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styles.xml" ContentType="application/vnd.openxmlformats-officedocument.spreadsheetml.styles+xml"/>
  <Override PartName="/xl/theme/theme1.xml" ContentType="application/vnd.openxmlformats-officedocument.theme+xml"/>
  <Override PartName="/xl/externalLinks/_rels/externalLink1.xml.rels" ContentType="application/vnd.openxmlformats-package.relationships+xml"/>
  <Override PartName="/xl/externalLinks/externalLink1.xml" ContentType="application/vnd.openxmlformats-officedocument.spreadsheetml.externalLink+xml"/>
  <Override PartName="/xl/sharedStrings.xml" ContentType="application/vnd.openxmlformats-officedocument.spreadsheetml.sharedStrings+xml"/>
  <Override PartName="/xl/media/image1.png" ContentType="image/png"/>
  <Override PartName="/xl/media/image2.png" ContentType="image/png"/>
  <Override PartName="/xl/drawings/drawing1.xml" ContentType="application/vnd.openxmlformats-officedocument.drawing+xml"/>
  <Override PartName="/xl/drawings/drawing2.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Planilha" sheetId="1" state="visible" r:id="rId3"/>
    <sheet name="RESUMO MEM." sheetId="2" state="visible" r:id="rId4"/>
    <sheet name="5.0" sheetId="3" state="visible" r:id="rId5"/>
    <sheet name="8.0" sheetId="4" state="visible" r:id="rId6"/>
    <sheet name="11.0" sheetId="5" state="visible" r:id="rId7"/>
    <sheet name="12.0" sheetId="6" state="visible" r:id="rId8"/>
    <sheet name="17.0" sheetId="7" state="visible" r:id="rId9"/>
    <sheet name="18.0" sheetId="8" state="visible" r:id="rId10"/>
    <sheet name="20.0" sheetId="9" state="visible" r:id="rId11"/>
    <sheet name="23.0" sheetId="10" state="visible" r:id="rId12"/>
    <sheet name="24.0" sheetId="11" state="visible" r:id="rId13"/>
  </sheets>
  <externalReferences>
    <externalReference r:id="rId14"/>
  </externalReferences>
  <definedNames>
    <definedName function="false" hidden="false" localSheetId="4" name="_xlnm.Print_Area" vbProcedure="false">'11.0'!$A$1:$D$46</definedName>
    <definedName function="false" hidden="false" localSheetId="5" name="_xlnm.Print_Area" vbProcedure="false">'12.0'!$A$1:$E$45</definedName>
    <definedName function="false" hidden="false" localSheetId="6" name="_xlnm.Print_Area" vbProcedure="false">'17.0'!$A$1:$E$91</definedName>
    <definedName function="false" hidden="false" localSheetId="7" name="_xlnm.Print_Area" vbProcedure="false">'18.0'!$A$2:$E$150</definedName>
    <definedName function="false" hidden="false" localSheetId="8" name="_xlnm.Print_Area" vbProcedure="false">'20.0'!$A$2:$E$43</definedName>
    <definedName function="false" hidden="false" localSheetId="9" name="_xlnm.Print_Area" vbProcedure="false">'23.0'!$A$2:$E$37</definedName>
    <definedName function="false" hidden="false" localSheetId="10" name="_xlnm.Print_Area" vbProcedure="false">'24.0'!$A$2:$E$116</definedName>
    <definedName function="false" hidden="false" localSheetId="2" name="_xlnm.Print_Area" vbProcedure="false">'5.0'!$A$1:$F$19</definedName>
    <definedName function="false" hidden="false" localSheetId="3" name="_xlnm.Print_Area" vbProcedure="false">'8.0'!$A$3:$E$270</definedName>
    <definedName function="false" hidden="false" localSheetId="0" name="_xlnm.Print_Area" vbProcedure="false">Planilha!$A$1:$M$591</definedName>
    <definedName function="false" hidden="false" localSheetId="0" name="_xlnm.Print_Titles" vbProcedure="false">Planilha!$1:$12</definedName>
    <definedName function="false" hidden="false" localSheetId="1" name="_xlnm.Print_Area" vbProcedure="false">'RESUMO MEM.'!$A$1:$E$521</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<sst xmlns="http://schemas.openxmlformats.org/spreadsheetml/2006/main" count="3017" uniqueCount="1741">
  <si>
    <t xml:space="preserve">OBRA: CONSTRUÇÃO E REFORMA DA NOVA SEDE DA CÂMARA MUNICIPAL DE JOÃO PESSOA - PB</t>
  </si>
  <si>
    <t xml:space="preserve">Valor do contrato inicial:</t>
  </si>
  <si>
    <t xml:space="preserve">LOCAL: RUA DAS TRINCHEIRAS, CENTRO, JOÃO PESSOA/PB</t>
  </si>
  <si>
    <t xml:space="preserve">Valor medido acumulado anterior:</t>
  </si>
  <si>
    <t xml:space="preserve">EMPRESA: SG INCORPORAÇÃO, CONSTRUÇÃO E PLANEJAMENTO LTDA</t>
  </si>
  <si>
    <t xml:space="preserve">Valor medição atual:</t>
  </si>
  <si>
    <t xml:space="preserve">CONTRATO 35/2023</t>
  </si>
  <si>
    <t xml:space="preserve">Valor medido acumulado atual:</t>
  </si>
  <si>
    <t xml:space="preserve">CONCORRÊNCIA 02/2023</t>
  </si>
  <si>
    <t xml:space="preserve">Valor do saldo contratual:</t>
  </si>
  <si>
    <t xml:space="preserve">PERÍODO DA MEDIÇÃO: 01/03/2026 À 31/03/2026</t>
  </si>
  <si>
    <t xml:space="preserve">MEDIÇÃO 28</t>
  </si>
  <si>
    <t xml:space="preserve">PLANILHA DE MEDIÇÃO</t>
  </si>
  <si>
    <t xml:space="preserve">ITEM</t>
  </si>
  <si>
    <t xml:space="preserve">DESCRIÇÃO</t>
  </si>
  <si>
    <t xml:space="preserve">UND</t>
  </si>
  <si>
    <t xml:space="preserve">CONTRATUAL</t>
  </si>
  <si>
    <t xml:space="preserve">QUANTIDADE</t>
  </si>
  <si>
    <t xml:space="preserve">VALOR</t>
  </si>
  <si>
    <t xml:space="preserve">QUANT.</t>
  </si>
  <si>
    <t xml:space="preserve">Valor Unit</t>
  </si>
  <si>
    <t xml:space="preserve">VALOR UNIT. C/ BDI</t>
  </si>
  <si>
    <t xml:space="preserve">TOTAL</t>
  </si>
  <si>
    <t xml:space="preserve">ANTERIOR</t>
  </si>
  <si>
    <t xml:space="preserve">ATUAL</t>
  </si>
  <si>
    <t xml:space="preserve">ACUMULADO</t>
  </si>
  <si>
    <t xml:space="preserve"> 1 </t>
  </si>
  <si>
    <t xml:space="preserve">ADMINISTRAÇÃO LOCAL DA OBRA</t>
  </si>
  <si>
    <t xml:space="preserve"> 1.1 </t>
  </si>
  <si>
    <t xml:space="preserve">ADMINISTRAÇÃO LOCAL DE OBRA</t>
  </si>
  <si>
    <t xml:space="preserve">UN</t>
  </si>
  <si>
    <t xml:space="preserve"> 1.2 </t>
  </si>
  <si>
    <t xml:space="preserve">FORNECIMENTO E INSTALAÇÃO DE PLACA DE OBRA COM CHAPA GALVANIZADA E ESTRUTURA DE MADEIRA. AF_03/2022_PS</t>
  </si>
  <si>
    <t xml:space="preserve">M²</t>
  </si>
  <si>
    <t xml:space="preserve"> 1.3 </t>
  </si>
  <si>
    <t xml:space="preserve">TAXA DO CREA PARA OBRA OU SERVIÇO</t>
  </si>
  <si>
    <t xml:space="preserve"> 1.4 </t>
  </si>
  <si>
    <t xml:space="preserve">"AS BUILT" DOS PROJETOS EXECUTADOS</t>
  </si>
  <si>
    <t xml:space="preserve"> 2 </t>
  </si>
  <si>
    <t xml:space="preserve">SERVIÇOS PRELIMINARES / CANTEIRO DE OBRAS</t>
  </si>
  <si>
    <t xml:space="preserve"> 2.1 </t>
  </si>
  <si>
    <t xml:space="preserve">EXECUÇÃO DE REFEITÓRIO EM CANTEIRO DE OBRA EM ALVENARIA, NÃO INCLUSO MOBILIÁRIO E EQUIPAMENTOS. AF_02/2016</t>
  </si>
  <si>
    <t xml:space="preserve"> 2.2 </t>
  </si>
  <si>
    <t xml:space="preserve">EXECUÇÃO DE SANITÁRIO E VESTIÁRIO EM CANTEIRO DE OBRA EM ALVENARIA, NÃO INCLUSO MOBILIÁRIO. AF_02/2016</t>
  </si>
  <si>
    <t xml:space="preserve"> 2.3 </t>
  </si>
  <si>
    <t xml:space="preserve">EXECUÇÃO DE ALMOXARIFADO EM CANTEIRO DE OBRA EM ALVENARIA, INCLUSO PRATELEIRAS. AF_02/2016</t>
  </si>
  <si>
    <t xml:space="preserve"> 2.4 </t>
  </si>
  <si>
    <t xml:space="preserve">LOCACAO CONVENCIONAL DE OBRA, UTILIZANDO GABARITO DE TÁBUAS CORRIDAS PONTALETADAS A CADA 2,00M -  2 UTILIZAÇÕES. AF_10/2018</t>
  </si>
  <si>
    <t xml:space="preserve">M</t>
  </si>
  <si>
    <t xml:space="preserve"> 2.5 </t>
  </si>
  <si>
    <t xml:space="preserve">TAPUME COM TELHA METÁLICA. AF_05/2018</t>
  </si>
  <si>
    <t xml:space="preserve"> 2.6 </t>
  </si>
  <si>
    <t xml:space="preserve">LIMPEZA MECANIZADA DE CAMADA VEGETAL, VEGETAÇÃO E PEQUENAS ÁRVORES (DIÂMETRO DE TRONCO MENOR QUE 0,20 M), COM TRATOR DE ESTEIRAS.AF_05/2018</t>
  </si>
  <si>
    <t xml:space="preserve"> 2.7 </t>
  </si>
  <si>
    <t xml:space="preserve">LIGAÇÃO PREDIAL DE ÁGUA EM MURETA DE CONCRETO, PROVISÓRIA OU DEFINITIVA, COM FORNECIMENTO DE MATERIAL, INCLUSIVE MURETA E HIDRÕMETRO, REDE DN 50MM - REV 03_10/2022</t>
  </si>
  <si>
    <t xml:space="preserve"> 3 </t>
  </si>
  <si>
    <t xml:space="preserve">DEMOLIÇÕES</t>
  </si>
  <si>
    <t xml:space="preserve"> 3.1 </t>
  </si>
  <si>
    <t xml:space="preserve">DEMOLIÇÃO PARCIAL DE PAVIMENTO ASFÁLTICO, DE FORMA MECANIZADA, SEM REAPROVEITAMENTO. AF_12/2017</t>
  </si>
  <si>
    <t xml:space="preserve"> 3.2</t>
  </si>
  <si>
    <t xml:space="preserve">DEMOLIÇÃO DE ALVENARIA DE BLOCO FURADO, DE FORMA MANUAL, SEM REAPROVEITAMENTO. AF_12/2017</t>
  </si>
  <si>
    <t xml:space="preserve">M³</t>
  </si>
  <si>
    <t xml:space="preserve"> 3.3</t>
  </si>
  <si>
    <t xml:space="preserve">DEMOLIÇÃO DE PISO DE CONCRETO SIMPLES, DE FORMA MECANIZADA COM MARTELETE, SEM REAPROVEITAMENTO. AF_09/2023</t>
  </si>
  <si>
    <t xml:space="preserve"> 4 </t>
  </si>
  <si>
    <t xml:space="preserve">INFRAESTRUTURA</t>
  </si>
  <si>
    <t xml:space="preserve"> 4.1 </t>
  </si>
  <si>
    <t xml:space="preserve">MOVIMENTO DE TERRA</t>
  </si>
  <si>
    <t xml:space="preserve"> 4.1.1 </t>
  </si>
  <si>
    <t xml:space="preserve">ESCAVAÇÃO HORIZONTAL, INCLUINDO ESCARIFICAÇÃO, CARGA, DESCARGA E TRANSPORTE EM SOLO DE 2A CATEGORIA COM TRATOR DE ESTEIRAS (150HP/LÂMINA: 3,18M3) E CAMINHÃO BASCULANTE DE 10M3, DMT ATÉ 200M. AF_07/2020</t>
  </si>
  <si>
    <t xml:space="preserve"> 4.1.2 </t>
  </si>
  <si>
    <t xml:space="preserve">ESCAVAÇÃO VERTICAL PARA  EDIFICAÇÃO, COM CARGA, DESCARGA E TRANSPORTE DE SOLO DE 1ª CATEGORIA, COM ESCAVADEIRA HIDRÁULICA (CAÇAMBA: 0,8 M³ / 111HP), FROTA DE 9 CAMINHÕES BASCULANTES DE 10 M³, DMT DE 6 KM E VELOCIDADE MÉDIA 22 KM/H. AF_05/2020</t>
  </si>
  <si>
    <t xml:space="preserve"> 4.1.3 </t>
  </si>
  <si>
    <t xml:space="preserve">TRANSPORTE COM CAMINHÃO BASCULANTE DE 10 M³, EM VIA URBANA PAVIMENTADA, DMT ATÉ 30 KM (UNIDADE: M3XKM). AF_07/2020</t>
  </si>
  <si>
    <t xml:space="preserve">M3XKM</t>
  </si>
  <si>
    <t xml:space="preserve"> 4.1.4 </t>
  </si>
  <si>
    <t xml:space="preserve">CARGA, MANOBRA E DESCARGA DE SOLOS E MATERIAIS GRANULARES EM CAMINHÃO BASCULANTE 10 M³ - CARGA COM PÁ CARREGADEIRA (CAÇAMBA DE 1,7 A 2,8 M³ / 128 HP) E DESCARGA LIVRE (UNIDADE: M3). AF_07/2020</t>
  </si>
  <si>
    <t xml:space="preserve"> 4.2 </t>
  </si>
  <si>
    <t xml:space="preserve">CORTINA DE CONTENÇÃO</t>
  </si>
  <si>
    <t xml:space="preserve"> 4.2.1 </t>
  </si>
  <si>
    <t xml:space="preserve">CORTINA DE CONTENÇÃO, BASE CIRCULAR DIÂMETRO 0.30M EM CONCRETO BOMBEÁVEL, INCLUSIVE FERRAGEM, CONCRETO, LANÇAMENTO COM BOMBA [BASEADO EM SINAPI 100651]</t>
  </si>
  <si>
    <t xml:space="preserve"> 4.2.2 </t>
  </si>
  <si>
    <t xml:space="preserve">ARMAÇÃO DE CINTA DE ALVENARIA ESTRUTURAL; DIÂMETRO DE 10,0 MM. AF_09/2021</t>
  </si>
  <si>
    <t xml:space="preserve">KG</t>
  </si>
  <si>
    <t xml:space="preserve"> 4.2.3 </t>
  </si>
  <si>
    <t xml:space="preserve">ARMAÇÃO UTILIZANDO AÇO CA-25 DE 6,3 MM - MONTAGEM. AF_06/2022</t>
  </si>
  <si>
    <t xml:space="preserve"> 4.3 </t>
  </si>
  <si>
    <t xml:space="preserve">FUNDAÇÃO</t>
  </si>
  <si>
    <t xml:space="preserve"> 4.3.1 </t>
  </si>
  <si>
    <t xml:space="preserve">ESTACAS</t>
  </si>
  <si>
    <t xml:space="preserve"> 4.3.1.1 </t>
  </si>
  <si>
    <t xml:space="preserve">ESTACA HÉLICE CONTÍNUA, DIÂMETRO DE 30 CM, INCLUSO CONCRETO FCK=30MPA E ARMADURA MÍNIMA (EXCLUSIVE MOBILIZAÇÃO, DESMOBILIZAÇÃO E BOMBEAMENTO). AF_12/2019</t>
  </si>
  <si>
    <t xml:space="preserve"> 4.3.1.2 </t>
  </si>
  <si>
    <t xml:space="preserve">LANÇAMENTO COM USO DE BOMBA, ADENSAMENTO E ACABAMENTO DE CONCRETO EM ESTRUTURAS. AF_02/2022</t>
  </si>
  <si>
    <t xml:space="preserve">4.3.1.3</t>
  </si>
  <si>
    <t xml:space="preserve">ARGILA OU BARRO PARA ATERRO/REATERRO (COM TRANSPORTE ATE 10 KM)</t>
  </si>
  <si>
    <t xml:space="preserve">4.3.1.4</t>
  </si>
  <si>
    <t xml:space="preserve">ESTACA HÉLICE CONTÍNUA, DIÂMETRO DE 40 CM, INCLUSO CONCRETO FCK=30MPA E ARMADURA MÍNIMA (EXCLUSIVE MOBILIZAÇÃO, DESMOBILIZAÇÃO E BOMBEAMENTO).</t>
  </si>
  <si>
    <t xml:space="preserve">4.3.1.5</t>
  </si>
  <si>
    <t xml:space="preserve">ARRASAMENTO MECANICO DE ESTACA DE CONCRETO ARMADO, DIAMETROS DE ATÉ 40 CM. AF_05/2021 </t>
  </si>
  <si>
    <t xml:space="preserve">4.3.1.6</t>
  </si>
  <si>
    <t xml:space="preserve">PEDRA ARGAMASSADA COM CIMENTO E AREIA 1:3, 40% DE ARGAMASSA EM VOLUME  - AREIA E PEDRA DE MÃO COMERCIAIS - FORNECIMENTO E ASSENTAMENTO. AF_08/2022</t>
  </si>
  <si>
    <t xml:space="preserve"> 4.3.2 </t>
  </si>
  <si>
    <t xml:space="preserve">BLOCO DE COROAMENTO/ VIGA BALDRAME</t>
  </si>
  <si>
    <t xml:space="preserve"> 4.3.2.1 </t>
  </si>
  <si>
    <t xml:space="preserve">CONCRETAGEM DE BLOCOS DE COROAMENTO E VIGAS BALDRAMES, FCK 30 MPA, COM USO DE BOMBA  LANÇAMENTO, ADENSAMENTO E ACABAMENTO. AF_06/2017</t>
  </si>
  <si>
    <t xml:space="preserve"> 4.3.2.2 </t>
  </si>
  <si>
    <t xml:space="preserve">ESCAVAÇÃO MANUAL PARA BLOCO DE COROAMENTO OU SAPATA (INCLUINDO ESCAVAÇÃO PARA COLOCAÇÃO DE FÔRMAS). AF_06/2017</t>
  </si>
  <si>
    <t xml:space="preserve"> 4.3.2.3 </t>
  </si>
  <si>
    <t xml:space="preserve">FABRICAÇÃO, MONTAGEM E DESMONTAGEM DE FÔRMA PARA BLOCO DE COROAMENTO, EM CHAPA DE MADEIRA COMPENSADA RESINADA, E=17 MM, 4 UTILIZAÇÕES. AF_06/2017</t>
  </si>
  <si>
    <t xml:space="preserve"> 4.3.2.4 </t>
  </si>
  <si>
    <t xml:space="preserve">ESCAVAÇÃO MANUAL DE VALA COM PROFUNDIDADE MENOR OU IGUAL A 1,30 M. AF_02/2021</t>
  </si>
  <si>
    <t xml:space="preserve"> 4.3.2.5 </t>
  </si>
  <si>
    <t xml:space="preserve">CAMADA SEPARADORA PARA EXECUÇÃO DE RADIER, PISO DE CONCRETO OU LAJE SOBRE SOLO, EM LONA PLÁSTICA. AF_09/2021</t>
  </si>
  <si>
    <t xml:space="preserve"> 4.3.2.6 </t>
  </si>
  <si>
    <t xml:space="preserve">ARMAÇÃO DE PILAR OU VIGA DE ESTRUTURA CONVENCIONAL DE CONCRETO ARMADO UTILIZANDO AÇO CA-50 DE 10,0 MM - MONTAGEM. AF_06/2022</t>
  </si>
  <si>
    <t xml:space="preserve"> 4.3.2.7 </t>
  </si>
  <si>
    <t xml:space="preserve">ARMAÇÃO DE BLOCO, VIGA BALDRAME OU SAPATA UTILIZANDO AÇO CA-50 DE 12,5 MM - MONTAGEM. AF_06/2017</t>
  </si>
  <si>
    <t xml:space="preserve"> 4.3.2.8 </t>
  </si>
  <si>
    <t xml:space="preserve">ARMAÇÃO DE BLOCO, VIGA BALDRAME OU SAPATA UTILIZANDO AÇO CA-50 DE 16 MM - MONTAGEM. AF_06/2017</t>
  </si>
  <si>
    <t xml:space="preserve"> 4.3.2.9 </t>
  </si>
  <si>
    <t xml:space="preserve">ARMAÇÃO DE BLOCO, VIGA BALDRAME OU SAPATA UTILIZANDO AÇO CA-50 DE 6,3 MM - MONTAGEM. AF_06/2017</t>
  </si>
  <si>
    <t xml:space="preserve"> 4.3.2.10 </t>
  </si>
  <si>
    <t xml:space="preserve">CONCRETO MAGRO PARA LASTRO, TRAÇO 1:4,5:4,5 (EM MASSA SECA DE CIMENTO/ AREIA MÉDIA/ BRITA 1) - PREPARO MANUAL. AF_05/2021</t>
  </si>
  <si>
    <t xml:space="preserve"> 4.3.2.11 </t>
  </si>
  <si>
    <t xml:space="preserve">ARMAÇÃO DE BLOCO, VIGA BALDRAME OU SAPATA UTILIZANDO AÇO CA-50 DE 20 MM - MONTAGEM. AF_06/2017</t>
  </si>
  <si>
    <t xml:space="preserve"> 4.3.2.12 </t>
  </si>
  <si>
    <t xml:space="preserve">ARMAÇÃO DE BLOCO, VIGA BALDRAME OU SAPATA UTILIZANDO AÇO CA-50 DE 25 MM - MONTAGEM. AF_06/2017</t>
  </si>
  <si>
    <t xml:space="preserve"> 4.3.2.13 </t>
  </si>
  <si>
    <t xml:space="preserve">ARMAÇÃO DE BLOCO, VIGA BALDRAME OU SAPATA UTILIZANDO AÇO CA-50 DE 8 MM - MONTAGEM. AF_06/2017</t>
  </si>
  <si>
    <t xml:space="preserve"> 4.3.2.14 </t>
  </si>
  <si>
    <t xml:space="preserve">ARMAÇÃO DE BLOCO, VIGA BALDRAME E SAPATA UTILIZANDO AÇO CA-60 DE 5 MM - MONTAGEM. AF_06/2017</t>
  </si>
  <si>
    <t xml:space="preserve"> 4.3.2.15</t>
  </si>
  <si>
    <t xml:space="preserve">CONCRETAGEM DE BLOCO DE COROAMENTO OU VIGA BALDRAME, FCK 35 MPA, COM USO DE BOMBA - LANÇAMENTO, ADENSAMENTO E ACABAMENTO</t>
  </si>
  <si>
    <t xml:space="preserve"> 4.3.2.16</t>
  </si>
  <si>
    <t xml:space="preserve">ARMAÇÃO DE BLOCO, VIGA BALDRAME E SAPATA UTILIZANDO AÇO CA-50 DE 10 MM - MONTAGEM.</t>
  </si>
  <si>
    <t xml:space="preserve"> 5 </t>
  </si>
  <si>
    <t xml:space="preserve">ESTRUTURAS</t>
  </si>
  <si>
    <t xml:space="preserve"> 5.1 </t>
  </si>
  <si>
    <t xml:space="preserve">ARMAÇÃO PARA EXECUÇÃO DE RADIER, PISO DE CONCRETO OU LAJE SOBRE SOLO, COM USO DE TELA Q-92. AF_09/2021</t>
  </si>
  <si>
    <t xml:space="preserve"> 5.2 </t>
  </si>
  <si>
    <t xml:space="preserve">COMPOSIÇÃO PARAMÉTRICA PARA FORNECIMENTO E MONTAGEM DE ESTRUTURA METÁLICA PARA ESTRUTURA PRINCIPAL DE EDIFICAÇÕES (PILARES, VIGAS E CONTRAVENTAMENTO). AF_11/2022</t>
  </si>
  <si>
    <t xml:space="preserve"> 5.3 </t>
  </si>
  <si>
    <t xml:space="preserve">LAJE TIPO MACIÇA PREMOLDADA PARA PISO CARGA 350kg/m2 VAO 3,5m ALTURA E SOBRECARGA ,CONFORME PROJETO INSTALADA</t>
  </si>
  <si>
    <t xml:space="preserve"> 5.4 </t>
  </si>
  <si>
    <t xml:space="preserve">(MODIFICADO) PLACA DE , (POLIESTIRENO EXPANDIDO/EPS (ISOPOR), TIPO 2F, BLOCO) APLICADO</t>
  </si>
  <si>
    <t xml:space="preserve"> 5.5 </t>
  </si>
  <si>
    <t xml:space="preserve">CONCRETAGEM DE EDIFICAÇÕES (PAREDES E LAJES) , COM CONCRETO USINADO BOMBEÁVEL FCK 30 MPA - LANÇAMENTO, ADENSAMENTO E ACABAMENTO</t>
  </si>
  <si>
    <t xml:space="preserve">5.6</t>
  </si>
  <si>
    <t xml:space="preserve">ARMAÇÃO DE PILAR OU VIGA DE ESTRUTURA CONVENCIONAL DE CONCRETO ARMADO UTILIZANDO AÇO CA-60 DE 5,0 MM - MONTAGEM. AF_06/2022</t>
  </si>
  <si>
    <t xml:space="preserve">5.7</t>
  </si>
  <si>
    <t xml:space="preserve">ARMAÇÃO DE PILAR OU VIGA DE ESTRUTURA CONVENCIONAL DE CONCRETO ARMADO UTILIZANDO AÇO CA-50 DE 6.3 MM - MONTAGEM. AF_06/2022</t>
  </si>
  <si>
    <t xml:space="preserve">5.8</t>
  </si>
  <si>
    <t xml:space="preserve">ARMAÇÃO DE PILAR OU VIGA DE ESTRUTURA CONVENCIONAL DE CONCRETO ARMADO UTILIZANDO AÇO CA-50 DE 8.0 MM - MONTAGEM. AF_06/2022</t>
  </si>
  <si>
    <t xml:space="preserve">5.9</t>
  </si>
  <si>
    <t xml:space="preserve">5.10</t>
  </si>
  <si>
    <t xml:space="preserve">ARMAÇÃO DE LAJE DE ESTRUTURA CONVENCIONAL DE CONCRETO ARMADO UTILIZANDO AÇO CA-50 DE 6,3 MM - MONTAGEM. AF_06/2022</t>
  </si>
  <si>
    <t xml:space="preserve">5.11</t>
  </si>
  <si>
    <t xml:space="preserve">ARMAÇÃO DE LAJE DE ESTRUTURA CONVENCIONAL DE CONCRETO ARMADO UTILIZANDO AÇO CA-50 DE 8,0 MM - MONTAGEM. AF_06/2022</t>
  </si>
  <si>
    <t xml:space="preserve">5.12</t>
  </si>
  <si>
    <t xml:space="preserve">ARMAÇÃO DE LAJE DE ESTRUTURA CONVENCIONAL DE CONCRETO ARMADO UTILIZANDO AÇO CA-50 DE 10,0 MM - MONTAGEM. AF_06/2022</t>
  </si>
  <si>
    <t xml:space="preserve">5.13</t>
  </si>
  <si>
    <t xml:space="preserve">ARMAÇÃO DE LAJE DE ESTRUTURA CONVENCIONAL DE CONCRETO ARMADO UTILIZANDO AÇO CA-50 DE 12,5 MM - MONTAGEM. AF_06/2022</t>
  </si>
  <si>
    <t xml:space="preserve">5.14</t>
  </si>
  <si>
    <t xml:space="preserve">ARMAÇÃO DE LAJE DE ESTRUTURA CONVENCIONAL DE CONCRETO ARMADO UTILIZANDO AÇO CA-50 DE 16,0 MM - MONTAGEM. AF_06/2022</t>
  </si>
  <si>
    <t xml:space="preserve">5.15</t>
  </si>
  <si>
    <t xml:space="preserve">LAJE TRELIÇADA COM TRELIÇAS TG12L E LAJOTAS EM CERÂMICA</t>
  </si>
  <si>
    <t xml:space="preserve">5.16</t>
  </si>
  <si>
    <t xml:space="preserve">CONCRETAGEM DE EDIFICAÇÕES (PAREDES E LAJES) , COM CONCRETO USINADO BOMBEÁVEL FCK 35 MPA - LANÇAMENTO, ADENSAMENTO E ACABAMENTO</t>
  </si>
  <si>
    <t xml:space="preserve">5.17</t>
  </si>
  <si>
    <t xml:space="preserve">ESCORAMENTO MISTO (METÁLICO E MADEIRA) PARA LAJES, INCLUSIVE MONTAGEM E DESMONTAGEM</t>
  </si>
  <si>
    <t xml:space="preserve"> 5.18</t>
  </si>
  <si>
    <t xml:space="preserve">FABRICAÇÃO DE FÔRMA PARA PILARES E ESTRUTURAS SIMILARES, EM MADEIRA SERRADA, E=25 MM. AF_09/2020</t>
  </si>
  <si>
    <t xml:space="preserve"> 5.19</t>
  </si>
  <si>
    <t xml:space="preserve">MONTAGEM E DESMONTAGEM DE FÔRMA DE PILARES RETANGULARES E ESTRUTURAS SIMILARES, PÉ-DIREITO SIMPLES, EM MADEIRA SERRADA, 4 UTILIZAÇÕES. AF_09/2020</t>
  </si>
  <si>
    <t xml:space="preserve"> 5.20</t>
  </si>
  <si>
    <t xml:space="preserve">FABRICAÇÃO DE FÔRMA PARA VIGAS, COM MADEIRA SERRADA, E = 25 MM. AF_09/ 2020</t>
  </si>
  <si>
    <t xml:space="preserve"> 5.21</t>
  </si>
  <si>
    <t xml:space="preserve">MONTAGEM E DESMONTAGEM DE FÔRMA DE VIGA, ESCORAMENTO COM PONTALETE DE MADEIRA, PÉ-DIREITO SIMPLES, EM MADEIRA SERRADA, 4 UTILIZAÇÕES. AF_09/2020</t>
  </si>
  <si>
    <t xml:space="preserve"> 5.22</t>
  </si>
  <si>
    <t xml:space="preserve">FABRICAÇÃO DE FÔRMA PARA LAJES, EM CHAPA DE MADEIRA COMPENSADA PLASTIFICADA, E = 18 MM. AF_09/2020</t>
  </si>
  <si>
    <t xml:space="preserve"> 5.23</t>
  </si>
  <si>
    <t xml:space="preserve">MONTAGEM E DESMONTAGEM DE FÔRMA DE LAJE MACIÇA, PÉ-DIREITO SIMPLES, EM CHAPA DE MADEIRA COMPENSADA PLASTIFICADA, 4 UTILIZAÇÕES. AF_09/2020</t>
  </si>
  <si>
    <t xml:space="preserve"> 5.24</t>
  </si>
  <si>
    <t xml:space="preserve">VERGA MOLDADA IN LOCO EM CONCRETO PARA PORTAS COM MAIS DE 1,5 M DE VÃO. AF_03/2016</t>
  </si>
  <si>
    <t xml:space="preserve"> 5.25</t>
  </si>
  <si>
    <t xml:space="preserve">VERGA MOLDADA IN LOCO EM CONCRETO PARA PORTAS COM ATÉ 1,5 M DE VÃO. AF_03/2016</t>
  </si>
  <si>
    <t xml:space="preserve"> 5.26</t>
  </si>
  <si>
    <t xml:space="preserve">VERGA MOLDADA IN LOCO EM CONCRETO PARA JANELAS COM MAIS DE 1,5 M DE VÃO. AF_03/2016</t>
  </si>
  <si>
    <t xml:space="preserve"> 5.27</t>
  </si>
  <si>
    <t xml:space="preserve">CONTRAVERGA MOLDADA IN LOCO EM CONCRETO PARA VÃOS DE MAIS DE 1,5 M DE COMPRIMENTO. AF_03/2016</t>
  </si>
  <si>
    <t xml:space="preserve"> 5.28</t>
  </si>
  <si>
    <t xml:space="preserve">VERGA MOLDADA IN LOCO EM CONCRETO PARA JANELAS COM ATÉ 1,5 M DE VÃO. AF_03/2016</t>
  </si>
  <si>
    <t xml:space="preserve"> 5.29</t>
  </si>
  <si>
    <t xml:space="preserve">CONTRAVERGA MOLDADA IN LOCO EM CONCRETO PARA VÃOS DE ATÉ 1,5 M DE COMPRIMENTO. AF_03/2016</t>
  </si>
  <si>
    <t xml:space="preserve"> 5.30</t>
  </si>
  <si>
    <t xml:space="preserve">ESCORAMENTO EM AÇO PARA ESTRUTURAS COM TORRES LTT SH CAPACIDADE DE CARGA 12T, OU SIMILAR, EXCETO TRANSPORTE</t>
  </si>
  <si>
    <t xml:space="preserve">M³/DIA</t>
  </si>
  <si>
    <t xml:space="preserve"> 5.31</t>
  </si>
  <si>
    <t xml:space="preserve">CONCRETO LEVE FABRICADO NA OBRA, 700KG/M³, LANÇADO E ADENSADO</t>
  </si>
  <si>
    <t xml:space="preserve"> 6 </t>
  </si>
  <si>
    <t xml:space="preserve">ALVENARIA E VEDAÇÃO/ DIVISÓRIAS</t>
  </si>
  <si>
    <t xml:space="preserve"> 6.1 </t>
  </si>
  <si>
    <t xml:space="preserve">ALVENARIA DE VEDAÇÃO DE BLOCOS CERÂMICOS FURADOS NA VERTICAL DE 9X19X39 CM (ESPESSURA 9 CM) E ARGAMASSA DE ASSENTAMENTO COM PREPARO EM BETONEIRA. AF_12/2021</t>
  </si>
  <si>
    <t xml:space="preserve"> 6.2 </t>
  </si>
  <si>
    <t xml:space="preserve">(modificado)PAREDE COM PLACAS DE GESSO ACARTONADO (DRYWALL), (COM INSTALAÇÃO DE LÃ DE VIDRO),PARA USO INTERNO COM DUAS FACES DUPLAS E ESTRUTURA METÁLICA COM GUIAS DUPLAS, SEM VÃOS. AF_06/2017</t>
  </si>
  <si>
    <t xml:space="preserve"> 6.3 </t>
  </si>
  <si>
    <t xml:space="preserve">DIVISORIA SANITÁRIA, TIPO CABINE, EM GRANITO CINZA POLIDO, ESP = 3CM, ASSENTADO COM ARGAMASSA COLANTE AC III-E, EXCLUSIVE FERRAGENS. AF_01/2021</t>
  </si>
  <si>
    <t xml:space="preserve"> 6.4 </t>
  </si>
  <si>
    <t xml:space="preserve">ALVENARIA DE VEDAÇÃO DE BLOCOS CERÂMICOS FURADOS NA HORIZONTAL DE 14X9X19 CM (ESPESSURA 14 CM, BLOCO DEITADO) E ARGAMASSA DE ASSENTAMENTO COM PREPARO MANUAL. AF_12/2021</t>
  </si>
  <si>
    <t xml:space="preserve"> 6.5 </t>
  </si>
  <si>
    <t xml:space="preserve">DIVISÓRIA FIXA EM VIDRO TEMPERADO 10 MM, SEM ABERTURA. AF_01/2021_PS</t>
  </si>
  <si>
    <t xml:space="preserve"> 6.6</t>
  </si>
  <si>
    <t xml:space="preserve">FIXAÇÃO (ENCUNHAMENTO) DE ALVENARIA DE VEDAÇÃO COM ESPUMA DE POLIURETANO EXPANSIVA. AF_03/2024</t>
  </si>
  <si>
    <t xml:space="preserve"> 6.7</t>
  </si>
  <si>
    <t xml:space="preserve">FECHAMENTO EM ALVENARIA E FIXAÇÃO DE TELA FACHADEIRA NA ESTUTURA METÁLICA</t>
  </si>
  <si>
    <t xml:space="preserve"> 7 </t>
  </si>
  <si>
    <t xml:space="preserve">JUNTA DE DILATAÇÃO</t>
  </si>
  <si>
    <t xml:space="preserve"> 7.1 </t>
  </si>
  <si>
    <t xml:space="preserve">TRATAMENTO DE JUNTA DE DILATAÇÃO, COM TARUGO DE POLIETILENO E SELANTE PU, INCLUSO PREENCHIMENTO COM ESPUMA EXPANSIVA PU. AF_06/2018</t>
  </si>
  <si>
    <t xml:space="preserve"> 7.2 </t>
  </si>
  <si>
    <t xml:space="preserve">JUNTA DE DILATAÇÃO PARA APLICAÇÃO EM PISO DE CONCRETO</t>
  </si>
  <si>
    <t xml:space="preserve"> 7.3 </t>
  </si>
  <si>
    <t xml:space="preserve">IMPERMEABILIZAÇÃO DE JUNTA DE DILATAÇÃO (FACHADA)</t>
  </si>
  <si>
    <t xml:space="preserve"> 8 </t>
  </si>
  <si>
    <t xml:space="preserve">AR CONDICIONADO</t>
  </si>
  <si>
    <t xml:space="preserve"> 8.1 </t>
  </si>
  <si>
    <t xml:space="preserve">MATERIAIS (TUBULAÇÃO DE COBRE)</t>
  </si>
  <si>
    <t xml:space="preserve"> 8.1.1 </t>
  </si>
  <si>
    <t xml:space="preserve">TUBO EM COBRE FLEXÍVEL, DN 1/4", COM ISOLAMENTO, INSTALADO EM FORRO, PARA RAMAL DE ALIMENTAÇÃO DE AR CONDICIONADO, INCLUSO FIXADOR. AF_11/2021</t>
  </si>
  <si>
    <t xml:space="preserve"> 8.1.2 </t>
  </si>
  <si>
    <t xml:space="preserve">TUBO EM COBRE FLEXÍVEL, DN 1/2", COM ISOLAMENTO, INSTALADO EM FORRO, PARA RAMAL DE ALIMENTAÇÃO DE AR CONDICIONADO, INCLUSO FIXADOR. AF_11/2021</t>
  </si>
  <si>
    <t xml:space="preserve"> 8.1.3 </t>
  </si>
  <si>
    <t xml:space="preserve">TUBO EM COBRE FLEXÍVEL, DN 3/8", COM ISOLAMENTO, INSTALADO EM FORRO, PARA RAMAL DE ALIMENTAÇÃO DE AR CONDICIONADO, INCLUSO FIXADOR. AF_11/2021</t>
  </si>
  <si>
    <t xml:space="preserve"> 8.1.4 </t>
  </si>
  <si>
    <t xml:space="preserve">[BASEADO EM SINAPI 103290] TUBO EM COBRE FLEXÍVEL, DN 3/4", COM ISOLAMENTO, INSTALADO EM FORRO, PARA RAMAL DE ALIMENTAÇÃO DE AR CONDICIONADO, INCLUSO FIXADOR.</t>
  </si>
  <si>
    <t xml:space="preserve"> 8.1.5 </t>
  </si>
  <si>
    <t xml:space="preserve">TUBO EM COBRE FLEXÍVEL, DN 5/8", COM ISOLAMENTO, INSTALADO EM FORRO, PARA RAMAL DE ALIMENTAÇÃO DE AR CONDICIONADO, INCLUSO FIXADOR. AF_11/2021</t>
  </si>
  <si>
    <t xml:space="preserve"> 8.1.6 </t>
  </si>
  <si>
    <t xml:space="preserve">[BASEADO EM SINAPI 103292] TUBO EM COBRE FLEXÍVEL, DN 7/8", COM ISOLAMENTO, INSTALADO EM FORRO, PARA RAMAL DE ALIMENTAÇÃO DE AR CONDICIONADO, INCLUSO FIXADOR.</t>
  </si>
  <si>
    <t xml:space="preserve"> 8.1.7 </t>
  </si>
  <si>
    <t xml:space="preserve">[BASEADO EM SINAPI 103290] TUBO EM COBRE FLEXÍVEL, DN 1 5/8 ", COM ISOLAMENTO, INSTALADO EM FORRO, PARA RAMAL DE ALIMENTAÇÃO DE AR CONDICIONADO, INCLUSO FIXADOR</t>
  </si>
  <si>
    <t xml:space="preserve"> 8.1.8</t>
  </si>
  <si>
    <t xml:space="preserve">COLA PARA TUBOS E MANTAS ELASTOMERICAS, A BASE DE SOLVENTE</t>
  </si>
  <si>
    <t xml:space="preserve">L</t>
  </si>
  <si>
    <t xml:space="preserve"> 8.1.9</t>
  </si>
  <si>
    <t xml:space="preserve">TUBO EM COBRE RIGIDO (PAREDE 1/32"), DN 1/2", COM ISOLAMENTO, INSTALADO EM FORRO, PARA RAMAL DE ALIMENTAÇÃO DE AR CONDICIONADO COM CONDENSADORA CENTRAL - FORNECIMENTO E INSTALAÇÃO</t>
  </si>
  <si>
    <t xml:space="preserve"> 8.1.10</t>
  </si>
  <si>
    <t xml:space="preserve">TUBO EM COBRE RÍGIDO (PAREDE 1/32"), DN 5/8", COM ISOLAMENTO, INSTALADO EM FORRO, PARA RAMAL DE ALIMENTAÇÃO DE AR CONDICIONADO COM CONDENSADORA CENTRAL - FORNECIMENTO E INSTALAÇÃO</t>
  </si>
  <si>
    <t xml:space="preserve"> 8.1.11</t>
  </si>
  <si>
    <t xml:space="preserve">TUBO EM COBRE RÍGIDO (PAREDE 1/32"), DN 3/4", COM ISOLAMENTO, INSTALADO EM FORRO, PARA RAMAL DE ALIMENTAÇÃO DE AR CONDICIONADO COM CONDENSADORA CENTRAL - FORNECIMENTO E INSTALAÇÃO</t>
  </si>
  <si>
    <t xml:space="preserve"> 8.1.12</t>
  </si>
  <si>
    <t xml:space="preserve">TUBO EM COBRE RÍGIDO (PAREDE 1/32"), DN 7/8", COM ISOLAMENTO, INSTALADO EM FORRO, PARA RAMAL DE ALIMENTAÇÃO DE AR CONDICIONADO COM CONDENSADORA CENTRAL - FORNECIMENTO E INSTALAÇÃO</t>
  </si>
  <si>
    <t xml:space="preserve"> 8.1.13</t>
  </si>
  <si>
    <t xml:space="preserve">TUBO EM COBRE RÍGIDO (PAREDE 1/32"), DN 1", COM ISOLAMENTO, INSTALADO EM FORRO, PARA RAMAL DE ALIMENTAÇÃO DE AR CONDICIONADO COM CONDENSADORA CENTRAL - FORNECIMENTO E INSTALAÇÃO</t>
  </si>
  <si>
    <t xml:space="preserve"> 8.1.14</t>
  </si>
  <si>
    <t xml:space="preserve">TUBO EM COBRE RÍGIDO (PAREDE 1/32"), DN 1 1/4 ", COM ISOLAMENTO, INSTALADO EM FORRO, PARA RAMAL DE ALIMENTAÇÃO DE AR CONDICIONADO COM CONDENSADORA CENTRAL - FORNECIMENTO E INSTALAÇÃO</t>
  </si>
  <si>
    <t xml:space="preserve"> 8.1.15</t>
  </si>
  <si>
    <t xml:space="preserve">TUBO EM COBRE RÍGIDO (PAREDE 1/32"), DN 1 1/2 ", COM ISOLAMENTO, INSTALADO EM FORRO, PARA RAMAL DE ALIMENTAÇÃO DE AR CONDICIONADO COM CONDENSADORA CENTRAL - FORNECIMENTO E INSTALAÇÃO</t>
  </si>
  <si>
    <t xml:space="preserve"> 8.1.16</t>
  </si>
  <si>
    <t xml:space="preserve">CURVA 90º DE COBRE 3/8" - FORNECIMENTO E INSTALAÇÃO</t>
  </si>
  <si>
    <t xml:space="preserve"> 8.1.17</t>
  </si>
  <si>
    <t xml:space="preserve">CURVA 90º DE COBRE 1/2" - FORNECIMENTO E INSTALAÇÃO</t>
  </si>
  <si>
    <t xml:space="preserve"> 8.1.18</t>
  </si>
  <si>
    <t xml:space="preserve">CURVA 90º DE COBRE 5/8" - FORNECIMENTO E INSTALAÇÃO</t>
  </si>
  <si>
    <t xml:space="preserve"> 8.1.19</t>
  </si>
  <si>
    <t xml:space="preserve">CURVA 90º DE COBRE 3/4" - FORNECIMENTO E INSTALAÇÃO</t>
  </si>
  <si>
    <t xml:space="preserve"> 8.1.20</t>
  </si>
  <si>
    <t xml:space="preserve">CURVA 90º DE COBRE 7/8" - FORNECIMENTO E INSTALAÇÃO</t>
  </si>
  <si>
    <t xml:space="preserve"> 8.1.21</t>
  </si>
  <si>
    <t xml:space="preserve">CURVA 90º DE COBRE 1" - FORNECIMENTO E INSTALAÇÃO</t>
  </si>
  <si>
    <t xml:space="preserve"> 8.1.22</t>
  </si>
  <si>
    <t xml:space="preserve">CURVA 90º DE COBRE 1 1/4" - FORNECIMENTO E INSTALAÇÃO</t>
  </si>
  <si>
    <t xml:space="preserve"> 8.1.23</t>
  </si>
  <si>
    <t xml:space="preserve">CURVA 90º DE COBRE 1 1/2" - FORNECIMENTO E INSTALAÇÃO</t>
  </si>
  <si>
    <t xml:space="preserve"> 8.1.24</t>
  </si>
  <si>
    <t xml:space="preserve">LUVA DE COBRE 3/8" - FORNECIMENTO E INSTALAÇÃO</t>
  </si>
  <si>
    <t xml:space="preserve"> 8.1.25</t>
  </si>
  <si>
    <t xml:space="preserve">LUVA DE COBRE 1/2" - FORNECIMENTO E INSTALAÇÃO</t>
  </si>
  <si>
    <t xml:space="preserve"> 8.1.26</t>
  </si>
  <si>
    <t xml:space="preserve">LUVA DE COBRE 5/8" - FORNECIMENTO E INSTALAÇÃO</t>
  </si>
  <si>
    <t xml:space="preserve"> 8.1.27</t>
  </si>
  <si>
    <t xml:space="preserve">LUVA DE COBRE 3/4" - FORNECIMENTO E INSTALAÇÃO</t>
  </si>
  <si>
    <t xml:space="preserve"> 8.1.28</t>
  </si>
  <si>
    <t xml:space="preserve">LUVA DE COBRE 7/8" - FORNECIMENTO E INSTALAÇÃO</t>
  </si>
  <si>
    <t xml:space="preserve"> 8.1.29</t>
  </si>
  <si>
    <t xml:space="preserve">LUVA DE COBRE 1" - FORNECIMENTO E INSTALAÇÃO</t>
  </si>
  <si>
    <t xml:space="preserve"> 8.1.30</t>
  </si>
  <si>
    <t xml:space="preserve">LUVA DE COBRE 1 1/4" - FORNECIMENTO E INSTALAÇÃO</t>
  </si>
  <si>
    <t xml:space="preserve"> 8.1.31</t>
  </si>
  <si>
    <t xml:space="preserve">VÁLVULA ESFERA GBC 1/4" - FORNECIMENTO E INSTALAÇÃO</t>
  </si>
  <si>
    <t xml:space="preserve"> 8.1.32</t>
  </si>
  <si>
    <t xml:space="preserve">VÁLVULA ESFERA GBC 3/8" - FORNECIMENTO E INSTALAÇÃO</t>
  </si>
  <si>
    <t xml:space="preserve"> 8.1.33</t>
  </si>
  <si>
    <t xml:space="preserve">VÁLVULA ESFERA GBC 1/2" - FORNECIMENTO E INSTALAÇÃO</t>
  </si>
  <si>
    <t xml:space="preserve"> 8.1.34</t>
  </si>
  <si>
    <t xml:space="preserve">VÁLVULA ESFERA GBC 5/8" - FORNECIMENTO E INSTALAÇÃO</t>
  </si>
  <si>
    <t xml:space="preserve"> 8.1.35</t>
  </si>
  <si>
    <t xml:space="preserve">VARETA DE SOLDA PHOSCOPER 70% PRATA</t>
  </si>
  <si>
    <t xml:space="preserve"> 8.1.36</t>
  </si>
  <si>
    <t xml:space="preserve">NITROGÊNIO</t>
  </si>
  <si>
    <t xml:space="preserve"> 8.1.37</t>
  </si>
  <si>
    <t xml:space="preserve">OXIGÊNIO</t>
  </si>
  <si>
    <t xml:space="preserve"> 8.1.38</t>
  </si>
  <si>
    <t xml:space="preserve">ACETILENO</t>
  </si>
  <si>
    <t xml:space="preserve"> 8.1.39</t>
  </si>
  <si>
    <t xml:space="preserve">SUPORTE PARA ATÉ 3 TUBOS HORIZONTAIS, ESPAÇADO A CADA 1 M, EM PERFILADO DE SEÇÃO 19X38 MM, POR METRO DE TUBULAÇÃO FIXADA. AF_05/2015</t>
  </si>
  <si>
    <t xml:space="preserve"> 8.2 </t>
  </si>
  <si>
    <t xml:space="preserve">SISTEMA ELÉTRICO / LÓGICO</t>
  </si>
  <si>
    <t xml:space="preserve"> 8.2.1 </t>
  </si>
  <si>
    <t xml:space="preserve">ELETRODUTO DE PVC RIGIDO SOLDAVEL, CLASSE B, DE 25 MM</t>
  </si>
  <si>
    <t xml:space="preserve"> 8.2.2 </t>
  </si>
  <si>
    <t xml:space="preserve">ELETRODUTO EM ACO GALVANIZADO ELETROLITICO, SEMI-PESADO, DIAMETRO 1 1/2", PAREDE DE 1,20 MM</t>
  </si>
  <si>
    <t xml:space="preserve"> 8.2.3 </t>
  </si>
  <si>
    <t xml:space="preserve">CABO SHIELD BLINDADO 2 VIAS (2X1 mm) PARA SINAL 100 mts  INSTALADO EM ELETROCALHA OU PERFILADO - FORNECIMENTO E INSTALAÇÃO.</t>
  </si>
  <si>
    <t xml:space="preserve"> 9 </t>
  </si>
  <si>
    <t xml:space="preserve">REVESTIMENTO</t>
  </si>
  <si>
    <t xml:space="preserve"> 9.1 </t>
  </si>
  <si>
    <t xml:space="preserve">REVESTIMENTO INTERNO</t>
  </si>
  <si>
    <t xml:space="preserve"> 9.1.1 </t>
  </si>
  <si>
    <t xml:space="preserve">CHAPISCO APLICADO EM ALVENARIA (COM PRESENÇA DE VÃOS) E ESTRUTURAS DE CONCRETO DE FACHADA, COM ROLO PARA TEXTURA ACRÍLICA.  ARGAMASSA TRAÇO 1:4 E EMULSÃO POLIMÉRICA (ADESIVO) COM PREPARO EM BETONEIRA 400L. AF_10/2022</t>
  </si>
  <si>
    <t xml:space="preserve"> 9.1.2 </t>
  </si>
  <si>
    <t xml:space="preserve">MASSA ÚNICA, PARA RECEBIMENTO DE PINTURA, EM ARGAMASSA TRAÇO 1:2:8, PREPARO MECÂNICO COM BETONEIRA 400L, APLICADA MANUALMENTE EM FACES INTERNAS DE PAREDES, ESPESSURA DE 20MM, COM EXECUÇÃO DE TALISCAS. AF_06/2014</t>
  </si>
  <si>
    <t xml:space="preserve"> 9.1.3 </t>
  </si>
  <si>
    <t xml:space="preserve">REVESTIMENTO CERÂMICO PARA PAREDES INTERNAS COM PLACAS TIPO ESMALTADA EXTRA DE DIMENSÕES 60X60 CM APLICADAS NA ALTURA INTEIRA DAS PAREDES. AF_02/2023_PE</t>
  </si>
  <si>
    <t xml:space="preserve"> 9.1.4 </t>
  </si>
  <si>
    <t xml:space="preserve">RODAPÉ EM POLIESTIRENO, ALTURA 5 CM. AF_09/2020</t>
  </si>
  <si>
    <t xml:space="preserve"> 9.1.5</t>
  </si>
  <si>
    <t xml:space="preserve">MASSA ÚNICA, PARA RECEBIMENTO DE PINTURA, EM ARGAMASSA TRAÇO 1:2:8, PREPARO MECÂNICO COM BETONEIRA 400L, APLICADA MANUALMENTE EM FACES INTERNAS DE PAREDES, ESPESSURA DE 60MM, COM EXECUÇÃO DE TALISCAS, INCLUSO TELA FACHADEIRA</t>
  </si>
  <si>
    <t xml:space="preserve"> 9.1.6</t>
  </si>
  <si>
    <t xml:space="preserve">CHAPISCO APLICADO NO TETO OU EM ALVENARIA E ESTRUTURA, COM ROLO PARA TEXTURA ACRÍLICA. ARGAMASSA TRAÇO 1:4 E EMULSÃO POLIMÉRICA (ADESIVO) COM PREPARO EM BETONEIRA 400L. AF_10/2022</t>
  </si>
  <si>
    <t xml:space="preserve"> 9.2 </t>
  </si>
  <si>
    <t xml:space="preserve">REVESTIMENTO EXTERNO</t>
  </si>
  <si>
    <t xml:space="preserve"> 9.2.1 </t>
  </si>
  <si>
    <t xml:space="preserve">EMBOÇO OU MASSA ÚNICA EM ARGAMASSA TRAÇO 1:2:8, PREPARO MANUAL, APLICADA MANUALMENTE EM PANOS CEGOS DE FACHADA (SEM PRESENÇA DE VÃOS), ESPESSURA DE 35 MM. AF_08/2022</t>
  </si>
  <si>
    <t xml:space="preserve"> 9.2.2 </t>
  </si>
  <si>
    <t xml:space="preserve">CHAPISCO APLICADO EM ALVENARIA (COM PRESENÇA DE VÃOS) E ESTRUTURAS DE CONCRETO DE FACHADA, COM COLHER DE PEDREIRO.  ARGAMASSA TRAÇO 1:3 COM PREPARO EM BETONEIRA 400L. AF_10/2022</t>
  </si>
  <si>
    <t xml:space="preserve"> 9.3 </t>
  </si>
  <si>
    <t xml:space="preserve">REVESTIMENTO ACÚSTICO</t>
  </si>
  <si>
    <t xml:space="preserve"> 9.3.1 </t>
  </si>
  <si>
    <t xml:space="preserve">PAINEL DE LA DE VIDRO SEM REVESTIMENTO PSI 20, E = 25 MM, DE 1200 X 600 MM</t>
  </si>
  <si>
    <t xml:space="preserve"> 10 </t>
  </si>
  <si>
    <t xml:space="preserve">PINTURA</t>
  </si>
  <si>
    <t xml:space="preserve"> 10.1 </t>
  </si>
  <si>
    <t xml:space="preserve">PINTURA INTERNA</t>
  </si>
  <si>
    <t xml:space="preserve"> 10.1.1 </t>
  </si>
  <si>
    <t xml:space="preserve">FUNDO SELADOR ACRÍLICO, APLICAÇÃO MANUAL EM PAREDE, UMA DEMÃO. AF_04/2023</t>
  </si>
  <si>
    <t xml:space="preserve"> 10.1.2 </t>
  </si>
  <si>
    <t xml:space="preserve">EMASSAMENTO COM MASSA LÁTEX, APLICAÇÃO EM PAREDE, DUAS DEMÃOS, LIXAMENTO MANUAL. AF_04/2023</t>
  </si>
  <si>
    <t xml:space="preserve"> 10.1.3 </t>
  </si>
  <si>
    <t xml:space="preserve">PINTURA LÁTEX ACRÍLICA PREMIUM, APLICAÇÃO MANUAL EM PAREDES, DUAS DEMÃOS. AF_04/2023</t>
  </si>
  <si>
    <t xml:space="preserve"> 10.1.4</t>
  </si>
  <si>
    <t xml:space="preserve">FUNDO SELADOR ACRÍLICO, APLICAÇÃO MANUAL EM TETO, UMA DEMÃO. AF_04/2023</t>
  </si>
  <si>
    <t xml:space="preserve"> 10.1.5</t>
  </si>
  <si>
    <t xml:space="preserve">EMASSAMENTO COM MASSA LÁTEX, APLICAÇÃO EM TETO, UMA DEMÃO, LIXAMENTO MANUAL. AF_04/2023</t>
  </si>
  <si>
    <t xml:space="preserve"> 10.1.6</t>
  </si>
  <si>
    <t xml:space="preserve">PINTURA LÁTEX ACRÍLICA ECONÔMICA, APLICAÇÃO MANUAL EM TETO, DUAS DEMÃOS. AF_04/2023</t>
  </si>
  <si>
    <t xml:space="preserve"> 10.1.7</t>
  </si>
  <si>
    <t xml:space="preserve">PINTURA DE ACABAMENTO COM APLICAÇÃO DE 02 DEMÃOS DE ESMALTE SOBRE SUPERFÍCIES METÁLICAS</t>
  </si>
  <si>
    <t xml:space="preserve"> 10.2 </t>
  </si>
  <si>
    <t xml:space="preserve">PINTURA EXTERNA</t>
  </si>
  <si>
    <t xml:space="preserve"> 10.2.1 </t>
  </si>
  <si>
    <t xml:space="preserve">APLICAÇÃO MANUAL DE FUNDO SELADOR ACRÍLICO EM SUPERFÍCIES EXTERNAS DE SACADA DE EDIFÍCIOS DE MÚLTIPLOS PAVIMENTOS. AF_06/2014</t>
  </si>
  <si>
    <t xml:space="preserve"> 10.2.2 </t>
  </si>
  <si>
    <t xml:space="preserve">APLICAÇÃO MANUAL DE MASSA ACRÍLICA EM PANOS DE FACHADA COM PRESENÇA DE VÃOS, DE EDIFÍCIOS DE MÚLTIPLOS PAVIMENTOS, UMA DEMÃO. AF_05/2017</t>
  </si>
  <si>
    <t xml:space="preserve"> 10.2.3 </t>
  </si>
  <si>
    <t xml:space="preserve">APLICAÇÃO MANUAL DE PINTURA COM TINTA TEXTURIZADA ACRÍLICA EM SUPERFÍCIES EXTERNAS DE SACADA DE EDIFÍCIOS DE MÚLTIPLOS PAVIMENTOS, UMA COR. AF_06/2014</t>
  </si>
  <si>
    <t xml:space="preserve"> 10.2.4 </t>
  </si>
  <si>
    <t xml:space="preserve">PINTURA DE DEMARCAÇÃO DE VAGA COM TINTA EPÓXI, E = 10 CM, APLICAÇÃO MANUAL. AF_05/2021</t>
  </si>
  <si>
    <t xml:space="preserve"> 11 </t>
  </si>
  <si>
    <t xml:space="preserve">IMPERMEABILIZAÇÃO</t>
  </si>
  <si>
    <t xml:space="preserve"> 11.1 </t>
  </si>
  <si>
    <t xml:space="preserve">[BASEADO EM SINAPI 98546] IMPERMEABILIZAÇÃO DE SUPERFÍCIE COM MANTA ASFÁLTICA, UMA CAMADA, INCLUSIVE APLICAÇÃO DE PRIMER ASFÁLTICO, E=4MM.</t>
  </si>
  <si>
    <t xml:space="preserve"> 11.2 </t>
  </si>
  <si>
    <t xml:space="preserve">IMPERMEABILIZAÇÃO DE SUPERFÍCIE COM EMULSÃO ASFÁLTICA, 2 DEMÃOS AF_06/2018</t>
  </si>
  <si>
    <t xml:space="preserve"> 11.3 </t>
  </si>
  <si>
    <t xml:space="preserve">IMPERMEABILIZAÇÃO DE SUPERFÍCIE COM ARGAMASSA POLIMÉRICA / MEMBRANA ACRÍLICA, 4 DEMÃOS, REFORÇADA COM VÉU DE POLIÉSTER (MAV). AF_06/2018</t>
  </si>
  <si>
    <t xml:space="preserve"> 11.4 </t>
  </si>
  <si>
    <t xml:space="preserve">TRATAMENTO DE RALO OU PONTO EMERGENTE COM ARGAMASSA POLIMÉRICA / MEMBRANA ACRÍLICA REFORÇADO COM VÉU DE POLIÉSTER (MAV). AF_06/2018</t>
  </si>
  <si>
    <t xml:space="preserve"> 11.5 </t>
  </si>
  <si>
    <t xml:space="preserve">REPARO/COLAGEM DE ESTRUTURAS DE CONCRETO COM ADESIVO ESTRUTURAL A BASE DE EPOXI, E=2 MM</t>
  </si>
  <si>
    <t xml:space="preserve"> 11.6 </t>
  </si>
  <si>
    <t xml:space="preserve">CONTRAPISO EM ARGAMASSA TRAÇO 1:4 (CIMENTO E AREIA), PREPARO MANUAL, APLICADO EM ÁREAS SECAS SOBRE LAJE, ADERIDO, ACABAMENTO NÃO REFORÇADO, ESPESSURA 3CM. AF_07/2021</t>
  </si>
  <si>
    <t xml:space="preserve"> 11.7</t>
  </si>
  <si>
    <t xml:space="preserve">IMPERMEABILIZAÇÃO DE SUPERFÍCIE COM MANTA ASFÁLTICA  4MM, ESTRUTURADA COM ÃO TECIDO DE POLIESTER (ANTI-RAIZ), UMA CAMADA, INCLUSIVE APLICAÇÃO DE PRIMER ASFÁLTICO, EXCETO PROTEÇÃO MECÂNICA.</t>
  </si>
  <si>
    <t xml:space="preserve"> 12 </t>
  </si>
  <si>
    <t xml:space="preserve">PISO</t>
  </si>
  <si>
    <t xml:space="preserve"> 12.1 </t>
  </si>
  <si>
    <t xml:space="preserve">PISO VINÍLICO SEMI-FLEXÍVEL EM PLACAS, PADRÃO LISO, ESPESSURA 3,2 MM, FIXADO COM COLA. AF_09/2020</t>
  </si>
  <si>
    <t xml:space="preserve"> 12.2 </t>
  </si>
  <si>
    <t xml:space="preserve">REVESTIMENTO CERÂMICO PARA PISO COM PLACAS TIPO ESMALTADA EXTRA DE DIMENSÕES 60X60 CM APLICADA EM AMBIENTES DE ÁREA MENOR QUE 5 M2. AF_02/2023_PE</t>
  </si>
  <si>
    <t xml:space="preserve"> 12.3 </t>
  </si>
  <si>
    <t xml:space="preserve">PISO EM GRANITO APLICADO EM CALÇADAS OU PISOS EXTERNOS. AF_05/2020</t>
  </si>
  <si>
    <t xml:space="preserve"> 12.4 </t>
  </si>
  <si>
    <t xml:space="preserve">CONTRAPISO EM ARGAMASSA TRAÇO 1:4 (CIMENTO E AREIA), PREPARO MANUAL, APLICADO EM ÁREAS SECAS SOBRE LAJE, NÃO ADERIDO, ACABAMENTO NÃO REFORÇADO, ESPESSURA 6CM. AF_07/2021</t>
  </si>
  <si>
    <t xml:space="preserve"> 12.5 </t>
  </si>
  <si>
    <t xml:space="preserve">EXECUÇÃO DE PASSEIO (CALÇADA) OU PISO DE CONCRETO COM CONCRETO MOLDADO IN LOCO, USINADO C20, ACABAMENTO CONVENCIONAL, NÃO ARMADO. AF_08/2022</t>
  </si>
  <si>
    <t xml:space="preserve"> 12.6 </t>
  </si>
  <si>
    <t xml:space="preserve">PISO CIMENTADO, TRAÇO 1:3 (CIMENTO E AREIA), ACABAMENTO LISO, ESPESSURA 2,0 CM, PREPARO MECÂNICO DA ARGAMASSA. AF_09/2020</t>
  </si>
  <si>
    <t xml:space="preserve"> 12.7 </t>
  </si>
  <si>
    <t xml:space="preserve">PISO EM GRANITO APLICADO EM AMBIENTES INTERNOS. AF_09/2020</t>
  </si>
  <si>
    <t xml:space="preserve"> 12.8 </t>
  </si>
  <si>
    <t xml:space="preserve">PISO ELEVADO 18cm EM AGLOMERADO COM REVESTIMENTO EM CARPETE</t>
  </si>
  <si>
    <t xml:space="preserve"> 12.9 </t>
  </si>
  <si>
    <t xml:space="preserve">CONCRETAGEM DE RADIER, PISO DE CONCRETO OU LAJE SOBRE SOLO, FCK 30 MPA - LANÇAMENTO, ADENSAMENTO E ACABAMENTO. AF_09/2021</t>
  </si>
  <si>
    <t xml:space="preserve"> 12.10 </t>
  </si>
  <si>
    <t xml:space="preserve">ACABAMENTO POLIDO PARA PISO DE CONCRETO ARMADO OU LAJE SOBRE SOLO DE ALTA RESISTÊNCIA. AF_09/2021</t>
  </si>
  <si>
    <t xml:space="preserve"> 12.11 </t>
  </si>
  <si>
    <t xml:space="preserve">PISO PODOTÁTIL DE ALERTA OU DIRECIONAL, DE BORRACHA, ASSENTADO SOBRE ARGAMASSA. AF_05/2020</t>
  </si>
  <si>
    <t xml:space="preserve"> 12.12 </t>
  </si>
  <si>
    <t xml:space="preserve">PISO PODOTÁTIL DE ALERTA OU DIRECIONAL, DE CONCRETO, ASSENTADO SOBRE ARGAMASSA. AF_05/2023</t>
  </si>
  <si>
    <t xml:space="preserve"> 12.13 </t>
  </si>
  <si>
    <t xml:space="preserve"> 12.14 </t>
  </si>
  <si>
    <t xml:space="preserve">APLICAÇÃO DE LONA PLÁSTICA PARA EXECUÇÃO DE PAVIMENTOS DE CONCRETO. AF_04/2022</t>
  </si>
  <si>
    <t xml:space="preserve"> 12.15 </t>
  </si>
  <si>
    <t xml:space="preserve">SOLEIRA EM GRANITO, LARGURA 15 CM, ESPESSURA 2,0 CM. AF_09/2020</t>
  </si>
  <si>
    <t xml:space="preserve"> 12.16</t>
  </si>
  <si>
    <t xml:space="preserve">ARMAÇÃO PARA EXECUÇÃO DE RADIER, PISO DE CONCRETO OU LAJE SOBRE SOLO, COM USO DE TELA Q-138. AF_09/2021</t>
  </si>
  <si>
    <t xml:space="preserve"> 12.17</t>
  </si>
  <si>
    <t xml:space="preserve">ARMAÇÃO DAS BARRAS DE TRANFERÊNCIA CA-25 COM DIÂMETRO 16MM A CADA 30CM</t>
  </si>
  <si>
    <t xml:space="preserve"> 12.18</t>
  </si>
  <si>
    <t xml:space="preserve">RODAPÉ EM GRANITO h = 7 cm, e = 2,0 cm, APLICADO COM ARGAMASSA INDUSTRIALIZADA AC-III</t>
  </si>
  <si>
    <t xml:space="preserve"> 13 </t>
  </si>
  <si>
    <t xml:space="preserve">FORRO</t>
  </si>
  <si>
    <t xml:space="preserve"> 13.1 </t>
  </si>
  <si>
    <t xml:space="preserve">FORRO DE FIBRA MINERAL EM PLACAS DE 625 X 625 MM, E = 15/16 MM, BORDA REBAIXADA, COM PINTURA ANTIMOFO, APOIADO EM PERFIL DE ACO GALVANIZADO COM 24 MM DE BASE - INSTALADO</t>
  </si>
  <si>
    <t xml:space="preserve"> 13.2</t>
  </si>
  <si>
    <t xml:space="preserve">FORRO EM DRYWALL, PARA AMBIENTES RESIDENCIAIS, INCLUSIVE ESTRUTURA DE FIXAÇÃO. AF_05/2017_PS</t>
  </si>
  <si>
    <t xml:space="preserve"> 14 </t>
  </si>
  <si>
    <t xml:space="preserve">ESQUADRIAS</t>
  </si>
  <si>
    <t xml:space="preserve"> 14.1 </t>
  </si>
  <si>
    <t xml:space="preserve">PORTA DE CORRER DE VIDRO TEMPERADO DE 10 MM INCLUSIVE ACESSÓRIOS, DIMENSÕES (1,30 X 2,10) M ,  INCLUSIVE COMPLEMENTOS DE VIDRO TEMPERADO DE 10MM,  PARA FECHAMENTO., DIMENSÕES  (1,20 X 0,90)M</t>
  </si>
  <si>
    <t xml:space="preserve">UM</t>
  </si>
  <si>
    <t xml:space="preserve"> 14.2 </t>
  </si>
  <si>
    <t xml:space="preserve">PORTA DE ABRIR COM MOLA HIDRÁULICA, EM VIDRO TEMPERADO, 2 FOLHAS DE 90X210 CM, ESPESSURA DD 10MM, INCLUSIVE ACESSÓRIOS. AF_01/2021</t>
  </si>
  <si>
    <t xml:space="preserve"> 14.3 </t>
  </si>
  <si>
    <t xml:space="preserve">PORTA DE ABRIR COM MOLA HIDRÁULICA, EM VIDRO TEMPERADO, 90X210 CM, ESPESSURA 10 MM, INCLUSIVE ACESSÓRIOS. AF_01/2021</t>
  </si>
  <si>
    <t xml:space="preserve"> 14.4 </t>
  </si>
  <si>
    <t xml:space="preserve">[BASEADO EM SINAPI 102185] PORTA DE ABRIR COM MOLA HIDRÁULICA, EM VIDRO TEMPERADO, 2 FOLHAS DE 80X210 CM, ESPESSURA DD 10MM, INCLUSIVE ACESSÓRIOS.</t>
  </si>
  <si>
    <t xml:space="preserve"> 14.5</t>
  </si>
  <si>
    <t xml:space="preserve">BOX EM VIDRO LAMINADO 8mm COM PORTA O,85x1,80m PARA SANITARIO</t>
  </si>
  <si>
    <t xml:space="preserve"> 14.6</t>
  </si>
  <si>
    <t xml:space="preserve">KIT DE PORTA DE MADEIRA FRISADA, SEMI-OCA (LEVE OU MÉDIA), PADRÃO MÉDIO 60X210CM, ESPESSURA DE 3CM, ITENS INCLUSOS: DOBRADIÇAS, MONTAGEM E INSTALAÇÃO DO BATENTE, SEM FECHADURA - FORNECIMENTO E INSTALAÇÃO. AF_12/2019</t>
  </si>
  <si>
    <t xml:space="preserve"> 14.7</t>
  </si>
  <si>
    <t xml:space="preserve">KIT DE PORTA DE MADEIRA PARA PINTURA, SEMI-OCA (LEVE OU MÉDIA), PADRÃO MÉDIO, 80X210CM, ESPESSURA DE 3,5CM, ITENS INCLUSOS: DOBRADIÇAS, MONTAGEM E INSTALAÇÃO DO BATENTE, SEM FECHADURA - FORNECIMENTO E INSTALAÇÃO. AF_12/2019</t>
  </si>
  <si>
    <t xml:space="preserve"> 14.8</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</si>
  <si>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</si>
  <si>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 14.9</t>
  </si>
  <si>
    <t xml:space="preserve">JANELA DE ALUMÍNIO TIPO MAXIM-AR, COM VIDROS REFLETIVO , BATENTE E FERRAGENS. EXCLUSIVE ALIZAR, ACABAMENTO E CONTRAMARCO. FORNECIMENTO E INSTALAÇÃO. AF_12/2019</t>
  </si>
  <si>
    <t xml:space="preserve"> 14.10</t>
  </si>
  <si>
    <t xml:space="preserve">JANELA DE ALUMÍNIO DE CORRER COM 2 FOLHAS PARA VIDROS, COM VIDROS, BATENTE, ACABAMENTO COM ACETATO OU BRILHANTE E FERRAGENS. EXCLUSIVE ALIZAR E CONTRAMARCO. FORNECIMENTO E INSTALAÇÃO. AF_12/2019</t>
  </si>
  <si>
    <t xml:space="preserve"> 14.11</t>
  </si>
  <si>
    <t xml:space="preserve">JANELA DE ALUMÍNIO DE CORRER COM 4 FOLHAS PARA VIDROS, COM VIDROS, BATENTE, ACABAMENTO COM ACETATO OU BRILHANTE E FERRAGENS. EXCLUSIVE ALIZAR E CONTRAMARCO. FORNECIMENTO E INSTALAÇÃO. AF_12/2019</t>
  </si>
  <si>
    <t xml:space="preserve"> 14.12</t>
  </si>
  <si>
    <t xml:space="preserve">JANELA FIXA DE ALUMÍNIO PARA VIDRO, COM VIDRO, BATENTE E FERRAGENS. EXCLUSIVE ACABAMENTO, ALIZAR E CONTRAMARCO. FORNECIMENTO E INSTALAÇÃO. AF_12/2019</t>
  </si>
  <si>
    <t xml:space="preserve"> 14.13</t>
  </si>
  <si>
    <t xml:space="preserve">CONTRAMARCO DE ALUMÍNIO, FIXAÇÃO COM ARGAMASSA - FORNECIMENTO E INSTALAÇÃO. AF_12/2019</t>
  </si>
  <si>
    <t xml:space="preserve"> 14.14</t>
  </si>
  <si>
    <t xml:space="preserve">PORTA CORTA-FOGO 90X210X4CM - FORNECIMENTO E INSTALAÇÃO. AF_12/2019</t>
  </si>
  <si>
    <t xml:space="preserve"> 14.15</t>
  </si>
  <si>
    <t xml:space="preserve">PORTA CORTA FOGO, DE ABRIR, 02 FOLHAS, EM CHAPA DE AÇO GALVANIZADO nº24, BATENTE EM CHAPA nº18, CLASSE 90, ISOLANTE EM MANTA CERÂMICA INCOMBUSTIVEL e=5cm, DOBRADIÇAS TIPO HELICOILDAL EM AÇO 1010/1020, E FECHADURA REVERSÍVEL SEM CHAVE</t>
  </si>
  <si>
    <t xml:space="preserve"> 14.16</t>
  </si>
  <si>
    <t xml:space="preserve">PORTA DE ALUMÍNIO DE ABRIR COM LAMBRI, COM GUARNIÇÃO, FIXAÇÃO COM PARAFUSOS - FORNECIMENTO E INSTALAÇÃO. AF_12/2019</t>
  </si>
  <si>
    <t xml:space="preserve"> 14.17</t>
  </si>
  <si>
    <t xml:space="preserve">PORTA EM ALUMÍNIO DE ABRIR TIPO VENEZIANA COM GUARNIÇÃO, FIXAÇÃO COM PARAFUSOS - FORNECIMENTO E INSTALAÇÃO. AF_12/2019</t>
  </si>
  <si>
    <t xml:space="preserve"> 14.18</t>
  </si>
  <si>
    <t xml:space="preserve">KIT DE PORTA-PRONTA DE MADEIRA EM ACABAMENTO MELAMÍNICO BRANCO, FOLHA LEVE OU MÉDIA, 60X210CM, EXCLUSIVE FECHADURA, FIXAÇÃO COM PREENCHIMENTO PARCIAL DE ESPUMA EXPANSIVA - FORNECIMENTO E INSTALAÇÃO. AF_12/2019</t>
  </si>
  <si>
    <t xml:space="preserve"> 14.19</t>
  </si>
  <si>
    <t xml:space="preserve">KIT DE PORTA-PRONTA DE MADEIRA EM ACABAMENTO MELAMÍNICO BRANCO, FOLHA LEVE OU MÉDIA, 70X210CM, EXCLUSIVE FECHADURA, FIXAÇÃO COM PREENCHIMENTO PARCIAL DE ESPUMA EXPANSIVA - FORNECIMENTO E INSTALAÇÃO. AF_12/2019</t>
  </si>
  <si>
    <t xml:space="preserve"> 14.20</t>
  </si>
  <si>
    <t xml:space="preserve">KIT DE PORTA-PRONTA DE MADEIRA EM ACABAMENTO MELAMÍNICO BRANCO, FOLHA LEVE OU MÉDIA, 80X210CM, EXCLUSIVE FECHADURA, FIXAÇÃO COM PREENCHIMENTO PARCIAL DE ESPUMA EXPANSIVA - FORNECIMENTO E INSTALAÇÃO. AF_12/2019</t>
  </si>
  <si>
    <t xml:space="preserve"> 14.21</t>
  </si>
  <si>
    <t xml:space="preserve">KIT DE PORTA-PRONTA DE MADEIRA EM ACABAMENTO MELAMÍNICO BRANCO, FOLHA PESADA OU SUPERPESADA, 90X210CM, FIXAÇÃO COM PREENCHIMENTO TOTAL DE ESPUMA EXPANSIVA - FORNECIMENTO E INSTALAÇÃO. AF_12/2019</t>
  </si>
  <si>
    <t xml:space="preserve"> 14.22</t>
  </si>
  <si>
    <t xml:space="preserve">FECHADURA DE EMBUTIR COM CILINDRO, EXTERNA, COMPLETA, ACABAMENTO PADRÃO MÉDIO, INCLUSO EXECUÇÃO DE FURO - FORNECIMENTO E INSTALAÇÃO. AF_12/2019</t>
  </si>
  <si>
    <t xml:space="preserve"> 14.23</t>
  </si>
  <si>
    <t xml:space="preserve">FECHADURA DE EMBUTIR PARA PORTA DE BANHEIRO, COMPLETA, ACABAMENTO PADRÃO MÉDIO, INCLUSO EXECUÇÃO DE FURO - FORNECIMENTO E INSTALAÇÃO. AF_12/2019</t>
  </si>
  <si>
    <t xml:space="preserve"> 14.24</t>
  </si>
  <si>
    <t xml:space="preserve">GUARDA-CORPO PANORÂMICO COM PERFIS DE ALUMÍNIO E VIDRO LAMINADO 8 MM, FIXADO COM CHUMBADOR MECÂNICO. AF_04/2019_PS</t>
  </si>
  <si>
    <t xml:space="preserve"> 15 </t>
  </si>
  <si>
    <t xml:space="preserve">CORTINA DE VIDRO</t>
  </si>
  <si>
    <t xml:space="preserve"> 15.1 </t>
  </si>
  <si>
    <t xml:space="preserve">FORNECIMENTO E INSTALAÇÃO DE FACHADA EM PELE DE VIDRO, LINHA CITTA DUE ALCOA, EM VIDRO LAMINADO 4+4 PRATA REFLETIVO CONTENDO JANELAS MAXIM AR</t>
  </si>
  <si>
    <t xml:space="preserve"> 16 </t>
  </si>
  <si>
    <t xml:space="preserve">LOUÇA E METAIS</t>
  </si>
  <si>
    <t xml:space="preserve"> 16.1 </t>
  </si>
  <si>
    <t xml:space="preserve">VASO SANITÁRIO SIFONADO COM CAIXA ACOPLADA LOUÇA BRANCA - PADRÃO MÉDIO, INCLUSO ENGATE FLEXÍVEL EM METAL CROMADO, 1/2  X 40CM - FORNECIMENTO E INSTALAÇÃO. AF_01/2020</t>
  </si>
  <si>
    <t xml:space="preserve"> 16.2 </t>
  </si>
  <si>
    <t xml:space="preserve">VASO SANITARIO SIFONADO CONVENCIONAL PARA PCD SEM FURO FRONTAL COM LOUÇA BRANCA SEM ASSENTO, INCLUSO CONJUNTO DE LIGAÇÃO PARA BACIA SANITÁRIA AJUSTÁVEL - FORNECIMENTO E INSTALAÇÃO. AF_01/2020</t>
  </si>
  <si>
    <t xml:space="preserve"> 16.3 </t>
  </si>
  <si>
    <t xml:space="preserve">ASSENTO SANITÁRIO CONVENCIONAL - FORNECIMENTO E INSTALACAO. AF_01/2020</t>
  </si>
  <si>
    <t xml:space="preserve"> 16.4 </t>
  </si>
  <si>
    <t xml:space="preserve">BARRA DE APOIO RETA, EM ACO INOX POLIDO, COMPRIMENTO 80 CM,  FIXADA NA PAREDE - FORNECIMENTO E INSTALAÇÃO. AF_01/2020</t>
  </si>
  <si>
    <t xml:space="preserve"> 16.5 </t>
  </si>
  <si>
    <t xml:space="preserve">CHUVEIRO ELÉTRICO COMUM CORPO PLÁSTICO, TIPO DUCHA  FORNECIMENTO E INSTALAÇÃO. AF_01/2020</t>
  </si>
  <si>
    <t xml:space="preserve"> 16.6 </t>
  </si>
  <si>
    <t xml:space="preserve">MICTÓRIO SIFONADO LOUÇA BRANCA  PADRÃO MÉDIO  FORNECIMENTO E INSTALAÇÃO. AF_01/2020</t>
  </si>
  <si>
    <t xml:space="preserve"> 16.7 </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</si>
  <si>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</si>
  <si>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 16.8 </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</si>
  <si>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</si>
  <si>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 16.9</t>
  </si>
  <si>
    <t xml:space="preserve">CUBA DE EMBUTIR DE AÇO INOXIDÁVEL MÉDIA, INCLUSO VÁLVULA TIPO AMERICANA E SIFÃO TIPO GARRAFA EM METAL CROMADO - FORNECIMENTO E INSTALAÇÃO. AF_01/2020</t>
  </si>
  <si>
    <t xml:space="preserve"> 16.10</t>
  </si>
  <si>
    <t xml:space="preserve">TORNEIRA CROMADA TUBO MÓVEL, DE MESA, 1/2 OU 3/4, PARA PIA DE COZINHA, PADRÃO ALTO - FORNECIMENTO E INSTALAÇÃO. AF_01/2020</t>
  </si>
  <si>
    <t xml:space="preserve"> 16.11</t>
  </si>
  <si>
    <t xml:space="preserve">ENGATE FLEXÍVEL EM PLÁSTICO BRANCO, 1/2 X 30CM - FORNECIMENTO E INSTALAÇÃO. AF_01/2020</t>
  </si>
  <si>
    <t xml:space="preserve"> 16.12</t>
  </si>
  <si>
    <t xml:space="preserve">BANCADA DE GRANITO CINZA POLIDO, DE 1,30 X 0,60 M, COM 02 CUBAS DE EMBUTIR OVAL EM LOUÇA BRANCA - FORNECIMENTO E INSTALAÇÃO. AF_01/2020</t>
  </si>
  <si>
    <t xml:space="preserve"> 16.13</t>
  </si>
  <si>
    <t xml:space="preserve">BANCADA DE GRANITO CINZA POLIDO, DE 2,20 X 0,60 M, COM 03 CUBAS DE EMBUTIR OVAL EM LOUÇA BRANCA - FORNECIMENTO E INSTALAÇÃO. AF_01/2020</t>
  </si>
  <si>
    <t xml:space="preserve"> 16.14</t>
  </si>
  <si>
    <t xml:space="preserve">BANCADA DE GRANITO CINZA POLIDO, DE 1,25 X 0,45 M, COM 01 CUBA DE EMBUTIR REDONDA EM LOUÇA BRANCA, INCLUSO TORNEIRA, SIFÃO E VÁVULA  - FORNECIMENTO E INSTALAÇÃO. AF_01/2020</t>
  </si>
  <si>
    <t xml:space="preserve"> 17 </t>
  </si>
  <si>
    <t xml:space="preserve">INSTALAÇÕES HIDROSANITÁRIAS</t>
  </si>
  <si>
    <t xml:space="preserve"> 17.1 </t>
  </si>
  <si>
    <t xml:space="preserve">DRENAGEM E REUSO</t>
  </si>
  <si>
    <t xml:space="preserve"> 17.1.1 </t>
  </si>
  <si>
    <t xml:space="preserve">BOMBA CENTRÍFUGA, TRIFÁSICA, 3 CV OU 2,96 HP, HM 34 A 40 M, Q 8,6 A 14,8 M3/H - FORNECIMENTO E INSTALAÇÃO. AF_12/2020</t>
  </si>
  <si>
    <t xml:space="preserve"> 17.1.2 </t>
  </si>
  <si>
    <t xml:space="preserve">REGISTRO DE GAVETA BRUTO, LATÃO, ROSCÁVEL, 1", COM ACABAMENTO E CANOPLA CROMADOS - FORNECIMENTO E INSTALAÇÃO. AF_08/2021</t>
  </si>
  <si>
    <t xml:space="preserve"> 17.1.3 </t>
  </si>
  <si>
    <t xml:space="preserve">REGISTRO DE GAVETA BRUTO, LATÃO, ROSCÁVEL, 3/4", COM ACABAMENTO E CANOPLA CROMADOS - FORNECIMENTO E INSTALAÇÃO. AF_08/2021</t>
  </si>
  <si>
    <t xml:space="preserve"> 17.1.4 </t>
  </si>
  <si>
    <t xml:space="preserve">REGISTRO DE GAVETA BRUTO, LATÃO, ROSCÁVEL, 1 1/4", COM ACABAMENTO E CANOPLA CROMADOS - FORNECIMENTO E INSTALAÇÃO. AF_08/2021</t>
  </si>
  <si>
    <t xml:space="preserve"> 17.1.5 </t>
  </si>
  <si>
    <t xml:space="preserve">VÁLVULA DE RETENÇÃO VERTICAL, DE BRONZE, ROSCÁVEL, 1" - FORNECIMENTO E INSTALAÇÃO. AF_08/2021</t>
  </si>
  <si>
    <t xml:space="preserve"> 17.1.6 </t>
  </si>
  <si>
    <t xml:space="preserve">VÁLVULA DE RETENÇÃO, DE BRONZE, PÉ COM CRIVOS, ROSCÁVEL, 1 1/4" - FORNECIMENTO E INSTALAÇÃO. AF_08/2021</t>
  </si>
  <si>
    <t xml:space="preserve"> 17.1.7 </t>
  </si>
  <si>
    <t xml:space="preserve">ADAPTADOR CURTO COM BOLSA E ROSCA PARA REGISTRO, PVC, SOLDÁVEL, DN 40MM X 1.1/4 , INSTALADO EM PRUMADA DE ÁGUA - FORNECIMENTO E INSTALAÇÃO. AF_06/2022</t>
  </si>
  <si>
    <t xml:space="preserve"> 17.1.8 </t>
  </si>
  <si>
    <t xml:space="preserve">ADAPTADOR CURTO COM BOLSA E ROSCA PARA REGISTRO, PVC, SOLDÁVEL, DN 32MM X 1 , INSTALADO EM RAMAL DE DISTRIBUIÇÃO DE ÁGUA - FORNECIMENTO E INSTALAÇÃO. AF_06/2022</t>
  </si>
  <si>
    <t xml:space="preserve"> 17.1.9 </t>
  </si>
  <si>
    <t xml:space="preserve">TUBO, PVC, SOLDÁVEL, DN 60 MM, INSTALADO EM RESERVAÇÃO DE ÁGUA DE EDIFICAÇÃO QUE POSSUA RESERVATÓRIO DE FIBRA/FIBROCIMENTO   FORNECIMENTO E INSTALAÇÃO. AF_06/2016</t>
  </si>
  <si>
    <t xml:space="preserve"> 17.1.10 </t>
  </si>
  <si>
    <t xml:space="preserve">(COMPOSIÇÃO REPRESENTATIVA) DO SERVIÇO DE INSTALAÇÃO DE TUBOS DE PVC, SOLDÁVEL, ÁGUA FRIA, DN 50 MM (INSTALADO EM PRUMADA), INCLUSIVE CONEXÕES, CORTES E FIXAÇÕES, PARA PRÉDIOS. AF_10/2015</t>
  </si>
  <si>
    <t xml:space="preserve"> 17.1.11 </t>
  </si>
  <si>
    <t xml:space="preserve">(COMPOSIÇÃO REPRESENTATIVA) DO SERVIÇO DE INSTALAÇÃO DE TUBOS DE PVC, SOLDÁVEL, ÁGUA FRIA, DN 40 MM (INSTALADO EM PRUMADA), INCLUSIVE CONEXÕES, CORTES E FIXAÇÕES, PARA PRÉDIOS. AF_10/2015</t>
  </si>
  <si>
    <t xml:space="preserve"> 17.1.12 </t>
  </si>
  <si>
    <t xml:space="preserve">(COMPOSIÇÃO REPRESENTATIVA) DO SERVIÇO DE INSTALAÇÃO TUBOS DE PVC, SOLDÁVEL, ÁGUA FRIA, DN 32 MM (INSTALADO EM RAMAL, SUB-RAMAL, RAMAL DE DISTRIBUIÇÃO OU PRUMADA), INCLUSIVE CONEXÕES, CORTES E FIXAÇÕES, PARA PRÉDIOS. AF_10/2015</t>
  </si>
  <si>
    <t xml:space="preserve"> 17.1.13 </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</si>
  <si>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</si>
  <si>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 17.1.14 </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</si>
  <si>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</si>
  <si>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 17.1.15 </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</si>
  <si>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</si>
  <si>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 17.1.16 </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</si>
  <si>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</si>
  <si>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 17.1.17 </t>
  </si>
  <si>
    <t xml:space="preserve">(COMPOSIÇÃO REPRESENTATIVA) DO SERVIÇO DE INSTALAÇÃO DE TUBOS DE PVC, SÉRIE R, ÁGUA PLUVIAL, DN 75 MM (INSTALADO EM RAMAL DE ENCAMINHAMENTO, OU CONDUTORES VERTICAIS), INCLUSIVE CONEXÕES, CORTE E FIXAÇÕES, PARA PRÉDIOS. AF_10/2015</t>
  </si>
  <si>
    <t xml:space="preserve"> 17.1.18 </t>
  </si>
  <si>
    <t xml:space="preserve">CAIXA ENTERRADA HIDRÁULICA RETANGULAR EM ALVENARIA COM TIJOLOS CERÂMICOS MACIÇOS, DIMENSÕES INTERNAS: 1X1X0,6 M PARA REDE DE ESGOTO. AF_12/2020</t>
  </si>
  <si>
    <t xml:space="preserve"> 17.1.19 </t>
  </si>
  <si>
    <t xml:space="preserve">CAIXA ENTERRADA HIDRÁULICA RETANGULAR EM ALVENARIA COM TIJOLOS CERÂMICOS MACIÇOS, DIMENSÕES INTERNAS: 0,6X0,6X0,6 M PARA REDE DE DRENAGEM. AF_12/2020</t>
  </si>
  <si>
    <t xml:space="preserve"> 17.1.20 </t>
  </si>
  <si>
    <t xml:space="preserve">CAIXA ENTERRADA HIDRÁULICA RETANGULAR EM ALVENARIA COM TIJOLOS CERÂMICOS MACIÇOS, DIMENSÕES INTERNAS: 0,8X0,8X0,6 M PARA REDE DE ESGOTO. AF_12/2020</t>
  </si>
  <si>
    <t xml:space="preserve"> 17.1.21 </t>
  </si>
  <si>
    <t xml:space="preserve">CAIXA SIFONADA, PVC, DN 100 X 100 X 50 MM, JUNTA ELÁSTICA, FORNECIDA E INSTALADA EM RAMAL DE DESCARGA OU EM RAMAL DE ESGOTO SANITÁRIO. AF_08/2022</t>
  </si>
  <si>
    <t xml:space="preserve"> 17.1.22 </t>
  </si>
  <si>
    <t xml:space="preserve">CAIXA SIFONADA, PVC, DN 150 X 185 X 75 MM, FORNECIDA E INSTALADA EM RAMAIS DE ENCAMINHAMENTO DE ÁGUA PLUVIAL. AF_06/2022</t>
  </si>
  <si>
    <t xml:space="preserve"> 17.1.23 </t>
  </si>
  <si>
    <t xml:space="preserve">CAIXA PARA BOCA DE LOBO COMBINADA COM GRELHA RETANGULAR, EM ALVENARIA COM BLOCOS DE CONCRETO, DIMENSÕES INTERNAS: 1,3X1X1,2 M. AF_12/2020</t>
  </si>
  <si>
    <t xml:space="preserve"> 17.1.24 </t>
  </si>
  <si>
    <t xml:space="preserve"> 17.1.25 </t>
  </si>
  <si>
    <t xml:space="preserve">TORNEIRA CROMADA 1/2 OU 3/4 PARA TANQUE, PADRÃO MÉDIO - FORNECIMENTO E INSTALAÇÃO. AF_01/2020</t>
  </si>
  <si>
    <t xml:space="preserve"> 17.1.26 </t>
  </si>
  <si>
    <t xml:space="preserve">TORNEIRA CROMADA DE MESA, 1/2 OU 3/4, PARA LAVATÓRIO, PADRÃO MÉDIO - FORNECIMENTO E INSTALAÇÃO. AF_01/2020</t>
  </si>
  <si>
    <t xml:space="preserve"> 17.1.27 </t>
  </si>
  <si>
    <t xml:space="preserve">CAIXA D'AGUA EM POLIETILENO 15000 LITROS COM TAMPA</t>
  </si>
  <si>
    <t xml:space="preserve"> 17.1.28 </t>
  </si>
  <si>
    <t xml:space="preserve">CALHA DE DRENAGEM EM ALVENARIA/CONCRETO, CHAPISCADA E REBOCADA, SEM IMPERMEABILIZAÇÃO, INLCUSIVE ESCAVAÇÃO MANUAL  E GRELHA</t>
  </si>
  <si>
    <t xml:space="preserve"> 17.1.29</t>
  </si>
  <si>
    <t xml:space="preserve">TUBO, PVC, SOLDÁVEL, DE 25mm, INSTALADO EM DRENO DE AR-CONDICIONADO - FORNECIMENTO E INSTALAÇÃO. AF_08/2022</t>
  </si>
  <si>
    <t xml:space="preserve"> 17.1.30</t>
  </si>
  <si>
    <t xml:space="preserve">TUBO, PVC, SOLDÁVEL, DE 32mm, INSTALADO EM DRENO DE AR-CONDICIONADO - FORNECIMENTO E INSTALAÇÃO. AF_08/2023</t>
  </si>
  <si>
    <t xml:space="preserve"> 17.1.31</t>
  </si>
  <si>
    <t xml:space="preserve">TE, PVC, SOLDÁVEL, DN 25MM, INSTALADO EM DRENO DE AR-CONDICIONADO - FORNECIMENTO E INSTALAÇÃO. AF_08/2022</t>
  </si>
  <si>
    <t xml:space="preserve"> 17.1.32</t>
  </si>
  <si>
    <t xml:space="preserve">TE, PVC, SOLDÁVEL, DN 32 MM, INSTALADO EM DRENO DE AR CONDICIONADO - FORNECIMENTO E INSTALAÇÃO. AF_08/2022</t>
  </si>
  <si>
    <t xml:space="preserve"> 17.1.33</t>
  </si>
  <si>
    <t xml:space="preserve">JOELHO 45 GRAUS, PVC, SOLDÁVEL, DN 25MM, INSTALADO EM DRENO DE AR-CONDICIONADO - FORNECIMENTO E INSTALAÇÃO. AF_08/2022</t>
  </si>
  <si>
    <t xml:space="preserve"> 17.1.34</t>
  </si>
  <si>
    <t xml:space="preserve">JOELHO 45 GRAUS, PVC, SOLDÁVEL, DN 32MM, INSTALADO EM DRENO DE AR-CONDICIONADO - FORNECIMENTO E INSTALAÇÃO. AF_08/2022</t>
  </si>
  <si>
    <t xml:space="preserve"> 17.1.35</t>
  </si>
  <si>
    <t xml:space="preserve">LUVA COM BUCHA DE LATÃO, PVC, SOLDÁVEL, DN 25MM X 3/4 , INSTALADO EM RAMAL OU SUB-RAMAL DE ÁGUA - FORNECIMENTO E INSTALAÇÃO. AF_06/2022</t>
  </si>
  <si>
    <t xml:space="preserve"> 17.2 </t>
  </si>
  <si>
    <t xml:space="preserve">AGUA FRIA</t>
  </si>
  <si>
    <t xml:space="preserve"> 17.2.1 </t>
  </si>
  <si>
    <t xml:space="preserve">(COMPOSIÇÃO REPRESENTATIVA) LIGAÇÃO PREDIAL DE ÁGUA, REDE DN 50 MM, RAMAL PREDIAL DE 20 MM, L = 2,0 M, LARGURA DA VALA = 0,65 M; COM COLAR DE TOMADA DE PVC; ESCAVAÇÃO MECANIZADA, PREPARO DE FUNDO DE VALA E REATERRO COMPACTADO. AF_06/2022</t>
  </si>
  <si>
    <t xml:space="preserve"> 17.2.2 </t>
  </si>
  <si>
    <t xml:space="preserve">PONTO DE CONSUMO TERMINAL DE ÁGUA FRIA (SUBRAMAL) COM TUBULAÇÃO DE PVC, DN 25 MM, INSTALADO EM RAMAL DE ÁGUA, INCLUSOS RASGO E CHUMBAMENTO EM ALVENARIA. AF_12/2014</t>
  </si>
  <si>
    <t xml:space="preserve"> 17.2.3 </t>
  </si>
  <si>
    <t xml:space="preserve"> 17.2.4 </t>
  </si>
  <si>
    <t xml:space="preserve"> 17.2.5 </t>
  </si>
  <si>
    <t xml:space="preserve"> 17.2.6 </t>
  </si>
  <si>
    <t xml:space="preserve"> 17.2.7 </t>
  </si>
  <si>
    <t xml:space="preserve">BARRILETE DISTR.PVC SOLDAVEL CAIXA (ATE COLUNAS) POR PAV.</t>
  </si>
  <si>
    <t xml:space="preserve"> 17.2.8</t>
  </si>
  <si>
    <t xml:space="preserve">REGISTRO DE PRESSÃO BRUTO, LATÃO, ROSCÁVEL, 3/4", COM ACABAMENTO E CANOPLA CROMADOS - FORNECIMENTO E INSTALAÇÃO. AF_08/2021</t>
  </si>
  <si>
    <t xml:space="preserve"> 17.2.9</t>
  </si>
  <si>
    <t xml:space="preserve"> 17.2.10</t>
  </si>
  <si>
    <t xml:space="preserve">CAIXA D´ÁGUA EM POLIÉSTER REFORÇADO COM FIBRA DE VIDRO, 10000 LITROS - FORNECIMENTO E INSTALAÇÃO. AF_06/2021</t>
  </si>
  <si>
    <t xml:space="preserve"> 17.2.11</t>
  </si>
  <si>
    <t xml:space="preserve">BOMBA CENT.TRIF. BC-92S 1C 1 CV 60 2/3 - SCHNEIDER OU SIMILAR</t>
  </si>
  <si>
    <t xml:space="preserve"> 17.3 </t>
  </si>
  <si>
    <t xml:space="preserve">ESGOTO</t>
  </si>
  <si>
    <t xml:space="preserve"> 17.3.1 </t>
  </si>
  <si>
    <t xml:space="preserve">(COMPOSIÇÃO REPRESENTATIVA) LIGAÇÃO PREDIAL DE ESGOTO, REDE DN 150 MM, COLETOR PREDIAL DN 100 MM, L = 4,0 M, LARGURA DA VALA = 0,65 M; COM SELIM E CURVA 90 GRAUS; ESCAVAÇÃO MECANIZADA, PREPARO DE FUNDO DE VALA E REATERRO COMPACTADO. AF_06/2022</t>
  </si>
  <si>
    <t xml:space="preserve"> 17.3.2 </t>
  </si>
  <si>
    <t xml:space="preserve">TERMINAL DE VENTILAÇÃO, PVC, SÉRIE NORMAL, ESGOTO PREDIAL, DN 100 MM, JUNTA SOLDÁVEL, FORNECIDO E INSTALADO EM PRUMADA DE ESGOTO SANITÁRIO OU VENTILAÇÃO. AF_08/2022</t>
  </si>
  <si>
    <t xml:space="preserve"> 17.3.3 </t>
  </si>
  <si>
    <t xml:space="preserve">CONJUNTO DE PONTOS DE COLETA DE ESGOTO PARA BANHEIRO (RAMAL DE ESGOTO SANITÁRIO), EM PVC SÉRIE NORMAL, COM  TUBOS, CONEXÕES, RALOS, CAIXAS SIFONADAS, CORTES E FIXAÇÕES EM PRÉDIO COM PRUMADA DE DESCIDA DE ESGOTO DENTRO DO BANHEIRO. AF_05/2023</t>
  </si>
  <si>
    <t xml:space="preserve"> 17.3.4 </t>
  </si>
  <si>
    <t xml:space="preserve">CAIXA SIFONADA, PVC, DN 150 X 185 X 75 MM, JUNTA ELÁSTICA, FORNECIDA E INSTALADA EM RAMAL DE DESCARGA OU EM RAMAL DE ESGOTO SANITÁRIO. AF_08/2022</t>
  </si>
  <si>
    <t xml:space="preserve"> 17.3.5 </t>
  </si>
  <si>
    <t xml:space="preserve">CAIXA DE GORDURA PEQUENA (CAPACIDADE: 19 L), CIRCULAR, EM PVC, DIÂMETRO INTERNO= 0,3 M. AF_12/2020</t>
  </si>
  <si>
    <t xml:space="preserve"> 17.3.6 </t>
  </si>
  <si>
    <t xml:space="preserve">BASE PARA POÇO DE VISITA RETANGULAR PARA  ESGOTO, EM ALVENARIA COM BLOCOS DE CONCRETO, DIMENSÕES INTERNAS = 1X1 M, PROFUNDIDADE = 1,40 M, EXCLUINDO TAMPÃO. AF_12/2020_PA</t>
  </si>
  <si>
    <t xml:space="preserve"> 17.3.7 </t>
  </si>
  <si>
    <t xml:space="preserve">BASE PARA POÇO DE VISITA CIRCULAR PARA  ESGOTO, EM ALVENARIA COM TIJOLOS CERÂMICOS MACIÇOS, DIÂMETRO INTERNO = 0,80 M, PROFUNDIDADE = 1,40 M, EXCLUINDO TAMPÃO. AF_12/2020_PA</t>
  </si>
  <si>
    <t xml:space="preserve"> 17.3.8 </t>
  </si>
  <si>
    <t xml:space="preserve">CAIXA ENTERRADA HIDRÁULICA RETANGULAR EM ALVENARIA COM TIJOLOS CERÂMICOS MACIÇOS, DIMENSÕES INTERNAS: 0,6X0,6X0,6 M PARA REDE DE ESGOTO. AF_12/2020</t>
  </si>
  <si>
    <t xml:space="preserve"> 17.3.9 </t>
  </si>
  <si>
    <t xml:space="preserve"> 17.3.10 </t>
  </si>
  <si>
    <t xml:space="preserve">RALO SIFONADO REDONDO, PVC, DN 100 X 40 MM, JUNTA SOLDÁVEL, FORNECIDO E INSTALADO EM RAMAL DE DESCARGA OU EM RAMAL DE ESGOTO SANITÁRIO. AF_08/2022</t>
  </si>
  <si>
    <t xml:space="preserve"> 17.3.11 </t>
  </si>
  <si>
    <t xml:space="preserve">PONTO ESGOTO PRIMARIO PVC</t>
  </si>
  <si>
    <t xml:space="preserve"> 17.3.12 </t>
  </si>
  <si>
    <t xml:space="preserve">PONTO ESGOTO SANITARIO PRIMARIO PVC (MICTORIO)</t>
  </si>
  <si>
    <t xml:space="preserve"> 17.3.13 </t>
  </si>
  <si>
    <t xml:space="preserve">PONTO ESGOTO SANITARIO PRIMARIO PVC (VASO)</t>
  </si>
  <si>
    <t xml:space="preserve"> 17.3.14 </t>
  </si>
  <si>
    <t xml:space="preserve">RALO SECO CÔNICO, PVC, DN 100 X 40 MM, JUNTA SOLDÁVEL, FORNECIDO E INSTALADO EM RAMAL DE DESCARGA OU EM RAMAL DE ESGOTO SANITÁRIO. AF_08/2022</t>
  </si>
  <si>
    <t xml:space="preserve"> 17.3.15</t>
  </si>
  <si>
    <t xml:space="preserve">POÇO CIRCULAR PARA DRENAGEM,  EM ALVENARIA  DE TIJOLOS DE 1 VEZ, DIÂMETRO INTERNO  = 1,50 m, PROFUNDIDADE = profundidade = 1,50 m, INCLUSO LAJE E TAMPA</t>
  </si>
  <si>
    <t xml:space="preserve"> 17.3.16</t>
  </si>
  <si>
    <t xml:space="preserve">BOMBA CENT.MONO BCS-220 0,5CV 60 - SCHNEIDER OU SIMILAR</t>
  </si>
  <si>
    <t xml:space="preserve"> 17.4 </t>
  </si>
  <si>
    <t xml:space="preserve">ESTAÇÃO ELEVATÓRIA</t>
  </si>
  <si>
    <t xml:space="preserve"> 17.4.1 </t>
  </si>
  <si>
    <t xml:space="preserve">BOMBA CENTRÍFUGA, TRIFÁSICA, 1 CV OU 0,99 HP, HM 14 A 40 M, Q 0,6 A 8,4 M3/H - FORNECIMENTO E INSTALAÇÃO. AF_12/2020</t>
  </si>
  <si>
    <t xml:space="preserve"> 17.4.2 </t>
  </si>
  <si>
    <t xml:space="preserve">REGISTRO DE ESFERA, PVC, SOLDÁVEL, COM VOLANTE, DN  60 MM - FORNECIMENTO E INSTALAÇÃO. AF_08/2021</t>
  </si>
  <si>
    <t xml:space="preserve"> 17.4.3 </t>
  </si>
  <si>
    <t xml:space="preserve">CAIXA COM GRELHA DUPLA RETANGULAR, EM ALVENARIA COM BLOCOS DE CONCRETO, DIMENSÕES INTERNAS: 0,5X2,2X1 M. AF_12/2020</t>
  </si>
  <si>
    <t xml:space="preserve"> 17.4.4 </t>
  </si>
  <si>
    <t xml:space="preserve"> 17.4.5 </t>
  </si>
  <si>
    <t xml:space="preserve">TAMPA CIRCULAR PARA ESGOTO E DRENAGEM, EM CONCRETO PRÉ-MOLDADO, DIÂMETRO INTERNO = 0,60 M E ALTURA = 0,10 M. AF_12/2020</t>
  </si>
  <si>
    <t xml:space="preserve"> 17.4.6</t>
  </si>
  <si>
    <t xml:space="preserve">POÇO CIRCULAR PARA DRENAGEM,  EM ALVENARIA  DE TIJOLOS DE 1 VEZ, DIÂMETRO INTERNO  = 1,50 m, PROFUNDIDADE = profundidade = 2,00 m, INCLUSO LAJE E TAMPA</t>
  </si>
  <si>
    <t xml:space="preserve"> 17.4.7</t>
  </si>
  <si>
    <t xml:space="preserve">BOMBA CENT.MONO P/AGUA BCS-220 1CV 60 - SCHNEIDER OU SIMILAR</t>
  </si>
  <si>
    <t xml:space="preserve"> 18 </t>
  </si>
  <si>
    <t xml:space="preserve">INSTALAÇÕES ELÉTRICAS</t>
  </si>
  <si>
    <t xml:space="preserve"> 18.1 </t>
  </si>
  <si>
    <t xml:space="preserve">PONTO DE ELÉTRICOS</t>
  </si>
  <si>
    <t xml:space="preserve"> 18.1.1 </t>
  </si>
  <si>
    <t xml:space="preserve">COMPOSIÇÃO PARAMÉTRICA DE PONTO ELÉTRICO DE ILUMINAÇÃO, COM INTERRUPTOR SIMPLES, EM EDIFÍCIO RESIDENCIAL COM ELETRODUTO EMBUTIDO EM RASGOS NAS PAREDES, INCLUSO TOMADA, ELETRODUTO, CABO, RASGO E CHUMBAMENTO (SEM LUMINÁRIA E LÂMPADA). AF_11/2022</t>
  </si>
  <si>
    <t xml:space="preserve"> 18.1.2 </t>
  </si>
  <si>
    <t xml:space="preserve">COMPOSIÇÃO PARAMÉTRICA DE PONTO ELÉTRICO DE TOMADA DE USO ESPECÍFICO 2P+T (20A/250V) EM EDIFÍCIO RESIDENCIAL COM ELETRODUTO EMBUTIDO EM RASGOS NAS PAREDES, INCLUSO TOMADA, ELETRODUTO, CABO, RASGO, QUEBRA E CHUMBAMENTO (EXCETO CHUVEIRO). AF_11/2022</t>
  </si>
  <si>
    <t xml:space="preserve"> 18.1.3 </t>
  </si>
  <si>
    <t xml:space="preserve">COMPOSIÇÃO PARAMÉTRICA DE PONTO ELÉTRICO DE TOMADA DE USO GERAL 2P+T (10A/250V) EM EDIFÍCIO RESIDENCIAL COM ELETRODUTO EMBUTIDO EM RASGOS NAS PAREDES, INCLUSO TOMADA, ELETRODUTO, CABO, RASGO, QUEBRA E CHUMBAMENTO. AF_11/2022</t>
  </si>
  <si>
    <t xml:space="preserve"> 18.1.4 </t>
  </si>
  <si>
    <t xml:space="preserve">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</si>
  <si>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 xml:space="preserve"> 18.1.5 </t>
  </si>
  <si>
    <t xml:space="preserve">COMPOSIÇÃO PARAMÉTRICA DE PONTO ELÉTRICO DE TOMADA PARA CHUVEIRO (20A/250V) EM EDIFÍCIO RESIDENCIAL COM ELETRODUTO EMBUTIDO EM RASGOS NAS PAREDES, INCLUSO TOMADA, ELETRODUTO, CABO, RASGO, QUEBRA E CHUMBAMENTO. AF_11/2022</t>
  </si>
  <si>
    <t xml:space="preserve"> 18.2 </t>
  </si>
  <si>
    <t xml:space="preserve">CAIXAS E QUADROS</t>
  </si>
  <si>
    <t xml:space="preserve"> 18.2.1 </t>
  </si>
  <si>
    <t xml:space="preserve">CAIXA DE PROTEÇÃO PARA MEDIDOR MONOFÁSICO DE EMBUTIR - FORNECIMENTO E INSTALAÇÃO. AF_10/2020</t>
  </si>
  <si>
    <t xml:space="preserve"> 18.2.2 </t>
  </si>
  <si>
    <t xml:space="preserve">QUADRO DE DISTRIBUIÇÃO DE ENERGIA EM CHAPA DE AÇO GALVANIZADO, DE EMBUTIR, COM BARRAMENTO TRIFÁSICO, PARA 12 DISJUNTORES DIN 100A - FORNECIMENTO E INSTALAÇÃO. AF_10/2020</t>
  </si>
  <si>
    <t xml:space="preserve"> 18.2.3 </t>
  </si>
  <si>
    <t xml:space="preserve">QUADRO DE DISTRIBUIÇÃO DE ENERGIA EM CHAPA DE AÇO GALVANIZADO, DE EMBUTIR, COM BARRAMENTO TRIFÁSICO, PARA 18 DISJUNTORES DIN 100A - FORNECIMENTO E INSTALAÇÃO. AF_10/2020</t>
  </si>
  <si>
    <t xml:space="preserve"> 18.2.4 </t>
  </si>
  <si>
    <t xml:space="preserve">QUADRO DE DISTRIBUIÇÃO DE ENERGIA EM CHAPA DE AÇO GALVANIZADO, DE EMBUTIR, COM BARRAMENTO TRIFÁSICO, PARA 24 DISJUNTORES DIN 100A - FORNECIMENTO E INSTALAÇÃO. AF_10/2020</t>
  </si>
  <si>
    <t xml:space="preserve"> 18.2.5 </t>
  </si>
  <si>
    <t xml:space="preserve">QUADRO DE DISTRIBUIÇÃO DE ENERGIA EM CHAPA DE AÇO GALVANIZADO, DE EMBUTIR, COM BARRAMENTO TRIFÁSICO, PARA 30 DISJUNTORES DIN 150A - FORNECIMENTO E INSTALAÇÃO. AF_10/2020</t>
  </si>
  <si>
    <t xml:space="preserve"> 18.2.6 </t>
  </si>
  <si>
    <t xml:space="preserve">QUADRO DE DISTRIBUIÇÃO DE ENERGIA EM PVC, DE EMBUTIR, SEM BARRAMENTO, PARA 3 DISJUNTORES - FORNECIMENTO E INSTALAÇÃO. AF_10/2020</t>
  </si>
  <si>
    <t xml:space="preserve"> 18.2.7 </t>
  </si>
  <si>
    <t xml:space="preserve">QUADRO DE DISTRIBUIÇÃO DE ENERGIA EM PVC, DE EMBUTIR, SEM BARRAMENTO, PARA 6 DISJUNTORES - FORNECIMENTO E INSTALAÇÃO. AF_10/2020</t>
  </si>
  <si>
    <t xml:space="preserve"> 18.2.8 </t>
  </si>
  <si>
    <t xml:space="preserve">QUADRO DE DISTRIBUICAO COM BARRAMENTO TRIFASICO, DE EMBUTIR, EM CHAPA DE ACO GALVANIZADO, PARA 48 DISJUNTORES DIN, 100 A</t>
  </si>
  <si>
    <t xml:space="preserve"> 18.2.9 </t>
  </si>
  <si>
    <t xml:space="preserve">QUADRO DE DISTRIBUICAO COM BARRAMENTO TRIFASICO, DE EMBUTIR, EM CHAPA DE ACO GALVANIZADO, PARA 40 DISJUNTORES DIN, 100 A</t>
  </si>
  <si>
    <t xml:space="preserve"> 18.2.10 </t>
  </si>
  <si>
    <t xml:space="preserve">CAIXA DE PASSAGEM/ LUZ / TELEFONIA, DE EMBUTIR, EM CHAPA DE ACO GALVANIZADO, DIMENSOES 120 X 120 X *12* CM (PADRAO CONCESSIONARIA LOCAL)</t>
  </si>
  <si>
    <t xml:space="preserve"> 18.2.11 </t>
  </si>
  <si>
    <t xml:space="preserve">CAIXA DE PASSAGEM METALICA, DE SOBREPOR, COM TAMPA APARAFUSADA, DIMENSOES 15 X 15 X *10* CM</t>
  </si>
  <si>
    <t xml:space="preserve"> 18.2.12 </t>
  </si>
  <si>
    <t xml:space="preserve">CAIXA DE PASSAGEM ELETRICA DE PAREDE, DE EMBUTIR, EM TERMOPLASTICO / PVC, COM TAMPA APARAFUSADA, DIMENSOES 400 X 400 X *120* MM</t>
  </si>
  <si>
    <t xml:space="preserve"> 18.2.13 </t>
  </si>
  <si>
    <t xml:space="preserve">BASEADO NA COMPOSIÇÃO SINAPI(101883)INSTALAÇÃO DE QUADROS ELÉTRICOS COMPLETO INCLUINDO DISJUNTORES</t>
  </si>
  <si>
    <t xml:space="preserve"> 18.2.14 </t>
  </si>
  <si>
    <t xml:space="preserve">INSTALAÇÃO DE CAIXA DE´PASSAGEM DE SOBREPOR</t>
  </si>
  <si>
    <t xml:space="preserve"> 18.2.15 </t>
  </si>
  <si>
    <t xml:space="preserve">INSTALAÇÃO DE CAIXA DE PASSAGEM DE EMBUTIR (120X120X12)CM</t>
  </si>
  <si>
    <t xml:space="preserve"> 18.2.16 </t>
  </si>
  <si>
    <t xml:space="preserve">INSTALAÇÃO DE CAIXA DE PASSAGEM DE EMBUTIR (400X400X120)CM</t>
  </si>
  <si>
    <t xml:space="preserve"> 18.2.17</t>
  </si>
  <si>
    <t xml:space="preserve">QUADRO DE COMANDO EM CHAPA DE AÇO GALVANIZADO 1,20X0,80X0,30M, INCLUSO KIT BARRAMENTO TRIFASICO 400A DE 50 POLOS, CONECTORES E CONEXOES - FORNECIMENTO, MONTAGEM E INSTALAÇÃO - CONDENSADORAS E QDG - EXCLUSO DISJUNTORES</t>
  </si>
  <si>
    <t xml:space="preserve"> 18.2.18</t>
  </si>
  <si>
    <t xml:space="preserve">QUADRO DE COMANDO EM CHAPA DE AÇO GALAVNIZADO 0,60X0,40X0,15M, INCLUSO OS BARRAMENTOS EM COBRE COM 8 FUROS, CONEXOES, CONECTORES E PARAFUSOS  - FORNECIMENTO, MONTAGEM E INSTALAÇÃO - EVAPORADORAS - EXCLUSO DISJUNTORES</t>
  </si>
  <si>
    <t xml:space="preserve"> 18.2.19</t>
  </si>
  <si>
    <t xml:space="preserve">QUADRO DE COMANDO EM CHAPA DE AÇO GALVANIZADO 0,50X0,40X0,20CM, INCLUSO RELE, TRILHOS, SINALEIROS, SIRENE, CONTATOR E CONEXOES  - FORNECIMENTO, MONTAGEM E INSTALAÇÃO - BOMBA DE INCÊNDIO - EXCLUSO DISJUNTORES</t>
  </si>
  <si>
    <t xml:space="preserve"> 18.2.20</t>
  </si>
  <si>
    <t xml:space="preserve">QUADRO DE COMANDO EM CHAPA DE AÇO GALVANIZADO 0,40X0,40X0,20CM, INCLUSO CONTATOR, BOTAO DE EMERGENCIA, CHAVE SELETORA, SINALEIRO, RELE, E CONEXOES - FORNECIMENTO, MONTAGEM E INSTALAÇÃO - BOMBA DE ÁGUAS PLUVIAIS - EXCLUSO DISJUNTORES</t>
  </si>
  <si>
    <t xml:space="preserve"> 18.2.21</t>
  </si>
  <si>
    <t xml:space="preserve">QUADRO DE COMANDO EM CHAPA DE AÇO GALVANIZADO 0,50X0,40X0,20CM,  INCLUSO BARRA CHATA DE COBRE E CONEXOES- FORNECIMENTO, MONTAGEM E INSTALAÇÃO - EQUIPOTENCIALIZAÇÃO</t>
  </si>
  <si>
    <t xml:space="preserve"> 18.2.22</t>
  </si>
  <si>
    <t xml:space="preserve">QUADRO DE COMANDO EM CHAPA DE AÇO GALVANIZADO 0,50X0,40X0,20CM, INCLUSO BARRAMENTO PARA TRILHO, CONTATOR, BOTAO DE EMERGENCIA, CHAVE SELETORA, SINALEIRO, RELE, E CONEXOES - FORNECIMENTO, MONTAGEM E INSTALAÇÃO - RECALQUE E ESGOTO - EXCLUSO DISJUNTORES</t>
  </si>
  <si>
    <t xml:space="preserve"> 18.2.23</t>
  </si>
  <si>
    <t xml:space="preserve">QUADRO DE COMANDO EM CHAPA DE AÇO GALVANIZADO 1,20X0,80X0,30M, INCLUSO DISJUNTOR EM CAIXA MOLDADA 800A, CONECTORES, PARAFUSOS E CONEXOES - FORNECIMENTO, MONTAGEM E INSTALAÇÃO - EXCLUSO DISJUNTORES TRIÁSICOS E/OU MONOFÁSICO</t>
  </si>
  <si>
    <t xml:space="preserve"> 18.3 </t>
  </si>
  <si>
    <t xml:space="preserve">DISJUNTORES E DISPOSITIVOS</t>
  </si>
  <si>
    <t xml:space="preserve"> 18.3.1 </t>
  </si>
  <si>
    <t xml:space="preserve">DISJUNTOR TERMOMAGNÉTICO TRIPOLAR , CORRENTE NOMINAL DE 125A - FORNECIMENTO E INSTALAÇÃO. AF_10/2020</t>
  </si>
  <si>
    <t xml:space="preserve"> 18.3.2 </t>
  </si>
  <si>
    <t xml:space="preserve">DISJUNTOR TERMOMAGNETICO TRIPOLAR 150 A / 600 V, TIPO FXD / ICC - 35 KA</t>
  </si>
  <si>
    <t xml:space="preserve"> 18.3.3 </t>
  </si>
  <si>
    <t xml:space="preserve">DISJUNTOR TRIPOLAR TIPO DIN, CORRENTE NOMINAL DE 20A - FORNECIMENTO E INSTALAÇÃO. AF_10/2020</t>
  </si>
  <si>
    <t xml:space="preserve"> 18.3.4 </t>
  </si>
  <si>
    <t xml:space="preserve">DISJUNTOR TRIPOLAR TIPO DIN, CORRENTE NOMINAL DE 25A - FORNECIMENTO E INSTALAÇÃO. AF_10/2020</t>
  </si>
  <si>
    <t xml:space="preserve"> 18.3.5 </t>
  </si>
  <si>
    <t xml:space="preserve">DISJUNTOR TERMOMAGNETICO TRIPOLAR 300 A / 600 V, TIPO JXD / ICC - 40 KA</t>
  </si>
  <si>
    <t xml:space="preserve"> 18.3.6 </t>
  </si>
  <si>
    <t xml:space="preserve">DISJUNTOR TRIPOLAR TIPO DIN, CORRENTE NOMINAL DE 32A - FORNECIMENTO E INSTALAÇÃO. AF_10/2020</t>
  </si>
  <si>
    <t xml:space="preserve"> 18.3.7 </t>
  </si>
  <si>
    <t xml:space="preserve">DISJUNTOR TRIPOLAR TIPO DIN, CORRENTE NOMINAL DE 40A - FORNECIMENTO E INSTALAÇÃO. AF_10/2020</t>
  </si>
  <si>
    <t xml:space="preserve"> 18.3.8 </t>
  </si>
  <si>
    <t xml:space="preserve">DISJUNTOR TRIPOLAR TIPO DIN, CORRENTE NOMINAL DE 50A - FORNECIMENTO E INSTALAÇÃO. AF_10/2020</t>
  </si>
  <si>
    <t xml:space="preserve"> 18.3.9 </t>
  </si>
  <si>
    <t xml:space="preserve">DISJUNTOR TIPO DIN/IEC, TRIPOLAR 63 A</t>
  </si>
  <si>
    <t xml:space="preserve"> 18.3.10 </t>
  </si>
  <si>
    <t xml:space="preserve">DISJUNTOR TIPO NEMA, TRIPOLAR 60 ATE 100 A, TENSAO MAXIMA DE 415 V</t>
  </si>
  <si>
    <t xml:space="preserve"> 18.3.11 </t>
  </si>
  <si>
    <t xml:space="preserve">DISJUNTOR TERMOMAGNETICO TRIPOLAR 800 A / 600 V, TIPO LMXD</t>
  </si>
  <si>
    <t xml:space="preserve"> 18.3.12 </t>
  </si>
  <si>
    <t xml:space="preserve">DISJUNTOR BIPOLAR TIPO DIN, CORRENTE NOMINAL DE 10A - FORNECIMENTO E INSTALAÇÃO. AF_10/2020</t>
  </si>
  <si>
    <t xml:space="preserve"> 18.3.13 </t>
  </si>
  <si>
    <t xml:space="preserve">DISJUNTOR BIPOLAR TIPO DIN, CORRENTE NOMINAL DE 16A - FORNECIMENTO E INSTALAÇÃO. AF_10/2020</t>
  </si>
  <si>
    <t xml:space="preserve"> 18.3.14 </t>
  </si>
  <si>
    <t xml:space="preserve">DISJUNTOR BIPOLAR TIPO DIN, CORRENTE NOMINAL DE 20A - FORNECIMENTO E INSTALAÇÃO. AF_10/2020</t>
  </si>
  <si>
    <t xml:space="preserve"> 18.3.15 </t>
  </si>
  <si>
    <t xml:space="preserve">DISJUNTOR BIPOLAR TIPO DIN, CORRENTE NOMINAL DE 25A - FORNECIMENTO E INSTALAÇÃO. AF_10/2020</t>
  </si>
  <si>
    <t xml:space="preserve"> 18.3.16 </t>
  </si>
  <si>
    <t xml:space="preserve">DISJUNTOR BIPOLAR TIPO DIN, CORRENTE NOMINAL DE 32A - FORNECIMENTO E INSTALAÇÃO. AF_10/2020</t>
  </si>
  <si>
    <t xml:space="preserve"> 18.3.17 </t>
  </si>
  <si>
    <t xml:space="preserve">DISJUNTOR BIPOLAR TIPO DIN, CORRENTE NOMINAL DE 40A - FORNECIMENTO E INSTALAÇÃO. AF_10/2020</t>
  </si>
  <si>
    <t xml:space="preserve"> 18.3.18 </t>
  </si>
  <si>
    <t xml:space="preserve">DISJUNTOR BIPOLAR TIPO DIN, CORRENTE NOMINAL DE 50A - FORNECIMENTO E INSTALAÇÃO. AF_10/2020</t>
  </si>
  <si>
    <t xml:space="preserve"> 18.3.19 </t>
  </si>
  <si>
    <t xml:space="preserve">DISJUNTOR MONOPOLAR TIPO DIN, CORRENTE NOMINAL DE 10A - FORNECIMENTO E INSTALAÇÃO. AF_10/2020</t>
  </si>
  <si>
    <t xml:space="preserve"> 18.3.20 </t>
  </si>
  <si>
    <t xml:space="preserve">DISJUNTOR MONOPOLAR TIPO DIN, CORRENTE NOMINAL DE 16A - FORNECIMENTO E INSTALAÇÃO. AF_10/2020</t>
  </si>
  <si>
    <t xml:space="preserve"> 18.3.21 </t>
  </si>
  <si>
    <t xml:space="preserve">DISJUNTOR MONOPOLAR TIPO DIN, CORRENTE NOMINAL DE 20A - FORNECIMENTO E INSTALAÇÃO. AF_10/2020</t>
  </si>
  <si>
    <t xml:space="preserve"> 18.3.22 </t>
  </si>
  <si>
    <t xml:space="preserve">DISJUNTOR MONOPOLAR TIPO DIN, CORRENTE NOMINAL DE 25A - FORNECIMENTO E INSTALAÇÃO. AF_10/2020</t>
  </si>
  <si>
    <t xml:space="preserve"> 18.3.23 </t>
  </si>
  <si>
    <t xml:space="preserve">DISJUNTOR MONOPOLAR TIPO DIN, CORRENTE NOMINAL DE 32A - FORNECIMENTO E INSTALAÇÃO. AF_10/2020</t>
  </si>
  <si>
    <t xml:space="preserve"> 18.3.24 </t>
  </si>
  <si>
    <t xml:space="preserve">DISJUNTOR MONOPOLAR TIPO DIN, CORRENTE NOMINAL DE 40A - FORNECIMENTO E INSTALAÇÃO. AF_10/2020</t>
  </si>
  <si>
    <t xml:space="preserve"> 18.3.25 </t>
  </si>
  <si>
    <t xml:space="preserve">DISJUNTOR TRIPOLAR TIPO NEMA, CORRENTE NOMINAL DE 60 ATÉ 100A - FORNECIMENTO E INSTALAÇÃO. AF_10/2020</t>
  </si>
  <si>
    <t xml:space="preserve"> 18.3.26 </t>
  </si>
  <si>
    <t xml:space="preserve">DISPOSITIVO DR, 4 POLOS, SENSIBILIDADE DE 30 MA, CORRENTE DE 25 A, TIPO AC</t>
  </si>
  <si>
    <t xml:space="preserve"> 18.3.27 </t>
  </si>
  <si>
    <t xml:space="preserve">DISPOSITIVO DR, 2 POLOS, SENSIBILIDADE DE 30 MA, CORRENTE DE 25 A, TIPO AC</t>
  </si>
  <si>
    <t xml:space="preserve"> 18.3.28 </t>
  </si>
  <si>
    <t xml:space="preserve">INSTALAÇÃO DE DISJUNTOR  TIPO DIM E SIMILARES INCLUSIVE DR.</t>
  </si>
  <si>
    <t xml:space="preserve"> 18.3.29 </t>
  </si>
  <si>
    <t xml:space="preserve">INSTALAÇÃO DE DISJUNTOR TERMOMAGNÉTICO</t>
  </si>
  <si>
    <t xml:space="preserve"> 18.3.30</t>
  </si>
  <si>
    <t xml:space="preserve">DISPOSITIVO DE PROTEÇÃO CONTRA SURTO DE TENSÃO DPS 20kA </t>
  </si>
  <si>
    <t xml:space="preserve"> 18.3.31</t>
  </si>
  <si>
    <t xml:space="preserve">DISJUNTOR TERMOMAGNÉTICO TRIPOLAR 350 A, PADRÃO DIN, 65KA</t>
  </si>
  <si>
    <t xml:space="preserve"> 18.3.32</t>
  </si>
  <si>
    <t xml:space="preserve">DISJUNTOR MONOPOLAR 6A, PADRÃO DIN, CURVA DE DISPARO C</t>
  </si>
  <si>
    <t xml:space="preserve"> 18.3.33</t>
  </si>
  <si>
    <t xml:space="preserve">DISJUNTOR TRIPOLAR TIPO DIN, CORRENTE NOMINAL DE 16A - FORNECIMENTO E INSTALAÇÃO. AF_10/2020</t>
  </si>
  <si>
    <t xml:space="preserve"> 18.4 </t>
  </si>
  <si>
    <t xml:space="preserve">FIOS E CABOS</t>
  </si>
  <si>
    <t xml:space="preserve"> 18.4.1 </t>
  </si>
  <si>
    <t xml:space="preserve">CABO DE COBRE FLEXÍVEL ISOLADO, 50 MM², ANTI-CHAMA 0,6/1,0 KV, PARA REDE ENTERRADA DE DISTRIBUIÇÃO DE ENERGIA ELÉTRICA - FORNECIMENTO E INSTALAÇÃO. AF_12/2021</t>
  </si>
  <si>
    <t xml:space="preserve"> 18.4.2 </t>
  </si>
  <si>
    <t xml:space="preserve">CABO DE COBRE FLEXÍVEL ISOLADO, 70 MM², ANTI-CHAMA 0,6/1,0 KV, PARA REDE ENTERRADA DE DISTRIBUIÇÃO DE ENERGIA ELÉTRICA - FORNECIMENTO E INSTALAÇÃO. AF_12/2021</t>
  </si>
  <si>
    <t xml:space="preserve"> 18.4.3 </t>
  </si>
  <si>
    <t xml:space="preserve">CABO DE COBRE FLEXÍVEL ISOLADO, 95 MM², ANTI-CHAMA 0,6/1,0 KV, PARA REDE ENTERRADA DE DISTRIBUIÇÃO DE ENERGIA ELÉTRICA - FORNECIMENTO E INSTALAÇÃO. AF_12/2021</t>
  </si>
  <si>
    <t xml:space="preserve"> 18.4.4 </t>
  </si>
  <si>
    <t xml:space="preserve">CABO DE COBRE FLEXÍVEL ISOLADO, 120 MM², ANTI-CHAMA 0,6/1,0 KV, PARA REDE ENTERRADA DE DISTRIBUIÇÃO DE ENERGIA ELÉTRICA - FORNECIMENTO E INSTALAÇÃO. AF_12/2021</t>
  </si>
  <si>
    <t xml:space="preserve"> 18.4.5 </t>
  </si>
  <si>
    <t xml:space="preserve">CABO DE COBRE FLEXÍVEL ISOLADO, 185 MM², ANTI-CHAMA 0,6/1,0 KV, PARA REDE ENTERRADA DE DISTRIBUIÇÃO DE ENERGIA ELÉTRICA - FORNECIMENTO E INSTALAÇÃO. AF_12/2021</t>
  </si>
  <si>
    <t xml:space="preserve"> 18.4.6 </t>
  </si>
  <si>
    <t xml:space="preserve">CABO DE COBRE FLEXÍVEL ISOLADO, 240 MM², ANTI-CHAMA 0,6/1,0 KV, PARA REDE ENTERRADA DE DISTRIBUIÇÃO DE ENERGIA ELÉTRICA - FORNECIMENTO E INSTALAÇÃO. AF_12/2021</t>
  </si>
  <si>
    <t xml:space="preserve"> 18.4.7 </t>
  </si>
  <si>
    <t xml:space="preserve">CABO DE COBRE FLEXÍVEL ISOLADO, 300 MM², ANTI-CHAMA 0,6/1,0 KV, PARA REDE ENTERRADA DE DISTRIBUIÇÃO DE ENERGIA ELÉTRICA - FORNECIMENTO E INSTALAÇÃO. AF_12/2021</t>
  </si>
  <si>
    <t xml:space="preserve"> 18.4.8 </t>
  </si>
  <si>
    <t xml:space="preserve">CORDOALHA DE COBRE NU 50 MM², ENTERRADA, SEM ISOLADOR - FORNECIMENTO E INSTALAÇÃO. AF_12/2017</t>
  </si>
  <si>
    <t xml:space="preserve"> 18.4.9</t>
  </si>
  <si>
    <t xml:space="preserve">CABO DE COBRE FLEXÍVEL ISOLADO, 6 MM², ANTI-CHAMA 0,6/1,0 KV, PARA CIRCUITOS TERMINAIS - FORNECIMENTO E INSTALAÇÃO. AF_03/2023</t>
  </si>
  <si>
    <t xml:space="preserve"> 18.4.10</t>
  </si>
  <si>
    <t xml:space="preserve">CABO DE COBRE FLEXÍVEL ISOLADO, 10 MM², ANTI-CHAMA 0,6/1,0 KV, PARA CIRCUITOS TERMINAIS - FORNECIMENTO E INSTALAÇÃO. AF_03/2023</t>
  </si>
  <si>
    <t xml:space="preserve"> 18.4.11</t>
  </si>
  <si>
    <t xml:space="preserve">CABO DE COBRE FLEXÍVEL ISOLADO, 16 MM², ANTI-CHAMA 0,6/1,0 KV, PARA CIRCUITOS TERMINAIS - FORNECIMENTO E INSTALAÇÃO. AF_03/2023</t>
  </si>
  <si>
    <t xml:space="preserve"> 18.4.12</t>
  </si>
  <si>
    <t xml:space="preserve">CABO DE COBRE FLEXÍVEL ISOLADO, 25 MM², ANTI-CHAMA 0,6/1,0 KV, PARA REDE ENTERRADA DE DISTRIBUIÇÃO DE ENERGIA ELÉTRICA - FORNECIMENTO E INSTALAÇÃO. AF_12/2021</t>
  </si>
  <si>
    <t xml:space="preserve"> 18.5 </t>
  </si>
  <si>
    <t xml:space="preserve">LUMINÁRIAS</t>
  </si>
  <si>
    <t xml:space="preserve"> 18.5.1 </t>
  </si>
  <si>
    <t xml:space="preserve">LUMINÁRIA TIPO CALHA, DE SOBREPOR, COM 2 LÂMPADAS TUBULARES FLUORESCENTES DE 18 W, COM REATOR DE PARTIDA RÁPIDA - FORNECIMENTO E INSTALAÇÃO. AF_02/2020</t>
  </si>
  <si>
    <t xml:space="preserve"> 18.5.2 </t>
  </si>
  <si>
    <t xml:space="preserve">LUMINÁRIA ARANDELA TIPO MEIA LUA, DE SOBREPOR, COM 1 LÂMPADA FLUORESCENTE DE 15 W, SEM REATOR - FORNECIMENTO E INSTALAÇÃO. AF_02/2020</t>
  </si>
  <si>
    <t xml:space="preserve"> 18.5.3 </t>
  </si>
  <si>
    <t xml:space="preserve"> 18.5.4 </t>
  </si>
  <si>
    <t xml:space="preserve">LUMINÁRIA TIPO SPOT, DE SOBREPOR, COM 2 LÂMPADAS FLUORESCENTES DE 15 W, SEM REATOR - FORNECIMENTO E INSTALAÇÃO. AF_02/2020</t>
  </si>
  <si>
    <t xml:space="preserve"> 18.5.5 </t>
  </si>
  <si>
    <t xml:space="preserve">LUMINÁRIA ARANDELA TIPO TARTARUGA, DE SOBREPOR, COM 1 LÂMPADA LED DE 6 W, SEM REATOR - FORNECIMENTO E INSTALAÇÃO. AF_02/2020</t>
  </si>
  <si>
    <t xml:space="preserve"> 18.5.6 </t>
  </si>
  <si>
    <t xml:space="preserve">LUMINÁRIA TIPO PLAFON EM PLÁSTICO, DE SOBREPOR, COM 1 LÂMPADA FLUORESCENTE DE 15 W, SEM REATOR - FORNECIMENTO E INSTALAÇÃO. AF_02/2020</t>
  </si>
  <si>
    <t xml:space="preserve"> 18.5.7 </t>
  </si>
  <si>
    <t xml:space="preserve">RELÉ FOTOELÉTRICO PARA COMANDO DE ILUMINAÇÃO EXTERNA 1000 W - FORNECIMENTO E INSTALAÇÃO. AF_08/2020</t>
  </si>
  <si>
    <t xml:space="preserve"> 18.5.8 </t>
  </si>
  <si>
    <t xml:space="preserve">LUMINÁRIA DE EMERGÊNCIA, COM 30 LÂMPADAS LED DE 2 W, SEM REATOR - FORNECIMENTO E INSTALAÇÃO. AF_02/2020</t>
  </si>
  <si>
    <t xml:space="preserve"> 18.5.9 </t>
  </si>
  <si>
    <t xml:space="preserve">SENSOR DE PRESENÇA COM FOTOCÉLULA, FIXAÇÃO EM TETO - FORNECIMENTO E INSTALAÇÃO. AF_02/2020</t>
  </si>
  <si>
    <t xml:space="preserve"> 18.5.10 </t>
  </si>
  <si>
    <t xml:space="preserve">FITA ISOLANTE DE BORRACHA AUTOFUSAO, USO ATE 69 KV (ALTA TENSAO)</t>
  </si>
  <si>
    <t xml:space="preserve"> 18.5.11 </t>
  </si>
  <si>
    <t xml:space="preserve">FITA ISOLANTE ADESIVA ANTICHAMA, USO ATE 750 V, EM ROLO DE 19 MM X 20 M</t>
  </si>
  <si>
    <t xml:space="preserve"> 18.5.12</t>
  </si>
  <si>
    <t xml:space="preserve">LUMINÁRIA PLAFON LED QUADRADA DE EMBUTIR 29,5X29,5 24W - 6500K - FORNECIMENTO E INSTALAÇÃO</t>
  </si>
  <si>
    <t xml:space="preserve"> 18.5.13</t>
  </si>
  <si>
    <t xml:space="preserve">LUMINARIA LED REFLETOR SLIM RETANGULAR BIVOLT, LUZ BRANCA 300W</t>
  </si>
  <si>
    <t xml:space="preserve"> 18.6 </t>
  </si>
  <si>
    <t xml:space="preserve">RAMAL DE ENTRADA E SUBESTAÇÃO ABRIGADA</t>
  </si>
  <si>
    <t xml:space="preserve"> 18.6.1 </t>
  </si>
  <si>
    <t xml:space="preserve">ENTRADA DE ENERGIA ELÉTRICA, AÉREA, TRIFÁSICA, COM CAIXA DE EMBUTIR, CABO DE 35 MM2 E DISJUNTOR DIN 50A (NÃO INCLUSO O POSTE DE CONCRETO). AF_07/2020_PS</t>
  </si>
  <si>
    <t xml:space="preserve"> 18.6.2 </t>
  </si>
  <si>
    <t xml:space="preserve">ASSENTAMENTO DE POSTE DE CONCRETO COM COMPRIMENTO NOMINAL DE 10 M, CARGA NOMINAL MENOR OU IGUAL A 1000 DAN, ENGASTAMENTO SIMPLES COM 1,6 M DE SOLO (NÃO INCLUI FORNECIMENTO). AF_11/2019</t>
  </si>
  <si>
    <t xml:space="preserve"> 18.6.3 </t>
  </si>
  <si>
    <t xml:space="preserve">POSTE DE CONCRETO ARMADO DE SECAO DUPLO T, EXTENSAO DE 10,00 M, RESISTENCIA DE 600 DAN, TIPO B</t>
  </si>
  <si>
    <t xml:space="preserve"> 18.6.4 </t>
  </si>
  <si>
    <t xml:space="preserve">TRANSFORMADOR DE DISTRIBUIÇÃO, 500KVA, TRIFÁSICO, 60 HZ, CLASSE 15 KV, IMERSO EM ÓLEO MINERAL, INSTALAÇÃO EM SOLO (NÃO INCLUSO ABRIGO) - FORNECIMENTO E INSTALAÇÃO. AF_02/2022</t>
  </si>
  <si>
    <t xml:space="preserve"> 18.6.5 </t>
  </si>
  <si>
    <t xml:space="preserve">ISOLADOR, TIPO DISCO, PARA TENSÃO 15 KV - FORNECIMENTO E INSTALAÇÃO. AF_07/2020</t>
  </si>
  <si>
    <t xml:space="preserve"> 18.6.6 </t>
  </si>
  <si>
    <t xml:space="preserve">ALÇA PREFORMADA DE DISTRIBUIÇÃO, EM  AÇO GALVANIZADO, AWG 2 - FORNECIMENTO E INSTALAÇÃO. AF_07/2020</t>
  </si>
  <si>
    <t xml:space="preserve"> 18.6.7 </t>
  </si>
  <si>
    <t xml:space="preserve">CAIXA DE PROTECAO EXTERNA PARA MEDIDOR HOROSAZONAL, DE BAIXA TENSAO, COM MODULO, EM CHAPA DE ACO (PADRAO DA CONCESSIONARIA LOCAL)</t>
  </si>
  <si>
    <t xml:space="preserve"> 18.6.8 </t>
  </si>
  <si>
    <t xml:space="preserve">TERMINAL A COMPRESSAO EM COBRE ESTANHADO PARA CABO 50 MM2, 1 FURO E 1 COMPRESSAO, PARA PARAFUSO DE FIXACAO M8</t>
  </si>
  <si>
    <t xml:space="preserve"> 18.6.9 </t>
  </si>
  <si>
    <t xml:space="preserve">TERMINAL A COMPRESSAO EM COBRE ESTANHADO PARA CABO 70 MM2, 1 FURO E 1 COMPRESSAO, PARA PARAFUSO DE FIXACAO M10</t>
  </si>
  <si>
    <t xml:space="preserve"> 18.6.10 </t>
  </si>
  <si>
    <t xml:space="preserve">FITA ACO INOX PARA CINTAR POSTE, L = 19 MM, E = 0,5 MM (ROLO DE 30M)</t>
  </si>
  <si>
    <t xml:space="preserve"> 18.6.11 </t>
  </si>
  <si>
    <t xml:space="preserve">TERMINAL COMPRESSAO CABO FLEXIVEL 120MM 2 FUROS 120MM</t>
  </si>
  <si>
    <t xml:space="preserve"> 18.6.12</t>
  </si>
  <si>
    <t xml:space="preserve">SUBSTACAO ABRIGADA 500KVA COM QUADRO DE COMANDO DE AÇO GALAVNIZADO 1,20X0,80X0,30M E DISJUNTOR ABB A VACUO TIPO OM BOARD 17,5KV, INCLUSO DISJUNTOR EM CAIXA MOLDADA 800A, MUFLAS (INCLUSO TODO MATERIAL PARA MONTAGEM DA SUBSTAÇÃO DE ACORDO COM O PROJETO APROVADO PELA ENERGISA) - FORNECIMENTO, MONTAGEM E INSTALAÇÃO - EXCETO TRANSFORMADOR</t>
  </si>
  <si>
    <t xml:space="preserve"> 18.7 </t>
  </si>
  <si>
    <t xml:space="preserve">ATERRAMENTO E SPDA</t>
  </si>
  <si>
    <t xml:space="preserve"> 18.7.1 </t>
  </si>
  <si>
    <t xml:space="preserve"> 18.7.2 </t>
  </si>
  <si>
    <t xml:space="preserve">INSTALAÇÃO DE SINALIZADOR NOTURNO LED. AF_11/2017</t>
  </si>
  <si>
    <t xml:space="preserve"> 18.7.3 </t>
  </si>
  <si>
    <t xml:space="preserve">HASTE DE ATERRAMENTO 5/8  PARA SPDA - FORNECIMENTO E INSTALAÇÃO. AF_12/2017</t>
  </si>
  <si>
    <t xml:space="preserve"> 18.7.4 </t>
  </si>
  <si>
    <t xml:space="preserve">CAIXA DE INSPEÇÃO PARA ATERRAMENTO, CIRCULAR, EM POLIETILENO, DIÂMETRO INTERNO = 0,3 M. AF_12/2020</t>
  </si>
  <si>
    <t xml:space="preserve"> 18.7.5 </t>
  </si>
  <si>
    <t xml:space="preserve">VERGALHAO ZINCADO ROSCA TOTAL, 1/4 " (6,3 MM)</t>
  </si>
  <si>
    <t xml:space="preserve"> 18.7.6 </t>
  </si>
  <si>
    <t xml:space="preserve">GRAMPO U DE 5/8 " N8 EM FERRO GALVANIZADO</t>
  </si>
  <si>
    <t xml:space="preserve"> 18.7.7 </t>
  </si>
  <si>
    <t xml:space="preserve">MASTRO 1 ½  PARA SPDA - FORNECIMENTO E INSTALAÇÃO. AF_12/2017</t>
  </si>
  <si>
    <t xml:space="preserve"> 18.7.8 </t>
  </si>
  <si>
    <t xml:space="preserve">BASE METÁLICA PARA MASTRO 1 ½  PARA SPDA - FORNECIMENTO E INSTALAÇÃO. AF_12/2017</t>
  </si>
  <si>
    <t xml:space="preserve"> 18.7.9 </t>
  </si>
  <si>
    <t xml:space="preserve">CABO DE COBRE NU MEIO DURO 7 FIOS 150mm2</t>
  </si>
  <si>
    <t xml:space="preserve"> 18.8 </t>
  </si>
  <si>
    <t xml:space="preserve">ELETROCALHAS, INCLUSIVE TAMPA E ACESSÓRIOS</t>
  </si>
  <si>
    <t xml:space="preserve"> 18.8.1 </t>
  </si>
  <si>
    <t xml:space="preserve">ELETROCALHA PERFURADA TIPO ""U"" 100X100 CHAPA 22 SEM TAMPA</t>
  </si>
  <si>
    <t xml:space="preserve"> 18.8.2 </t>
  </si>
  <si>
    <t xml:space="preserve">ELETROCALHA PERFURADA TIPO ""U"" 100x75mm CHAPA 20 S/ TAMPA</t>
  </si>
  <si>
    <t xml:space="preserve"> 18.8.3 </t>
  </si>
  <si>
    <t xml:space="preserve">ELETROCALHA PERFURADA TIPO ""U"" 100X50 CHAPA 20 SEM TAMPA</t>
  </si>
  <si>
    <t xml:space="preserve"> 18.8.4 </t>
  </si>
  <si>
    <t xml:space="preserve">ELETROCALHA PERFURADA TIPO ""U"" 150X100 CHAPA 18 SEM TAMPA</t>
  </si>
  <si>
    <t xml:space="preserve"> 18.8.5 </t>
  </si>
  <si>
    <t xml:space="preserve">ELETROCALHA LISA TIPO ""U"" 150x75 CHAPA 18 SEM TAMPA</t>
  </si>
  <si>
    <t xml:space="preserve"> 18.8.6 </t>
  </si>
  <si>
    <t xml:space="preserve">ELETROCALHA PERFURADA TIPO ""U"" 200X100 CHAPA 22 SEM TAMPA</t>
  </si>
  <si>
    <t xml:space="preserve"> 18.8.7 </t>
  </si>
  <si>
    <t xml:space="preserve">ELETROCALHA PERFURADA TIPO ""U"" 300X100 CHAPA 18 SEM TAMPA</t>
  </si>
  <si>
    <t xml:space="preserve"> 18.8.8 </t>
  </si>
  <si>
    <t xml:space="preserve">ELETROCALHA PERFURADA TIPO ""U"" 400x75mm CHAPA 16 SEM TAMPA</t>
  </si>
  <si>
    <t xml:space="preserve"> 18.8.9 </t>
  </si>
  <si>
    <t xml:space="preserve">ELETROCALHA PERFURADA 400x150x3000mm CHAPA 18</t>
  </si>
  <si>
    <t xml:space="preserve"> 18.8.10 </t>
  </si>
  <si>
    <t xml:space="preserve">ELETROCALHA PERFURADA TIPO ""U"" 75X50CM CHAPA 18 SEM TAMPA</t>
  </si>
  <si>
    <t xml:space="preserve"> 18.8.11 </t>
  </si>
  <si>
    <t xml:space="preserve">ELETROCALHA PERFURADA TIPO ""U"" 75x75mm CHAPA 18 SEM TAMPA</t>
  </si>
  <si>
    <t xml:space="preserve"> 18.8.12 </t>
  </si>
  <si>
    <t xml:space="preserve">ELETROCALHA PERFURADA TIPO ""U"" 50X50 CHAPA 18 SEM TAMPA</t>
  </si>
  <si>
    <t xml:space="preserve"> 18.8.13 </t>
  </si>
  <si>
    <t xml:space="preserve">PERFILADO PERFURADO 38x19x3000mm CHAPA 16</t>
  </si>
  <si>
    <t xml:space="preserve"> 18.8.14 </t>
  </si>
  <si>
    <t xml:space="preserve">PERFILADO PERFURADO 38x38x6000mm CHAPA 22</t>
  </si>
  <si>
    <t xml:space="preserve"> 19 </t>
  </si>
  <si>
    <t xml:space="preserve">ELEVADOR</t>
  </si>
  <si>
    <t xml:space="preserve"> 19.1 </t>
  </si>
  <si>
    <t xml:space="preserve">Elevador elétrico social para 12 passageiros ou 900kg, com 07 paradas, painéis e teto em aço escovado, corrimão tubular, portas aço inox, cabina 1,20-frente x 2,20-fundo x altura 2,2m inoxidável,</t>
  </si>
  <si>
    <t xml:space="preserve"> 19.2 </t>
  </si>
  <si>
    <t xml:space="preserve">PLATAFORMA ELEVATORIA DE TRANSPORTE VERTICAL, DESNIVEL DE 2,0 ATE 4,00m CABINADA EM ACO INOX, PORTAS UNILATERAL OU OPOSTAS - ENCLAUSURAMENTO EM ESTRUTURA DE ACO E VIDRO</t>
  </si>
  <si>
    <t xml:space="preserve"> 19.3</t>
  </si>
  <si>
    <t xml:space="preserve">ELEVADOR DE CARGA 3m 300KG 220V MONTA CARGA</t>
  </si>
  <si>
    <t xml:space="preserve"> 19.4 </t>
  </si>
  <si>
    <t xml:space="preserve">Elevador elétrico social para 08 passageiros ou 600kg, com 07 paradas, paineis e teto em aço escovado, corrimão tubular, portas aço inoxi, cabina 1,20-frente x 1,40-fundo x altura 2,2m inoxidável, Atlas Schindler 3300, modelo Mediterranée ou similar</t>
  </si>
  <si>
    <t xml:space="preserve"> 20 </t>
  </si>
  <si>
    <t xml:space="preserve">INSTALAÇÃO DE COMBATE A INCENDIO E PÁNICO</t>
  </si>
  <si>
    <t xml:space="preserve"> 20.1 </t>
  </si>
  <si>
    <t xml:space="preserve">TUBO DE AÇO GALVANIZADO COM COSTURA, CLASSE MÉDIA, CONEXÃO RANHURADA, DN 65 (2 1/2"), INSTALADO EM PRUMADAS - FORNECIMENTO E INSTALAÇÃO. AF_10/2020</t>
  </si>
  <si>
    <t xml:space="preserve"> 20.2 </t>
  </si>
  <si>
    <t xml:space="preserve">JOELHO 90 GRAUS, EM FERRO GALVANIZADO, CONEXÃO ROSQUEADA, DN 65 (2 1/2"), INSTALADO EM REDE DE ALIMENTAÇÃO PARA SPRINKLER - FORNECIMENTO E INSTALAÇÃO. AF_10/2020</t>
  </si>
  <si>
    <t xml:space="preserve"> 20.3 </t>
  </si>
  <si>
    <t xml:space="preserve">TÊ, EM FERRO GALVANIZADO, CONEXÃO ROSQUEADA, DN 65 (2 1/2), INSTALADO EM RESERVAÇÃO DE ÁGUA DE EDIFICAÇÃO QUE POSSUA RESERVATÓRIO DE FIBRA/FIBROCIMENTO  FORNECIMENTO E INSTALAÇÃO. AF_06/2016</t>
  </si>
  <si>
    <t xml:space="preserve"> 20.4 </t>
  </si>
  <si>
    <t xml:space="preserve">ABRIGO PARA HIDRANTE, 75X45X17CM, COM REGISTRO GLOBO ANGULAR 45 GRAUS 2 1/2", ADAPTADOR STORZ 2 1/2", MANGUEIRA DE INCÊNDIO 15M 2 1/2" E ESGUICHO EM LATÃO 2 1/2" - FORNECIMENTO E INSTALAÇÃO. AF_10/2020</t>
  </si>
  <si>
    <t xml:space="preserve"> 20.5 </t>
  </si>
  <si>
    <t xml:space="preserve">REGISTRO OU VÁLVULA GLOBO ANGULAR EM LATÃO, PARA HIDRANTES EM INSTALAÇÃO PREDIAL DE INCÊNDIO, 45 GRAUS, 2 1/2" - FORNECIMENTO E INSTALAÇÃO. AF_08/2021</t>
  </si>
  <si>
    <t xml:space="preserve"> 20.6 </t>
  </si>
  <si>
    <t xml:space="preserve">EXTINTOR DE INCÊNDIO PORTÁTIL COM CARGA DE CO2 DE 6 KG, CLASSE BC - FORNECIMENTO E INSTALAÇÃO. AF_10/2020_PE</t>
  </si>
  <si>
    <t xml:space="preserve"> 20.7 </t>
  </si>
  <si>
    <t xml:space="preserve">EXTINTOR DE INCÊNDIO PORTÁTIL COM CARGA DE PQS DE 6 KG, CLASSE BC - FORNECIMENTO E INSTALAÇÃO. AF_10/2020_PE</t>
  </si>
  <si>
    <t xml:space="preserve"> 20.8 </t>
  </si>
  <si>
    <t xml:space="preserve">SINALIZAÇÃO  DE INCÊNDIO</t>
  </si>
  <si>
    <t xml:space="preserve"> 20.9 </t>
  </si>
  <si>
    <t xml:space="preserve">SIRENE AUDIO VISUAL ALARME DE INCENDIO ILUMAC SAF-C 24VCC</t>
  </si>
  <si>
    <t xml:space="preserve"> 20.10 </t>
  </si>
  <si>
    <t xml:space="preserve">TAMPAO FOFO SIMPLES, CLASSE A15 CARGA MAX 1,5 T, 550 X 1100 MM (COM INSCRICAO EM RELEVO DO TIPO DE REDE)(INCENDIO)</t>
  </si>
  <si>
    <t xml:space="preserve"> 20.11 </t>
  </si>
  <si>
    <t xml:space="preserve">CENTRAL DE ALARME DE INCENDIO INTELBRAS CIE 1250 ENDERECAVEL 1 LACO COM ATE 250 ENDERECOS 24VDC</t>
  </si>
  <si>
    <t xml:space="preserve"> 20.12 </t>
  </si>
  <si>
    <t xml:space="preserve">ACIONADOR MANUAL DE ALARME CONTRA INCENDIO</t>
  </si>
  <si>
    <t xml:space="preserve"> 20.13 </t>
  </si>
  <si>
    <t xml:space="preserve">BLOCO AUTONOMO 300 LUMENS</t>
  </si>
  <si>
    <t xml:space="preserve"> 20.14 </t>
  </si>
  <si>
    <t xml:space="preserve">DETECTOR (SENSOR) DE FUMACA COM BASE - ENDERECAVEL DTI-700 J</t>
  </si>
  <si>
    <t xml:space="preserve"> 20.15 </t>
  </si>
  <si>
    <t xml:space="preserve">BLOCO AUTONOMO P/ SINALIZACAO DE SÄ́A DE EMERGʎCIA DE TETO</t>
  </si>
  <si>
    <t xml:space="preserve"> 20.16 </t>
  </si>
  <si>
    <t xml:space="preserve">DETECTOR DE TEMPERATURA ENDERECAVEL DTC 420 INTELBRAS</t>
  </si>
  <si>
    <t xml:space="preserve"> 20.17 </t>
  </si>
  <si>
    <t xml:space="preserve">INSTALAÇÃO DE CENTRAL DE ALARME DE INCÊNDIO</t>
  </si>
  <si>
    <t xml:space="preserve"> 20.18 </t>
  </si>
  <si>
    <t xml:space="preserve">(BASEADA NA COMPOSIÇÃO SINAPI 97599 ) , INSTALAÇÃO DE BLOCO AUTONOMO 300 LUMENS</t>
  </si>
  <si>
    <t xml:space="preserve"> 20.19 </t>
  </si>
  <si>
    <t xml:space="preserve">MODIFICADA (TAMPAO DE FERRO FUNDIDO )INSTALAÇÃO</t>
  </si>
  <si>
    <t xml:space="preserve"> 20.20</t>
  </si>
  <si>
    <t xml:space="preserve">PONTO SECO, COM ELETRODUTO GALVANIZADO DIÂMETRO 3/4"</t>
  </si>
  <si>
    <t xml:space="preserve"> 20.21</t>
  </si>
  <si>
    <t xml:space="preserve">MOTO-BOMBA CENTRIFUGA, TRIFASICA, MOTOR 7.5 cv, 1 1/4", Schneider BC-22 R OU SIMILAR</t>
  </si>
  <si>
    <t xml:space="preserve"> 20.22</t>
  </si>
  <si>
    <t xml:space="preserve"> 21 </t>
  </si>
  <si>
    <t xml:space="preserve">DIVERSOS</t>
  </si>
  <si>
    <t xml:space="preserve"> 21.1 </t>
  </si>
  <si>
    <t xml:space="preserve">BANCADA/TAMPO SECO EM GRANITO BRANCO SIENA</t>
  </si>
  <si>
    <t xml:space="preserve">m²</t>
  </si>
  <si>
    <t xml:space="preserve"> 21.2 </t>
  </si>
  <si>
    <t xml:space="preserve">CLARABOIA EM PERFIL DE ALUMINIO E DOMO ACRILICO</t>
  </si>
  <si>
    <t xml:space="preserve"> 21.3 </t>
  </si>
  <si>
    <t xml:space="preserve">CORRIMAO EM TUBO ACO 1"" PINTADO EM ESMALTE</t>
  </si>
  <si>
    <t xml:space="preserve"> 21.4 </t>
  </si>
  <si>
    <t xml:space="preserve">CORRIMAO EM TUBO DE AǏ INOX ؽ1 1/2""</t>
  </si>
  <si>
    <t xml:space="preserve"> 21.5</t>
  </si>
  <si>
    <t xml:space="preserve">GUARDA-CORPO DE AÇO GALVANIZADO DE 1,10M DE ALTURA, MONTANTES TUBULARES DE 1.1/2 ESPAÇADOS DE 1,20M, TRAVESSA SUPERIOR DE 1.1/2", GRADIL FORMADO POR BARRAS HORIZONTAIS DE 1", FIXADO COM CHUBADOR MECÂNICO</t>
  </si>
  <si>
    <t xml:space="preserve"> 21.6</t>
  </si>
  <si>
    <t xml:space="preserve">GUARDA-CORPO DE AÇO GALVANIZADO DE 1,10M DE ALTURA, MONTANTES TUBULARES DE 1.1/2 ESPAÇADOS DE 1,20M, TRAVESSA SUPERIOR DE 1.1/2", GRADIL FORMADO POR BARRAS VERTICAIS DE 1" A CADA 15CM, FIXADO COM CHUBADOR MECÂNICO</t>
  </si>
  <si>
    <t xml:space="preserve"> 21.7</t>
  </si>
  <si>
    <t xml:space="preserve">DESCARTE DE RESÍDUOS DA CONSTRUÇÃO CIVIL EM ÁREA LICENCIADA</t>
  </si>
  <si>
    <t xml:space="preserve">T</t>
  </si>
  <si>
    <t xml:space="preserve"> 21.8</t>
  </si>
  <si>
    <t xml:space="preserve">ESCADA MARINHEIRO COM GUARDA-CORPO, L=45cm, EXECUTADA EM BARRAS CHATA GALVANIZADA 1 1/4" x 5/16", E GUARDA CORPO d=65cm EM BARRA CHATA GALVANIZADA d=1"x1/8", SENDO DEGRAUS EM BARRA RED. d=5/8", ESPACADOS DE 30cm, INCLUSIVE LIXAMENTO E PINTURA, FORNECIMENTO E INSTALACAO</t>
  </si>
  <si>
    <t xml:space="preserve"> 22 </t>
  </si>
  <si>
    <t xml:space="preserve">JARDINAGEM</t>
  </si>
  <si>
    <t xml:space="preserve"> 22.1 </t>
  </si>
  <si>
    <t xml:space="preserve">MODIFICADO(PLANTIO DE GRAMA ESMERALDA OU SÃO CARLOS OU CURITIBANA, EM PLACAS. AF_05/2022</t>
  </si>
  <si>
    <t xml:space="preserve"> 22.2 </t>
  </si>
  <si>
    <t xml:space="preserve">PLANTIO DE ARBUSTO OU  CERCA VIVA. AF_05/2018</t>
  </si>
  <si>
    <t xml:space="preserve"> 22.3 </t>
  </si>
  <si>
    <t xml:space="preserve">m³</t>
  </si>
  <si>
    <t xml:space="preserve"> 23 </t>
  </si>
  <si>
    <t xml:space="preserve">LÓGICA</t>
  </si>
  <si>
    <t xml:space="preserve"> 23.1 </t>
  </si>
  <si>
    <t xml:space="preserve">CABEAMENTO EXTRUTURADO (FIBRA ÓPTICA)</t>
  </si>
  <si>
    <t xml:space="preserve"> 23.1.2 </t>
  </si>
  <si>
    <t xml:space="preserve">CABO DE FIBRA OPTICA 6 FIBRAS - PADRAO MONOMODO</t>
  </si>
  <si>
    <t xml:space="preserve"> 23.1.3 </t>
  </si>
  <si>
    <t xml:space="preserve">CABO DE FIBRA OPTICA 1fo - PADRAO MONOMODO</t>
  </si>
  <si>
    <t xml:space="preserve">m</t>
  </si>
  <si>
    <t xml:space="preserve">ONU GPON HG1 MODEM BRIDGE</t>
  </si>
  <si>
    <t xml:space="preserve"> 23.1.5 </t>
  </si>
  <si>
    <t xml:space="preserve">CERTIFICACAO DE CABEAMENTO DE FIBRA OPTICA</t>
  </si>
  <si>
    <t xml:space="preserve">CJ</t>
  </si>
  <si>
    <t xml:space="preserve"> 23.1.6 </t>
  </si>
  <si>
    <t xml:space="preserve">ELETROCALHA LISA TIPO ""U"" 50x50mm CHAPA 20 SEM TAMPA</t>
  </si>
  <si>
    <t xml:space="preserve"> 23.1.7 </t>
  </si>
  <si>
    <t xml:space="preserve"> 23.1.8</t>
  </si>
  <si>
    <t xml:space="preserve">CURVA VERTICAL PARA ELETROCALHA 100X50</t>
  </si>
  <si>
    <t xml:space="preserve"> 23.1.9</t>
  </si>
  <si>
    <t xml:space="preserve">CURVA HORIZONTAL PARA ELETROCALHA 100X100</t>
  </si>
  <si>
    <t xml:space="preserve"> 23.1.10</t>
  </si>
  <si>
    <t xml:space="preserve">CURVA VERTICAL PARA ELETROCALHA 50X50</t>
  </si>
  <si>
    <t xml:space="preserve"> 23.1.11</t>
  </si>
  <si>
    <t xml:space="preserve">CURVA HORIZONTAL PARA ELETROCALHA 50X50</t>
  </si>
  <si>
    <t xml:space="preserve"> 23.1.12</t>
  </si>
  <si>
    <t xml:space="preserve">SUPORTE VERTICAL 100 x 50 mm PARA FIXAÇÃO DE ELETROCALHA METÁLICA - FORNECIMENTO E INSTALAÇÃO</t>
  </si>
  <si>
    <t xml:space="preserve"> 23.1.13</t>
  </si>
  <si>
    <t xml:space="preserve">SUPORTE VERTICAL 50 x 50 mm PARA FIXAÇÃO DE ELETROCALHA METÁLICA - FORNECIMENTO E INSTALAÇÃO</t>
  </si>
  <si>
    <t xml:space="preserve"> 23.1.14</t>
  </si>
  <si>
    <t xml:space="preserve">PONTO SECO PARA SAIDA DA FIBRA, COM ELETRODUTO PVC RÍGIDO DIÂMETRO 3/4"</t>
  </si>
  <si>
    <t xml:space="preserve"> 23.1.15</t>
  </si>
  <si>
    <t xml:space="preserve">PLACA CEGA DE PVC COM SUPORTE PARA CAIXA 4X2"</t>
  </si>
  <si>
    <t xml:space="preserve"> 23.1.16</t>
  </si>
  <si>
    <t xml:space="preserve">CAIXA DIO COMP. ARTICULADA 24F 19" FIBRACEM OU SIMILAR - FORNECIMENTO E INSTALAÇÃO</t>
  </si>
  <si>
    <t xml:space="preserve"> 23.1.17</t>
  </si>
  <si>
    <t xml:space="preserve">RACK DE PISO PARA SERVIDOR 44UX570MM, 19", INTELBRAS OU SIMILAR</t>
  </si>
  <si>
    <t xml:space="preserve"> 24 </t>
  </si>
  <si>
    <t xml:space="preserve">REFORMA  E RECUPERAÇÃO ESTRUTURAL  DAS CASAS SETOR (1 E 2)</t>
  </si>
  <si>
    <t xml:space="preserve"> 24.1 </t>
  </si>
  <si>
    <t xml:space="preserve">SERVIÇOS PRELIMINARES (CASAS SETOR 1 E 2)</t>
  </si>
  <si>
    <t xml:space="preserve"> 24.1.1 </t>
  </si>
  <si>
    <t xml:space="preserve">LIMPEZA DE SUPERFÍCIE COM JATO DE ALTA PRESSÃO. AF_04/2019</t>
  </si>
  <si>
    <t xml:space="preserve"> 24.1.2 </t>
  </si>
  <si>
    <t xml:space="preserve">CORTE RASO E RECORTE DE ÁRVORE COM DIÂMETRO DE TRONCO MAIOR OU IGUAL A 0,60 M.AF_05/2018</t>
  </si>
  <si>
    <t xml:space="preserve"> 24.1.3 </t>
  </si>
  <si>
    <t xml:space="preserve">CORTE RASO E RECORTE DE ÁRVORE COM DIÂMETRO DE TRONCO MAIOR OU IGUAL A 0,40 M E MENOR QUE 0,60 M.AF_05/2018</t>
  </si>
  <si>
    <t xml:space="preserve"> 24.1.4 </t>
  </si>
  <si>
    <t xml:space="preserve">REMOÇÃO DE RAÍZES REMANESCENTES DE TRONCO DE ÁRVORE COM DIÂMETRO MAIOR OU IGUAL A 0,40 M E MENOR QUE 0,60 M.AF_05/2018</t>
  </si>
  <si>
    <t xml:space="preserve"> 24.1.6 </t>
  </si>
  <si>
    <t xml:space="preserve">REVOLVIMENTO E LIMPEZA MANUAL DE SOLO. AF_05/2018</t>
  </si>
  <si>
    <t xml:space="preserve"> 24.1.7 </t>
  </si>
  <si>
    <t xml:space="preserve">RETROESCAVADEIRA SOBRE RODAS COM CARREGADEIRA, TRAÇÃO 4X4, POTÊNCIA LÍQ. 72 HP, CAÇAMBA CARREG. CAP. MÍN. 0,79 M3, CAÇAMBA RETRO CAP. 0,18 M3, PESO OPERACIONAL MÍN. 7.140 KG, PROFUNDIDADE ESCAVAÇÃO MÁX. 4,50 M - CHP DIURNO. AF_06/2014</t>
  </si>
  <si>
    <t xml:space="preserve">CHP</t>
  </si>
  <si>
    <t xml:space="preserve"> 24.1.8 </t>
  </si>
  <si>
    <t xml:space="preserve">DEMOLIÇÃO DE PILARES E VIGAS EM CONCRETO ARMADO, DE FORMA MANUAL, SEM REAPROVEITAMENTO. AF_12/2017</t>
  </si>
  <si>
    <t xml:space="preserve"> 24.1.9 </t>
  </si>
  <si>
    <t xml:space="preserve">CORTADORA DE PISO COM MOTOR 4 TEMPOS A GASOLINA, POTÊNCIA DE 13 HP, COM DISCO DE CORTE DIAMANTADO SEGMENTADO PARA CONCRETO, DIÂMETRO DE 350 MM, FURO DE 1" (14 X 1") - CHP DIURNO. AF_08/2015</t>
  </si>
  <si>
    <t xml:space="preserve"> 24.1.10 </t>
  </si>
  <si>
    <t xml:space="preserve">DEMOLIÇÃO DE ARGAMASSAS, DE FORMA MANUAL, SEM REAPROVEITAMENTO. AF_12/2017</t>
  </si>
  <si>
    <t xml:space="preserve"> 24.1.11 </t>
  </si>
  <si>
    <t xml:space="preserve">REMOÇÃO DE PORTAS, DE FORMA MANUAL, SEM REAPROVEITAMENTO. AF_12/2017</t>
  </si>
  <si>
    <t xml:space="preserve"> 24.1.12 </t>
  </si>
  <si>
    <t xml:space="preserve">DEMOLIÇÃO DE ALVENARIA DE TIJOLO MACIÇO, DE FORMA MANUAL, SEM REAPROVEITAMENTO. AF_12/2017</t>
  </si>
  <si>
    <t xml:space="preserve">24.1.13</t>
  </si>
  <si>
    <t xml:space="preserve">ESCORAMENTO DE PAREDES EM AÇO COM TORRE DE ANDAIMES (ANEXO 1 E 2)</t>
  </si>
  <si>
    <t xml:space="preserve">M³/dia</t>
  </si>
  <si>
    <t xml:space="preserve"> 24.1.14</t>
  </si>
  <si>
    <t xml:space="preserve">DEMOLIÇÃO DE PISO EM CERÂMICA OU LADRILHO SEM APROVEITAMENTO</t>
  </si>
  <si>
    <t xml:space="preserve"> 24.1.15</t>
  </si>
  <si>
    <t xml:space="preserve"> 24.2 </t>
  </si>
  <si>
    <t xml:space="preserve">FUNDAÇÃO E ESTRUTURA</t>
  </si>
  <si>
    <t xml:space="preserve"> 24.2.1 </t>
  </si>
  <si>
    <t xml:space="preserve">LASTRO DE CONCRETO MAGRO, APLICADO EM PISOS, LAJES SOBRE SOLO OU RADIERS. AF_08/2017</t>
  </si>
  <si>
    <t xml:space="preserve"> 24.2.2 </t>
  </si>
  <si>
    <t xml:space="preserve">ARMAÇÃO PARA EXECUÇÃO DE RADIER, PISO DE CONCRETO OU LAJE SOBRE SOLO, COM USO DE TELA Q-283. AF_09/2021</t>
  </si>
  <si>
    <t xml:space="preserve"> 24.2.3 </t>
  </si>
  <si>
    <t xml:space="preserve">ARMAÇÃO DE BLOCO, VIGA BALDRAME OU SAPATA UTILIZANDO AÇO CA-50 DE 10 MM - MONTAGEM. AF_06/2017</t>
  </si>
  <si>
    <t xml:space="preserve"> 24.2.4 </t>
  </si>
  <si>
    <t xml:space="preserve">CONCRETAGEM DE SAPATAS, FCK 30 MPA, COM USO DE BOMBA  LANÇAMENTO, ADENSAMENTO E ACABAMENTO. AF_11/2016</t>
  </si>
  <si>
    <t xml:space="preserve"> 24.2.5 </t>
  </si>
  <si>
    <t xml:space="preserve">LAJE PRÉ-MOLDADA UNIDIRECIONAL, BIAPOIADA, PARA PISO, ENCHIMENTO EM CERÂMICA, VIGOTA CONVENCIONAL, ALTURA TOTAL DA LAJE (ENCHIMENTO+CAPA) = (8+4). AF_11/2020_PA</t>
  </si>
  <si>
    <t xml:space="preserve"> 24.2.6 </t>
  </si>
  <si>
    <t xml:space="preserve"> 24.2.7 </t>
  </si>
  <si>
    <t xml:space="preserve">24.2.8</t>
  </si>
  <si>
    <t xml:space="preserve">24.2.9</t>
  </si>
  <si>
    <t xml:space="preserve">24.2.10</t>
  </si>
  <si>
    <t xml:space="preserve"> 24.2.11</t>
  </si>
  <si>
    <t xml:space="preserve">ARMAÇÃO DO SISTEMA DE PAREDES EM ALVENARIA, EXECUTADO NA PLATIBANDA</t>
  </si>
  <si>
    <t xml:space="preserve"> 24.2.12</t>
  </si>
  <si>
    <t xml:space="preserve"> 24.2.13</t>
  </si>
  <si>
    <t xml:space="preserve"> 24.2.14</t>
  </si>
  <si>
    <t xml:space="preserve"> 24.2.15</t>
  </si>
  <si>
    <t xml:space="preserve"> 24.2.16</t>
  </si>
  <si>
    <t xml:space="preserve"> 24.2.17</t>
  </si>
  <si>
    <t xml:space="preserve"> 24.2.18</t>
  </si>
  <si>
    <t xml:space="preserve"> 24.3 </t>
  </si>
  <si>
    <t xml:space="preserve">COBERTA</t>
  </si>
  <si>
    <t xml:space="preserve"> 24.3.1 </t>
  </si>
  <si>
    <t xml:space="preserve">TRAMA DE MADEIRA COMPOSTA POR RIPAS, CAIBROS E TERÇAS PARA TELHADOS DE ATÉ 2 ÁGUAS PARA TELHA DE ENCAIXE DE CERÂMICA OU DE CONCRETO, INCLUSO TRANSPORTE VERTICAL. AF_07/2019</t>
  </si>
  <si>
    <t xml:space="preserve"> 24.3.2 </t>
  </si>
  <si>
    <t xml:space="preserve">TELHAMENTO COM TELHA CERÂMICA CAPA-CANAL, TIPO PLAN, COM MAIS DE 2 ÁGUAS, INCLUSO TRANSPORTE VERTICAL. AF_07/2019</t>
  </si>
  <si>
    <t xml:space="preserve"> 24.3.3 </t>
  </si>
  <si>
    <t xml:space="preserve">FABRICAÇÃO E INSTALAÇÃO DE TESOURA INTEIRA EM MADEIRA NÃO APARELHADA, VÃO DE 12 M, PARA TELHA CERÂMICA OU DE CONCRETO, INCLUSO IÇAMENTO. AF_07/2019</t>
  </si>
  <si>
    <t xml:space="preserve"> 24.3.4 </t>
  </si>
  <si>
    <t xml:space="preserve">EMBOÇAMENTO COM ARGAMASSA TRAÇO 1:2:9 (CIMENTO, CAL E AREIA). AF_07/2019</t>
  </si>
  <si>
    <t xml:space="preserve"> 24.3.5</t>
  </si>
  <si>
    <t xml:space="preserve">CALHA EM CHAPA DE AÇO GALVANIZADO NÚMERO 24, DESENVOLVIMENTO DE 50 CM, INCLUSO TRANSPORTE VERTICAL. AF_07/2019</t>
  </si>
  <si>
    <t xml:space="preserve"> 24.3.6</t>
  </si>
  <si>
    <t xml:space="preserve">RUFO EM CHAPA DE AÇO GALVANIZADO NÚMERO 24, CORTE DE 25 CM, INCLUSO TRANSPORTE VERTICAL. AF_07/2019</t>
  </si>
  <si>
    <t xml:space="preserve"> 24.3.7</t>
  </si>
  <si>
    <t xml:space="preserve">RUFO DE CONCRETO ARMADO FCK=20MPA, L=30CM E H=5CM</t>
  </si>
  <si>
    <t xml:space="preserve"> 24.3.8</t>
  </si>
  <si>
    <t xml:space="preserve"> 24.3.9</t>
  </si>
  <si>
    <t xml:space="preserve">CALHA EM ALVENARIA, REVESTIDA INTERNAMENTE, IMPERMEABILIZADA SECAO 0,50X0,0,30M</t>
  </si>
  <si>
    <t xml:space="preserve"> 24.3.10</t>
  </si>
  <si>
    <t xml:space="preserve">CALHA EM FIBRA DE VIDRO, COR NATURAL LARGURA DE 30CM E COMPRIMENTO 6M - FORNECIMENTO E APLICACAO</t>
  </si>
  <si>
    <t xml:space="preserve"> 24.4 </t>
  </si>
  <si>
    <t xml:space="preserve"> 24.4.1 </t>
  </si>
  <si>
    <t xml:space="preserve">(ALTERADA) BANCADA DE GRANITO CINZA POLIDO,(1,46*0,4)m PARA PIA DE COZINHA - FORNECIMENTO E INSTALAÇÃO. AF_01/2020</t>
  </si>
  <si>
    <t xml:space="preserve"> 24.4.2 </t>
  </si>
  <si>
    <t xml:space="preserve"> 24.4.3 </t>
  </si>
  <si>
    <t xml:space="preserve"> 24.4.4 </t>
  </si>
  <si>
    <t xml:space="preserve">(ALTERADA)BANCADA DE GRANITO CINZA  POLIDO,(0,40x0,40)m PARA LAVATÓRIO - FORNECIMENTO E INSTALAÇÃO. AF_01/2020</t>
  </si>
  <si>
    <t xml:space="preserve"> 24.4.5 </t>
  </si>
  <si>
    <t xml:space="preserve">CUBA DE EMBUTIR OVAL EM LOUÇA BRANCA, DIAMETRO ,40CM OU EQUIVALENTE, INCLUSO VÁLVULA EM METAL CROMADO E SIFÃO FLEXÍVEL EM PVC - FORNECIMENTO E INSTALAÇÃO. AF_01/2020</t>
  </si>
  <si>
    <t xml:space="preserve"> 24.4.6 </t>
  </si>
  <si>
    <t xml:space="preserve"> 24.4.7 </t>
  </si>
  <si>
    <t xml:space="preserve">GRAUTEAMENTO VERTICAL EM ALVENARIA ESTRUTURAL. AF_09/2021</t>
  </si>
  <si>
    <t xml:space="preserve"> 24.4.8 </t>
  </si>
  <si>
    <t xml:space="preserve">GRAUTEAMENTO DE CINTA INTERMEDIÁRIA OU DE CONTRAVERGA EM ALVENARIA ESTRUTURAL. AF_09/2021</t>
  </si>
  <si>
    <t xml:space="preserve"> 24.4.9 </t>
  </si>
  <si>
    <t xml:space="preserve">ESCARIFICACAO DE SUPERFICIES DE CONCRETO-MEIO MECANICO</t>
  </si>
  <si>
    <t xml:space="preserve"> 24.4.10 </t>
  </si>
  <si>
    <t xml:space="preserve">Restauro - Execução de ornato com confecção de molde e fôrma - 02 usos</t>
  </si>
  <si>
    <t xml:space="preserve">24.4.12</t>
  </si>
  <si>
    <t xml:space="preserve">24.4.13</t>
  </si>
  <si>
    <t xml:space="preserve">24.4.14</t>
  </si>
  <si>
    <t xml:space="preserve">REVESTIMENTO CERÂMICO PARA PISO COM PLACAS TIPO PORCELANATO DE DIMENSÕES 60X60 CM APLICADA EM AMBIENTES DE ÁREA MENOR QUE 5 M². AF_02/2023</t>
  </si>
  <si>
    <t xml:space="preserve"> 24.4.11 </t>
  </si>
  <si>
    <t xml:space="preserve">GRADIL EM FERRO FIXADO EM VÃOS DE JANELAS, FORMADO POR BARRAS CHATAS DE 25X4,8 MM. AF_04/2019</t>
  </si>
  <si>
    <t xml:space="preserve"> 24.5 </t>
  </si>
  <si>
    <t xml:space="preserve">REBOCO</t>
  </si>
  <si>
    <t xml:space="preserve"> 24.5.1 </t>
  </si>
  <si>
    <t xml:space="preserve">CHAPISCO APLICADO EM ALVENARIAS E ESTRUTURAS DE CONCRETO INTERNAS, COM COLHER DE PEDREIRO.  ARGAMASSA TRAÇO 1:3 COM PREPARO EM BETONEIRA 400L. AF_10/2022</t>
  </si>
  <si>
    <t xml:space="preserve"> 24.5.2 </t>
  </si>
  <si>
    <t xml:space="preserve">(BEIRA BICO )EMBOÇO OU MASSA ÚNICA EM ARGAMASSA TRAÇO 1:2:8, PREPARO MECÂNICA COM BETONEIRA 400 L, APLICADA MANUALMENTE EM SUPERFÍCIES EXTERNAS DA SACADA, ESPESSURA DE 35 MM, ACESSO POR ANDAIME, SEM USO DE TELA METÁLICA. AF_08/2022</t>
  </si>
  <si>
    <t xml:space="preserve"> 24.5.3 </t>
  </si>
  <si>
    <t xml:space="preserve"> 24.5.3.1 </t>
  </si>
  <si>
    <t xml:space="preserve"> 24.5.3.2 </t>
  </si>
  <si>
    <t xml:space="preserve">APLICAÇÃO MANUAL DE MASSA ACRÍLICA EM PANOS DE FACHADA SEM PRESENÇA DE VÃOS, DE EDIFÍCIOS DE MÚLTIPLOS PAVIMENTOS, DUAS DEMÃOS. AF_05/2017</t>
  </si>
  <si>
    <t xml:space="preserve"> 24.5.3.3 </t>
  </si>
  <si>
    <t xml:space="preserve">APLICAÇÃO MANUAL DE TINTA LÁTEX ACRÍLICA EM PANOS SEM PRESENÇA DE VÃOS DE EDIFÍCIOS DE MÚLTIPLOS PAVIMENTOS, DUAS DEMÃOS. AF_11/2016</t>
  </si>
  <si>
    <t xml:space="preserve"> 24.5.3.4 </t>
  </si>
  <si>
    <t xml:space="preserve">IMPERMEABILIZAÇÃO DE SUPERFÍCIE COM MEMBRANA À BASE DE RESINA ACRÍLICA, 3 DEMÃOS. AF_06/2018</t>
  </si>
  <si>
    <t xml:space="preserve"> 24.5.3.5 </t>
  </si>
  <si>
    <t xml:space="preserve">PINTURA COM TINTA ALQUÍDICA DE ACABAMENTO (ESMALTE SINTÉTICO ACETINADO) APLICADA A ROLO OU PINCEL SOBRE SUPERFÍCIES METÁLICAS (EXCETO PERFIL) EXECUTADO EM OBRA (02 DEMÃOS). AF_01/2020</t>
  </si>
  <si>
    <t xml:space="preserve"> 24.5.3.6</t>
  </si>
  <si>
    <t xml:space="preserve">PINTURA DE ACABAMENTO COM LIXAMENTO E APLICAÇÃO DE 2 DEMÃOS DE ESMALTE SINTÉTICO SOBRE MADEIRA</t>
  </si>
  <si>
    <t xml:space="preserve"> 24.5.3.7</t>
  </si>
  <si>
    <t xml:space="preserve">PINTURA IMUNIZANTE PARA MADEIRA, 2 DEMÃOS. AF_01/2021</t>
  </si>
  <si>
    <t xml:space="preserve"> 25 </t>
  </si>
  <si>
    <t xml:space="preserve">LIMPEZA FINAL DA OBRA</t>
  </si>
  <si>
    <t xml:space="preserve"> 25.1 </t>
  </si>
  <si>
    <t xml:space="preserve">OBRA : CONSTRUÇÃO E REFORMA DA NOVA SEDE DA CÂMARA MUNICIPAL DE JOÃO PESSOA</t>
  </si>
  <si>
    <t xml:space="preserve">RESUMO DA MEMÓRIA DE CÁLCULO DO BM 28</t>
  </si>
  <si>
    <t xml:space="preserve">5.0</t>
  </si>
  <si>
    <t xml:space="preserve">ok</t>
  </si>
  <si>
    <t xml:space="preserve">5.31</t>
  </si>
  <si>
    <t xml:space="preserve">Total de concreto leve fabricado na obra executado (m³)=</t>
  </si>
  <si>
    <t xml:space="preserve">Total de concreto leve fabricado na obra de contrato (m³)=</t>
  </si>
  <si>
    <t xml:space="preserve">Total de concreto leve fabricado na obra medido até o BM 27 (m³)=</t>
  </si>
  <si>
    <t xml:space="preserve">Total de concreto leve fabricado na obra a medir no BM 28 (m³)=</t>
  </si>
  <si>
    <t xml:space="preserve">8.0</t>
  </si>
  <si>
    <t xml:space="preserve">8.1</t>
  </si>
  <si>
    <t xml:space="preserve">8.1.1</t>
  </si>
  <si>
    <t xml:space="preserve">Total de tubo em cobre flexivel, dn 1/4" executado (m)=</t>
  </si>
  <si>
    <t xml:space="preserve">Total de tubo em cobre flexivel, dn 1/4" de contrato (m)=</t>
  </si>
  <si>
    <t xml:space="preserve">Total de tubo em cobre flexivel, dn 1/4" medido até o BM 27 (m)=</t>
  </si>
  <si>
    <t xml:space="preserve">Total de tubo em cobre flexivel, dn 1/4" a medir no BM 28 (m)=</t>
  </si>
  <si>
    <t xml:space="preserve">8.1.2</t>
  </si>
  <si>
    <t xml:space="preserve">Total de tubo em cobre flexivel, dn 1/2" executado (m)=</t>
  </si>
  <si>
    <t xml:space="preserve">Total de tubo em cobre flexivel, dn 1/2" de contrato (m)=</t>
  </si>
  <si>
    <t xml:space="preserve">Total de tubo em cobre flexivel, dn 1/2" medido até o BM 27 (m)=</t>
  </si>
  <si>
    <t xml:space="preserve">Total de tubo em cobre flexivel, dn 1/2" a medir no BM 28 aditar (m)=</t>
  </si>
  <si>
    <t xml:space="preserve">8.1.3</t>
  </si>
  <si>
    <t xml:space="preserve">Total de tubo em cobre flexivel, dn 3/8" executado (m)=</t>
  </si>
  <si>
    <t xml:space="preserve">Total de tubo em cobre flexivel, dn 3/8" de contrato (m)=</t>
  </si>
  <si>
    <t xml:space="preserve">Total de tubo em cobre flexivel, dn 3/8" medido até o BM 27 (m)=</t>
  </si>
  <si>
    <t xml:space="preserve">Total de tubo em cobre flexivel, dn 3/8" a medir no BM 28 (m)=</t>
  </si>
  <si>
    <t xml:space="preserve">8.1.5</t>
  </si>
  <si>
    <t xml:space="preserve">Total de tubo em cobre flexivel, dn 5/8" executado (m)=</t>
  </si>
  <si>
    <t xml:space="preserve">Total de tubo em cobre flexivel, dn 5/8" de contrato (m)=</t>
  </si>
  <si>
    <t xml:space="preserve">Total de tubo em cobre flexivel, dn 5/8" medido até o BM 27 (m)=</t>
  </si>
  <si>
    <t xml:space="preserve">Total de tubo em cobre flexivel, dn 5/8" a medir no BM 28 (m)=</t>
  </si>
  <si>
    <t xml:space="preserve">8.1.9</t>
  </si>
  <si>
    <t xml:space="preserve">Total de tubo em cobre rígido, dn 1/2" executado (m)=</t>
  </si>
  <si>
    <t xml:space="preserve">Total de tubo em cobre rígido, dn 1/2" de contrato (m)=</t>
  </si>
  <si>
    <t xml:space="preserve">Total de tubo em cobre rígido, dn 1/2" medido até o BM 27 (m)=</t>
  </si>
  <si>
    <t xml:space="preserve">Total de tubo em cobre rígido, dn 1/2" a medir no BM 28 (m)=</t>
  </si>
  <si>
    <t xml:space="preserve">8.1.10</t>
  </si>
  <si>
    <t xml:space="preserve">TUBO EM COBRE RIGIDO (PAREDE 1/32"), DN 5/8", COM ISOLAMENTO, INSTALADO EM FORRO, PARA RAMAL DE ALIMENTAÇÃO DE AR CONDICIONADO COM CONDENSADORA CENTRAL - FORNECIMENTO E INSTALAÇÃO</t>
  </si>
  <si>
    <t xml:space="preserve">Total de tubo em cobre rígido, dn 5/8" executado (m)=</t>
  </si>
  <si>
    <t xml:space="preserve">Total de tubo em cobre rígido, dn 5/8" de contrato (m)=</t>
  </si>
  <si>
    <t xml:space="preserve">Total de tubo em cobre rígido, dn 5/8" medido até o BM 27 (m)=</t>
  </si>
  <si>
    <t xml:space="preserve">Total de tubo em cobre rígido, dn 5/8" a medir no BM 28 (m)=</t>
  </si>
  <si>
    <t xml:space="preserve">8.1.11</t>
  </si>
  <si>
    <t xml:space="preserve">TUBO EM COBRE RIGIDO (PAREDE 1/32"), DN 3/4", COM ISOLAMENTO, INSTALADO EM FORRO, PARA RAMAL DE ALIMENTAÇÃO DE AR CONDICIONADO COM CONDENSADORA CENTRAL - FORNECIMENTO E INSTALAÇÃO</t>
  </si>
  <si>
    <t xml:space="preserve">Total de tubo em cobre rígido, dn 3/4" executado (m)=</t>
  </si>
  <si>
    <t xml:space="preserve">Total de tubo em cobre rígido, dn 3/4" de contrato (m)=</t>
  </si>
  <si>
    <t xml:space="preserve">Total de tubo em cobre rígido, dn 3/4" medido até o BM 27 (m)=</t>
  </si>
  <si>
    <t xml:space="preserve">Total de tubo em cobre rígido, dn 3/4" a medir no BM 28 (m)=</t>
  </si>
  <si>
    <t xml:space="preserve">8.1.12</t>
  </si>
  <si>
    <t xml:space="preserve">TUBO EM COBRE RIGIDO (PAREDE 1/32"), DN 7/8", COM ISOLAMENTO, INSTALADO EM FORRO, PARA RAMAL DE ALIMENTAÇÃO DE AR CONDICIONADO COM CONDENSADORA CENTRAL - FORNECIMENTO E INSTALAÇÃO</t>
  </si>
  <si>
    <t xml:space="preserve">Total de tubo em cobre rígido, dn 7/8" executado (m)=</t>
  </si>
  <si>
    <t xml:space="preserve">Total de tubo em cobre rígido, dn 7/8" de contrato (m)=</t>
  </si>
  <si>
    <t xml:space="preserve">Total de tubo em cobre rígido, dn 7/8" medido até o BM 27 (m)=</t>
  </si>
  <si>
    <t xml:space="preserve">Total de tubo em cobre rígido, dn 7/8" a medir no BM 28 (m)=</t>
  </si>
  <si>
    <t xml:space="preserve">8.1.13</t>
  </si>
  <si>
    <t xml:space="preserve">TUBO EM COBRE RIGIDO (PAREDE 1/32"), DN 1", COM ISOLAMENTO, INSTALADO EM FORRO, PARA RAMAL DE ALIMENTAÇÃO DE AR CONDICIONADO COM CONDENSADORA CENTRAL - FORNECIMENTO E INSTALAÇÃO</t>
  </si>
  <si>
    <t xml:space="preserve">Total de tubo em cobre rígido, dn 1" executado (m)=</t>
  </si>
  <si>
    <t xml:space="preserve">Total de tubo em cobre rígido, dn 1" de contrato (m)=</t>
  </si>
  <si>
    <t xml:space="preserve">Total de tubo em cobre rígido, dn 1" medido até o BM 27 (m)=</t>
  </si>
  <si>
    <t xml:space="preserve">Total de tubo em cobre rígido, dn 1" a medir no BM 28 (m)=</t>
  </si>
  <si>
    <t xml:space="preserve">8.1.14</t>
  </si>
  <si>
    <t xml:space="preserve">TUBO EM COBRE RIGIDO (PAREDE 1/32"), DN 1 1/4", COM ISOLAMENTO, INSTALADO EM FORRO, PARA RAMAL DE ALIMENTAÇÃO DE AR CONDICIONADO COM CONDENSADORA CENTRAL - FORNECIMENTO E INSTALAÇÃO</t>
  </si>
  <si>
    <t xml:space="preserve">Total de tubo em cobre rígido, dn 1 1/4" executado (m)=</t>
  </si>
  <si>
    <t xml:space="preserve">Total de tubo em cobre rígido, dn 1 1/4" de contrato (m)=</t>
  </si>
  <si>
    <t xml:space="preserve">Total de tubo em cobre rígido, dn 1 1/4" medido até o BM 27 (m)=</t>
  </si>
  <si>
    <t xml:space="preserve">Total de tubo em cobre rígido, dn 1 1/4" a medir no BM 28 (m)=</t>
  </si>
  <si>
    <t xml:space="preserve">8.1.15</t>
  </si>
  <si>
    <t xml:space="preserve">TUBO EM COBRE RIGIDO (PAREDE 1/32"), DN 1 1/2", COM ISOLAMENTO, INSTALADO EM FORRO, PARA RAMAL DE ALIMENTAÇÃO DE AR CONDICIONADO COM CONDENSADORA CENTRAL - FORNECIMENTO E INSTALAÇÃO</t>
  </si>
  <si>
    <t xml:space="preserve">Total de tubo em cobre rígido, dn 1 1/2" executado (m)=</t>
  </si>
  <si>
    <t xml:space="preserve">Total de tubo em cobre rígido, dn 1 1/2" de contrato (m)=</t>
  </si>
  <si>
    <t xml:space="preserve">Total de tubo em cobre rígido, dn 1 1/2" medido até o BM 27 (m)=</t>
  </si>
  <si>
    <t xml:space="preserve">Total de tubo em cobre rígido, dn 1 1/2" a medir no BM 28 (m)=</t>
  </si>
  <si>
    <t xml:space="preserve">8.1.16</t>
  </si>
  <si>
    <t xml:space="preserve">Total de curva 90º de cobre 3/8" executado (und)=</t>
  </si>
  <si>
    <t xml:space="preserve">Total de curva 90º de cobre 3/8" de contrato (und)=</t>
  </si>
  <si>
    <t xml:space="preserve">Total de curva 90º de cobre 3/8" medido até o BM 27 (und)=</t>
  </si>
  <si>
    <t xml:space="preserve">Total de curva 90º de cobre 3/8" medido até o BM 28 (und)=</t>
  </si>
  <si>
    <t xml:space="preserve">8.1.17</t>
  </si>
  <si>
    <t xml:space="preserve">Total de curva 90º de cobre 1/2" executado (und)=</t>
  </si>
  <si>
    <t xml:space="preserve">Total de curva 90º de cobre 1/2" de contrato (und)=</t>
  </si>
  <si>
    <t xml:space="preserve">Total de curva 90º de cobre 1/2" medido até o BM 27 (und)=</t>
  </si>
  <si>
    <t xml:space="preserve">Total de curva 90º de cobre 1/2" a medir no BM 28 (und)=</t>
  </si>
  <si>
    <t xml:space="preserve">8.1.18</t>
  </si>
  <si>
    <t xml:space="preserve">Total de curva 90º de cobre 5/8" executado (und)=</t>
  </si>
  <si>
    <t xml:space="preserve">Total de curva 90º de cobre 5/8" de contrato (und)=</t>
  </si>
  <si>
    <t xml:space="preserve">Total de curva 90º de cobre 5/8" medido até o BM 27 (und)=</t>
  </si>
  <si>
    <t xml:space="preserve">Total de curva 90º de cobre 5/8" a medir no BM 28 (und)=</t>
  </si>
  <si>
    <t xml:space="preserve">8.1.19</t>
  </si>
  <si>
    <t xml:space="preserve">Total de curva 90º de cobre 3/4" executado (und)=</t>
  </si>
  <si>
    <t xml:space="preserve">Total de curva 90º de cobre 3/4" de contrato (und)=</t>
  </si>
  <si>
    <t xml:space="preserve">Total de curva 90º de cobre 3/4" medido até o BM 27 (und)=</t>
  </si>
  <si>
    <t xml:space="preserve">Total de curva 90º de cobre 3/4" a medir no BM 28 (und)=</t>
  </si>
  <si>
    <t xml:space="preserve">8.1.20</t>
  </si>
  <si>
    <t xml:space="preserve">Total de curva 90º de cobre 7/8" executado (und)=</t>
  </si>
  <si>
    <t xml:space="preserve">Total de curva 90º de cobre 7/8" de contrato (und)=</t>
  </si>
  <si>
    <t xml:space="preserve">Total de curva 90º de cobre 7/8" medido até o BM 27 (und)=</t>
  </si>
  <si>
    <t xml:space="preserve">Total de curva 90º de cobre 7/8" a medir no BM 28 (und)=</t>
  </si>
  <si>
    <t xml:space="preserve">8.1.21</t>
  </si>
  <si>
    <t xml:space="preserve">Total de curva 90º de cobre 1" executado (und)=</t>
  </si>
  <si>
    <t xml:space="preserve">Total de curva 90º de cobre 1" de contrato (und)=</t>
  </si>
  <si>
    <t xml:space="preserve">Total de curva 90º de cobre 1" medido até o BM 27 (und)=</t>
  </si>
  <si>
    <t xml:space="preserve">Total de curva 90º de cobre 1" a medir no BM 28 (und)=</t>
  </si>
  <si>
    <t xml:space="preserve">8.1.22</t>
  </si>
  <si>
    <t xml:space="preserve">Total de curva 90º de cobre 1 1/4" executado (und)=</t>
  </si>
  <si>
    <t xml:space="preserve">Total de curva 90º de cobre 1 1/4" de contrato (und)=</t>
  </si>
  <si>
    <t xml:space="preserve">Total de curva 90º de cobre 1 1/4" medido até o BM 27 (und)=</t>
  </si>
  <si>
    <t xml:space="preserve">Total de curva 90º de cobre 1 1/4" a medir no BM 28 (und)=</t>
  </si>
  <si>
    <t xml:space="preserve">8.1.23</t>
  </si>
  <si>
    <t xml:space="preserve">Total de curva 90º de cobre 1 1/2" executado (und)=</t>
  </si>
  <si>
    <t xml:space="preserve">Total de curva 90º de cobre 1 1/2" de contrato (und)=</t>
  </si>
  <si>
    <t xml:space="preserve">Total de curva 90º de cobre 1 1/2" medido até o BM 27 (und)=</t>
  </si>
  <si>
    <t xml:space="preserve">Total de curva 90º de cobre 1 1/2" a medir no BM 28 (und)=</t>
  </si>
  <si>
    <t xml:space="preserve">8.1.24</t>
  </si>
  <si>
    <t xml:space="preserve">LUVA 90º DE COBRE 3/8" - FORNECIMENTO E INSTALAÇÃO</t>
  </si>
  <si>
    <t xml:space="preserve">Total de luva 90º de cobre 3/8" executado (und)=</t>
  </si>
  <si>
    <t xml:space="preserve">Total de luva 90º de cobre 3/8" de contrato (und)=</t>
  </si>
  <si>
    <t xml:space="preserve">Total de luva 90º de cobre 3/8" medido até o BM 27 (und)=</t>
  </si>
  <si>
    <t xml:space="preserve">Total de luva 90º de cobre 3/8" a medir no BM 28 (und)=</t>
  </si>
  <si>
    <t xml:space="preserve">8.1.25</t>
  </si>
  <si>
    <t xml:space="preserve">LUVA 90º DE COBRE 1/2" - FORNECIMENTO E INSTALAÇÃO</t>
  </si>
  <si>
    <t xml:space="preserve">Total de luva 90º de cobre 1/2" executado (und)=</t>
  </si>
  <si>
    <t xml:space="preserve">Total de luva 90º de cobre 1/2" de contrato (und)=</t>
  </si>
  <si>
    <t xml:space="preserve">Total de luva 90º de cobre 1/2" medido até o BM 27 (und)=</t>
  </si>
  <si>
    <t xml:space="preserve">Total de luva 90º de cobre 1/2" a medir no BM 28 (und)=</t>
  </si>
  <si>
    <t xml:space="preserve">8.1.26</t>
  </si>
  <si>
    <t xml:space="preserve">LUVA 90º DE COBRE 5/8" - FORNECIMENTO E INSTALAÇÃO</t>
  </si>
  <si>
    <t xml:space="preserve">Total de luva 90º de cobre 5/8" executado (und)=</t>
  </si>
  <si>
    <t xml:space="preserve">Total de luva 90º de cobre 5/8" de contrato (und)=</t>
  </si>
  <si>
    <t xml:space="preserve">Total de luva 90º de cobre 5/8" medido até o BM 27 (und)=</t>
  </si>
  <si>
    <t xml:space="preserve">Total de luva 90º de cobre 5/8" a medir no BM 28 (und)=</t>
  </si>
  <si>
    <t xml:space="preserve">8.1.27</t>
  </si>
  <si>
    <t xml:space="preserve">LUVA 90º DE COBRE 3/4" - FORNECIMENTO E INSTALAÇÃO</t>
  </si>
  <si>
    <t xml:space="preserve">Total de luva 90º de cobre 3/4" executado (und)=</t>
  </si>
  <si>
    <t xml:space="preserve">Total de luva 90º de cobre 3/4" de contrato (und)=</t>
  </si>
  <si>
    <t xml:space="preserve">Total de luva 90º de cobre 3/4" medido até o BM 27 (und)=</t>
  </si>
  <si>
    <t xml:space="preserve">Total de luva 90º de cobre 3/4" a medir no BM 28 (und)=</t>
  </si>
  <si>
    <t xml:space="preserve">8.1.28</t>
  </si>
  <si>
    <t xml:space="preserve">LUVA 90º DE COBRE 7/8" - FORNECIMENTO E INSTALAÇÃO</t>
  </si>
  <si>
    <t xml:space="preserve">Total de luva 90º de cobre 7/8" executado (und)=</t>
  </si>
  <si>
    <t xml:space="preserve">Total de luva 90º de cobre 7/8" de contrato (und)=</t>
  </si>
  <si>
    <t xml:space="preserve">Total de luva 90º de cobre 7/8" medido até o BM 27 (und)=</t>
  </si>
  <si>
    <t xml:space="preserve">Total de luva 90º de cobre 7/8" a medir no BM 28 (und)=</t>
  </si>
  <si>
    <t xml:space="preserve">8.1.29</t>
  </si>
  <si>
    <t xml:space="preserve">LUVA 90º DE COBRE 1" - FORNECIMENTO E INSTALAÇÃO</t>
  </si>
  <si>
    <t xml:space="preserve">Total de luva 90º de cobre 1" executado (und)=</t>
  </si>
  <si>
    <t xml:space="preserve">Total de luva 90º de cobre 1" de contrato (und)=</t>
  </si>
  <si>
    <t xml:space="preserve">Total de luva 90º de cobre 1" medido até o BM 27 (und)=</t>
  </si>
  <si>
    <t xml:space="preserve">Total de luva 90º de cobre 1" a medir no BM 28 (und)=</t>
  </si>
  <si>
    <t xml:space="preserve">8.1.30</t>
  </si>
  <si>
    <t xml:space="preserve">LUVA 90º DE COBRE 1 1/4" - FORNECIMENTO E INSTALAÇÃO</t>
  </si>
  <si>
    <t xml:space="preserve">Total de luva 90º de cobre 1 1/4" executado (und)=</t>
  </si>
  <si>
    <t xml:space="preserve">Total de luva 90º de cobre 1 1/4" de contrato (und)=</t>
  </si>
  <si>
    <t xml:space="preserve">Total de luva 90º de cobre 1 1/4" medido até o BM 27 (und)=</t>
  </si>
  <si>
    <t xml:space="preserve">Total de luva 90º de cobre 1 1/4" a medir no BM 28 (und)=</t>
  </si>
  <si>
    <t xml:space="preserve">8.1.31</t>
  </si>
  <si>
    <t xml:space="preserve">Total de válvula esfera GBC 1/4" executado (und)=</t>
  </si>
  <si>
    <t xml:space="preserve">Total de válvula esfera GBC 1/4"  de contrato (und)=</t>
  </si>
  <si>
    <t xml:space="preserve">Total de válvula esfera GBC 1/4"  medido até o BM 27 (und)=</t>
  </si>
  <si>
    <t xml:space="preserve">Total de válvula esfera GBC 1/4" a medir no BM 28 (und)=</t>
  </si>
  <si>
    <t xml:space="preserve">8.1.32</t>
  </si>
  <si>
    <t xml:space="preserve">Total de válvula esfera GBC 3/8" executado (und)=</t>
  </si>
  <si>
    <t xml:space="preserve">Total de válvula esfera GBC 3/8"  de contrato (und)=</t>
  </si>
  <si>
    <t xml:space="preserve">Total de válvula esfera GBC 3/8" medido até o BM 27 (und)=</t>
  </si>
  <si>
    <t xml:space="preserve">Total de válvula esfera GBC 3/8" a medir no BM 28 (und)=</t>
  </si>
  <si>
    <t xml:space="preserve">8.1.33</t>
  </si>
  <si>
    <t xml:space="preserve">Total de válvula esfera GBC 1/2" executado (und)=</t>
  </si>
  <si>
    <t xml:space="preserve">Total de válvula esfera GBC 1/2"  de contrato (und)=</t>
  </si>
  <si>
    <t xml:space="preserve">Total de válvula esfera GBC 1/2"  medido até o BM 27 (und)=</t>
  </si>
  <si>
    <t xml:space="preserve">Total de válvula esfera GBC 1/2" a medir no BM 28 (und)=</t>
  </si>
  <si>
    <t xml:space="preserve">8.1.34</t>
  </si>
  <si>
    <t xml:space="preserve">Total de válvula esfera GBC 5/8" executado (und)=</t>
  </si>
  <si>
    <t xml:space="preserve">Total de válvula esfera GBC 5/8"  de contrato (und)=</t>
  </si>
  <si>
    <t xml:space="preserve">Total de válvula esfera GBC 5/8" medido até o BM 27 (und)=</t>
  </si>
  <si>
    <t xml:space="preserve">Total de válvula esfera GBC 5/8" a medir no BM 28 (und)=</t>
  </si>
  <si>
    <t xml:space="preserve">8.1.35</t>
  </si>
  <si>
    <t xml:space="preserve">Total de vareta de solda phoscoper executado (kg)=</t>
  </si>
  <si>
    <t xml:space="preserve">Total de vareta de solda phoscoper de contrato (kg)=</t>
  </si>
  <si>
    <t xml:space="preserve">Total de vareta de solda phoscoper medido até o BM 27 (kg)=</t>
  </si>
  <si>
    <t xml:space="preserve">Total de vareta de solda phoscoper a medir no BM 28 (kg)=</t>
  </si>
  <si>
    <t xml:space="preserve">8.1.40</t>
  </si>
  <si>
    <t xml:space="preserve">Total de suporte para até 3 tubos horizontais executado (m)=</t>
  </si>
  <si>
    <t xml:space="preserve">Total de suporte para até 3 tubos horizontais de contrato (m)=</t>
  </si>
  <si>
    <t xml:space="preserve">Total de suporte para até 3 tubos horizontais medido até o BM 27 (m)=</t>
  </si>
  <si>
    <t xml:space="preserve">Total de suporte para até 3 tubos horizontais a medir no BM 28 (m)=</t>
  </si>
  <si>
    <t xml:space="preserve">11.0</t>
  </si>
  <si>
    <t xml:space="preserve">11.3</t>
  </si>
  <si>
    <t xml:space="preserve">Total de impermeabilização de superfície com argamassa polimérica executado (m²)=</t>
  </si>
  <si>
    <t xml:space="preserve">Total de impermeabilização com argamassa polimérica de contrato (m²)=</t>
  </si>
  <si>
    <t xml:space="preserve">Total de impermeabilização com argamassa polimérica medido até o BM 27 (m²)=</t>
  </si>
  <si>
    <t xml:space="preserve">Total de impermeabilização com argamassa polimérica a medir no BM 28 (m²)=</t>
  </si>
  <si>
    <t xml:space="preserve">12.0</t>
  </si>
  <si>
    <t xml:space="preserve">12.7</t>
  </si>
  <si>
    <t xml:space="preserve">Total de piso em granito executado (m²) =</t>
  </si>
  <si>
    <t xml:space="preserve">Total de piso em granito de contrato (m²) =</t>
  </si>
  <si>
    <t xml:space="preserve">Total de piso em granito medido até o BM 27 (m²) =</t>
  </si>
  <si>
    <t xml:space="preserve">Total de piso em granito a medir no BM 28 (m²) =</t>
  </si>
  <si>
    <t xml:space="preserve">12.14</t>
  </si>
  <si>
    <t xml:space="preserve">Total de aplicação de lona plástica executado (m²) =</t>
  </si>
  <si>
    <t xml:space="preserve">Total de aplicação de lona plástica de contrato (m²) =</t>
  </si>
  <si>
    <t xml:space="preserve">Total de aplicação de lona plástica de medido até o BM 27 (m²) =</t>
  </si>
  <si>
    <t xml:space="preserve">Total de aplicação de lona plástica a medir no BM 28 (m²) =</t>
  </si>
  <si>
    <t xml:space="preserve">12.16</t>
  </si>
  <si>
    <t xml:space="preserve">Total de armação para execução de radier executado (kg) =</t>
  </si>
  <si>
    <t xml:space="preserve">Total de armação para execução de radier de contrato (kg) =</t>
  </si>
  <si>
    <t xml:space="preserve">Total de armação para execução de radier medido até o BM 27 (kg) =</t>
  </si>
  <si>
    <t xml:space="preserve">Total de armação para execução de radier a medir no BM 28 (kg) =</t>
  </si>
  <si>
    <t xml:space="preserve">12.18</t>
  </si>
  <si>
    <t xml:space="preserve">Total de rodape em granito 7cm executado (m) =</t>
  </si>
  <si>
    <t xml:space="preserve">Total de rodape em granito 7cm de contrato (m) =</t>
  </si>
  <si>
    <t xml:space="preserve">Total de rodape em granito 7cm medido até o BM 27 (m) =</t>
  </si>
  <si>
    <t xml:space="preserve">Total de rodape em granito 7cm a medir no BM 28 (m) =</t>
  </si>
  <si>
    <t xml:space="preserve">17.0</t>
  </si>
  <si>
    <t xml:space="preserve">INSTALAÇÕES HIDROSSANITÁRIAS</t>
  </si>
  <si>
    <t xml:space="preserve">17.1</t>
  </si>
  <si>
    <t xml:space="preserve">17.1.16</t>
  </si>
  <si>
    <t xml:space="preserve">Total de servico de instalacao de tubos, água pluvial executado (m)=</t>
  </si>
  <si>
    <t xml:space="preserve">Total de servico de instalacao de tubos, água pluvial de contrato (m)=</t>
  </si>
  <si>
    <t xml:space="preserve">Total de servico de instalacao de tubos, água pluvial medido até o BM 27 (m)=</t>
  </si>
  <si>
    <t xml:space="preserve">Total de servico de instalacao de tubos, água pluvial a medir no BM 28 (m)=</t>
  </si>
  <si>
    <t xml:space="preserve">17.1.17</t>
  </si>
  <si>
    <t xml:space="preserve">Total de servico de instalacao de tubos pvc, série r, água pluvial executado (m)=</t>
  </si>
  <si>
    <t xml:space="preserve">Total de servico de instalacao de tubos pvc, série r, água pluvial de contrato (m)=</t>
  </si>
  <si>
    <t xml:space="preserve">Total de servico de instalacao de tubos pvc, série r, água pluvial medido até o BM 27 (m)=</t>
  </si>
  <si>
    <t xml:space="preserve">Total de servico de instalacao de tubos pvc, série r, água pluvial a medir no BM 28 (m)=</t>
  </si>
  <si>
    <t xml:space="preserve">17.1.29</t>
  </si>
  <si>
    <t xml:space="preserve">Total de tubo, pvc, soldável, de 25mm executado (m)=</t>
  </si>
  <si>
    <t xml:space="preserve">Total de tubo, pvc, soldável, de 25mm de contrato (m)=</t>
  </si>
  <si>
    <t xml:space="preserve">Total de tubo, pvc, soldável, de 25mm medido até o BM 27 (m)=</t>
  </si>
  <si>
    <t xml:space="preserve">Total de tubo, pvc, soldável, de 25mm a medir no BM 28 (m)=</t>
  </si>
  <si>
    <t xml:space="preserve">17.1.30</t>
  </si>
  <si>
    <t xml:space="preserve">Total de tubo, pvc, soldável, de 32mm executado (m)=</t>
  </si>
  <si>
    <t xml:space="preserve">Total de tubo, pvc, soldável, de 32mm de contrato (m)=</t>
  </si>
  <si>
    <t xml:space="preserve">Total de tubo, pvc, soldável, de 32mm medido até o BM 27 (m)=</t>
  </si>
  <si>
    <t xml:space="preserve">Total de tubo, pvc, soldável, de 32mm a medir no BM 28 (m)=</t>
  </si>
  <si>
    <t xml:space="preserve">17.1.31</t>
  </si>
  <si>
    <t xml:space="preserve">Total de tê, pvc, soldável, dn 25mm executado (und)=</t>
  </si>
  <si>
    <t xml:space="preserve">Total de tê, pvc, soldável, dn 25mm de contrato (und)=</t>
  </si>
  <si>
    <t xml:space="preserve">Total de tê, pvc, soldável, dn 25mm medido até o BM 27 (und)=</t>
  </si>
  <si>
    <t xml:space="preserve">Total de tê, pvc, soldável, dn 25mm a medir no BM 28 (und)=</t>
  </si>
  <si>
    <t xml:space="preserve">17.1.32</t>
  </si>
  <si>
    <t xml:space="preserve">Total de tê, pvc, soldável, dn 32mm executado (und)=</t>
  </si>
  <si>
    <t xml:space="preserve">Total de tê, pvc, soldável, dn 32mm de contrato (und)=</t>
  </si>
  <si>
    <t xml:space="preserve">Total de tê, pvc, soldável, dn 32mm medido até o BM 27 (und)=</t>
  </si>
  <si>
    <t xml:space="preserve">Total de tê, pvc, soldável, dn 32mm a medir no BM 28 (und)=</t>
  </si>
  <si>
    <t xml:space="preserve">17.1.33</t>
  </si>
  <si>
    <t xml:space="preserve">Total de joelho 45 graus, pvc, soldável, dn 25mm executado (und)=</t>
  </si>
  <si>
    <t xml:space="preserve">Total de joelho 45 graus, pvc, soldável, dn 25mm de contrato (und)=</t>
  </si>
  <si>
    <t xml:space="preserve">Total de joelho 45 graus, pvc, soldável, dn 25mm medido até o BM 27 (und)=</t>
  </si>
  <si>
    <t xml:space="preserve">Total de joelho 45 graus, pvc, soldável, dn 25mm a medir no BM 28 (und)=</t>
  </si>
  <si>
    <t xml:space="preserve">17.1.34</t>
  </si>
  <si>
    <t xml:space="preserve">Total de joelho 45 graus, pvc, soldável, dn 32mm executado (und)=</t>
  </si>
  <si>
    <t xml:space="preserve">Total de joelho 45 graus, pvc, soldável, dn 32mm de contrato (und)=</t>
  </si>
  <si>
    <t xml:space="preserve">Total de joelho 45 graus, pvc, soldável, dn 32mm medido até o BM 27 (und)=</t>
  </si>
  <si>
    <t xml:space="preserve">Total de joelho 45 graus, pvc, soldável, dn 32mm a medir no BM 28 (und)=</t>
  </si>
  <si>
    <t xml:space="preserve">17.1.35</t>
  </si>
  <si>
    <t xml:space="preserve">Total de luva com bucha de latao, pvc, soldável, dn 25mmx3/4 executado (und)=</t>
  </si>
  <si>
    <t xml:space="preserve">Total de luva com bucha de latao, pvc, soldável, dn 25mmx3/4 de contrato (und)=</t>
  </si>
  <si>
    <t xml:space="preserve">Total de luva com bucha de latao, pvc, soldável, dn 25mmx3/4 medido até o BM 27 (und)=</t>
  </si>
  <si>
    <t xml:space="preserve">Total de luva com bucha de latao, pvc, soldável, dn 25mmx3/4 a medir no BM 28 (und)=</t>
  </si>
  <si>
    <t xml:space="preserve">18.0</t>
  </si>
  <si>
    <t xml:space="preserve">18.2</t>
  </si>
  <si>
    <t xml:space="preserve">18.2.17</t>
  </si>
  <si>
    <t xml:space="preserve">QUADRO DE COMANDO EM CHAPA DE AÇO GALVANIZADO 1,20X0,80X0,30M,  - FORNECIMENTO E INSTALAÇÃO - CONDENSADORAS E QDG</t>
  </si>
  <si>
    <t xml:space="preserve">Total de quadro comando em chapa de aço galvanizado 1,20x0,80x0,30m a executado (und)=</t>
  </si>
  <si>
    <t xml:space="preserve">Total de quadro comando em chapa de aço galvanizado 1,20x0,80x0,30m de contrato (und)=</t>
  </si>
  <si>
    <t xml:space="preserve">Total de quadro comando em chapa de aço galvanizado 1,20x0,80x0,30m medido até o BM 27 (und)=</t>
  </si>
  <si>
    <t xml:space="preserve">tal de quadro comando em chapa de aço galvanizado 1,20x0,80x0,30m a medir no BM 28 (und)=</t>
  </si>
  <si>
    <t xml:space="preserve">18.2.18</t>
  </si>
  <si>
    <t xml:space="preserve">QUADRO DE COMANDO EM CHAPA DE AÇO GALVANIZADO 0,60X0,40X0,15M,  - FORNECIMENTO E INSTALAÇÃO - EVAPORADORAS</t>
  </si>
  <si>
    <t xml:space="preserve">Total de quadro comando em chapa de aço galvanizado 0,60x0,40x0,15m executado (und)=</t>
  </si>
  <si>
    <t xml:space="preserve">Total de quadro comando em chapa de aço galvanizado 0,60x0,40x0,15m  de contrato (und)=</t>
  </si>
  <si>
    <t xml:space="preserve">Total de quadro comando em chapa de aço galvanizado 0,60x0,40x0,15m medido até o BM 27 (und)=</t>
  </si>
  <si>
    <t xml:space="preserve">Total de quadro comando em chapa de aço galvanizado 0,60x0,40x0,15m  a medir no BM 28 (und)=</t>
  </si>
  <si>
    <t xml:space="preserve">18.2.19</t>
  </si>
  <si>
    <t xml:space="preserve">QUADRO DE COMANDO EM CHAPA DE AÇO GALVANIZADO 0,50X0,40X0,20CM,  - FORNECIMENTO E INSTALAÇÃO - BOMBA DE INCÊNDIO</t>
  </si>
  <si>
    <t xml:space="preserve">Total de quadro comando em chapa de aço galvanizado 0,50x0,40x0,20m executado (und)=</t>
  </si>
  <si>
    <t xml:space="preserve">Total de quadro comando em chapa de aço galvanizado 0,50x0,40x0,20m  de contrato (und)=</t>
  </si>
  <si>
    <t xml:space="preserve">Total de quadro comando em chapa de aço galvanizado 0,50x0,40x0,20m  medido até o BM 27 (und)=</t>
  </si>
  <si>
    <t xml:space="preserve">Total de quadro comando em chapa de aço galvanizado 0,50x0,40x0,20m  a medir no BM 28 (und)=</t>
  </si>
  <si>
    <t xml:space="preserve">18.2.20</t>
  </si>
  <si>
    <t xml:space="preserve">QUADRO DE COMANDO EM CHAPA DE AÇO GALVANIZADO 0,40X0,40X0,20CM,  - FORNECIMENTO E INSTALAÇÃO - BOMBA DE ÁGUAS PLUVIAIS</t>
  </si>
  <si>
    <t xml:space="preserve">Total de quadro comando em chapa de aço galvanizado 0,40x0,40x0,20m executado (und)=</t>
  </si>
  <si>
    <t xml:space="preserve">Total de quadro comando em chapa de aço galvanizado 0,40x0,40x0,20mm  de contrato (und)=</t>
  </si>
  <si>
    <t xml:space="preserve">Total de quadro comando em chapa de aço galvanizado 0,40x0,40x0,20m  medido até o BM 27 (und)=</t>
  </si>
  <si>
    <t xml:space="preserve">Total de quadro comando em chapa de aço galvanizado 0,40x0,40x0,20m  a medir no BM 28 (und)=</t>
  </si>
  <si>
    <t xml:space="preserve">18.2.21</t>
  </si>
  <si>
    <t xml:space="preserve">QUADRO DE COMANDO EM CHAPA DE AÇO GALAVNIZADO 0,50X0,40X0,20CM,  - FORNECIMENTO E INSTALAÇÃO - EQUIPOTENCIALIZAÇÃO</t>
  </si>
  <si>
    <t xml:space="preserve">18.2.22</t>
  </si>
  <si>
    <t xml:space="preserve">QUADRO DE COMANDO EM CHAPA DE AÇO GALVANIZADO 0,50X0,40X0,20CM,  - FORNECIMENTO E INSTALAÇÃO - RECALQUE E ESGOTO</t>
  </si>
  <si>
    <t xml:space="preserve">18.2.23</t>
  </si>
  <si>
    <t xml:space="preserve">QUADRO DE COMANDO EM CHAPA DE AÇO GALVANIZADO 1,20X0,80X0,30M, INCLUSO DISJUNTOR EM CAIXA MOLDADA 800A - FORNECIMENTO E INSTALAÇÃO</t>
  </si>
  <si>
    <t xml:space="preserve">Total de quadro comando em chapa de aço galvanizado 1,20x0,80x0,30m  executado (und)=</t>
  </si>
  <si>
    <t xml:space="preserve">Total de quadro comando em chapa de aço galvanizado 1,20x0,80x0,30m   de contrato (und)=</t>
  </si>
  <si>
    <t xml:space="preserve">Total de quadro comando em chapa de aço galvanizado 1,20x0,80x0,30m  medido até o BM 27 (und)=</t>
  </si>
  <si>
    <t xml:space="preserve">Total de quadro comando em chapa de aço galvanizado 1,20x0,80x0,30m  a medir no BM 28 (und)=</t>
  </si>
  <si>
    <t xml:space="preserve">18.4</t>
  </si>
  <si>
    <t xml:space="preserve">18.4.3</t>
  </si>
  <si>
    <t xml:space="preserve">Total de cabo de cobre flexível isolado, 95mm² executado (m)=</t>
  </si>
  <si>
    <t xml:space="preserve">Total de cabo de cobre flexível isolado, 95mm² de contrato (m)=</t>
  </si>
  <si>
    <t xml:space="preserve">Total de cabo de cobre flexível isolado, 95mm² de medido até o BM 27 (m)=</t>
  </si>
  <si>
    <t xml:space="preserve">Total de cabo de cobre flexível isolado, 95mm² a medir no BM 28 (m)=</t>
  </si>
  <si>
    <t xml:space="preserve">18.4.8</t>
  </si>
  <si>
    <t xml:space="preserve">Total de cordoalha de cobre nú 50mm² executado (m)=</t>
  </si>
  <si>
    <t xml:space="preserve">Total de cordoalha de cobre nú 50mm² de contrato (m)=</t>
  </si>
  <si>
    <t xml:space="preserve">Total de cordoalha de cobre nú 50mm² medido até o BM 27 (m)=</t>
  </si>
  <si>
    <t xml:space="preserve">Total de cordoalha de cobre nú 50mm² a medir no BM 28 (m)=</t>
  </si>
  <si>
    <t xml:space="preserve">18.4.9</t>
  </si>
  <si>
    <t xml:space="preserve">Total de cabo de cobre flexível isolado, 6mm² executado (m)=</t>
  </si>
  <si>
    <t xml:space="preserve">Total de cabo de cobre flexível isolado, 6mm² de contrato (m)=</t>
  </si>
  <si>
    <t xml:space="preserve">Total de cabo de cobre flexível isolado, 6mm² medido até o BM 27 (m)=</t>
  </si>
  <si>
    <t xml:space="preserve">Total de cabo de cobre flexível isolado, 6mm² a medir no BM 28 (m)=</t>
  </si>
  <si>
    <t xml:space="preserve">18.4.10</t>
  </si>
  <si>
    <t xml:space="preserve">Total de cabo de cobre flexível isolado, 10mm² executado (m)=</t>
  </si>
  <si>
    <t xml:space="preserve">Total de cabo de cobre flexível isolado, 10mm² de contrato (m)=</t>
  </si>
  <si>
    <t xml:space="preserve">Total de cabo de cobre flexível isolado, 10mm² medido até o BM 27 (m)=</t>
  </si>
  <si>
    <t xml:space="preserve">Total de cabo de cobre flexível isolado, 10mm² a medir no BM 28 (m)=</t>
  </si>
  <si>
    <t xml:space="preserve">18.4.11</t>
  </si>
  <si>
    <t xml:space="preserve">Total de cabo de cobre flexível isolado, 16mm² executado (m)=</t>
  </si>
  <si>
    <t xml:space="preserve">Total de cabo de cobre flexível isolado, 16mm² de contrato (m)=</t>
  </si>
  <si>
    <t xml:space="preserve">Total de cabo de cobre flexível isolado, 16mm² medido até o BM 27 (m)=</t>
  </si>
  <si>
    <t xml:space="preserve">Total de cabo de cobre flexível isolado, 16mm² a medir no BM 28 (m)=</t>
  </si>
  <si>
    <t xml:space="preserve">18.4.12</t>
  </si>
  <si>
    <t xml:space="preserve">Total de cabo de cobre flexível isolado, 25mm² executado (m)=</t>
  </si>
  <si>
    <t xml:space="preserve">Total de cabo de cobre flexível isolado, 25mm² de contrato (m)=</t>
  </si>
  <si>
    <t xml:space="preserve">Total de cabo de cobre flexível isolado, 25mm² medido até 27 (m)=</t>
  </si>
  <si>
    <t xml:space="preserve">Total de cabo de cobre flexível isolado, 25mm² a medir no BM 28 (m)=</t>
  </si>
  <si>
    <t xml:space="preserve">18.6</t>
  </si>
  <si>
    <t xml:space="preserve">18.6.8</t>
  </si>
  <si>
    <t xml:space="preserve">Total de terminal a compressao em cobre estanhado para cabo 50mmm2 executado (und)=</t>
  </si>
  <si>
    <t xml:space="preserve">Total de terminal a compressao em cobre estanhado para cabo 50mmm2  de contrato (und)=</t>
  </si>
  <si>
    <t xml:space="preserve">Total de terminal a compressao em cobre estanhado para cabo 50mmm2  medido até o BM 27 (und)=</t>
  </si>
  <si>
    <t xml:space="preserve">Total de terminal a compressao em cobre estanhado para cabo 50mmm2  a medir no BM 28 (und)=</t>
  </si>
  <si>
    <t xml:space="preserve">18.6.10</t>
  </si>
  <si>
    <t xml:space="preserve">Total de fita inox para cintar poste executado (und)=</t>
  </si>
  <si>
    <t xml:space="preserve">Total de fita inox para cintar poste de contrato (und)=</t>
  </si>
  <si>
    <t xml:space="preserve">Total de fita inox para cintar poste medido até o BM 27 (und)=</t>
  </si>
  <si>
    <t xml:space="preserve">Total de fita inox para cintar poste a medir no BM 28 (und)=</t>
  </si>
  <si>
    <t xml:space="preserve">18.6.11</t>
  </si>
  <si>
    <t xml:space="preserve">Total de terminal compressao cabo flexivel 120mm executado (und)=</t>
  </si>
  <si>
    <t xml:space="preserve">Total de terminal compressao cabo flexivel 120mm de contrato (und)=</t>
  </si>
  <si>
    <t xml:space="preserve">Total de terminal compressao cabo flexivel 120mm medido até o BM 27 (und)=</t>
  </si>
  <si>
    <t xml:space="preserve">Total de terminal compressao cabo flexivel 120mm a medir no BM 28 (und)=</t>
  </si>
  <si>
    <t xml:space="preserve">18.6.12</t>
  </si>
  <si>
    <t xml:space="preserve">Total de substacao abrigada 500kva executado (und)=</t>
  </si>
  <si>
    <t xml:space="preserve">Total de substacao abrigada 500kva de contrato (und)=</t>
  </si>
  <si>
    <t xml:space="preserve">Total de substacao abrigada 500kva medido até o BM 27 (und)=</t>
  </si>
  <si>
    <t xml:space="preserve">Total de substacao abrigada 500kva a medir no BM 28 (und)=</t>
  </si>
  <si>
    <t xml:space="preserve">20.0</t>
  </si>
  <si>
    <t xml:space="preserve">20.15</t>
  </si>
  <si>
    <t xml:space="preserve">BLOCO AUTONOMO P/ SINALIZACAO DE SAIDA DE EMERGʎCIA DE TETO</t>
  </si>
  <si>
    <t xml:space="preserve">Total de bloco autonomo executado (und)=</t>
  </si>
  <si>
    <t xml:space="preserve">Total de bloco autonomo de contrato (und)=</t>
  </si>
  <si>
    <t xml:space="preserve">Total de bloco autonomo medido até o BM 27 (und)=</t>
  </si>
  <si>
    <t xml:space="preserve">Total de bloco autonomo a medir no BM 28 (und)=</t>
  </si>
  <si>
    <t xml:space="preserve">20.18</t>
  </si>
  <si>
    <t xml:space="preserve">Total de  instalação de blocos autônomos 300 lumens executado (und)=</t>
  </si>
  <si>
    <t xml:space="preserve">Total de  instalação de blocos autônomos 300 lumens de contrato (und)=</t>
  </si>
  <si>
    <t xml:space="preserve">Total de  instalação de blocos autônomos 300 lumens medido até o BM 28 (und)=</t>
  </si>
  <si>
    <t xml:space="preserve">Total de  instalação de blocos autônomos 300 lumens a medir no BM 28 (und)=</t>
  </si>
  <si>
    <t xml:space="preserve">20.20</t>
  </si>
  <si>
    <t xml:space="preserve">Total de ponto seco executado (und)=</t>
  </si>
  <si>
    <t xml:space="preserve">Total de ponto seco de contrato (und)=</t>
  </si>
  <si>
    <t xml:space="preserve">Total de ponto seco medido até o BM 27 (und)=</t>
  </si>
  <si>
    <t xml:space="preserve">Total de ponto seco a medir no BM 28 (und)=</t>
  </si>
  <si>
    <t xml:space="preserve">20.22</t>
  </si>
  <si>
    <t xml:space="preserve">Total de cabo shield blindado 2 vias executado (m)=</t>
  </si>
  <si>
    <t xml:space="preserve">Total de cabo shield blindado 2 vias de contrato (m)=</t>
  </si>
  <si>
    <t xml:space="preserve">Total de cabo shield blindado 2 vias medido até o BM 27 (m)=</t>
  </si>
  <si>
    <t xml:space="preserve">Total de cabo shield blindado 2 vias a medir no BM 28 (m)=</t>
  </si>
  <si>
    <t xml:space="preserve">23.0</t>
  </si>
  <si>
    <t xml:space="preserve">23.1</t>
  </si>
  <si>
    <t xml:space="preserve">23.1.15</t>
  </si>
  <si>
    <t xml:space="preserve">Total de placa cega de PVC com suporte para caixa 4x2" executado (und) =</t>
  </si>
  <si>
    <t xml:space="preserve">Total  de placa cega de PVC com suporte para caixa 4x2" de contrato (und) =</t>
  </si>
  <si>
    <t xml:space="preserve">Total  de placa cega de pvc medido até o BM 27 (und) =</t>
  </si>
  <si>
    <t xml:space="preserve">Total de placa cega de pvc a medir no BM 28 (und) =</t>
  </si>
  <si>
    <t xml:space="preserve">23.1.16</t>
  </si>
  <si>
    <t xml:space="preserve">Total de caixa dio comp. Articulada 24F executado (und) =</t>
  </si>
  <si>
    <t xml:space="preserve">Total  de caixa dio comp. Articulada 24F de contrato (und) =</t>
  </si>
  <si>
    <t xml:space="preserve">Total  de caixa dio comp. Articulada 24F medido até o BM 27 (und) =</t>
  </si>
  <si>
    <t xml:space="preserve">Total de caixa dio comp. Articulada 24F a medir no BM 28 (und) =</t>
  </si>
  <si>
    <t xml:space="preserve">23.1.17</t>
  </si>
  <si>
    <t xml:space="preserve">Total de rack de piso para servidor executado (und) =</t>
  </si>
  <si>
    <t xml:space="preserve">Total  de rack de piso para servidor de contrato (und) =</t>
  </si>
  <si>
    <t xml:space="preserve">Total  de rack de piso para servidor medido até o BM 27 (und) =</t>
  </si>
  <si>
    <t xml:space="preserve">Total de rack de piso para servidor a medir no BM 28 (und) =</t>
  </si>
  <si>
    <t xml:space="preserve">24.0</t>
  </si>
  <si>
    <t xml:space="preserve">24.1</t>
  </si>
  <si>
    <t xml:space="preserve">24.1.15</t>
  </si>
  <si>
    <t xml:space="preserve">Total de demolição de piso de concreto executado (m³)=</t>
  </si>
  <si>
    <t xml:space="preserve">Total de demolição de piso de concreto de contrato (m³)=</t>
  </si>
  <si>
    <t xml:space="preserve">Total de demolição de piso de concreto medido até o BM 27 (m³)=</t>
  </si>
  <si>
    <t xml:space="preserve">Total de demolição de piso de concreto a medir no BM 28 (m³)=</t>
  </si>
  <si>
    <t xml:space="preserve">24.3</t>
  </si>
  <si>
    <t xml:space="preserve">24.3.7</t>
  </si>
  <si>
    <t xml:space="preserve">Total de rufo em concreto armado executado (m) =</t>
  </si>
  <si>
    <t xml:space="preserve">Total de rufo em concreto armado contrato (m) =</t>
  </si>
  <si>
    <t xml:space="preserve">Total de rufo em concreto armado medido até o BM 27 (m) =</t>
  </si>
  <si>
    <t xml:space="preserve">Total de rufo em concreto armado à medir no BM 28 (m) =</t>
  </si>
  <si>
    <t xml:space="preserve">24.3.9</t>
  </si>
  <si>
    <t xml:space="preserve">Total de calha em alvenaria executado (m) =</t>
  </si>
  <si>
    <t xml:space="preserve">Total de calha em alvenaria de contrato (m) =</t>
  </si>
  <si>
    <t xml:space="preserve">Total de calha em alvenaria medido até o BM 27 (m) =</t>
  </si>
  <si>
    <t xml:space="preserve">Total de calha em alvenaria à medir no BM 28 (m) =</t>
  </si>
  <si>
    <t xml:space="preserve">24.3.10</t>
  </si>
  <si>
    <t xml:space="preserve">Total de calha em fibra de vidro executado (m²) =</t>
  </si>
  <si>
    <t xml:space="preserve">Total de calha em fibra de vidro de contrato (m²) =</t>
  </si>
  <si>
    <t xml:space="preserve">Total de calha em fibra de vidro medido até o BM 27 (m²) =</t>
  </si>
  <si>
    <t xml:space="preserve">Total de calha em fibra de vidro à medir no BM 28 (m²) =</t>
  </si>
  <si>
    <t xml:space="preserve">24.4</t>
  </si>
  <si>
    <t xml:space="preserve">Total de bancada de granito cinza 50x60 polido executado (und)=</t>
  </si>
  <si>
    <t xml:space="preserve">Total de bancada de granito cinza 50x60 de contrato (und)=</t>
  </si>
  <si>
    <t xml:space="preserve">Total de bancada de granito cinza 50x60 medido até o BM 27 (und)=</t>
  </si>
  <si>
    <t xml:space="preserve">Total de bancada de granito cinza 50x60 a medir no BM 28 (und)=</t>
  </si>
  <si>
    <t xml:space="preserve">Total de contrapiso em argamassa executado (m²)=</t>
  </si>
  <si>
    <t xml:space="preserve">Total de contrapiso em argamassa de contrato (m²)=</t>
  </si>
  <si>
    <t xml:space="preserve">Total de contrapiso em argamassa medido até o BM 27 (m²)=</t>
  </si>
  <si>
    <t xml:space="preserve">Total de contrapiso em argamassa a medir no BM 28 (m²)=</t>
  </si>
  <si>
    <t xml:space="preserve">Total de revestimento cerâmico para piso executado (m²)=</t>
  </si>
  <si>
    <t xml:space="preserve">Total de revestimento cerâmico para piso de contrato (m²)=</t>
  </si>
  <si>
    <t xml:space="preserve">Total de revestimento cerâmico para piso medido até o BM 27 (m²)=</t>
  </si>
  <si>
    <t xml:space="preserve">Total de revestimento cerâmico para piso a medir no BM 28 (m²)=</t>
  </si>
  <si>
    <t xml:space="preserve">24.5</t>
  </si>
  <si>
    <t xml:space="preserve">24.5.1</t>
  </si>
  <si>
    <t xml:space="preserve">Total de chapisco aplicado em alvenaria executado (m²)=</t>
  </si>
  <si>
    <t xml:space="preserve">Total de chapisco aplicado em alvenaria de contrato (m²)=</t>
  </si>
  <si>
    <t xml:space="preserve">Total de chapisco aplicado em alvenaria medido até o BM 27 (m²)=</t>
  </si>
  <si>
    <t xml:space="preserve">Total de chapisco aplicado a medir no BM 28 aditar (m²)=</t>
  </si>
  <si>
    <t xml:space="preserve">24.5.2</t>
  </si>
  <si>
    <t xml:space="preserve">Total de emboço ou massa única executado (m²)=</t>
  </si>
  <si>
    <t xml:space="preserve">Total de emboço ou massa única de contrato (m²)=</t>
  </si>
  <si>
    <t xml:space="preserve">Total de emboço ou massa única medido até o BM 27 (m²)=</t>
  </si>
  <si>
    <t xml:space="preserve">Total de emboço ou massa única a medir no BM 28 (m²)=</t>
  </si>
  <si>
    <t xml:space="preserve">MEMORIAL DE CÁLCULO DO BM 28</t>
  </si>
  <si>
    <t xml:space="preserve">Local</t>
  </si>
  <si>
    <t xml:space="preserve">Área (m2)</t>
  </si>
  <si>
    <t xml:space="preserve">Altura (m)</t>
  </si>
  <si>
    <t xml:space="preserve">Total (m3)</t>
  </si>
  <si>
    <t xml:space="preserve">Plenario</t>
  </si>
  <si>
    <t xml:space="preserve">Rampas</t>
  </si>
  <si>
    <t xml:space="preserve">Comprimento de tubo de cobre flexível, dn 1/4"em projeto de climatização em projeto (m) =</t>
  </si>
  <si>
    <t xml:space="preserve">Comprimento de tubo de cobre flexível, dn 1/2"em projeto de climatização em projeto (m) =</t>
  </si>
  <si>
    <t xml:space="preserve">Comprimento de tubo de cobre flexível, dn 3/8"em projeto de climatização em projeto (m) =</t>
  </si>
  <si>
    <t xml:space="preserve">Comprimento de tubo de cobre flexível, dn 5/8"em projeto de climatização em projeto (m) =</t>
  </si>
  <si>
    <t xml:space="preserve">Comprimento de tubo de cobre rígido, dn 1/2"em projeto de climatização em projeto (m) =</t>
  </si>
  <si>
    <t xml:space="preserve">Comprimento de tubo de cobre rígido, dn 5/8"em projeto de climatização em projeto (m) =</t>
  </si>
  <si>
    <t xml:space="preserve">Comprimento de tubo de cobre rígido, dn 3/4"em projeto de climatização em projeto (m) =</t>
  </si>
  <si>
    <t xml:space="preserve">Comprimento de tubo de cobre rígido, dn 7/8"em projeto de climatização em projeto (m) =</t>
  </si>
  <si>
    <t xml:space="preserve">Comprimento de tubo de cobre rígido, dn 1"em projeto de climatização em projeto (m) =</t>
  </si>
  <si>
    <t xml:space="preserve">Comprimento de tubo de cobre rígido, dn 1 1/4"em projeto de climatização em projeto (m) =</t>
  </si>
  <si>
    <t xml:space="preserve">Comprimento de tubo de cobre rígido, dn 1 1/2"em projeto de climatização em projeto (m) =</t>
  </si>
  <si>
    <t xml:space="preserve">Quantidade de curva 90º de cobre 3/8"em projeto de climatização em projeto (und) =</t>
  </si>
  <si>
    <t xml:space="preserve">Quantidade de curva 90º de cobre 1/2"em projeto de climatização em projeto (und) =</t>
  </si>
  <si>
    <t xml:space="preserve">Quantidade de curva 90º de cobre 5/8"em projeto de climatização em projeto (und) =</t>
  </si>
  <si>
    <t xml:space="preserve">Quantidade de curva 90º de cobre 3/4"em projeto de climatização em projeto (und) =</t>
  </si>
  <si>
    <t xml:space="preserve">Quantidade de curva 90º de cobre 7/8"em projeto de climatização em projeto (und) =</t>
  </si>
  <si>
    <t xml:space="preserve">Quantidade de curva 90º de cobre 1"em projeto de climatização em projeto (und) =</t>
  </si>
  <si>
    <t xml:space="preserve">Quantidade de curva 90º de cobre 1 1/4" em projeto de climatização em projeto (und) =</t>
  </si>
  <si>
    <t xml:space="preserve">Quantidade de curva 90º de cobre 1 1/2" em projeto de climatização em projeto (und) =</t>
  </si>
  <si>
    <t xml:space="preserve">Quantidade de luva 90º de cobre 3/8"em projeto de climatização em projeto (und) =</t>
  </si>
  <si>
    <t xml:space="preserve">Quantidade de luva 90º de cobre 1/2"em projeto de climatização em projeto (und) =</t>
  </si>
  <si>
    <t xml:space="preserve">Quantidade de luva 90º de cobre 5/8"em projeto de climatização em projeto (und) =</t>
  </si>
  <si>
    <t xml:space="preserve">Quantidade de luva 90º de cobre 3/4"em projeto de climatização em projeto (und) =</t>
  </si>
  <si>
    <t xml:space="preserve">Quantidade de luva 90º de cobre 7/8"em projeto de climatização em projeto (und) =</t>
  </si>
  <si>
    <t xml:space="preserve">Quantidade de luva 90º de cobre 1"em projeto de climatização em projeto (und) =</t>
  </si>
  <si>
    <t xml:space="preserve">Quantidade de luva 90º de cobre 1 1/4" em projeto de climatização em projeto (und) =</t>
  </si>
  <si>
    <t xml:space="preserve">Quantidade de válvula esfera GBC 1/4" em projeto de climatização em projeto (und) =</t>
  </si>
  <si>
    <t xml:space="preserve">Quantidade de válvula esfera GBC 3/8" em projeto de climatização em projeto (und) =</t>
  </si>
  <si>
    <t xml:space="preserve">Quantidade de válvula esfera GBC 1/2" em projeto de climatização em projeto (und) =</t>
  </si>
  <si>
    <t xml:space="preserve">Quantidade de válvula esfera GBC 5/8" em projeto de climatização em projeto (und) =</t>
  </si>
  <si>
    <t xml:space="preserve">Quantidade de vareta de solda phoscoper em projeto de climatização em projeto (kg) =</t>
  </si>
  <si>
    <t xml:space="preserve">Quantidade de suporte para até 3 tubos horizontais em projeto de climatização em projeto (m) =</t>
  </si>
  <si>
    <t xml:space="preserve">Quantidade (und)</t>
  </si>
  <si>
    <t xml:space="preserve">Área (m²)</t>
  </si>
  <si>
    <t xml:space="preserve">Subsolo</t>
  </si>
  <si>
    <t xml:space="preserve">Wc feminino</t>
  </si>
  <si>
    <t xml:space="preserve">Wc masculino</t>
  </si>
  <si>
    <t xml:space="preserve">Copa</t>
  </si>
  <si>
    <t xml:space="preserve">Vestiários</t>
  </si>
  <si>
    <t xml:space="preserve">Casarão</t>
  </si>
  <si>
    <t xml:space="preserve">Estacionamento (contenção)</t>
  </si>
  <si>
    <t xml:space="preserve">Estacionamento</t>
  </si>
  <si>
    <t xml:space="preserve">Térreo (casarão)</t>
  </si>
  <si>
    <t xml:space="preserve">1º Pavimento</t>
  </si>
  <si>
    <t xml:space="preserve">Wc PCD</t>
  </si>
  <si>
    <t xml:space="preserve">Wc vereador</t>
  </si>
  <si>
    <t xml:space="preserve">2º Pavimento</t>
  </si>
  <si>
    <t xml:space="preserve">3º Pavimento</t>
  </si>
  <si>
    <t xml:space="preserve">4º Pavimento</t>
  </si>
  <si>
    <t xml:space="preserve">Poços dos elevadores</t>
  </si>
  <si>
    <t xml:space="preserve">Total</t>
  </si>
  <si>
    <t xml:space="preserve">Circulação do wcs 01, recepção, área de segurança, café</t>
  </si>
  <si>
    <t xml:space="preserve">Sala da presidência</t>
  </si>
  <si>
    <t xml:space="preserve">Total (m²)</t>
  </si>
  <si>
    <t xml:space="preserve">Acesso ao estacionamento</t>
  </si>
  <si>
    <t xml:space="preserve">Calçada </t>
  </si>
  <si>
    <t xml:space="preserve">Peso (kg)</t>
  </si>
  <si>
    <t xml:space="preserve">Total (kg)</t>
  </si>
  <si>
    <t xml:space="preserve">Calçada</t>
  </si>
  <si>
    <t xml:space="preserve">Comprimento (m)</t>
  </si>
  <si>
    <t xml:space="preserve">Total (m)</t>
  </si>
  <si>
    <t xml:space="preserve">Área externa e interna (recepcao)</t>
  </si>
  <si>
    <t xml:space="preserve">SOLEIRA EM GRANITO, LARGURA 15 CM, ESPESSURA 2,0 CM. AF_09/2020 M</t>
  </si>
  <si>
    <t xml:space="preserve">Quantidade (m)</t>
  </si>
  <si>
    <t xml:space="preserve">VERIFICAR ORÑAMENTO</t>
  </si>
  <si>
    <t xml:space="preserve">P1</t>
  </si>
  <si>
    <t xml:space="preserve">P2</t>
  </si>
  <si>
    <t xml:space="preserve">P3</t>
  </si>
  <si>
    <t xml:space="preserve">P4</t>
  </si>
  <si>
    <t xml:space="preserve">P5</t>
  </si>
  <si>
    <t xml:space="preserve">P6</t>
  </si>
  <si>
    <t xml:space="preserve">P7</t>
  </si>
  <si>
    <t xml:space="preserve">P8</t>
  </si>
  <si>
    <t xml:space="preserve">P9</t>
  </si>
  <si>
    <t xml:space="preserve">P10</t>
  </si>
  <si>
    <t xml:space="preserve">P11</t>
  </si>
  <si>
    <t xml:space="preserve">P12</t>
  </si>
  <si>
    <t xml:space="preserve">P13</t>
  </si>
  <si>
    <t xml:space="preserve">P14</t>
  </si>
  <si>
    <t xml:space="preserve">P15</t>
  </si>
  <si>
    <t xml:space="preserve">P16</t>
  </si>
  <si>
    <t xml:space="preserve">P17</t>
  </si>
  <si>
    <t xml:space="preserve">P18</t>
  </si>
  <si>
    <t xml:space="preserve">Total de soleira em granito executar/executado (m) =</t>
  </si>
  <si>
    <t xml:space="preserve">Total de soleira em granito de contrato (m²) =</t>
  </si>
  <si>
    <t xml:space="preserve">Total de soleira em granito a aditar (m²) =</t>
  </si>
  <si>
    <t xml:space="preserve">Ramal de água de drenos e pluviais</t>
  </si>
  <si>
    <t xml:space="preserve">Drenos dos hi-wall</t>
  </si>
  <si>
    <t xml:space="preserve">Drenos dos cassete</t>
  </si>
  <si>
    <t xml:space="preserve">Total (und)</t>
  </si>
  <si>
    <t xml:space="preserve">drenos</t>
  </si>
  <si>
    <t xml:space="preserve">Quantidade de quadro comando em chapa de aço galvanizado 1,20x0,80x0,30m necessário no projeto de instalações elétricas (und) =</t>
  </si>
  <si>
    <t xml:space="preserve">Total de quadro comando em chapa de aço galvanizado 1,20x0,80x0,30m a mediro no BM 28 (und)=</t>
  </si>
  <si>
    <t xml:space="preserve">Quantidade de quadro comando em chapa de aço galvanizado 0,60x0,40x0,15m necessário no projeto de instalações elétricas (und) =</t>
  </si>
  <si>
    <t xml:space="preserve">Total de quadro comando em chapa de aço galvanizado 0,60x0,40x0,15m  a executar/executado (und)=</t>
  </si>
  <si>
    <t xml:space="preserve">Quantidade de quadro comando em chapa de aço galvanizado 0,50x0,40x0,20m necessário no projeto de instalações elétricas (und) =</t>
  </si>
  <si>
    <t xml:space="preserve">Total de quadro comando em chapa de aço galvanizado 0,50x0,40x0,20m  a executado (und)=</t>
  </si>
  <si>
    <t xml:space="preserve">Quantidade de quadro comando em chapa de aço galvanizado 0,40x0,40x0,20m necessário no projeto de instalações elétricas (und) =</t>
  </si>
  <si>
    <t xml:space="preserve">Total de quadro comando em chapa de aço galvanizado 0,40x0,40x0,20m  executado (und)=</t>
  </si>
  <si>
    <t xml:space="preserve">Total de quadro comando em chapa de aço galvanizado 0,40x0,40x0,20m  de contrato (und)=</t>
  </si>
  <si>
    <t xml:space="preserve">Total de quadro comando em chapa de aço galvanizado 0,50x0,40x0,20m  executado (und)=</t>
  </si>
  <si>
    <t xml:space="preserve">QUADRO DE COMANDO EM CHAPA DE AÇO GALAVNIZADO 1,20X0,80X0,30M, INCLUSO DISJUNTOR EM CAIXA MOLDADA 800A, CONECTORES, PARAFUSOS E CONEXOES - FORNECIMENTO, MONTAGEM E INSTALAÇÃO - EXCLUSO DISJUNTORES TRIÁSICOS E/OU MONOFÁSICO</t>
  </si>
  <si>
    <t xml:space="preserve">Total de quadro comando em chapa de aço galvanizado 1,20x0,80x0,30m  de contrato (und)=</t>
  </si>
  <si>
    <t xml:space="preserve">Comprimento especificado em projeto de instalações elétricas (m) =</t>
  </si>
  <si>
    <t xml:space="preserve">18.6.8 </t>
  </si>
  <si>
    <t xml:space="preserve">Quantidade de terminal a compressao em cobre estanhado para cabo 50mmm2 especificado no projeto de instalações elétricas (und) =</t>
  </si>
  <si>
    <t xml:space="preserve">Total de terminal a compressao em cobre estanhado para cabo 50mmm2  executado (und)=</t>
  </si>
  <si>
    <t xml:space="preserve">Quantidade de fita inox para cintar poste especificado no projeto de instalações elétricas (und) =</t>
  </si>
  <si>
    <t xml:space="preserve">Quantidade de terminal compressao cabo flexivel 120mm especificado no projeto de instalações elétricas (und) =</t>
  </si>
  <si>
    <t xml:space="preserve">Quantidade de substacao abrigada 500kva especificado no projeto de instalações elétricas (und) =</t>
  </si>
  <si>
    <t xml:space="preserve">Quantidade de bloco autonomo necessário no projeto de instalações de combate a incendio (und) =</t>
  </si>
  <si>
    <t xml:space="preserve">Quantidade de instalação de blocos autônomos 300 lumens (und) =</t>
  </si>
  <si>
    <t xml:space="preserve">Quantidade de ponto seco necessario no projeto de instalações elétricas (und) =</t>
  </si>
  <si>
    <t xml:space="preserve">Quantidade de cabo shield blindado 2 vias necessário no projeto de instalações de combate a incendio (m) =</t>
  </si>
  <si>
    <t xml:space="preserve">LOGICA</t>
  </si>
  <si>
    <t xml:space="preserve">Quantidade de placa cega de pvc necessário no projeto logica (und) =</t>
  </si>
  <si>
    <t xml:space="preserve">Total de placa cega de pvc executado (und) =</t>
  </si>
  <si>
    <t xml:space="preserve">Total  de placa cega de pvc de contrato (und) =</t>
  </si>
  <si>
    <t xml:space="preserve">Quantidade de caixa dio comp. Articulada 24F necessário no projeto logica (und) =</t>
  </si>
  <si>
    <t xml:space="preserve">Total  de caixa dio comp. Articulada medido até o BM 27 (und) =</t>
  </si>
  <si>
    <t xml:space="preserve">Quantidade de rack de piso para servidor necessário no projeto logica (und) =</t>
  </si>
  <si>
    <t xml:space="preserve">Volume (m³)</t>
  </si>
  <si>
    <t xml:space="preserve">Piso onde será a substação</t>
  </si>
  <si>
    <t xml:space="preserve"> Total (m)</t>
  </si>
  <si>
    <t xml:space="preserve">Casarão 02 - coberta do café</t>
  </si>
  <si>
    <t xml:space="preserve">Total de rufo de concreto executado (m) =</t>
  </si>
  <si>
    <t xml:space="preserve">Total de rufo de concreto de contrato (m) =</t>
  </si>
  <si>
    <t xml:space="preserve">Total de rufo de concreto medido até o BM 27 (m) =</t>
  </si>
  <si>
    <t xml:space="preserve">Total de rufo de concreto à medir no BM 28 (m) =</t>
  </si>
  <si>
    <t xml:space="preserve">Casarão 02 - coberta do terraco do café</t>
  </si>
  <si>
    <t xml:space="preserve">Total de calha em fibra de vidro executado (und) =</t>
  </si>
  <si>
    <t xml:space="preserve">Total de calha em fibra de vidro de contrato (und) =</t>
  </si>
  <si>
    <t xml:space="preserve">Total de calha em fibra de vidro medido até o BM 27 (und) =</t>
  </si>
  <si>
    <t xml:space="preserve">Total de calha em fibra de vidro à medir no BM 28 (und) =</t>
  </si>
  <si>
    <t xml:space="preserve">Café</t>
  </si>
  <si>
    <t xml:space="preserve">Largura (m)</t>
  </si>
  <si>
    <t xml:space="preserve">Área Total (m²)</t>
  </si>
  <si>
    <t xml:space="preserve">Substação</t>
  </si>
  <si>
    <t xml:space="preserve">Terraço (casarão 01)</t>
  </si>
  <si>
    <t xml:space="preserve">Terraço (casarão 02)</t>
  </si>
  <si>
    <t xml:space="preserve">Café (casarão 02)</t>
  </si>
  <si>
    <t xml:space="preserve">Casa 1 (interno)</t>
  </si>
  <si>
    <t xml:space="preserve">Casa 1 (externo)</t>
  </si>
  <si>
    <t xml:space="preserve">Casa 2 (externo e interno)</t>
  </si>
</sst>
</file>

<file path=xl/styles.xml><?xml version="1.0" encoding="utf-8"?>
<styleSheet xmlns="http://schemas.openxmlformats.org/spreadsheetml/2006/main">
  <numFmts count="7">
    <numFmt numFmtId="164" formatCode="General"/>
    <numFmt numFmtId="165" formatCode="_-* #,##0.00_-;\-* #,##0.00_-;_-* \-??_-;_-@_-"/>
    <numFmt numFmtId="166" formatCode="_-&quot;R$ &quot;* #,##0.00_-;&quot;-R$ &quot;* #,##0.00_-;_-&quot;R$ &quot;* \-??_-;_-@_-"/>
    <numFmt numFmtId="167" formatCode="#,##0.00"/>
    <numFmt numFmtId="168" formatCode="0"/>
    <numFmt numFmtId="169" formatCode="0.00"/>
    <numFmt numFmtId="170" formatCode="General"/>
  </numFmts>
  <fonts count="25">
    <font>
      <sz val="11"/>
      <name val="Arial"/>
      <family val="1"/>
      <charset val="1"/>
    </font>
    <font>
      <sz val="10"/>
      <name val="Arial"/>
      <family val="0"/>
    </font>
    <font>
      <sz val="10"/>
      <name val="Arial"/>
      <family val="0"/>
    </font>
    <font>
      <sz val="10"/>
      <name val="Arial"/>
      <family val="0"/>
    </font>
    <font>
      <sz val="10"/>
      <color rgb="FF000000"/>
      <name val="Times New Roman"/>
      <family val="1"/>
      <charset val="1"/>
    </font>
    <font>
      <sz val="11"/>
      <color theme="1"/>
      <name val="Calibri"/>
      <family val="2"/>
      <charset val="1"/>
    </font>
    <font>
      <sz val="11"/>
      <name val="Arial"/>
      <family val="2"/>
      <charset val="1"/>
    </font>
    <font>
      <b val="true"/>
      <sz val="11"/>
      <name val="Arial"/>
      <family val="2"/>
      <charset val="1"/>
    </font>
    <font>
      <b val="true"/>
      <sz val="10"/>
      <name val="Arial"/>
      <family val="2"/>
      <charset val="1"/>
    </font>
    <font>
      <sz val="12"/>
      <color rgb="FF000000"/>
      <name val="Arial"/>
      <family val="2"/>
      <charset val="1"/>
    </font>
    <font>
      <sz val="12"/>
      <name val="Arial"/>
      <family val="2"/>
      <charset val="1"/>
    </font>
    <font>
      <b val="true"/>
      <sz val="12"/>
      <name val="Arial"/>
      <family val="2"/>
      <charset val="1"/>
    </font>
    <font>
      <b val="true"/>
      <sz val="20"/>
      <name val="Arial Narrow"/>
      <family val="2"/>
      <charset val="1"/>
    </font>
    <font>
      <b val="true"/>
      <sz val="18"/>
      <name val="Arial"/>
      <family val="2"/>
      <charset val="1"/>
    </font>
    <font>
      <b val="true"/>
      <sz val="10"/>
      <color rgb="FF000000"/>
      <name val="Arial"/>
      <family val="2"/>
      <charset val="1"/>
    </font>
    <font>
      <sz val="10"/>
      <color rgb="FF000000"/>
      <name val="Arial"/>
      <family val="2"/>
      <charset val="1"/>
    </font>
    <font>
      <sz val="10"/>
      <name val="Arial"/>
      <family val="2"/>
      <charset val="1"/>
    </font>
    <font>
      <sz val="10"/>
      <color theme="0"/>
      <name val="Arial"/>
      <family val="2"/>
      <charset val="1"/>
    </font>
    <font>
      <sz val="8"/>
      <color rgb="FFFF0000"/>
      <name val="Arial"/>
      <family val="2"/>
      <charset val="1"/>
    </font>
    <font>
      <b val="true"/>
      <sz val="10"/>
      <color theme="1"/>
      <name val="Arial"/>
      <family val="2"/>
      <charset val="1"/>
    </font>
    <font>
      <b val="true"/>
      <sz val="14"/>
      <name val="Arial"/>
      <family val="2"/>
      <charset val="1"/>
    </font>
    <font>
      <sz val="10"/>
      <color rgb="FFFF0000"/>
      <name val="Times New Roman"/>
      <family val="1"/>
      <charset val="1"/>
    </font>
    <font>
      <sz val="10"/>
      <color theme="1"/>
      <name val="Arial"/>
      <family val="2"/>
      <charset val="1"/>
    </font>
    <font>
      <b val="true"/>
      <sz val="10"/>
      <color rgb="FFFF0000"/>
      <name val="Arial"/>
      <family val="2"/>
      <charset val="1"/>
    </font>
    <font>
      <sz val="10"/>
      <name val="Arial"/>
      <family val="1"/>
      <charset val="1"/>
    </font>
  </fonts>
  <fills count="15">
    <fill>
      <patternFill patternType="none"/>
    </fill>
    <fill>
      <patternFill patternType="gray125"/>
    </fill>
    <fill>
      <patternFill patternType="solid">
        <fgColor theme="4" tint="0.5999"/>
        <bgColor rgb="FF9DC3E6"/>
      </patternFill>
    </fill>
    <fill>
      <patternFill patternType="solid">
        <fgColor theme="4" tint="0.7999"/>
        <bgColor rgb="FFDEEBF7"/>
      </patternFill>
    </fill>
    <fill>
      <patternFill patternType="solid">
        <fgColor rgb="FFFFFFFF"/>
        <bgColor rgb="FFF2F2F2"/>
      </patternFill>
    </fill>
    <fill>
      <patternFill patternType="solid">
        <fgColor rgb="FFD8ECF6"/>
        <bgColor rgb="FFDEEBF7"/>
      </patternFill>
    </fill>
    <fill>
      <patternFill patternType="solid">
        <fgColor theme="9" tint="0.3999"/>
        <bgColor rgb="FFCCCCCC"/>
      </patternFill>
    </fill>
    <fill>
      <patternFill patternType="solid">
        <fgColor theme="8" tint="0.7999"/>
        <bgColor rgb="FFD8ECF6"/>
      </patternFill>
    </fill>
    <fill>
      <patternFill patternType="solid">
        <fgColor theme="0" tint="-0.15"/>
        <bgColor rgb="FFDAE3F3"/>
      </patternFill>
    </fill>
    <fill>
      <patternFill patternType="solid">
        <fgColor theme="2"/>
        <bgColor rgb="FFDEEBF7"/>
      </patternFill>
    </fill>
    <fill>
      <patternFill patternType="solid">
        <fgColor theme="8" tint="0.5999"/>
        <bgColor rgb="FFB4C7E7"/>
      </patternFill>
    </fill>
    <fill>
      <patternFill patternType="solid">
        <fgColor theme="8" tint="0.3999"/>
        <bgColor rgb="FFB4C7E7"/>
      </patternFill>
    </fill>
    <fill>
      <patternFill patternType="solid">
        <fgColor theme="0" tint="-0.05"/>
        <bgColor rgb="FFE7E6E6"/>
      </patternFill>
    </fill>
    <fill>
      <patternFill patternType="solid">
        <fgColor theme="4" tint="0.3999"/>
        <bgColor rgb="FF9DC3E6"/>
      </patternFill>
    </fill>
    <fill>
      <patternFill patternType="solid">
        <fgColor theme="5" tint="0.3999"/>
        <bgColor rgb="FFFF8080"/>
      </patternFill>
    </fill>
  </fills>
  <borders count="47">
    <border diagonalUp="false" diagonalDown="false">
      <left/>
      <right/>
      <top/>
      <bottom/>
      <diagonal/>
    </border>
    <border diagonalUp="false" diagonalDown="false">
      <left style="thin"/>
      <right style="thin"/>
      <top style="thin"/>
      <bottom style="hair"/>
      <diagonal/>
    </border>
    <border diagonalUp="false" diagonalDown="false">
      <left style="thin"/>
      <right/>
      <top style="thin"/>
      <bottom style="hair"/>
      <diagonal/>
    </border>
    <border diagonalUp="false" diagonalDown="false">
      <left/>
      <right/>
      <top style="thin"/>
      <bottom style="hair"/>
      <diagonal/>
    </border>
    <border diagonalUp="false" diagonalDown="false">
      <left style="thin"/>
      <right style="thin"/>
      <top style="hair"/>
      <bottom style="hair"/>
      <diagonal/>
    </border>
    <border diagonalUp="false" diagonalDown="false">
      <left style="thin"/>
      <right/>
      <top style="hair"/>
      <bottom style="hair"/>
      <diagonal/>
    </border>
    <border diagonalUp="false" diagonalDown="false">
      <left/>
      <right/>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style="thin"/>
      <right style="thin"/>
      <top style="thin"/>
      <bottom/>
      <diagonal/>
    </border>
    <border diagonalUp="false" diagonalDown="false">
      <left style="thin"/>
      <right style="thin"/>
      <top style="thin"/>
      <bottom style="thin"/>
      <diagonal/>
    </border>
    <border diagonalUp="false" diagonalDown="false">
      <left style="thin"/>
      <right style="thin">
        <color rgb="FFCCCCCC"/>
      </right>
      <top/>
      <bottom style="thin">
        <color rgb="FFCCCCCC"/>
      </bottom>
      <diagonal/>
    </border>
    <border diagonalUp="false" diagonalDown="false">
      <left style="thin">
        <color rgb="FFCCCCCC"/>
      </left>
      <right style="thin">
        <color rgb="FFCCCCCC"/>
      </right>
      <top/>
      <bottom style="thin">
        <color rgb="FFCCCCCC"/>
      </bottom>
      <diagonal/>
    </border>
    <border diagonalUp="false" diagonalDown="false">
      <left style="thin">
        <color rgb="FFCCCCCC"/>
      </left>
      <right style="thin"/>
      <top/>
      <bottom style="thin">
        <color rgb="FFCCCCCC"/>
      </bottom>
      <diagonal/>
    </border>
    <border diagonalUp="false" diagonalDown="false">
      <left style="thin"/>
      <right style="thin">
        <color rgb="FFCCCCCC"/>
      </right>
      <top style="thin">
        <color rgb="FFCCCCCC"/>
      </top>
      <bottom style="thin">
        <color rgb="FFCCCCCC"/>
      </bottom>
      <diagonal/>
    </border>
    <border diagonalUp="false" diagonalDown="false">
      <left style="thin">
        <color rgb="FFCCCCCC"/>
      </left>
      <right style="thin">
        <color rgb="FFCCCCCC"/>
      </right>
      <top style="thin">
        <color rgb="FFCCCCCC"/>
      </top>
      <bottom style="thin">
        <color rgb="FFCCCCCC"/>
      </bottom>
      <diagonal/>
    </border>
    <border diagonalUp="false" diagonalDown="false">
      <left style="thin">
        <color rgb="FFCCCCCC"/>
      </left>
      <right style="thin"/>
      <top style="thin">
        <color rgb="FFCCCCCC"/>
      </top>
      <bottom style="thin">
        <color rgb="FFCCCCCC"/>
      </bottom>
      <diagonal/>
    </border>
    <border diagonalUp="false" diagonalDown="false">
      <left style="thin"/>
      <right style="thin">
        <color rgb="FFCCCCCC"/>
      </right>
      <top style="thin">
        <color rgb="FFCCCCCC"/>
      </top>
      <bottom style="thin"/>
      <diagonal/>
    </border>
    <border diagonalUp="false" diagonalDown="false">
      <left style="thin">
        <color rgb="FFCCCCCC"/>
      </left>
      <right style="thin">
        <color rgb="FFCCCCCC"/>
      </right>
      <top style="thin">
        <color rgb="FFCCCCCC"/>
      </top>
      <bottom style="thin"/>
      <diagonal/>
    </border>
    <border diagonalUp="false" diagonalDown="false">
      <left style="thin">
        <color rgb="FFCCCCCC"/>
      </left>
      <right style="thin"/>
      <top style="thin">
        <color rgb="FFCCCCCC"/>
      </top>
      <bottom style="thin"/>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right/>
      <top/>
      <bottom style="medium"/>
      <diagonal/>
    </border>
    <border diagonalUp="false" diagonalDown="false">
      <left style="thin"/>
      <right style="thin"/>
      <top style="medium"/>
      <bottom style="medium"/>
      <diagonal/>
    </border>
    <border diagonalUp="false" diagonalDown="false">
      <left/>
      <right style="thin"/>
      <top style="thin"/>
      <bottom style="hair"/>
      <diagonal/>
    </border>
    <border diagonalUp="false" diagonalDown="false">
      <left/>
      <right style="thin"/>
      <top style="hair"/>
      <bottom style="hair"/>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style="medium"/>
      <right style="medium"/>
      <top style="medium"/>
      <bottom style="medium"/>
      <diagonal/>
    </border>
    <border diagonalUp="false" diagonalDown="false">
      <left/>
      <right/>
      <top/>
      <bottom style="hair"/>
      <diagonal/>
    </border>
    <border diagonalUp="false" diagonalDown="false">
      <left/>
      <right style="thin"/>
      <top/>
      <bottom style="hair"/>
      <diagonal/>
    </border>
    <border diagonalUp="false" diagonalDown="false">
      <left style="thin"/>
      <right/>
      <top/>
      <bottom style="hair"/>
      <diagonal/>
    </border>
    <border diagonalUp="false" diagonalDown="false">
      <left/>
      <right style="thin"/>
      <top style="hair"/>
      <bottom style="thin"/>
      <diagonal/>
    </border>
    <border diagonalUp="false" diagonalDown="false">
      <left style="thin"/>
      <right style="hair"/>
      <top style="hair"/>
      <bottom style="hair"/>
      <diagonal/>
    </border>
    <border diagonalUp="false" diagonalDown="false">
      <left style="thin"/>
      <right style="hair"/>
      <top style="hair"/>
      <bottom/>
      <diagonal/>
    </border>
    <border diagonalUp="false" diagonalDown="false">
      <left style="thin"/>
      <right/>
      <top/>
      <bottom style="medium"/>
      <diagonal/>
    </border>
    <border diagonalUp="false" diagonalDown="false">
      <left/>
      <right style="thin"/>
      <top/>
      <bottom style="medium"/>
      <diagonal/>
    </border>
    <border diagonalUp="false" diagonalDown="false">
      <left style="thin"/>
      <right/>
      <top style="hair"/>
      <bottom/>
      <diagonal/>
    </border>
    <border diagonalUp="false" diagonalDown="false">
      <left/>
      <right/>
      <top style="hair"/>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5" fontId="0" fillId="0" borderId="0" applyFont="true" applyBorder="false" applyAlignment="true" applyProtection="false">
      <alignment horizontal="general" vertical="bottom" textRotation="0" wrapText="false" indent="0" shrinkToFit="false"/>
    </xf>
  </cellStyleXfs>
  <cellXfs count="221">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64" fontId="6" fillId="0" borderId="0" xfId="0" applyFont="true" applyBorder="true" applyAlignment="true" applyProtection="false">
      <alignment horizontal="center" vertical="bottom" textRotation="0" wrapText="false" indent="0" shrinkToFit="false"/>
      <protection locked="true" hidden="false"/>
    </xf>
    <xf numFmtId="164" fontId="7" fillId="0" borderId="0" xfId="0" applyFont="true" applyBorder="false" applyAlignment="true" applyProtection="false">
      <alignment horizontal="left" vertical="center" textRotation="0" wrapText="false" indent="0" shrinkToFit="false"/>
      <protection locked="true" hidden="false"/>
    </xf>
    <xf numFmtId="164" fontId="7" fillId="0" borderId="0" xfId="0" applyFont="true" applyBorder="true" applyAlignment="true" applyProtection="false">
      <alignment horizontal="left" vertical="center" textRotation="0" wrapText="false" indent="0" shrinkToFit="false"/>
      <protection locked="true" hidden="false"/>
    </xf>
    <xf numFmtId="164" fontId="8" fillId="0" borderId="0" xfId="0" applyFont="true" applyBorder="false" applyAlignment="true" applyProtection="false">
      <alignment horizontal="left" vertical="top" textRotation="0" wrapText="false" indent="0" shrinkToFit="false"/>
      <protection locked="true" hidden="false"/>
    </xf>
    <xf numFmtId="164" fontId="8" fillId="0" borderId="0" xfId="0" applyFont="true" applyBorder="true" applyAlignment="true" applyProtection="false">
      <alignment horizontal="left" vertical="center" textRotation="0" wrapText="false" indent="0" shrinkToFit="false"/>
      <protection locked="true" hidden="false"/>
    </xf>
    <xf numFmtId="164" fontId="8" fillId="0" borderId="0" xfId="0" applyFont="true" applyBorder="true" applyAlignment="true" applyProtection="false">
      <alignment horizontal="left" vertical="top" textRotation="0" wrapText="false" indent="0" shrinkToFit="false"/>
      <protection locked="true" hidden="false"/>
    </xf>
    <xf numFmtId="164" fontId="9" fillId="0" borderId="1" xfId="0" applyFont="true" applyBorder="true" applyAlignment="true" applyProtection="false">
      <alignment horizontal="left" vertical="top" textRotation="0" wrapText="true" indent="0" shrinkToFit="false"/>
      <protection locked="true" hidden="false"/>
    </xf>
    <xf numFmtId="164" fontId="10" fillId="0" borderId="2" xfId="0" applyFont="true" applyBorder="true" applyAlignment="true" applyProtection="false">
      <alignment horizontal="right" vertical="center" textRotation="0" wrapText="false" indent="0" shrinkToFit="false"/>
      <protection locked="true" hidden="false"/>
    </xf>
    <xf numFmtId="166" fontId="10" fillId="0" borderId="3"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9" fillId="0" borderId="4" xfId="0" applyFont="true" applyBorder="true" applyAlignment="true" applyProtection="false">
      <alignment horizontal="left" vertical="top" textRotation="0" wrapText="true" indent="0" shrinkToFit="false"/>
      <protection locked="true" hidden="false"/>
    </xf>
    <xf numFmtId="164" fontId="10" fillId="0" borderId="5" xfId="0" applyFont="true" applyBorder="true" applyAlignment="true" applyProtection="false">
      <alignment horizontal="right" vertical="center" textRotation="0" wrapText="false" indent="0" shrinkToFit="false"/>
      <protection locked="true" hidden="false"/>
    </xf>
    <xf numFmtId="166" fontId="10" fillId="0" borderId="6" xfId="0" applyFont="true" applyBorder="true" applyAlignment="true" applyProtection="false">
      <alignment horizontal="center" vertical="center" textRotation="0" wrapText="false" indent="0" shrinkToFit="false"/>
      <protection locked="true" hidden="false"/>
    </xf>
    <xf numFmtId="164" fontId="11" fillId="0" borderId="4" xfId="0" applyFont="true" applyBorder="true" applyAlignment="true" applyProtection="false">
      <alignment horizontal="left" vertical="center" textRotation="0" wrapText="true" indent="0" shrinkToFit="false"/>
      <protection locked="true" hidden="false"/>
    </xf>
    <xf numFmtId="164" fontId="10" fillId="0" borderId="7" xfId="0" applyFont="true" applyBorder="true" applyAlignment="true" applyProtection="false">
      <alignment horizontal="right" vertical="center" textRotation="0" wrapText="false" indent="0" shrinkToFit="false"/>
      <protection locked="true" hidden="false"/>
    </xf>
    <xf numFmtId="166" fontId="10" fillId="0" borderId="8" xfId="0" applyFont="true" applyBorder="true" applyAlignment="true" applyProtection="false">
      <alignment horizontal="center" vertical="center" textRotation="0" wrapText="false" indent="0" shrinkToFit="false"/>
      <protection locked="true" hidden="false"/>
    </xf>
    <xf numFmtId="164" fontId="11" fillId="0" borderId="9" xfId="0" applyFont="true" applyBorder="true" applyAlignment="true" applyProtection="false">
      <alignment horizontal="left" vertical="center" textRotation="0" wrapText="true" indent="0" shrinkToFit="false"/>
      <protection locked="true" hidden="false"/>
    </xf>
    <xf numFmtId="164" fontId="12" fillId="2" borderId="10" xfId="0" applyFont="true" applyBorder="true" applyAlignment="true" applyProtection="false">
      <alignment horizontal="center" vertical="center" textRotation="0" wrapText="false" indent="0" shrinkToFit="false"/>
      <protection locked="true" hidden="false"/>
    </xf>
    <xf numFmtId="164" fontId="13" fillId="3" borderId="11" xfId="0" applyFont="true" applyBorder="true" applyAlignment="true" applyProtection="false">
      <alignment horizontal="center" vertical="center" textRotation="0" wrapText="true" indent="0" shrinkToFit="false"/>
      <protection locked="true" hidden="false"/>
    </xf>
    <xf numFmtId="164" fontId="7" fillId="0" borderId="0" xfId="0" applyFont="true" applyBorder="false" applyAlignment="true" applyProtection="false">
      <alignment horizontal="center" vertical="center" textRotation="0" wrapText="false" indent="0" shrinkToFit="false"/>
      <protection locked="true" hidden="false"/>
    </xf>
    <xf numFmtId="164" fontId="7" fillId="4" borderId="11" xfId="0" applyFont="true" applyBorder="true" applyAlignment="true" applyProtection="false">
      <alignment horizontal="center" vertical="center" textRotation="0" wrapText="true" indent="0" shrinkToFit="false"/>
      <protection locked="true" hidden="false"/>
    </xf>
    <xf numFmtId="164" fontId="7" fillId="0" borderId="11" xfId="0" applyFont="true" applyBorder="true" applyAlignment="true" applyProtection="false">
      <alignment horizontal="center" vertical="center" textRotation="0" wrapText="false" indent="0" shrinkToFit="false"/>
      <protection locked="true" hidden="false"/>
    </xf>
    <xf numFmtId="164" fontId="14" fillId="5" borderId="12" xfId="0" applyFont="true" applyBorder="true" applyAlignment="true" applyProtection="false">
      <alignment horizontal="left" vertical="center" textRotation="0" wrapText="true" indent="0" shrinkToFit="false"/>
      <protection locked="true" hidden="false"/>
    </xf>
    <xf numFmtId="164" fontId="14" fillId="5" borderId="13" xfId="0" applyFont="true" applyBorder="true" applyAlignment="true" applyProtection="false">
      <alignment horizontal="left" vertical="center" textRotation="0" wrapText="true" indent="0" shrinkToFit="false"/>
      <protection locked="true" hidden="false"/>
    </xf>
    <xf numFmtId="164" fontId="14" fillId="5" borderId="13" xfId="0" applyFont="true" applyBorder="true" applyAlignment="true" applyProtection="false">
      <alignment horizontal="right" vertical="center" textRotation="0" wrapText="false" indent="0" shrinkToFit="false"/>
      <protection locked="true" hidden="false"/>
    </xf>
    <xf numFmtId="165" fontId="14" fillId="5" borderId="13" xfId="0" applyFont="true" applyBorder="true" applyAlignment="true" applyProtection="false">
      <alignment horizontal="right" vertical="center" textRotation="0" wrapText="false" indent="0" shrinkToFit="false"/>
      <protection locked="true" hidden="false"/>
    </xf>
    <xf numFmtId="165" fontId="14" fillId="5" borderId="13" xfId="0" applyFont="true" applyBorder="true" applyAlignment="true" applyProtection="false">
      <alignment horizontal="left" vertical="center" textRotation="0" wrapText="false" indent="0" shrinkToFit="false"/>
      <protection locked="true" hidden="false"/>
    </xf>
    <xf numFmtId="165" fontId="14" fillId="5" borderId="14" xfId="0" applyFont="true" applyBorder="true" applyAlignment="true" applyProtection="false">
      <alignment horizontal="right" vertical="center" textRotation="0" wrapText="false" indent="0" shrinkToFit="false"/>
      <protection locked="true" hidden="false"/>
    </xf>
    <xf numFmtId="164" fontId="15" fillId="0" borderId="15" xfId="0" applyFont="true" applyBorder="true" applyAlignment="true" applyProtection="false">
      <alignment horizontal="left" vertical="center" textRotation="0" wrapText="true" indent="0" shrinkToFit="false"/>
      <protection locked="true" hidden="false"/>
    </xf>
    <xf numFmtId="164" fontId="15" fillId="0" borderId="16" xfId="0" applyFont="true" applyBorder="true" applyAlignment="true" applyProtection="false">
      <alignment horizontal="left" vertical="center" textRotation="0" wrapText="true" indent="0" shrinkToFit="false"/>
      <protection locked="true" hidden="false"/>
    </xf>
    <xf numFmtId="164" fontId="15" fillId="0" borderId="16" xfId="0" applyFont="true" applyBorder="true" applyAlignment="true" applyProtection="false">
      <alignment horizontal="center" vertical="center" textRotation="0" wrapText="true" indent="0" shrinkToFit="false"/>
      <protection locked="true" hidden="false"/>
    </xf>
    <xf numFmtId="165" fontId="15" fillId="0" borderId="16" xfId="0" applyFont="true" applyBorder="true" applyAlignment="true" applyProtection="false">
      <alignment horizontal="right" vertical="center" textRotation="0" wrapText="false" indent="0" shrinkToFit="false"/>
      <protection locked="true" hidden="false"/>
    </xf>
    <xf numFmtId="167" fontId="15" fillId="0" borderId="16" xfId="0" applyFont="true" applyBorder="true" applyAlignment="true" applyProtection="false">
      <alignment horizontal="right" vertical="center" textRotation="0" wrapText="false" indent="0" shrinkToFit="false"/>
      <protection locked="true" hidden="false"/>
    </xf>
    <xf numFmtId="165" fontId="15" fillId="0" borderId="17" xfId="0" applyFont="true" applyBorder="true" applyAlignment="true" applyProtection="false">
      <alignment horizontal="right" vertical="center" textRotation="0" wrapText="false" indent="0" shrinkToFit="false"/>
      <protection locked="true" hidden="false"/>
    </xf>
    <xf numFmtId="164" fontId="14" fillId="5" borderId="15" xfId="0" applyFont="true" applyBorder="true" applyAlignment="true" applyProtection="false">
      <alignment horizontal="left" vertical="center" textRotation="0" wrapText="true" indent="0" shrinkToFit="false"/>
      <protection locked="true" hidden="false"/>
    </xf>
    <xf numFmtId="164" fontId="14" fillId="5" borderId="16" xfId="0" applyFont="true" applyBorder="true" applyAlignment="true" applyProtection="false">
      <alignment horizontal="left" vertical="center" textRotation="0" wrapText="true" indent="0" shrinkToFit="false"/>
      <protection locked="true" hidden="false"/>
    </xf>
    <xf numFmtId="164" fontId="14" fillId="5" borderId="16" xfId="0" applyFont="true" applyBorder="true" applyAlignment="true" applyProtection="false">
      <alignment horizontal="right" vertical="center" textRotation="0" wrapText="false" indent="0" shrinkToFit="false"/>
      <protection locked="true" hidden="false"/>
    </xf>
    <xf numFmtId="167" fontId="14" fillId="5" borderId="16" xfId="0" applyFont="true" applyBorder="true" applyAlignment="true" applyProtection="false">
      <alignment horizontal="right" vertical="center" textRotation="0" wrapText="false" indent="0" shrinkToFit="false"/>
      <protection locked="true" hidden="false"/>
    </xf>
    <xf numFmtId="165" fontId="14" fillId="5" borderId="16" xfId="0" applyFont="true" applyBorder="true" applyAlignment="true" applyProtection="false">
      <alignment horizontal="left" vertical="center" textRotation="0" wrapText="false" indent="0" shrinkToFit="false"/>
      <protection locked="true" hidden="false"/>
    </xf>
    <xf numFmtId="165" fontId="14" fillId="5" borderId="16" xfId="0" applyFont="true" applyBorder="true" applyAlignment="true" applyProtection="false">
      <alignment horizontal="right" vertical="center" textRotation="0" wrapText="false" indent="0" shrinkToFit="false"/>
      <protection locked="true" hidden="false"/>
    </xf>
    <xf numFmtId="165" fontId="14" fillId="5" borderId="17" xfId="0" applyFont="true" applyBorder="true" applyAlignment="true" applyProtection="false">
      <alignment horizontal="right" vertical="center" textRotation="0" wrapText="false" indent="0" shrinkToFit="false"/>
      <protection locked="true" hidden="false"/>
    </xf>
    <xf numFmtId="164" fontId="16" fillId="0" borderId="15" xfId="0" applyFont="true" applyBorder="true" applyAlignment="true" applyProtection="false">
      <alignment horizontal="left" vertical="center" textRotation="0" wrapText="true" indent="0" shrinkToFit="false"/>
      <protection locked="true" hidden="false"/>
    </xf>
    <xf numFmtId="164" fontId="16" fillId="0" borderId="16" xfId="0" applyFont="true" applyBorder="true" applyAlignment="true" applyProtection="false">
      <alignment horizontal="left" vertical="center" textRotation="0" wrapText="true" indent="0" shrinkToFit="false"/>
      <protection locked="true" hidden="false"/>
    </xf>
    <xf numFmtId="164" fontId="16" fillId="0" borderId="16" xfId="0" applyFont="true" applyBorder="true" applyAlignment="true" applyProtection="false">
      <alignment horizontal="center" vertical="center" textRotation="0" wrapText="true" indent="0" shrinkToFit="false"/>
      <protection locked="true" hidden="false"/>
    </xf>
    <xf numFmtId="165" fontId="16" fillId="0" borderId="16" xfId="0" applyFont="true" applyBorder="true" applyAlignment="true" applyProtection="false">
      <alignment horizontal="right" vertical="center" textRotation="0" wrapText="false" indent="0" shrinkToFit="false"/>
      <protection locked="true" hidden="false"/>
    </xf>
    <xf numFmtId="165" fontId="15" fillId="6" borderId="16" xfId="0" applyFont="true" applyBorder="true" applyAlignment="true" applyProtection="false">
      <alignment horizontal="right" vertical="center" textRotation="0" wrapText="false" indent="0" shrinkToFit="false"/>
      <protection locked="true" hidden="false"/>
    </xf>
    <xf numFmtId="167" fontId="16" fillId="0" borderId="16" xfId="0" applyFont="true" applyBorder="true" applyAlignment="true" applyProtection="false">
      <alignment horizontal="right" vertical="center" textRotation="0" wrapText="false" indent="0" shrinkToFit="false"/>
      <protection locked="true" hidden="false"/>
    </xf>
    <xf numFmtId="165" fontId="14" fillId="7" borderId="16" xfId="0" applyFont="true" applyBorder="true" applyAlignment="true" applyProtection="false">
      <alignment horizontal="right" vertical="center" textRotation="0" wrapText="false" indent="0" shrinkToFit="false"/>
      <protection locked="true" hidden="false"/>
    </xf>
    <xf numFmtId="165" fontId="14" fillId="7" borderId="16" xfId="0" applyFont="true" applyBorder="true" applyAlignment="true" applyProtection="false">
      <alignment horizontal="left" vertical="center" textRotation="0" wrapText="false" indent="0" shrinkToFit="false"/>
      <protection locked="true" hidden="false"/>
    </xf>
    <xf numFmtId="165" fontId="14" fillId="7" borderId="17" xfId="0" applyFont="true" applyBorder="true" applyAlignment="true" applyProtection="false">
      <alignment horizontal="right" vertical="center" textRotation="0" wrapText="false" indent="0" shrinkToFit="false"/>
      <protection locked="true" hidden="false"/>
    </xf>
    <xf numFmtId="165" fontId="17" fillId="0" borderId="16" xfId="0" applyFont="true" applyBorder="true" applyAlignment="true" applyProtection="false">
      <alignment horizontal="right" vertical="center" textRotation="0" wrapText="false" indent="0" shrinkToFit="false"/>
      <protection locked="true" hidden="false"/>
    </xf>
    <xf numFmtId="164" fontId="15" fillId="0" borderId="18" xfId="0" applyFont="true" applyBorder="true" applyAlignment="true" applyProtection="false">
      <alignment horizontal="left" vertical="center" textRotation="0" wrapText="true" indent="0" shrinkToFit="false"/>
      <protection locked="true" hidden="false"/>
    </xf>
    <xf numFmtId="164" fontId="15" fillId="0" borderId="19" xfId="0" applyFont="true" applyBorder="true" applyAlignment="true" applyProtection="false">
      <alignment horizontal="left" vertical="center" textRotation="0" wrapText="true" indent="0" shrinkToFit="false"/>
      <protection locked="true" hidden="false"/>
    </xf>
    <xf numFmtId="164" fontId="15" fillId="0" borderId="19" xfId="0" applyFont="true" applyBorder="true" applyAlignment="true" applyProtection="false">
      <alignment horizontal="center" vertical="center" textRotation="0" wrapText="true" indent="0" shrinkToFit="false"/>
      <protection locked="true" hidden="false"/>
    </xf>
    <xf numFmtId="165" fontId="15" fillId="0" borderId="19" xfId="0" applyFont="true" applyBorder="true" applyAlignment="true" applyProtection="false">
      <alignment horizontal="right" vertical="center" textRotation="0" wrapText="false" indent="0" shrinkToFit="false"/>
      <protection locked="true" hidden="false"/>
    </xf>
    <xf numFmtId="165" fontId="15" fillId="0" borderId="20" xfId="0" applyFont="true" applyBorder="true" applyAlignment="true" applyProtection="false">
      <alignment horizontal="right" vertical="center" textRotation="0" wrapText="false" indent="0" shrinkToFit="false"/>
      <protection locked="true" hidden="false"/>
    </xf>
    <xf numFmtId="164" fontId="8" fillId="4" borderId="11" xfId="0" applyFont="true" applyBorder="true" applyAlignment="true" applyProtection="false">
      <alignment horizontal="right" vertical="center" textRotation="0" wrapText="true" indent="0" shrinkToFit="false"/>
      <protection locked="true" hidden="false"/>
    </xf>
    <xf numFmtId="165" fontId="8" fillId="4" borderId="11" xfId="0" applyFont="true" applyBorder="true" applyAlignment="true" applyProtection="false">
      <alignment horizontal="center" vertical="center" textRotation="0" wrapText="false" indent="0" shrinkToFit="false"/>
      <protection locked="true" hidden="false"/>
    </xf>
    <xf numFmtId="164" fontId="8" fillId="4" borderId="11" xfId="0" applyFont="true" applyBorder="true" applyAlignment="true" applyProtection="false">
      <alignment horizontal="center" vertical="center" textRotation="0" wrapText="false" indent="0" shrinkToFit="false"/>
      <protection locked="true" hidden="false"/>
    </xf>
    <xf numFmtId="165" fontId="8" fillId="0" borderId="11" xfId="0" applyFont="true" applyBorder="true" applyAlignment="true" applyProtection="false">
      <alignment horizontal="center" vertical="center" textRotation="0" wrapText="false" indent="0" shrinkToFit="false"/>
      <protection locked="true" hidden="false"/>
    </xf>
    <xf numFmtId="164" fontId="8" fillId="4" borderId="0" xfId="0" applyFont="true" applyBorder="false" applyAlignment="true" applyProtection="false">
      <alignment horizontal="right" vertical="center" textRotation="0" wrapText="false" indent="0" shrinkToFit="false"/>
      <protection locked="true" hidden="false"/>
    </xf>
    <xf numFmtId="164" fontId="16" fillId="4" borderId="0" xfId="0" applyFont="true" applyBorder="false" applyAlignment="true" applyProtection="false">
      <alignment horizontal="left" vertical="center" textRotation="0" wrapText="false" indent="0" shrinkToFit="false"/>
      <protection locked="true" hidden="false"/>
    </xf>
    <xf numFmtId="164" fontId="8" fillId="4" borderId="0" xfId="0" applyFont="true" applyBorder="true" applyAlignment="true" applyProtection="false">
      <alignment horizontal="left" vertical="center" textRotation="0" wrapText="false" indent="0" shrinkToFit="false"/>
      <protection locked="true" hidden="false"/>
    </xf>
    <xf numFmtId="167" fontId="8" fillId="4" borderId="0" xfId="0" applyFont="true" applyBorder="true" applyAlignment="true" applyProtection="false">
      <alignment horizontal="right" vertical="center" textRotation="0" wrapText="false" indent="0" shrinkToFit="false"/>
      <protection locked="true" hidden="false"/>
    </xf>
    <xf numFmtId="164" fontId="8" fillId="4" borderId="0" xfId="0" applyFont="true" applyBorder="false" applyAlignment="true" applyProtection="false">
      <alignment horizontal="left" vertical="center" textRotation="0" wrapText="false" indent="0" shrinkToFit="false"/>
      <protection locked="true" hidden="false"/>
    </xf>
    <xf numFmtId="167" fontId="16" fillId="4" borderId="0" xfId="0" applyFont="true" applyBorder="true" applyAlignment="true" applyProtection="false">
      <alignment horizontal="right" vertical="center" textRotation="0" wrapText="false" indent="0" shrinkToFit="false"/>
      <protection locked="true" hidden="false"/>
    </xf>
    <xf numFmtId="164" fontId="6" fillId="0" borderId="0" xfId="0" applyFont="true" applyBorder="false" applyAlignment="true" applyProtection="false">
      <alignment horizontal="right" vertical="center" textRotation="0" wrapText="false" indent="0" shrinkToFit="false"/>
      <protection locked="true" hidden="false"/>
    </xf>
    <xf numFmtId="164" fontId="18" fillId="0" borderId="0" xfId="0" applyFont="true" applyBorder="false" applyAlignment="true" applyProtection="false">
      <alignment horizontal="right" vertical="center" textRotation="0" wrapText="false" indent="0" shrinkToFit="false"/>
      <protection locked="true" hidden="false"/>
    </xf>
    <xf numFmtId="164" fontId="15" fillId="0" borderId="0" xfId="20" applyFont="true" applyBorder="false" applyAlignment="true" applyProtection="false">
      <alignment horizontal="center" vertical="top" textRotation="0" wrapText="false" indent="0" shrinkToFit="false"/>
      <protection locked="true" hidden="false"/>
    </xf>
    <xf numFmtId="164" fontId="15" fillId="0" borderId="0" xfId="20" applyFont="true" applyBorder="false" applyAlignment="true" applyProtection="false">
      <alignment horizontal="left" vertical="top" textRotation="0" wrapText="false" indent="0" shrinkToFit="false"/>
      <protection locked="true" hidden="false"/>
    </xf>
    <xf numFmtId="164" fontId="4" fillId="0" borderId="0" xfId="20" applyFont="true" applyBorder="false" applyAlignment="true" applyProtection="false">
      <alignment horizontal="left" vertical="top" textRotation="0" wrapText="false" indent="0" shrinkToFit="false"/>
      <protection locked="true" hidden="false"/>
    </xf>
    <xf numFmtId="164" fontId="15" fillId="0" borderId="21" xfId="20" applyFont="true" applyBorder="true" applyAlignment="true" applyProtection="false">
      <alignment horizontal="center" vertical="top" textRotation="0" wrapText="false" indent="0" shrinkToFit="false"/>
      <protection locked="true" hidden="false"/>
    </xf>
    <xf numFmtId="164" fontId="15" fillId="0" borderId="22" xfId="20" applyFont="true" applyBorder="true" applyAlignment="true" applyProtection="false">
      <alignment horizontal="center" vertical="top" textRotation="0" wrapText="false" indent="0" shrinkToFit="false"/>
      <protection locked="true" hidden="false"/>
    </xf>
    <xf numFmtId="164" fontId="15" fillId="0" borderId="23" xfId="20" applyFont="true" applyBorder="true" applyAlignment="true" applyProtection="false">
      <alignment horizontal="left" vertical="top" textRotation="0" wrapText="false" indent="0" shrinkToFit="false"/>
      <protection locked="true" hidden="false"/>
    </xf>
    <xf numFmtId="164" fontId="15" fillId="0" borderId="24" xfId="20" applyFont="true" applyBorder="true" applyAlignment="true" applyProtection="false">
      <alignment horizontal="center" vertical="top" textRotation="0" wrapText="false" indent="0" shrinkToFit="false"/>
      <protection locked="true" hidden="false"/>
    </xf>
    <xf numFmtId="164" fontId="15" fillId="0" borderId="25" xfId="20" applyFont="true" applyBorder="true" applyAlignment="true" applyProtection="false">
      <alignment horizontal="left" vertical="top" textRotation="0" wrapText="false" indent="0" shrinkToFit="false"/>
      <protection locked="true" hidden="false"/>
    </xf>
    <xf numFmtId="164" fontId="19" fillId="0" borderId="0" xfId="20" applyFont="true" applyBorder="false" applyAlignment="true" applyProtection="false">
      <alignment horizontal="general" vertical="center" textRotation="0" wrapText="false" indent="0" shrinkToFit="false"/>
      <protection locked="true" hidden="false"/>
    </xf>
    <xf numFmtId="167" fontId="15" fillId="0" borderId="0" xfId="20" applyFont="true" applyBorder="false" applyAlignment="true" applyProtection="false">
      <alignment horizontal="center" vertical="center" textRotation="0" wrapText="false" indent="0" shrinkToFit="false"/>
      <protection locked="true" hidden="false"/>
    </xf>
    <xf numFmtId="164" fontId="15" fillId="0" borderId="0" xfId="20" applyFont="true" applyBorder="false" applyAlignment="true" applyProtection="false">
      <alignment horizontal="left" vertical="center" textRotation="0" wrapText="false" indent="0" shrinkToFit="false"/>
      <protection locked="true" hidden="false"/>
    </xf>
    <xf numFmtId="164" fontId="19" fillId="0" borderId="24" xfId="20" applyFont="true" applyBorder="true" applyAlignment="true" applyProtection="false">
      <alignment horizontal="general" vertical="center" textRotation="0" wrapText="false" indent="0" shrinkToFit="false"/>
      <protection locked="true" hidden="false"/>
    </xf>
    <xf numFmtId="164" fontId="15" fillId="0" borderId="26" xfId="20" applyFont="true" applyBorder="true" applyAlignment="true" applyProtection="false">
      <alignment horizontal="left" vertical="top" textRotation="0" wrapText="false" indent="0" shrinkToFit="false"/>
      <protection locked="true" hidden="false"/>
    </xf>
    <xf numFmtId="164" fontId="20" fillId="8" borderId="27" xfId="20" applyFont="true" applyBorder="true" applyAlignment="true" applyProtection="false">
      <alignment horizontal="center" vertical="center" textRotation="0" wrapText="true" indent="0" shrinkToFit="false"/>
      <protection locked="true" hidden="false"/>
    </xf>
    <xf numFmtId="164" fontId="4" fillId="0" borderId="0" xfId="20" applyFont="true" applyBorder="false" applyAlignment="true" applyProtection="false">
      <alignment horizontal="left" vertical="center" textRotation="0" wrapText="false" indent="0" shrinkToFit="false"/>
      <protection locked="true" hidden="false"/>
    </xf>
    <xf numFmtId="164" fontId="14" fillId="9" borderId="11" xfId="20" applyFont="true" applyBorder="true" applyAlignment="true" applyProtection="false">
      <alignment horizontal="center" vertical="center" textRotation="0" wrapText="false" indent="0" shrinkToFit="false"/>
      <protection locked="true" hidden="false"/>
    </xf>
    <xf numFmtId="164" fontId="14" fillId="9" borderId="11" xfId="20" applyFont="true" applyBorder="true" applyAlignment="true" applyProtection="false">
      <alignment horizontal="left" vertical="center" textRotation="0" wrapText="false" indent="0" shrinkToFit="false"/>
      <protection locked="true" hidden="false"/>
    </xf>
    <xf numFmtId="164" fontId="21" fillId="0" borderId="0" xfId="20" applyFont="true" applyBorder="false" applyAlignment="true" applyProtection="false">
      <alignment horizontal="left" vertical="top" textRotation="0" wrapText="false" indent="0" shrinkToFit="false"/>
      <protection locked="true" hidden="false"/>
    </xf>
    <xf numFmtId="164" fontId="15" fillId="0" borderId="24" xfId="20" applyFont="true" applyBorder="true" applyAlignment="true" applyProtection="false">
      <alignment horizontal="right" vertical="top" textRotation="0" wrapText="false" indent="0" shrinkToFit="false"/>
      <protection locked="true" hidden="false"/>
    </xf>
    <xf numFmtId="164" fontId="15" fillId="0" borderId="0" xfId="20" applyFont="true" applyBorder="false" applyAlignment="true" applyProtection="false">
      <alignment horizontal="right" vertical="top" textRotation="0" wrapText="false" indent="0" shrinkToFit="false"/>
      <protection locked="true" hidden="false"/>
    </xf>
    <xf numFmtId="164" fontId="15" fillId="0" borderId="25" xfId="20" applyFont="true" applyBorder="true" applyAlignment="true" applyProtection="false">
      <alignment horizontal="center" vertical="top" textRotation="0" wrapText="false" indent="0" shrinkToFit="false"/>
      <protection locked="true" hidden="false"/>
    </xf>
    <xf numFmtId="168" fontId="14" fillId="10" borderId="11" xfId="20" applyFont="true" applyBorder="true" applyAlignment="true" applyProtection="false">
      <alignment horizontal="center" vertical="center" textRotation="0" wrapText="false" indent="0" shrinkToFit="true"/>
      <protection locked="true" hidden="false"/>
    </xf>
    <xf numFmtId="164" fontId="8" fillId="10" borderId="11" xfId="20" applyFont="true" applyBorder="true" applyAlignment="true" applyProtection="false">
      <alignment horizontal="left" vertical="center" textRotation="0" wrapText="true" indent="0" shrinkToFit="false"/>
      <protection locked="true" hidden="false"/>
    </xf>
    <xf numFmtId="164" fontId="15" fillId="0" borderId="2" xfId="20" applyFont="true" applyBorder="true" applyAlignment="true" applyProtection="false">
      <alignment horizontal="right" vertical="top" textRotation="0" wrapText="true" indent="0" shrinkToFit="false"/>
      <protection locked="true" hidden="false"/>
    </xf>
    <xf numFmtId="169" fontId="15" fillId="0" borderId="28" xfId="20" applyFont="true" applyBorder="true" applyAlignment="true" applyProtection="false">
      <alignment horizontal="general" vertical="top" textRotation="0" wrapText="false" indent="0" shrinkToFit="false"/>
      <protection locked="true" hidden="false"/>
    </xf>
    <xf numFmtId="164" fontId="15" fillId="0" borderId="5" xfId="20" applyFont="true" applyBorder="true" applyAlignment="true" applyProtection="false">
      <alignment horizontal="right" vertical="top" textRotation="0" wrapText="false" indent="0" shrinkToFit="false"/>
      <protection locked="true" hidden="false"/>
    </xf>
    <xf numFmtId="169" fontId="15" fillId="0" borderId="29" xfId="20" applyFont="true" applyBorder="true" applyAlignment="true" applyProtection="false">
      <alignment horizontal="general" vertical="top" textRotation="0" wrapText="false" indent="0" shrinkToFit="false"/>
      <protection locked="true" hidden="false"/>
    </xf>
    <xf numFmtId="164" fontId="22" fillId="0" borderId="5" xfId="20" applyFont="true" applyBorder="true" applyAlignment="true" applyProtection="false">
      <alignment horizontal="right" vertical="top" textRotation="0" wrapText="true" indent="0" shrinkToFit="false"/>
      <protection locked="true" hidden="false"/>
    </xf>
    <xf numFmtId="169" fontId="22" fillId="0" borderId="29" xfId="20" applyFont="true" applyBorder="true" applyAlignment="true" applyProtection="false">
      <alignment horizontal="general" vertical="center" textRotation="0" wrapText="false" indent="0" shrinkToFit="false"/>
      <protection locked="true" hidden="false"/>
    </xf>
    <xf numFmtId="164" fontId="19" fillId="0" borderId="5" xfId="20" applyFont="true" applyBorder="true" applyAlignment="true" applyProtection="false">
      <alignment horizontal="right" vertical="top" textRotation="0" wrapText="true" indent="0" shrinkToFit="false"/>
      <protection locked="true" hidden="false"/>
    </xf>
    <xf numFmtId="169" fontId="19" fillId="0" borderId="29" xfId="20" applyFont="true" applyBorder="true" applyAlignment="true" applyProtection="false">
      <alignment horizontal="general" vertical="center" textRotation="0" wrapText="false" indent="0" shrinkToFit="false"/>
      <protection locked="true" hidden="false"/>
    </xf>
    <xf numFmtId="168" fontId="14" fillId="11" borderId="11" xfId="20" applyFont="true" applyBorder="true" applyAlignment="true" applyProtection="false">
      <alignment horizontal="center" vertical="center" textRotation="0" wrapText="false" indent="0" shrinkToFit="true"/>
      <protection locked="true" hidden="false"/>
    </xf>
    <xf numFmtId="164" fontId="8" fillId="11" borderId="11" xfId="20" applyFont="true" applyBorder="true" applyAlignment="true" applyProtection="false">
      <alignment horizontal="left" vertical="center" textRotation="0" wrapText="true" indent="0" shrinkToFit="false"/>
      <protection locked="true" hidden="false"/>
    </xf>
    <xf numFmtId="164" fontId="8" fillId="0" borderId="5" xfId="20" applyFont="true" applyBorder="true" applyAlignment="true" applyProtection="false">
      <alignment horizontal="right" vertical="top" textRotation="0" wrapText="false" indent="0" shrinkToFit="false"/>
      <protection locked="true" hidden="false"/>
    </xf>
    <xf numFmtId="169" fontId="8" fillId="0" borderId="29" xfId="20" applyFont="true" applyBorder="true" applyAlignment="true" applyProtection="false">
      <alignment horizontal="general" vertical="top" textRotation="0" wrapText="false" indent="0" shrinkToFit="false"/>
      <protection locked="true" hidden="false"/>
    </xf>
    <xf numFmtId="164" fontId="8" fillId="0" borderId="24" xfId="20" applyFont="true" applyBorder="true" applyAlignment="true" applyProtection="false">
      <alignment horizontal="right" vertical="top" textRotation="0" wrapText="false" indent="0" shrinkToFit="false"/>
      <protection locked="true" hidden="false"/>
    </xf>
    <xf numFmtId="164" fontId="8" fillId="0" borderId="0" xfId="20" applyFont="true" applyBorder="false" applyAlignment="true" applyProtection="false">
      <alignment horizontal="right" vertical="top" textRotation="0" wrapText="false" indent="0" shrinkToFit="false"/>
      <protection locked="true" hidden="false"/>
    </xf>
    <xf numFmtId="169" fontId="8" fillId="0" borderId="25" xfId="20" applyFont="true" applyBorder="true" applyAlignment="true" applyProtection="false">
      <alignment horizontal="general" vertical="top" textRotation="0" wrapText="false" indent="0" shrinkToFit="false"/>
      <protection locked="true" hidden="false"/>
    </xf>
    <xf numFmtId="168" fontId="14" fillId="12" borderId="11" xfId="20" applyFont="true" applyBorder="true" applyAlignment="true" applyProtection="false">
      <alignment horizontal="center" vertical="center" textRotation="0" wrapText="false" indent="0" shrinkToFit="true"/>
      <protection locked="true" hidden="false"/>
    </xf>
    <xf numFmtId="164" fontId="8" fillId="12" borderId="11" xfId="20" applyFont="true" applyBorder="true" applyAlignment="true" applyProtection="false">
      <alignment horizontal="left" vertical="center" textRotation="0" wrapText="true" indent="0" shrinkToFit="false"/>
      <protection locked="true" hidden="false"/>
    </xf>
    <xf numFmtId="168" fontId="14" fillId="13" borderId="11" xfId="20" applyFont="true" applyBorder="true" applyAlignment="true" applyProtection="false">
      <alignment horizontal="center" vertical="center" textRotation="0" wrapText="false" indent="0" shrinkToFit="true"/>
      <protection locked="true" hidden="false"/>
    </xf>
    <xf numFmtId="164" fontId="8" fillId="13" borderId="11" xfId="20" applyFont="true" applyBorder="true" applyAlignment="true" applyProtection="false">
      <alignment horizontal="left" vertical="center" textRotation="0" wrapText="true" indent="0" shrinkToFit="false"/>
      <protection locked="true" hidden="false"/>
    </xf>
    <xf numFmtId="164" fontId="8" fillId="0" borderId="5" xfId="20" applyFont="true" applyBorder="true" applyAlignment="true" applyProtection="false">
      <alignment horizontal="right" vertical="center" textRotation="0" wrapText="true" indent="0" shrinkToFit="false"/>
      <protection locked="true" hidden="false"/>
    </xf>
    <xf numFmtId="169" fontId="8" fillId="0" borderId="29" xfId="20" applyFont="true" applyBorder="true" applyAlignment="true" applyProtection="false">
      <alignment horizontal="general" vertical="center" textRotation="0" wrapText="false" indent="0" shrinkToFit="false"/>
      <protection locked="true" hidden="false"/>
    </xf>
    <xf numFmtId="164" fontId="15" fillId="0" borderId="5" xfId="20" applyFont="true" applyBorder="true" applyAlignment="true" applyProtection="false">
      <alignment horizontal="right" vertical="center" textRotation="0" wrapText="true" indent="0" shrinkToFit="false"/>
      <protection locked="true" hidden="false"/>
    </xf>
    <xf numFmtId="169" fontId="15" fillId="0" borderId="29" xfId="20" applyFont="true" applyBorder="true" applyAlignment="true" applyProtection="false">
      <alignment horizontal="general" vertical="center" textRotation="0" wrapText="false" indent="0" shrinkToFit="false"/>
      <protection locked="true" hidden="false"/>
    </xf>
    <xf numFmtId="164" fontId="15" fillId="0" borderId="5" xfId="20" applyFont="true" applyBorder="true" applyAlignment="true" applyProtection="false">
      <alignment horizontal="right" vertical="top" textRotation="0" wrapText="true" indent="0" shrinkToFit="false"/>
      <protection locked="true" hidden="false"/>
    </xf>
    <xf numFmtId="164" fontId="8" fillId="0" borderId="5" xfId="20" applyFont="true" applyBorder="true" applyAlignment="true" applyProtection="false">
      <alignment horizontal="right" vertical="top" textRotation="0" wrapText="true" indent="0" shrinkToFit="false"/>
      <protection locked="true" hidden="false"/>
    </xf>
    <xf numFmtId="164" fontId="14" fillId="0" borderId="30" xfId="20" applyFont="true" applyBorder="true" applyAlignment="true" applyProtection="false">
      <alignment horizontal="center" vertical="center" textRotation="0" wrapText="false" indent="0" shrinkToFit="false"/>
      <protection locked="true" hidden="false"/>
    </xf>
    <xf numFmtId="164" fontId="14" fillId="0" borderId="31" xfId="20" applyFont="true" applyBorder="true" applyAlignment="true" applyProtection="false">
      <alignment horizontal="left" vertical="center" textRotation="0" wrapText="false" indent="0" shrinkToFit="false"/>
      <protection locked="true" hidden="false"/>
    </xf>
    <xf numFmtId="164" fontId="14" fillId="0" borderId="32" xfId="20" applyFont="true" applyBorder="true" applyAlignment="true" applyProtection="false">
      <alignment horizontal="left" vertical="center" textRotation="0" wrapText="false" indent="0" shrinkToFit="false"/>
      <protection locked="true" hidden="false"/>
    </xf>
    <xf numFmtId="164" fontId="21" fillId="0" borderId="0" xfId="20" applyFont="true" applyBorder="false" applyAlignment="true" applyProtection="false">
      <alignment horizontal="left" vertical="center" textRotation="0" wrapText="false" indent="0" shrinkToFit="false"/>
      <protection locked="true" hidden="false"/>
    </xf>
    <xf numFmtId="164" fontId="14" fillId="13" borderId="11" xfId="20" applyFont="true" applyBorder="true" applyAlignment="true" applyProtection="false">
      <alignment horizontal="center" vertical="center" textRotation="0" wrapText="false" indent="0" shrinkToFit="false"/>
      <protection locked="true" hidden="false"/>
    </xf>
    <xf numFmtId="164" fontId="14" fillId="13" borderId="11" xfId="20" applyFont="true" applyBorder="true" applyAlignment="true" applyProtection="false">
      <alignment horizontal="left" vertical="center" textRotation="0" wrapText="false" indent="0" shrinkToFit="false"/>
      <protection locked="true" hidden="false"/>
    </xf>
    <xf numFmtId="164" fontId="15" fillId="0" borderId="33" xfId="20" applyFont="true" applyBorder="true" applyAlignment="true" applyProtection="false">
      <alignment horizontal="right" vertical="top" textRotation="0" wrapText="false" indent="0" shrinkToFit="false"/>
      <protection locked="true" hidden="false"/>
    </xf>
    <xf numFmtId="164" fontId="15" fillId="0" borderId="34" xfId="20" applyFont="true" applyBorder="true" applyAlignment="true" applyProtection="false">
      <alignment horizontal="right" vertical="top" textRotation="0" wrapText="false" indent="0" shrinkToFit="false"/>
      <protection locked="true" hidden="false"/>
    </xf>
    <xf numFmtId="164" fontId="15" fillId="0" borderId="34" xfId="20" applyFont="true" applyBorder="true" applyAlignment="true" applyProtection="false">
      <alignment horizontal="center" vertical="top" textRotation="0" wrapText="false" indent="0" shrinkToFit="false"/>
      <protection locked="true" hidden="false"/>
    </xf>
    <xf numFmtId="164" fontId="15" fillId="0" borderId="35" xfId="20" applyFont="true" applyBorder="true" applyAlignment="true" applyProtection="false">
      <alignment horizontal="center" vertical="top" textRotation="0" wrapText="false" indent="0" shrinkToFit="false"/>
      <protection locked="true" hidden="false"/>
    </xf>
    <xf numFmtId="164" fontId="20" fillId="8" borderId="36" xfId="20" applyFont="true" applyBorder="true" applyAlignment="true" applyProtection="false">
      <alignment horizontal="center" vertical="center" textRotation="0" wrapText="true" indent="0" shrinkToFit="false"/>
      <protection locked="true" hidden="false"/>
    </xf>
    <xf numFmtId="164" fontId="15" fillId="0" borderId="2" xfId="20" applyFont="true" applyBorder="true" applyAlignment="true" applyProtection="false">
      <alignment horizontal="center" vertical="top" textRotation="0" wrapText="false" indent="0" shrinkToFit="false"/>
      <protection locked="true" hidden="false"/>
    </xf>
    <xf numFmtId="164" fontId="15" fillId="0" borderId="3" xfId="20" applyFont="true" applyBorder="true" applyAlignment="true" applyProtection="false">
      <alignment horizontal="center" vertical="top" textRotation="0" wrapText="false" indent="0" shrinkToFit="false"/>
      <protection locked="true" hidden="false"/>
    </xf>
    <xf numFmtId="164" fontId="15" fillId="0" borderId="28" xfId="20" applyFont="true" applyBorder="true" applyAlignment="true" applyProtection="false">
      <alignment horizontal="center" vertical="top" textRotation="0" wrapText="false" indent="0" shrinkToFit="false"/>
      <protection locked="true" hidden="false"/>
    </xf>
    <xf numFmtId="164" fontId="4" fillId="0" borderId="0" xfId="20" applyFont="true" applyBorder="false" applyAlignment="true" applyProtection="false">
      <alignment horizontal="center" vertical="top" textRotation="0" wrapText="false" indent="0" shrinkToFit="false"/>
      <protection locked="true" hidden="false"/>
    </xf>
    <xf numFmtId="164" fontId="15" fillId="0" borderId="5" xfId="20" applyFont="true" applyBorder="true" applyAlignment="true" applyProtection="false">
      <alignment horizontal="left" vertical="center" textRotation="0" wrapText="false" indent="0" shrinkToFit="false"/>
      <protection locked="true" hidden="false"/>
    </xf>
    <xf numFmtId="164" fontId="15" fillId="0" borderId="37" xfId="20" applyFont="true" applyBorder="true" applyAlignment="true" applyProtection="false">
      <alignment horizontal="left" vertical="top" textRotation="0" wrapText="false" indent="0" shrinkToFit="false"/>
      <protection locked="true" hidden="false"/>
    </xf>
    <xf numFmtId="169" fontId="15" fillId="0" borderId="6" xfId="20" applyFont="true" applyBorder="true" applyAlignment="true" applyProtection="false">
      <alignment horizontal="center" vertical="top" textRotation="0" wrapText="false" indent="0" shrinkToFit="false"/>
      <protection locked="true" hidden="false"/>
    </xf>
    <xf numFmtId="169" fontId="15" fillId="0" borderId="37" xfId="20" applyFont="true" applyBorder="true" applyAlignment="true" applyProtection="false">
      <alignment horizontal="center" vertical="top" textRotation="0" wrapText="false" indent="0" shrinkToFit="false"/>
      <protection locked="true" hidden="false"/>
    </xf>
    <xf numFmtId="169" fontId="15" fillId="0" borderId="38" xfId="20" applyFont="true" applyBorder="true" applyAlignment="true" applyProtection="false">
      <alignment horizontal="right" vertical="top" textRotation="0" wrapText="false" indent="0" shrinkToFit="false"/>
      <protection locked="true" hidden="false"/>
    </xf>
    <xf numFmtId="164" fontId="15" fillId="0" borderId="39" xfId="20" applyFont="true" applyBorder="true" applyAlignment="true" applyProtection="false">
      <alignment horizontal="left" vertical="top" textRotation="0" wrapText="false" indent="0" shrinkToFit="false"/>
      <protection locked="true" hidden="false"/>
    </xf>
    <xf numFmtId="169" fontId="15" fillId="0" borderId="38" xfId="20" applyFont="true" applyBorder="true" applyAlignment="true" applyProtection="false">
      <alignment horizontal="right" vertical="center" textRotation="0" wrapText="false" indent="0" shrinkToFit="false"/>
      <protection locked="true" hidden="false"/>
    </xf>
    <xf numFmtId="164" fontId="4" fillId="0" borderId="0" xfId="20" applyFont="true" applyBorder="false" applyAlignment="true" applyProtection="false">
      <alignment horizontal="center" vertical="center" textRotation="0" wrapText="false" indent="0" shrinkToFit="false"/>
      <protection locked="true" hidden="false"/>
    </xf>
    <xf numFmtId="169" fontId="15" fillId="0" borderId="29" xfId="20" applyFont="true" applyBorder="true" applyAlignment="true" applyProtection="false">
      <alignment horizontal="right" vertical="center" textRotation="0" wrapText="false" indent="0" shrinkToFit="false"/>
      <protection locked="true" hidden="false"/>
    </xf>
    <xf numFmtId="164" fontId="19" fillId="0" borderId="5" xfId="20" applyFont="true" applyBorder="true" applyAlignment="true" applyProtection="false">
      <alignment horizontal="right" vertical="center" textRotation="0" wrapText="true" indent="0" shrinkToFit="false"/>
      <protection locked="true" hidden="false"/>
    </xf>
    <xf numFmtId="164" fontId="15" fillId="0" borderId="33" xfId="20" applyFont="true" applyBorder="true" applyAlignment="true" applyProtection="false">
      <alignment horizontal="center" vertical="top" textRotation="0" wrapText="false" indent="0" shrinkToFit="false"/>
      <protection locked="true" hidden="false"/>
    </xf>
    <xf numFmtId="164" fontId="15" fillId="0" borderId="35" xfId="20" applyFont="true" applyBorder="true" applyAlignment="true" applyProtection="false">
      <alignment horizontal="left" vertical="top" textRotation="0" wrapText="false" indent="0" shrinkToFit="false"/>
      <protection locked="true" hidden="false"/>
    </xf>
    <xf numFmtId="169" fontId="15" fillId="0" borderId="23" xfId="20" applyFont="true" applyBorder="true" applyAlignment="true" applyProtection="false">
      <alignment horizontal="general" vertical="top" textRotation="0" wrapText="false" indent="0" shrinkToFit="false"/>
      <protection locked="true" hidden="false"/>
    </xf>
    <xf numFmtId="164" fontId="15" fillId="0" borderId="7" xfId="20" applyFont="true" applyBorder="true" applyAlignment="true" applyProtection="false">
      <alignment horizontal="center" vertical="top" textRotation="0" wrapText="false" indent="0" shrinkToFit="false"/>
      <protection locked="true" hidden="false"/>
    </xf>
    <xf numFmtId="164" fontId="15" fillId="0" borderId="8" xfId="20" applyFont="true" applyBorder="true" applyAlignment="true" applyProtection="false">
      <alignment horizontal="center" vertical="top" textRotation="0" wrapText="false" indent="0" shrinkToFit="false"/>
      <protection locked="true" hidden="false"/>
    </xf>
    <xf numFmtId="164" fontId="15" fillId="0" borderId="40" xfId="20" applyFont="true" applyBorder="true" applyAlignment="true" applyProtection="false">
      <alignment horizontal="left" vertical="top" textRotation="0" wrapText="false" indent="0" shrinkToFit="false"/>
      <protection locked="true" hidden="false"/>
    </xf>
    <xf numFmtId="164" fontId="16" fillId="0" borderId="5" xfId="20" applyFont="true" applyBorder="true" applyAlignment="true" applyProtection="false">
      <alignment horizontal="right" vertical="top" textRotation="0" wrapText="false" indent="0" shrinkToFit="false"/>
      <protection locked="true" hidden="false"/>
    </xf>
    <xf numFmtId="169" fontId="16" fillId="0" borderId="29" xfId="20" applyFont="true" applyBorder="true" applyAlignment="true" applyProtection="false">
      <alignment horizontal="general" vertical="top" textRotation="0" wrapText="false" indent="0" shrinkToFit="false"/>
      <protection locked="true" hidden="false"/>
    </xf>
    <xf numFmtId="169" fontId="15" fillId="0" borderId="29" xfId="20" applyFont="true" applyBorder="true" applyAlignment="true" applyProtection="false">
      <alignment horizontal="center" vertical="center" textRotation="0" wrapText="false" indent="0" shrinkToFit="false"/>
      <protection locked="true" hidden="false"/>
    </xf>
    <xf numFmtId="164" fontId="15" fillId="0" borderId="2" xfId="20" applyFont="true" applyBorder="true" applyAlignment="true" applyProtection="false">
      <alignment horizontal="center" vertical="center" textRotation="0" wrapText="true" indent="0" shrinkToFit="false"/>
      <protection locked="true" hidden="false"/>
    </xf>
    <xf numFmtId="164" fontId="15" fillId="0" borderId="3" xfId="20" applyFont="true" applyBorder="true" applyAlignment="true" applyProtection="false">
      <alignment horizontal="center" vertical="center" textRotation="0" wrapText="true" indent="0" shrinkToFit="false"/>
      <protection locked="true" hidden="false"/>
    </xf>
    <xf numFmtId="164" fontId="15" fillId="0" borderId="28" xfId="20" applyFont="true" applyBorder="true" applyAlignment="true" applyProtection="false">
      <alignment horizontal="center" vertical="center" textRotation="0" wrapText="true" indent="0" shrinkToFit="false"/>
      <protection locked="true" hidden="false"/>
    </xf>
    <xf numFmtId="164" fontId="15" fillId="0" borderId="41" xfId="20" applyFont="true" applyBorder="true" applyAlignment="true" applyProtection="false">
      <alignment horizontal="left" vertical="center" textRotation="0" wrapText="true" indent="0" shrinkToFit="false"/>
      <protection locked="true" hidden="false"/>
    </xf>
    <xf numFmtId="164" fontId="15" fillId="0" borderId="6" xfId="20" applyFont="true" applyBorder="true" applyAlignment="true" applyProtection="false">
      <alignment horizontal="left" vertical="center" textRotation="0" wrapText="true" indent="0" shrinkToFit="false"/>
      <protection locked="true" hidden="false"/>
    </xf>
    <xf numFmtId="169" fontId="15" fillId="0" borderId="6" xfId="20" applyFont="true" applyBorder="true" applyAlignment="true" applyProtection="false">
      <alignment horizontal="right" vertical="center" textRotation="0" wrapText="false" indent="0" shrinkToFit="false"/>
      <protection locked="true" hidden="false"/>
    </xf>
    <xf numFmtId="169" fontId="15" fillId="0" borderId="6" xfId="20" applyFont="true" applyBorder="true" applyAlignment="true" applyProtection="false">
      <alignment horizontal="general" vertical="top" textRotation="0" wrapText="false" indent="0" shrinkToFit="false"/>
      <protection locked="true" hidden="false"/>
    </xf>
    <xf numFmtId="169" fontId="15" fillId="0" borderId="6" xfId="20" applyFont="true" applyBorder="true" applyAlignment="true" applyProtection="false">
      <alignment horizontal="general" vertical="center" textRotation="0" wrapText="false" indent="0" shrinkToFit="false"/>
      <protection locked="true" hidden="false"/>
    </xf>
    <xf numFmtId="164" fontId="15" fillId="0" borderId="42" xfId="20" applyFont="true" applyBorder="true" applyAlignment="true" applyProtection="false">
      <alignment horizontal="left" vertical="center" textRotation="0" wrapText="true" indent="0" shrinkToFit="false"/>
      <protection locked="true" hidden="false"/>
    </xf>
    <xf numFmtId="170" fontId="15" fillId="0" borderId="29" xfId="20" applyFont="true" applyBorder="true" applyAlignment="true" applyProtection="false">
      <alignment horizontal="right" vertical="center" textRotation="0" wrapText="false" indent="0" shrinkToFit="false"/>
      <protection locked="true" hidden="false"/>
    </xf>
    <xf numFmtId="164" fontId="15" fillId="0" borderId="24" xfId="20" applyFont="true" applyBorder="true" applyAlignment="true" applyProtection="false">
      <alignment horizontal="left" vertical="center" textRotation="0" wrapText="false" indent="0" shrinkToFit="false"/>
      <protection locked="true" hidden="false"/>
    </xf>
    <xf numFmtId="164" fontId="15" fillId="0" borderId="29" xfId="20" applyFont="true" applyBorder="true" applyAlignment="true" applyProtection="false">
      <alignment horizontal="general" vertical="center" textRotation="0" wrapText="false" indent="0" shrinkToFit="false"/>
      <protection locked="true" hidden="false"/>
    </xf>
    <xf numFmtId="164" fontId="15" fillId="0" borderId="8" xfId="20" applyFont="true" applyBorder="true" applyAlignment="true" applyProtection="false">
      <alignment horizontal="general" vertical="top" textRotation="0" wrapText="false" indent="0" shrinkToFit="false"/>
      <protection locked="true" hidden="false"/>
    </xf>
    <xf numFmtId="164" fontId="15" fillId="0" borderId="40" xfId="20" applyFont="true" applyBorder="true" applyAlignment="true" applyProtection="false">
      <alignment horizontal="general" vertical="top" textRotation="0" wrapText="false" indent="0" shrinkToFit="false"/>
      <protection locked="true" hidden="false"/>
    </xf>
    <xf numFmtId="169" fontId="15" fillId="0" borderId="28" xfId="20" applyFont="true" applyBorder="true" applyAlignment="true" applyProtection="false">
      <alignment horizontal="center" vertical="top" textRotation="0" wrapText="true" indent="0" shrinkToFit="false"/>
      <protection locked="true" hidden="false"/>
    </xf>
    <xf numFmtId="164" fontId="15" fillId="0" borderId="5" xfId="20" applyFont="true" applyBorder="true" applyAlignment="true" applyProtection="false">
      <alignment horizontal="left" vertical="top" textRotation="0" wrapText="true" indent="0" shrinkToFit="false"/>
      <protection locked="true" hidden="false"/>
    </xf>
    <xf numFmtId="169" fontId="15" fillId="0" borderId="6" xfId="20" applyFont="true" applyBorder="true" applyAlignment="true" applyProtection="false">
      <alignment horizontal="center" vertical="center" textRotation="0" wrapText="false" indent="0" shrinkToFit="false"/>
      <protection locked="true" hidden="false"/>
    </xf>
    <xf numFmtId="164" fontId="15" fillId="0" borderId="5" xfId="20" applyFont="true" applyBorder="true" applyAlignment="true" applyProtection="false">
      <alignment horizontal="left" vertical="center" textRotation="0" wrapText="true" indent="0" shrinkToFit="false"/>
      <protection locked="true" hidden="false"/>
    </xf>
    <xf numFmtId="164" fontId="15" fillId="0" borderId="5" xfId="20" applyFont="true" applyBorder="true" applyAlignment="true" applyProtection="false">
      <alignment horizontal="left" vertical="top" textRotation="0" wrapText="false" indent="0" shrinkToFit="false"/>
      <protection locked="true" hidden="false"/>
    </xf>
    <xf numFmtId="164" fontId="15" fillId="0" borderId="3" xfId="20" applyFont="true" applyBorder="true" applyAlignment="true" applyProtection="false">
      <alignment horizontal="general" vertical="top" textRotation="0" wrapText="false" indent="0" shrinkToFit="false"/>
      <protection locked="true" hidden="false"/>
    </xf>
    <xf numFmtId="168" fontId="14" fillId="14" borderId="11" xfId="20" applyFont="true" applyBorder="true" applyAlignment="true" applyProtection="false">
      <alignment horizontal="center" vertical="center" textRotation="0" wrapText="false" indent="0" shrinkToFit="true"/>
      <protection locked="true" hidden="false"/>
    </xf>
    <xf numFmtId="164" fontId="8" fillId="14" borderId="11" xfId="20" applyFont="true" applyBorder="true" applyAlignment="true" applyProtection="false">
      <alignment horizontal="left" vertical="center" textRotation="0" wrapText="true" indent="0" shrinkToFit="false"/>
      <protection locked="true" hidden="false"/>
    </xf>
    <xf numFmtId="169" fontId="15" fillId="0" borderId="29" xfId="20" applyFont="true" applyBorder="true" applyAlignment="true" applyProtection="false">
      <alignment horizontal="center" vertical="top" textRotation="0" wrapText="false" indent="0" shrinkToFit="false"/>
      <protection locked="true" hidden="false"/>
    </xf>
    <xf numFmtId="164" fontId="15" fillId="0" borderId="39" xfId="20" applyFont="true" applyBorder="true" applyAlignment="true" applyProtection="false">
      <alignment horizontal="center" vertical="top" textRotation="0" wrapText="false" indent="0" shrinkToFit="false"/>
      <protection locked="true" hidden="false"/>
    </xf>
    <xf numFmtId="164" fontId="15" fillId="0" borderId="5" xfId="20" applyFont="true" applyBorder="true" applyAlignment="true" applyProtection="false">
      <alignment horizontal="center" vertical="top" textRotation="0" wrapText="false" indent="0" shrinkToFit="false"/>
      <protection locked="true" hidden="false"/>
    </xf>
    <xf numFmtId="164" fontId="15" fillId="0" borderId="6" xfId="20" applyFont="true" applyBorder="true" applyAlignment="true" applyProtection="false">
      <alignment horizontal="right" vertical="top" textRotation="0" wrapText="false" indent="0" shrinkToFit="false"/>
      <protection locked="true" hidden="false"/>
    </xf>
    <xf numFmtId="164" fontId="14" fillId="0" borderId="5" xfId="20" applyFont="true" applyBorder="true" applyAlignment="true" applyProtection="false">
      <alignment horizontal="right" vertical="top" textRotation="0" wrapText="false" indent="0" shrinkToFit="false"/>
      <protection locked="true" hidden="false"/>
    </xf>
    <xf numFmtId="169" fontId="14" fillId="0" borderId="29" xfId="20" applyFont="true" applyBorder="true" applyAlignment="true" applyProtection="false">
      <alignment horizontal="general" vertical="top" textRotation="0" wrapText="false" indent="0" shrinkToFit="false"/>
      <protection locked="true" hidden="false"/>
    </xf>
    <xf numFmtId="164" fontId="23" fillId="0" borderId="5" xfId="20" applyFont="true" applyBorder="true" applyAlignment="true" applyProtection="false">
      <alignment horizontal="right" vertical="top" textRotation="0" wrapText="false" indent="0" shrinkToFit="false"/>
      <protection locked="true" hidden="false"/>
    </xf>
    <xf numFmtId="169" fontId="23" fillId="0" borderId="29" xfId="20" applyFont="true" applyBorder="true" applyAlignment="true" applyProtection="false">
      <alignment horizontal="general" vertical="top" textRotation="0" wrapText="false" indent="0" shrinkToFit="false"/>
      <protection locked="true" hidden="false"/>
    </xf>
    <xf numFmtId="164" fontId="15" fillId="0" borderId="25" xfId="20" applyFont="true" applyBorder="true" applyAlignment="true" applyProtection="false">
      <alignment horizontal="left" vertical="center" textRotation="0" wrapText="false" indent="0" shrinkToFit="false"/>
      <protection locked="true" hidden="false"/>
    </xf>
    <xf numFmtId="164" fontId="15" fillId="0" borderId="24" xfId="20" applyFont="true" applyBorder="true" applyAlignment="true" applyProtection="false">
      <alignment horizontal="left" vertical="top" textRotation="0" wrapText="false" indent="0" shrinkToFit="false"/>
      <protection locked="true" hidden="false"/>
    </xf>
    <xf numFmtId="164" fontId="8" fillId="0" borderId="2" xfId="0" applyFont="true" applyBorder="true" applyAlignment="true" applyProtection="false">
      <alignment horizontal="left" vertical="bottom" textRotation="0" wrapText="false" indent="0" shrinkToFit="false"/>
      <protection locked="true" hidden="false"/>
    </xf>
    <xf numFmtId="164" fontId="16" fillId="0" borderId="3" xfId="0" applyFont="true" applyBorder="true" applyAlignment="true" applyProtection="false">
      <alignment horizontal="center" vertical="bottom" textRotation="0" wrapText="false" indent="0" shrinkToFit="false"/>
      <protection locked="true" hidden="false"/>
    </xf>
    <xf numFmtId="164" fontId="24" fillId="0" borderId="3" xfId="0" applyFont="true" applyBorder="true" applyAlignment="true" applyProtection="false">
      <alignment horizontal="center" vertical="bottom" textRotation="0" wrapText="false" indent="0" shrinkToFit="false"/>
      <protection locked="true" hidden="false"/>
    </xf>
    <xf numFmtId="164" fontId="24" fillId="0" borderId="28"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16" fillId="0" borderId="5" xfId="0" applyFont="true" applyBorder="true" applyAlignment="false" applyProtection="false">
      <alignment horizontal="general" vertical="bottom" textRotation="0" wrapText="false" indent="0" shrinkToFit="false"/>
      <protection locked="true" hidden="false"/>
    </xf>
    <xf numFmtId="164" fontId="0" fillId="0" borderId="6" xfId="0" applyFont="false" applyBorder="true" applyAlignment="false" applyProtection="false">
      <alignment horizontal="general" vertical="bottom" textRotation="0" wrapText="false" indent="0" shrinkToFit="false"/>
      <protection locked="true" hidden="false"/>
    </xf>
    <xf numFmtId="169" fontId="24" fillId="0" borderId="6" xfId="0" applyFont="true" applyBorder="true" applyAlignment="false" applyProtection="false">
      <alignment horizontal="general" vertical="bottom" textRotation="0" wrapText="false" indent="0" shrinkToFit="false"/>
      <protection locked="true" hidden="false"/>
    </xf>
    <xf numFmtId="169" fontId="24" fillId="0" borderId="29" xfId="0" applyFont="true" applyBorder="true" applyAlignment="false" applyProtection="false">
      <alignment horizontal="general" vertical="bottom" textRotation="0" wrapText="false" indent="0" shrinkToFit="false"/>
      <protection locked="true" hidden="false"/>
    </xf>
    <xf numFmtId="169" fontId="0" fillId="0" borderId="6" xfId="0" applyFont="false" applyBorder="true" applyAlignment="false" applyProtection="false">
      <alignment horizontal="general" vertical="bottom" textRotation="0" wrapText="false" indent="0" shrinkToFit="false"/>
      <protection locked="true" hidden="false"/>
    </xf>
    <xf numFmtId="169" fontId="0" fillId="0" borderId="29" xfId="0" applyFont="false" applyBorder="true" applyAlignment="false" applyProtection="false">
      <alignment horizontal="general" vertical="bottom" textRotation="0" wrapText="false" indent="0" shrinkToFit="false"/>
      <protection locked="true" hidden="false"/>
    </xf>
    <xf numFmtId="164" fontId="16" fillId="0" borderId="5" xfId="20" applyFont="true" applyBorder="true" applyAlignment="true" applyProtection="false">
      <alignment horizontal="right" vertical="center" textRotation="0" wrapText="true" indent="0" shrinkToFit="false"/>
      <protection locked="true" hidden="false"/>
    </xf>
    <xf numFmtId="169" fontId="16" fillId="0" borderId="29" xfId="20" applyFont="true" applyBorder="true" applyAlignment="true" applyProtection="false">
      <alignment horizontal="general" vertical="center" textRotation="0" wrapText="false" indent="0" shrinkToFit="false"/>
      <protection locked="true" hidden="false"/>
    </xf>
    <xf numFmtId="164" fontId="15" fillId="0" borderId="6" xfId="20" applyFont="true" applyBorder="true" applyAlignment="true" applyProtection="false">
      <alignment horizontal="general" vertical="top" textRotation="0" wrapText="false" indent="0" shrinkToFit="false"/>
      <protection locked="true" hidden="false"/>
    </xf>
    <xf numFmtId="169" fontId="15" fillId="0" borderId="40" xfId="20" applyFont="true" applyBorder="true" applyAlignment="true" applyProtection="false">
      <alignment horizontal="general" vertical="top" textRotation="0" wrapText="false" indent="0" shrinkToFit="false"/>
      <protection locked="true" hidden="false"/>
    </xf>
    <xf numFmtId="164" fontId="14" fillId="0" borderId="0" xfId="20" applyFont="true" applyBorder="false" applyAlignment="true" applyProtection="false">
      <alignment horizontal="left" vertical="top" textRotation="0" wrapText="false" indent="0" shrinkToFit="false"/>
      <protection locked="true" hidden="false"/>
    </xf>
    <xf numFmtId="164" fontId="15" fillId="0" borderId="43" xfId="20" applyFont="true" applyBorder="true" applyAlignment="true" applyProtection="false">
      <alignment horizontal="center" vertical="top" textRotation="0" wrapText="false" indent="0" shrinkToFit="false"/>
      <protection locked="true" hidden="false"/>
    </xf>
    <xf numFmtId="164" fontId="15" fillId="0" borderId="26" xfId="20" applyFont="true" applyBorder="true" applyAlignment="true" applyProtection="false">
      <alignment horizontal="center" vertical="top" textRotation="0" wrapText="false" indent="0" shrinkToFit="false"/>
      <protection locked="true" hidden="false"/>
    </xf>
    <xf numFmtId="164" fontId="15" fillId="0" borderId="44" xfId="20" applyFont="true" applyBorder="true" applyAlignment="true" applyProtection="false">
      <alignment horizontal="left" vertical="top" textRotation="0" wrapText="false" indent="0" shrinkToFit="false"/>
      <protection locked="true" hidden="false"/>
    </xf>
    <xf numFmtId="164" fontId="15" fillId="0" borderId="2" xfId="20" applyFont="true" applyBorder="true" applyAlignment="true" applyProtection="false">
      <alignment horizontal="right" vertical="center" textRotation="0" wrapText="true" indent="0" shrinkToFit="false"/>
      <protection locked="true" hidden="false"/>
    </xf>
    <xf numFmtId="169" fontId="15" fillId="0" borderId="23" xfId="20" applyFont="true" applyBorder="true" applyAlignment="true" applyProtection="false">
      <alignment horizontal="general" vertical="center" textRotation="0" wrapText="false" indent="0" shrinkToFit="false"/>
      <protection locked="true" hidden="false"/>
    </xf>
    <xf numFmtId="164" fontId="15" fillId="0" borderId="7" xfId="20" applyFont="true" applyBorder="true" applyAlignment="true" applyProtection="false">
      <alignment horizontal="right" vertical="top" textRotation="0" wrapText="false" indent="0" shrinkToFit="false"/>
      <protection locked="true" hidden="false"/>
    </xf>
    <xf numFmtId="164" fontId="15" fillId="0" borderId="8" xfId="20" applyFont="true" applyBorder="true" applyAlignment="true" applyProtection="false">
      <alignment horizontal="right" vertical="top" textRotation="0" wrapText="false" indent="0" shrinkToFit="false"/>
      <protection locked="true" hidden="false"/>
    </xf>
    <xf numFmtId="164" fontId="15" fillId="0" borderId="40" xfId="20" applyFont="true" applyBorder="true" applyAlignment="true" applyProtection="false">
      <alignment horizontal="center" vertical="top" textRotation="0" wrapText="false" indent="0" shrinkToFit="false"/>
      <protection locked="true" hidden="false"/>
    </xf>
    <xf numFmtId="169" fontId="15" fillId="0" borderId="38" xfId="20" applyFont="true" applyBorder="true" applyAlignment="true" applyProtection="false">
      <alignment horizontal="center" vertical="center" textRotation="0" wrapText="false" indent="0" shrinkToFit="false"/>
      <protection locked="true" hidden="false"/>
    </xf>
    <xf numFmtId="164" fontId="15" fillId="0" borderId="45" xfId="20" applyFont="true" applyBorder="true" applyAlignment="true" applyProtection="false">
      <alignment horizontal="left" vertical="center" textRotation="0" wrapText="true" indent="0" shrinkToFit="false"/>
      <protection locked="true" hidden="false"/>
    </xf>
    <xf numFmtId="164" fontId="15" fillId="0" borderId="45" xfId="20" applyFont="true" applyBorder="true" applyAlignment="true" applyProtection="false">
      <alignment horizontal="left" vertical="center" textRotation="0" wrapText="false" indent="0" shrinkToFit="false"/>
      <protection locked="true" hidden="false"/>
    </xf>
    <xf numFmtId="164" fontId="15" fillId="0" borderId="46" xfId="20" applyFont="true" applyBorder="true" applyAlignment="true" applyProtection="false">
      <alignment horizontal="left" vertical="center" textRotation="0" wrapText="false" indent="0" shrinkToFit="false"/>
      <protection locked="true" hidden="false"/>
    </xf>
    <xf numFmtId="164" fontId="8" fillId="0" borderId="5" xfId="20" applyFont="true" applyBorder="true" applyAlignment="true" applyProtection="false">
      <alignment horizontal="right" vertical="center" textRotation="0" wrapText="false" indent="0" shrinkToFit="false"/>
      <protection locked="true" hidden="false"/>
    </xf>
    <xf numFmtId="169" fontId="15" fillId="0" borderId="38" xfId="20" applyFont="true" applyBorder="true" applyAlignment="true" applyProtection="false">
      <alignment horizontal="center" vertical="top" textRotation="0" wrapText="false" indent="0" shrinkToFit="false"/>
      <protection locked="true" hidden="false"/>
    </xf>
    <xf numFmtId="168" fontId="15" fillId="0" borderId="21" xfId="20" applyFont="true" applyBorder="true" applyAlignment="true" applyProtection="false">
      <alignment horizontal="center" vertical="center" textRotation="0" wrapText="false" indent="0" shrinkToFit="true"/>
      <protection locked="true" hidden="false"/>
    </xf>
    <xf numFmtId="164" fontId="16" fillId="0" borderId="22" xfId="20" applyFont="true" applyBorder="true" applyAlignment="true" applyProtection="false">
      <alignment horizontal="center" vertical="center" textRotation="0" wrapText="false" indent="0" shrinkToFit="false"/>
      <protection locked="true" hidden="false"/>
    </xf>
    <xf numFmtId="164" fontId="16" fillId="0" borderId="22" xfId="20" applyFont="true" applyBorder="true" applyAlignment="true" applyProtection="false">
      <alignment horizontal="center" vertical="center" textRotation="0" wrapText="true" indent="0" shrinkToFit="false"/>
      <protection locked="true" hidden="false"/>
    </xf>
    <xf numFmtId="164" fontId="16" fillId="0" borderId="23" xfId="20" applyFont="true" applyBorder="true" applyAlignment="true" applyProtection="false">
      <alignment horizontal="center" vertical="center" textRotation="0" wrapText="true" indent="0" shrinkToFit="false"/>
      <protection locked="true" hidden="false"/>
    </xf>
    <xf numFmtId="169" fontId="15" fillId="0" borderId="37" xfId="20" applyFont="true" applyBorder="true" applyAlignment="true" applyProtection="false">
      <alignment horizontal="general" vertical="top" textRotation="0" wrapText="false" indent="0" shrinkToFit="false"/>
      <protection locked="true" hidden="false"/>
    </xf>
    <xf numFmtId="169" fontId="15" fillId="0" borderId="38" xfId="20" applyFont="true" applyBorder="true" applyAlignment="true" applyProtection="false">
      <alignment horizontal="general" vertical="top" textRotation="0" wrapText="false" indent="0" shrinkToFit="false"/>
      <protection locked="true" hidden="false"/>
    </xf>
    <xf numFmtId="164" fontId="15" fillId="0" borderId="39" xfId="20" applyFont="true" applyBorder="true" applyAlignment="true" applyProtection="false">
      <alignment horizontal="right" vertical="top"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0"/>
    <cellStyle name="Normal 3" xfId="21"/>
    <cellStyle name="Vírgula 2" xfId="22"/>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CCCCC"/>
      <rgbColor rgb="FF808080"/>
      <rgbColor rgb="FF8FAADC"/>
      <rgbColor rgb="FF993366"/>
      <rgbColor rgb="FFF2F2F2"/>
      <rgbColor rgb="FFD8ECF6"/>
      <rgbColor rgb="FF660066"/>
      <rgbColor rgb="FFFF8080"/>
      <rgbColor rgb="FF0066CC"/>
      <rgbColor rgb="FFBDD7EE"/>
      <rgbColor rgb="FF000080"/>
      <rgbColor rgb="FFFF00FF"/>
      <rgbColor rgb="FFFFFF00"/>
      <rgbColor rgb="FF00FFFF"/>
      <rgbColor rgb="FF800080"/>
      <rgbColor rgb="FF800000"/>
      <rgbColor rgb="FF008080"/>
      <rgbColor rgb="FF0000FF"/>
      <rgbColor rgb="FF00CCFF"/>
      <rgbColor rgb="FFDEEBF7"/>
      <rgbColor rgb="FFE7E6E6"/>
      <rgbColor rgb="FFD9D9D9"/>
      <rgbColor rgb="FF9DC3E6"/>
      <rgbColor rgb="FFDAE3F3"/>
      <rgbColor rgb="FFB4C7E7"/>
      <rgbColor rgb="FFF4B183"/>
      <rgbColor rgb="FF3366FF"/>
      <rgbColor rgb="FF33CCCC"/>
      <rgbColor rgb="FF99CC00"/>
      <rgbColor rgb="FFFFCC00"/>
      <rgbColor rgb="FFFF9900"/>
      <rgbColor rgb="FFFF6600"/>
      <rgbColor rgb="FF666699"/>
      <rgbColor rgb="FFA9D18E"/>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worksheet" Target="worksheets/sheet10.xml"/><Relationship Id="rId13" Type="http://schemas.openxmlformats.org/officeDocument/2006/relationships/worksheet" Target="worksheets/sheet11.xml"/><Relationship Id="rId14" Type="http://schemas.openxmlformats.org/officeDocument/2006/relationships/externalLink" Target="externalLinks/externalLink1.xml"/><Relationship Id="rId15"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_rels/drawing2.xml.rels><?xml version="1.0" encoding="UTF-8"?>
<Relationships xmlns="http://schemas.openxmlformats.org/package/2006/relationships"><Relationship Id="rId1"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262080</xdr:colOff>
      <xdr:row>0</xdr:row>
      <xdr:rowOff>71280</xdr:rowOff>
    </xdr:from>
    <xdr:to>
      <xdr:col>1</xdr:col>
      <xdr:colOff>1488240</xdr:colOff>
      <xdr:row>1</xdr:row>
      <xdr:rowOff>900000</xdr:rowOff>
    </xdr:to>
    <xdr:pic>
      <xdr:nvPicPr>
        <xdr:cNvPr id="0" name="Imagem 1" descr=""/>
        <xdr:cNvPicPr/>
      </xdr:nvPicPr>
      <xdr:blipFill>
        <a:blip r:embed="rId1"/>
        <a:srcRect l="5644" t="25408" r="78648" b="65477"/>
        <a:stretch/>
      </xdr:blipFill>
      <xdr:spPr>
        <a:xfrm>
          <a:off x="262080" y="71280"/>
          <a:ext cx="2301120" cy="101916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582120</xdr:colOff>
      <xdr:row>0</xdr:row>
      <xdr:rowOff>42480</xdr:rowOff>
    </xdr:from>
    <xdr:to>
      <xdr:col>4</xdr:col>
      <xdr:colOff>514080</xdr:colOff>
      <xdr:row>3</xdr:row>
      <xdr:rowOff>151920</xdr:rowOff>
    </xdr:to>
    <xdr:pic>
      <xdr:nvPicPr>
        <xdr:cNvPr id="1" name="Picture 7" descr=""/>
        <xdr:cNvPicPr/>
      </xdr:nvPicPr>
      <xdr:blipFill>
        <a:blip r:embed="rId1"/>
        <a:stretch/>
      </xdr:blipFill>
      <xdr:spPr>
        <a:xfrm>
          <a:off x="582120" y="42480"/>
          <a:ext cx="5810040" cy="595080"/>
        </a:xfrm>
        <a:prstGeom prst="rect">
          <a:avLst/>
        </a:prstGeom>
        <a:ln w="0">
          <a:noFill/>
        </a:ln>
      </xdr:spPr>
    </xdr:pic>
    <xdr:clientData/>
  </xdr:twoCellAnchor>
</xdr:wsDr>
</file>

<file path=xl/externalLinks/_rels/externalLink1.xml.rels><?xml version="1.0" encoding="UTF-8"?>
<Relationships xmlns="http://schemas.openxmlformats.org/package/2006/relationships"><Relationship Id="rId1" Type="http://schemas.openxmlformats.org/officeDocument/2006/relationships/externalLinkPath" Target="../../../../../CAMARA%20MUNICIPAL%20JP/ADITIVO/ADITIVO%2007/7&#186;%20Planilha%20Aditivo%20-%20FINAL%20-%20REVISA&#771;O%2016%20MAR%2026.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Planilha Final"/>
      <sheetName val="RESUMO MEM."/>
      <sheetName val="5.0"/>
      <sheetName val="24.0"/>
      <sheetName val="6.0"/>
      <sheetName val="7.0"/>
      <sheetName val="8.0"/>
      <sheetName val="9.0"/>
      <sheetName val="10.0"/>
      <sheetName val="11.0"/>
      <sheetName val="12.0"/>
      <sheetName val="13.0"/>
      <sheetName val="14.0"/>
      <sheetName val="16.0"/>
      <sheetName val="17.0"/>
      <sheetName val="18.0"/>
      <sheetName val="20.0"/>
      <sheetName val="21.0"/>
      <sheetName val="23.0"/>
      <sheetName val="TABEL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xmlns:r="http://schemas.openxmlformats.org/officeDocument/2006/relationships" name="Tema do Office">
  <a:themeElements>
    <a:clrScheme name="Office">
      <a:dk1>
        <a:srgbClr val="000000"/>
      </a:dk1>
      <a:lt1>
        <a:srgbClr val="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pitchFamily="0" charset="1"/>
        <a:ea typeface=""/>
        <a:cs typeface=""/>
      </a:majorFont>
      <a:minorFont>
        <a:latin typeface="Calibri" panose="020F0502020204030204" pitchFamily="0" charset="1"/>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l="0" t="0" r="0" b="0"/>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l="0" t="0" r="0" b="0"/>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l="0" t="0" r="0" b="0"/>
        </a:gra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M594"/>
  <sheetViews>
    <sheetView showFormulas="false" showGridLines="false" showRowColHeaders="true" showZeros="true" rightToLeft="false" tabSelected="true" showOutlineSymbols="false" defaultGridColor="true" view="pageBreakPreview" topLeftCell="A7" colorId="64" zoomScale="80" zoomScaleNormal="100" zoomScalePageLayoutView="80" workbookViewId="0">
      <selection pane="topLeft" activeCell="O21" activeCellId="0" sqref="O21"/>
    </sheetView>
  </sheetViews>
  <sheetFormatPr defaultColWidth="8.87890625" defaultRowHeight="14.25" zeroHeight="false" outlineLevelRow="0" outlineLevelCol="0"/>
  <cols>
    <col collapsed="false" customWidth="true" hidden="false" outlineLevel="0" max="1" min="1" style="1" width="13.88"/>
    <col collapsed="false" customWidth="true" hidden="false" outlineLevel="0" max="2" min="2" style="1" width="60"/>
    <col collapsed="false" customWidth="true" hidden="false" outlineLevel="0" max="3" min="3" style="1" width="6.62"/>
    <col collapsed="false" customWidth="true" hidden="false" outlineLevel="0" max="4" min="4" style="1" width="10.38"/>
    <col collapsed="false" customWidth="true" hidden="true" outlineLevel="0" max="5" min="5" style="1" width="6"/>
    <col collapsed="false" customWidth="true" hidden="false" outlineLevel="0" max="6" min="6" style="1" width="13"/>
    <col collapsed="false" customWidth="true" hidden="false" outlineLevel="0" max="7" min="7" style="1" width="13.25"/>
    <col collapsed="false" customWidth="true" hidden="false" outlineLevel="0" max="8" min="8" style="1" width="11.75"/>
    <col collapsed="false" customWidth="true" hidden="false" outlineLevel="0" max="9" min="9" style="1" width="11.25"/>
    <col collapsed="false" customWidth="true" hidden="false" outlineLevel="0" max="10" min="10" style="1" width="13"/>
    <col collapsed="false" customWidth="true" hidden="false" outlineLevel="0" max="11" min="11" style="1" width="12.62"/>
    <col collapsed="false" customWidth="true" hidden="false" outlineLevel="0" max="12" min="12" style="1" width="11.88"/>
    <col collapsed="false" customWidth="true" hidden="false" outlineLevel="0" max="13" min="13" style="1" width="12.62"/>
    <col collapsed="false" customWidth="false" hidden="false" outlineLevel="0" max="16384" min="14" style="1" width="8.88"/>
  </cols>
  <sheetData>
    <row r="1" customFormat="false" ht="15" hidden="false" customHeight="true" outlineLevel="0" collapsed="false">
      <c r="A1" s="2"/>
      <c r="B1" s="3"/>
      <c r="C1" s="4"/>
      <c r="D1" s="4"/>
      <c r="E1" s="4"/>
      <c r="F1" s="4"/>
      <c r="G1" s="3"/>
      <c r="H1" s="3"/>
      <c r="I1" s="3"/>
      <c r="J1" s="3"/>
      <c r="K1" s="3"/>
      <c r="L1" s="3"/>
      <c r="M1" s="3"/>
    </row>
    <row r="2" customFormat="false" ht="79.5" hidden="false" customHeight="true" outlineLevel="0" collapsed="false">
      <c r="A2" s="2"/>
      <c r="B2" s="5"/>
      <c r="C2" s="6"/>
      <c r="D2" s="6"/>
      <c r="E2" s="7"/>
      <c r="F2" s="7"/>
      <c r="G2" s="5"/>
      <c r="H2" s="5"/>
      <c r="I2" s="5"/>
      <c r="J2" s="5"/>
      <c r="K2" s="5"/>
      <c r="L2" s="5"/>
      <c r="M2" s="5"/>
    </row>
    <row r="3" s="11" customFormat="true" ht="18" hidden="false" customHeight="true" outlineLevel="0" collapsed="false">
      <c r="A3" s="8" t="s">
        <v>0</v>
      </c>
      <c r="B3" s="8"/>
      <c r="C3" s="8"/>
      <c r="D3" s="8"/>
      <c r="E3" s="8"/>
      <c r="F3" s="8"/>
      <c r="G3" s="8"/>
      <c r="H3" s="9" t="s">
        <v>1</v>
      </c>
      <c r="I3" s="9"/>
      <c r="J3" s="9"/>
      <c r="K3" s="10" t="n">
        <f aca="false">G590</f>
        <v>24856806.15</v>
      </c>
      <c r="L3" s="10"/>
      <c r="M3" s="10"/>
    </row>
    <row r="4" s="11" customFormat="true" ht="18.75" hidden="false" customHeight="true" outlineLevel="0" collapsed="false">
      <c r="A4" s="12" t="s">
        <v>2</v>
      </c>
      <c r="B4" s="12"/>
      <c r="C4" s="12"/>
      <c r="D4" s="12"/>
      <c r="E4" s="12"/>
      <c r="F4" s="12"/>
      <c r="G4" s="12"/>
      <c r="H4" s="13" t="s">
        <v>3</v>
      </c>
      <c r="I4" s="13"/>
      <c r="J4" s="13"/>
      <c r="K4" s="14" t="n">
        <f aca="false">K590</f>
        <v>23251835.4602249</v>
      </c>
      <c r="L4" s="14"/>
      <c r="M4" s="14"/>
    </row>
    <row r="5" s="11" customFormat="true" ht="18.75" hidden="false" customHeight="true" outlineLevel="0" collapsed="false">
      <c r="A5" s="12" t="s">
        <v>4</v>
      </c>
      <c r="B5" s="12"/>
      <c r="C5" s="12"/>
      <c r="D5" s="12"/>
      <c r="E5" s="12"/>
      <c r="F5" s="12"/>
      <c r="G5" s="12"/>
      <c r="H5" s="13" t="s">
        <v>5</v>
      </c>
      <c r="I5" s="13"/>
      <c r="J5" s="13"/>
      <c r="K5" s="14" t="n">
        <f aca="false">L590</f>
        <v>1059661.81908446</v>
      </c>
      <c r="L5" s="14"/>
      <c r="M5" s="14"/>
    </row>
    <row r="6" s="11" customFormat="true" ht="17.25" hidden="false" customHeight="true" outlineLevel="0" collapsed="false">
      <c r="A6" s="12" t="s">
        <v>6</v>
      </c>
      <c r="B6" s="12"/>
      <c r="C6" s="12"/>
      <c r="D6" s="12"/>
      <c r="E6" s="12"/>
      <c r="F6" s="12"/>
      <c r="G6" s="12"/>
      <c r="H6" s="13" t="s">
        <v>7</v>
      </c>
      <c r="I6" s="13"/>
      <c r="J6" s="13"/>
      <c r="K6" s="14" t="n">
        <f aca="false">M590</f>
        <v>24311422.0881663</v>
      </c>
      <c r="L6" s="14"/>
      <c r="M6" s="14"/>
    </row>
    <row r="7" customFormat="false" ht="19.5" hidden="false" customHeight="true" outlineLevel="0" collapsed="false">
      <c r="A7" s="15" t="s">
        <v>8</v>
      </c>
      <c r="B7" s="15"/>
      <c r="C7" s="15"/>
      <c r="D7" s="15"/>
      <c r="E7" s="15"/>
      <c r="F7" s="15"/>
      <c r="G7" s="15"/>
      <c r="H7" s="16" t="s">
        <v>9</v>
      </c>
      <c r="I7" s="16"/>
      <c r="J7" s="16"/>
      <c r="K7" s="17" t="n">
        <f aca="false">K3-K6</f>
        <v>545384.06183371</v>
      </c>
      <c r="L7" s="17"/>
      <c r="M7" s="17"/>
    </row>
    <row r="8" customFormat="false" ht="26.25" hidden="false" customHeight="true" outlineLevel="0" collapsed="false">
      <c r="A8" s="18" t="s">
        <v>10</v>
      </c>
      <c r="B8" s="18"/>
      <c r="C8" s="18"/>
      <c r="D8" s="18"/>
      <c r="E8" s="18"/>
      <c r="F8" s="18"/>
      <c r="G8" s="18"/>
      <c r="H8" s="19" t="s">
        <v>11</v>
      </c>
      <c r="I8" s="19"/>
      <c r="J8" s="19"/>
      <c r="K8" s="19"/>
      <c r="L8" s="19"/>
      <c r="M8" s="19"/>
    </row>
    <row r="9" customFormat="false" ht="24.75" hidden="false" customHeight="true" outlineLevel="0" collapsed="false">
      <c r="A9" s="20" t="s">
        <v>12</v>
      </c>
      <c r="B9" s="20"/>
      <c r="C9" s="20"/>
      <c r="D9" s="20"/>
      <c r="E9" s="20"/>
      <c r="F9" s="20"/>
      <c r="G9" s="20"/>
      <c r="H9" s="20"/>
      <c r="I9" s="20"/>
      <c r="J9" s="20"/>
      <c r="K9" s="20"/>
      <c r="L9" s="20"/>
      <c r="M9" s="20"/>
    </row>
    <row r="10" customFormat="false" ht="14.25" hidden="false" customHeight="false" outlineLevel="0" collapsed="false">
      <c r="A10" s="21"/>
    </row>
    <row r="11" customFormat="false" ht="21.75" hidden="false" customHeight="true" outlineLevel="0" collapsed="false">
      <c r="A11" s="22" t="s">
        <v>13</v>
      </c>
      <c r="B11" s="22" t="s">
        <v>14</v>
      </c>
      <c r="C11" s="22" t="s">
        <v>15</v>
      </c>
      <c r="D11" s="23" t="s">
        <v>16</v>
      </c>
      <c r="E11" s="23"/>
      <c r="F11" s="23"/>
      <c r="G11" s="23"/>
      <c r="H11" s="23" t="s">
        <v>17</v>
      </c>
      <c r="I11" s="23"/>
      <c r="J11" s="23"/>
      <c r="K11" s="23" t="s">
        <v>18</v>
      </c>
      <c r="L11" s="23"/>
      <c r="M11" s="23"/>
    </row>
    <row r="12" customFormat="false" ht="30" hidden="false" customHeight="true" outlineLevel="0" collapsed="false">
      <c r="A12" s="22"/>
      <c r="B12" s="22"/>
      <c r="C12" s="22"/>
      <c r="D12" s="22" t="s">
        <v>19</v>
      </c>
      <c r="E12" s="22" t="s">
        <v>20</v>
      </c>
      <c r="F12" s="22" t="s">
        <v>21</v>
      </c>
      <c r="G12" s="22" t="s">
        <v>22</v>
      </c>
      <c r="H12" s="22" t="s">
        <v>23</v>
      </c>
      <c r="I12" s="22" t="s">
        <v>24</v>
      </c>
      <c r="J12" s="22" t="s">
        <v>25</v>
      </c>
      <c r="K12" s="22" t="s">
        <v>23</v>
      </c>
      <c r="L12" s="22" t="s">
        <v>24</v>
      </c>
      <c r="M12" s="22" t="s">
        <v>25</v>
      </c>
    </row>
    <row r="13" customFormat="false" ht="24" hidden="false" customHeight="true" outlineLevel="0" collapsed="false">
      <c r="A13" s="24" t="s">
        <v>26</v>
      </c>
      <c r="B13" s="25" t="s">
        <v>27</v>
      </c>
      <c r="C13" s="25"/>
      <c r="D13" s="26"/>
      <c r="E13" s="25"/>
      <c r="F13" s="25"/>
      <c r="G13" s="27" t="n">
        <f aca="false">SUM(G14:G17)</f>
        <v>1303933.725171</v>
      </c>
      <c r="H13" s="26"/>
      <c r="I13" s="28"/>
      <c r="J13" s="27"/>
      <c r="K13" s="27" t="n">
        <f aca="false">SUM(K14:K17)</f>
        <v>1303933.73</v>
      </c>
      <c r="L13" s="27" t="n">
        <f aca="false">SUM(L14:L17)</f>
        <v>0</v>
      </c>
      <c r="M13" s="29" t="n">
        <f aca="false">SUM(M14:M17)</f>
        <v>1303933.73</v>
      </c>
    </row>
    <row r="14" customFormat="false" ht="16.5" hidden="false" customHeight="true" outlineLevel="0" collapsed="false">
      <c r="A14" s="30" t="s">
        <v>28</v>
      </c>
      <c r="B14" s="31" t="s">
        <v>29</v>
      </c>
      <c r="C14" s="32" t="s">
        <v>30</v>
      </c>
      <c r="D14" s="33" t="n">
        <v>21</v>
      </c>
      <c r="E14" s="34" t="n">
        <v>49155.89</v>
      </c>
      <c r="F14" s="34" t="n">
        <v>60771.42</v>
      </c>
      <c r="G14" s="34" t="n">
        <v>1276199.82</v>
      </c>
      <c r="H14" s="33" t="n">
        <v>21</v>
      </c>
      <c r="I14" s="33" t="n">
        <v>0</v>
      </c>
      <c r="J14" s="33" t="n">
        <v>21</v>
      </c>
      <c r="K14" s="33" t="n">
        <v>1276199.82</v>
      </c>
      <c r="L14" s="33" t="n">
        <v>0</v>
      </c>
      <c r="M14" s="35" t="n">
        <v>1276199.82</v>
      </c>
    </row>
    <row r="15" customFormat="false" ht="34.5" hidden="false" customHeight="true" outlineLevel="0" collapsed="false">
      <c r="A15" s="30" t="s">
        <v>31</v>
      </c>
      <c r="B15" s="31" t="s">
        <v>32</v>
      </c>
      <c r="C15" s="32" t="s">
        <v>33</v>
      </c>
      <c r="D15" s="33" t="n">
        <v>18</v>
      </c>
      <c r="E15" s="34" t="n">
        <v>312.24</v>
      </c>
      <c r="F15" s="34" t="n">
        <v>386.02</v>
      </c>
      <c r="G15" s="34" t="n">
        <v>6948.36</v>
      </c>
      <c r="H15" s="33" t="n">
        <v>18</v>
      </c>
      <c r="I15" s="33" t="n">
        <v>0</v>
      </c>
      <c r="J15" s="33" t="n">
        <v>18</v>
      </c>
      <c r="K15" s="33" t="n">
        <v>6948.36</v>
      </c>
      <c r="L15" s="33" t="n">
        <v>0</v>
      </c>
      <c r="M15" s="35" t="n">
        <v>6948.36</v>
      </c>
    </row>
    <row r="16" customFormat="false" ht="17.25" hidden="false" customHeight="true" outlineLevel="0" collapsed="false">
      <c r="A16" s="30" t="s">
        <v>34</v>
      </c>
      <c r="B16" s="31" t="s">
        <v>35</v>
      </c>
      <c r="C16" s="32" t="s">
        <v>30</v>
      </c>
      <c r="D16" s="33" t="n">
        <v>1</v>
      </c>
      <c r="E16" s="34" t="n">
        <v>254.59</v>
      </c>
      <c r="F16" s="34" t="n">
        <v>294.535171</v>
      </c>
      <c r="G16" s="34" t="n">
        <v>294.535171</v>
      </c>
      <c r="H16" s="33" t="n">
        <v>1</v>
      </c>
      <c r="I16" s="33" t="n">
        <v>0</v>
      </c>
      <c r="J16" s="33" t="n">
        <v>1</v>
      </c>
      <c r="K16" s="33" t="n">
        <v>294.54</v>
      </c>
      <c r="L16" s="33" t="n">
        <v>0</v>
      </c>
      <c r="M16" s="35" t="n">
        <v>294.54</v>
      </c>
    </row>
    <row r="17" customFormat="false" ht="16.5" hidden="false" customHeight="true" outlineLevel="0" collapsed="false">
      <c r="A17" s="30" t="s">
        <v>36</v>
      </c>
      <c r="B17" s="31" t="s">
        <v>37</v>
      </c>
      <c r="C17" s="32" t="s">
        <v>15</v>
      </c>
      <c r="D17" s="33" t="n">
        <v>0.434967313255065</v>
      </c>
      <c r="E17" s="34" t="n">
        <v>38105.08</v>
      </c>
      <c r="F17" s="34" t="n">
        <v>47109.31</v>
      </c>
      <c r="G17" s="34" t="n">
        <v>20491.01</v>
      </c>
      <c r="H17" s="33" t="n">
        <v>0.434967313255065</v>
      </c>
      <c r="I17" s="33" t="n">
        <v>0</v>
      </c>
      <c r="J17" s="33" t="n">
        <v>0.434967313255065</v>
      </c>
      <c r="K17" s="33" t="n">
        <v>20491.01</v>
      </c>
      <c r="L17" s="33" t="n">
        <v>0</v>
      </c>
      <c r="M17" s="35" t="n">
        <v>20491.01</v>
      </c>
    </row>
    <row r="18" customFormat="false" ht="24" hidden="false" customHeight="true" outlineLevel="0" collapsed="false">
      <c r="A18" s="36" t="s">
        <v>38</v>
      </c>
      <c r="B18" s="37" t="s">
        <v>39</v>
      </c>
      <c r="C18" s="37"/>
      <c r="D18" s="38"/>
      <c r="E18" s="37"/>
      <c r="F18" s="37"/>
      <c r="G18" s="39" t="n">
        <v>73693.5954208094</v>
      </c>
      <c r="H18" s="38"/>
      <c r="I18" s="40"/>
      <c r="J18" s="41"/>
      <c r="K18" s="41" t="n">
        <v>73693.5954208093</v>
      </c>
      <c r="L18" s="41" t="n">
        <v>0</v>
      </c>
      <c r="M18" s="42" t="n">
        <v>73693.5954208093</v>
      </c>
    </row>
    <row r="19" customFormat="false" ht="32.25" hidden="false" customHeight="true" outlineLevel="0" collapsed="false">
      <c r="A19" s="30" t="s">
        <v>40</v>
      </c>
      <c r="B19" s="31" t="s">
        <v>41</v>
      </c>
      <c r="C19" s="32" t="s">
        <v>33</v>
      </c>
      <c r="D19" s="33" t="n">
        <v>31.44</v>
      </c>
      <c r="E19" s="34" t="n">
        <v>573.227158396224</v>
      </c>
      <c r="F19" s="34" t="n">
        <v>708.680735925252</v>
      </c>
      <c r="G19" s="34" t="n">
        <v>22280.9223374899</v>
      </c>
      <c r="H19" s="33" t="n">
        <v>31.44</v>
      </c>
      <c r="I19" s="33" t="n">
        <v>0</v>
      </c>
      <c r="J19" s="33" t="n">
        <v>31.44</v>
      </c>
      <c r="K19" s="33" t="n">
        <v>22280.9223374899</v>
      </c>
      <c r="L19" s="33" t="n">
        <v>0</v>
      </c>
      <c r="M19" s="35" t="n">
        <v>22280.9223374899</v>
      </c>
    </row>
    <row r="20" customFormat="false" ht="33" hidden="false" customHeight="true" outlineLevel="0" collapsed="false">
      <c r="A20" s="30" t="s">
        <v>42</v>
      </c>
      <c r="B20" s="31" t="s">
        <v>43</v>
      </c>
      <c r="C20" s="32" t="s">
        <v>33</v>
      </c>
      <c r="D20" s="33" t="n">
        <v>17.04</v>
      </c>
      <c r="E20" s="34" t="n">
        <v>978.912869386928</v>
      </c>
      <c r="F20" s="34" t="n">
        <v>1210.22998042306</v>
      </c>
      <c r="G20" s="34" t="n">
        <v>20622.3188664089</v>
      </c>
      <c r="H20" s="33" t="n">
        <v>17.04</v>
      </c>
      <c r="I20" s="33" t="n">
        <v>0</v>
      </c>
      <c r="J20" s="33" t="n">
        <v>17.04</v>
      </c>
      <c r="K20" s="33" t="n">
        <v>20622.3188664089</v>
      </c>
      <c r="L20" s="33" t="n">
        <v>0</v>
      </c>
      <c r="M20" s="35" t="n">
        <v>20622.3188664089</v>
      </c>
    </row>
    <row r="21" customFormat="false" ht="26.25" hidden="false" customHeight="true" outlineLevel="0" collapsed="false">
      <c r="A21" s="30" t="s">
        <v>44</v>
      </c>
      <c r="B21" s="31" t="s">
        <v>45</v>
      </c>
      <c r="C21" s="32" t="s">
        <v>33</v>
      </c>
      <c r="D21" s="33" t="n">
        <v>6</v>
      </c>
      <c r="E21" s="34" t="n">
        <v>905.002132291312</v>
      </c>
      <c r="F21" s="34" t="n">
        <v>1118.85413615175</v>
      </c>
      <c r="G21" s="34" t="n">
        <v>6713.1248169105</v>
      </c>
      <c r="H21" s="33" t="n">
        <v>6</v>
      </c>
      <c r="I21" s="33" t="n">
        <v>0</v>
      </c>
      <c r="J21" s="33" t="n">
        <v>6</v>
      </c>
      <c r="K21" s="33" t="n">
        <v>6713.1248169105</v>
      </c>
      <c r="L21" s="33" t="n">
        <v>0</v>
      </c>
      <c r="M21" s="35" t="n">
        <v>6713.1248169105</v>
      </c>
    </row>
    <row r="22" customFormat="false" ht="35.25" hidden="false" customHeight="true" outlineLevel="0" collapsed="false">
      <c r="A22" s="30" t="s">
        <v>46</v>
      </c>
      <c r="B22" s="31" t="s">
        <v>47</v>
      </c>
      <c r="C22" s="32" t="s">
        <v>48</v>
      </c>
      <c r="D22" s="33" t="n">
        <v>275.08</v>
      </c>
      <c r="E22" s="33" t="n">
        <v>51.51</v>
      </c>
      <c r="F22" s="33" t="n">
        <v>63.68</v>
      </c>
      <c r="G22" s="34" t="n">
        <v>17517.0944</v>
      </c>
      <c r="H22" s="33" t="n">
        <v>275.08</v>
      </c>
      <c r="I22" s="33" t="n">
        <v>0</v>
      </c>
      <c r="J22" s="33" t="n">
        <v>275.08</v>
      </c>
      <c r="K22" s="33" t="n">
        <v>17517.0944</v>
      </c>
      <c r="L22" s="33" t="n">
        <v>0</v>
      </c>
      <c r="M22" s="35" t="n">
        <v>17517.0944</v>
      </c>
    </row>
    <row r="23" customFormat="false" ht="14.25" hidden="false" customHeight="false" outlineLevel="0" collapsed="false">
      <c r="A23" s="30" t="s">
        <v>49</v>
      </c>
      <c r="B23" s="31" t="s">
        <v>50</v>
      </c>
      <c r="C23" s="32" t="s">
        <v>33</v>
      </c>
      <c r="D23" s="33" t="n">
        <v>40.5</v>
      </c>
      <c r="E23" s="33" t="n">
        <v>100.66</v>
      </c>
      <c r="F23" s="33" t="n">
        <v>124.44</v>
      </c>
      <c r="G23" s="34" t="n">
        <v>5039.82</v>
      </c>
      <c r="H23" s="33" t="n">
        <v>40.5</v>
      </c>
      <c r="I23" s="33" t="n">
        <v>0</v>
      </c>
      <c r="J23" s="33" t="n">
        <v>40.5</v>
      </c>
      <c r="K23" s="33" t="n">
        <v>5039.82</v>
      </c>
      <c r="L23" s="33" t="n">
        <v>0</v>
      </c>
      <c r="M23" s="35" t="n">
        <v>5039.82</v>
      </c>
    </row>
    <row r="24" customFormat="false" ht="39" hidden="false" customHeight="true" outlineLevel="0" collapsed="false">
      <c r="A24" s="30" t="s">
        <v>51</v>
      </c>
      <c r="B24" s="31" t="s">
        <v>52</v>
      </c>
      <c r="C24" s="32" t="s">
        <v>33</v>
      </c>
      <c r="D24" s="33" t="n">
        <v>1876.5</v>
      </c>
      <c r="E24" s="33" t="n">
        <v>0.32</v>
      </c>
      <c r="F24" s="33" t="n">
        <v>0.39</v>
      </c>
      <c r="G24" s="34" t="n">
        <v>731.835</v>
      </c>
      <c r="H24" s="33" t="n">
        <v>1876.5</v>
      </c>
      <c r="I24" s="33" t="n">
        <v>0</v>
      </c>
      <c r="J24" s="33" t="n">
        <v>1876.5</v>
      </c>
      <c r="K24" s="33" t="n">
        <v>731.835</v>
      </c>
      <c r="L24" s="33" t="n">
        <v>0</v>
      </c>
      <c r="M24" s="35" t="n">
        <v>731.835</v>
      </c>
    </row>
    <row r="25" customFormat="false" ht="51.75" hidden="false" customHeight="true" outlineLevel="0" collapsed="false">
      <c r="A25" s="30" t="s">
        <v>53</v>
      </c>
      <c r="B25" s="31" t="s">
        <v>54</v>
      </c>
      <c r="C25" s="32" t="s">
        <v>30</v>
      </c>
      <c r="D25" s="33" t="n">
        <v>1</v>
      </c>
      <c r="E25" s="33" t="n">
        <v>637.78</v>
      </c>
      <c r="F25" s="33" t="n">
        <v>788.48</v>
      </c>
      <c r="G25" s="34" t="n">
        <v>788.48</v>
      </c>
      <c r="H25" s="33" t="n">
        <v>1</v>
      </c>
      <c r="I25" s="33" t="n">
        <v>0</v>
      </c>
      <c r="J25" s="33" t="n">
        <v>1</v>
      </c>
      <c r="K25" s="33" t="n">
        <v>788.48</v>
      </c>
      <c r="L25" s="33" t="n">
        <v>0</v>
      </c>
      <c r="M25" s="35" t="n">
        <v>788.48</v>
      </c>
    </row>
    <row r="26" customFormat="false" ht="24" hidden="false" customHeight="true" outlineLevel="0" collapsed="false">
      <c r="A26" s="36" t="s">
        <v>55</v>
      </c>
      <c r="B26" s="37" t="s">
        <v>56</v>
      </c>
      <c r="C26" s="37"/>
      <c r="D26" s="41"/>
      <c r="E26" s="40"/>
      <c r="F26" s="40"/>
      <c r="G26" s="41" t="n">
        <v>8471.4746</v>
      </c>
      <c r="H26" s="41"/>
      <c r="I26" s="40"/>
      <c r="J26" s="41"/>
      <c r="K26" s="41" t="n">
        <v>8471.4746</v>
      </c>
      <c r="L26" s="41" t="n">
        <v>0</v>
      </c>
      <c r="M26" s="42" t="n">
        <v>8471.4746</v>
      </c>
    </row>
    <row r="27" customFormat="false" ht="29.25" hidden="false" customHeight="true" outlineLevel="0" collapsed="false">
      <c r="A27" s="30" t="s">
        <v>57</v>
      </c>
      <c r="B27" s="31" t="s">
        <v>58</v>
      </c>
      <c r="C27" s="32" t="s">
        <v>33</v>
      </c>
      <c r="D27" s="33" t="n">
        <v>255.8</v>
      </c>
      <c r="E27" s="33" t="n">
        <v>16.24</v>
      </c>
      <c r="F27" s="33" t="n">
        <v>20.07</v>
      </c>
      <c r="G27" s="34" t="n">
        <v>5133.906</v>
      </c>
      <c r="H27" s="33" t="n">
        <v>255.8</v>
      </c>
      <c r="I27" s="33" t="n">
        <v>0</v>
      </c>
      <c r="J27" s="33" t="n">
        <v>255.8</v>
      </c>
      <c r="K27" s="33" t="n">
        <v>5133.906</v>
      </c>
      <c r="L27" s="33" t="n">
        <v>0</v>
      </c>
      <c r="M27" s="35" t="n">
        <v>5133.906</v>
      </c>
    </row>
    <row r="28" customFormat="false" ht="29.25" hidden="false" customHeight="true" outlineLevel="0" collapsed="false">
      <c r="A28" s="30" t="s">
        <v>59</v>
      </c>
      <c r="B28" s="31" t="s">
        <v>60</v>
      </c>
      <c r="C28" s="32" t="s">
        <v>61</v>
      </c>
      <c r="D28" s="33" t="n">
        <v>39.58</v>
      </c>
      <c r="E28" s="33" t="n">
        <v>0</v>
      </c>
      <c r="F28" s="33" t="n">
        <v>55.73</v>
      </c>
      <c r="G28" s="34" t="n">
        <v>2205.7934</v>
      </c>
      <c r="H28" s="33" t="n">
        <v>39.58</v>
      </c>
      <c r="I28" s="33" t="n">
        <v>0</v>
      </c>
      <c r="J28" s="33" t="n">
        <v>39.58</v>
      </c>
      <c r="K28" s="33" t="n">
        <v>2205.7934</v>
      </c>
      <c r="L28" s="33" t="n">
        <v>0</v>
      </c>
      <c r="M28" s="35" t="n">
        <v>2205.7934</v>
      </c>
    </row>
    <row r="29" customFormat="false" ht="29.25" hidden="false" customHeight="true" outlineLevel="0" collapsed="false">
      <c r="A29" s="30" t="s">
        <v>62</v>
      </c>
      <c r="B29" s="31" t="s">
        <v>63</v>
      </c>
      <c r="C29" s="32" t="s">
        <v>61</v>
      </c>
      <c r="D29" s="33" t="n">
        <v>12.08</v>
      </c>
      <c r="E29" s="33" t="n">
        <v>45.08</v>
      </c>
      <c r="F29" s="33" t="n">
        <v>93.69</v>
      </c>
      <c r="G29" s="34" t="n">
        <v>1131.7752</v>
      </c>
      <c r="H29" s="33" t="n">
        <v>12.08</v>
      </c>
      <c r="I29" s="33" t="n">
        <v>0</v>
      </c>
      <c r="J29" s="33" t="n">
        <v>12.08</v>
      </c>
      <c r="K29" s="33" t="n">
        <v>1131.7752</v>
      </c>
      <c r="L29" s="33" t="n">
        <v>0</v>
      </c>
      <c r="M29" s="35" t="n">
        <v>1131.7752</v>
      </c>
    </row>
    <row r="30" customFormat="false" ht="24" hidden="false" customHeight="true" outlineLevel="0" collapsed="false">
      <c r="A30" s="36" t="s">
        <v>64</v>
      </c>
      <c r="B30" s="37" t="s">
        <v>65</v>
      </c>
      <c r="C30" s="37"/>
      <c r="D30" s="41"/>
      <c r="E30" s="40"/>
      <c r="F30" s="40"/>
      <c r="G30" s="41" t="n">
        <v>1658984.71078766</v>
      </c>
      <c r="H30" s="41"/>
      <c r="I30" s="40"/>
      <c r="J30" s="41"/>
      <c r="K30" s="41" t="n">
        <v>1658984.71078766</v>
      </c>
      <c r="L30" s="41" t="n">
        <v>0</v>
      </c>
      <c r="M30" s="42" t="n">
        <v>1658984.71078766</v>
      </c>
    </row>
    <row r="31" customFormat="false" ht="24" hidden="false" customHeight="true" outlineLevel="0" collapsed="false">
      <c r="A31" s="36" t="s">
        <v>66</v>
      </c>
      <c r="B31" s="37" t="s">
        <v>67</v>
      </c>
      <c r="C31" s="37"/>
      <c r="D31" s="41"/>
      <c r="E31" s="40"/>
      <c r="F31" s="40"/>
      <c r="G31" s="41" t="n">
        <v>380317.175003</v>
      </c>
      <c r="H31" s="41"/>
      <c r="I31" s="40"/>
      <c r="J31" s="41"/>
      <c r="K31" s="41" t="n">
        <v>380317.175003</v>
      </c>
      <c r="L31" s="41" t="n">
        <v>0</v>
      </c>
      <c r="M31" s="42" t="n">
        <v>380317.175003</v>
      </c>
    </row>
    <row r="32" customFormat="false" ht="64.5" hidden="false" customHeight="true" outlineLevel="0" collapsed="false">
      <c r="A32" s="30" t="s">
        <v>68</v>
      </c>
      <c r="B32" s="31" t="s">
        <v>69</v>
      </c>
      <c r="C32" s="32" t="s">
        <v>61</v>
      </c>
      <c r="D32" s="33" t="n">
        <v>164.1</v>
      </c>
      <c r="E32" s="33" t="n">
        <v>15.85</v>
      </c>
      <c r="F32" s="33" t="n">
        <v>19.59</v>
      </c>
      <c r="G32" s="34" t="n">
        <v>3214.719</v>
      </c>
      <c r="H32" s="33" t="n">
        <v>164.1</v>
      </c>
      <c r="I32" s="33" t="n">
        <v>0</v>
      </c>
      <c r="J32" s="33" t="n">
        <v>164.1</v>
      </c>
      <c r="K32" s="33" t="n">
        <v>3214.719</v>
      </c>
      <c r="L32" s="33" t="n">
        <v>0</v>
      </c>
      <c r="M32" s="35" t="n">
        <v>3214.719</v>
      </c>
    </row>
    <row r="33" customFormat="false" ht="64.5" hidden="false" customHeight="true" outlineLevel="0" collapsed="false">
      <c r="A33" s="30" t="s">
        <v>70</v>
      </c>
      <c r="B33" s="31" t="s">
        <v>71</v>
      </c>
      <c r="C33" s="32" t="s">
        <v>61</v>
      </c>
      <c r="D33" s="33" t="n">
        <v>3849.76</v>
      </c>
      <c r="E33" s="33" t="n">
        <v>29.43</v>
      </c>
      <c r="F33" s="33" t="n">
        <v>36.38</v>
      </c>
      <c r="G33" s="34" t="n">
        <v>140054.2688</v>
      </c>
      <c r="H33" s="33" t="n">
        <v>3849.76</v>
      </c>
      <c r="I33" s="33" t="n">
        <v>0</v>
      </c>
      <c r="J33" s="33" t="n">
        <v>3849.76</v>
      </c>
      <c r="K33" s="33" t="n">
        <v>140054.2688</v>
      </c>
      <c r="L33" s="33" t="n">
        <v>0</v>
      </c>
      <c r="M33" s="35" t="n">
        <v>140054.2688</v>
      </c>
    </row>
    <row r="34" customFormat="false" ht="39" hidden="false" customHeight="true" outlineLevel="0" collapsed="false">
      <c r="A34" s="30" t="s">
        <v>72</v>
      </c>
      <c r="B34" s="31" t="s">
        <v>73</v>
      </c>
      <c r="C34" s="32" t="s">
        <v>74</v>
      </c>
      <c r="D34" s="33" t="n">
        <v>70365.42195</v>
      </c>
      <c r="E34" s="33" t="n">
        <v>2.16</v>
      </c>
      <c r="F34" s="33" t="n">
        <v>2.67</v>
      </c>
      <c r="G34" s="34" t="n">
        <v>187875.6766065</v>
      </c>
      <c r="H34" s="33" t="n">
        <v>70365.42195</v>
      </c>
      <c r="I34" s="33" t="n">
        <v>0</v>
      </c>
      <c r="J34" s="33" t="n">
        <v>70365.42195</v>
      </c>
      <c r="K34" s="33" t="n">
        <v>187875.6766065</v>
      </c>
      <c r="L34" s="33" t="n">
        <v>0</v>
      </c>
      <c r="M34" s="35" t="n">
        <v>187875.6766065</v>
      </c>
    </row>
    <row r="35" customFormat="false" ht="51.75" hidden="false" customHeight="true" outlineLevel="0" collapsed="false">
      <c r="A35" s="30" t="s">
        <v>75</v>
      </c>
      <c r="B35" s="31" t="s">
        <v>76</v>
      </c>
      <c r="C35" s="32" t="s">
        <v>61</v>
      </c>
      <c r="D35" s="33" t="n">
        <v>5304.47795</v>
      </c>
      <c r="E35" s="33" t="n">
        <v>7.5</v>
      </c>
      <c r="F35" s="33" t="n">
        <v>9.27</v>
      </c>
      <c r="G35" s="34" t="n">
        <v>49172.5105965</v>
      </c>
      <c r="H35" s="33" t="n">
        <v>5304.47795</v>
      </c>
      <c r="I35" s="33" t="n">
        <v>0</v>
      </c>
      <c r="J35" s="33" t="n">
        <v>5304.47795</v>
      </c>
      <c r="K35" s="33" t="n">
        <v>49172.5105965</v>
      </c>
      <c r="L35" s="33" t="n">
        <v>0</v>
      </c>
      <c r="M35" s="35" t="n">
        <v>49172.5105965</v>
      </c>
    </row>
    <row r="36" customFormat="false" ht="24" hidden="false" customHeight="true" outlineLevel="0" collapsed="false">
      <c r="A36" s="36" t="s">
        <v>77</v>
      </c>
      <c r="B36" s="37" t="s">
        <v>78</v>
      </c>
      <c r="C36" s="37"/>
      <c r="D36" s="41"/>
      <c r="E36" s="40"/>
      <c r="F36" s="40"/>
      <c r="G36" s="41" t="n">
        <v>422399.37</v>
      </c>
      <c r="H36" s="41"/>
      <c r="I36" s="40"/>
      <c r="J36" s="41"/>
      <c r="K36" s="41" t="n">
        <v>422399.37</v>
      </c>
      <c r="L36" s="41" t="n">
        <v>0</v>
      </c>
      <c r="M36" s="42" t="n">
        <v>422399.37</v>
      </c>
    </row>
    <row r="37" customFormat="false" ht="51.75" hidden="false" customHeight="true" outlineLevel="0" collapsed="false">
      <c r="A37" s="30" t="s">
        <v>79</v>
      </c>
      <c r="B37" s="31" t="s">
        <v>80</v>
      </c>
      <c r="C37" s="32" t="s">
        <v>48</v>
      </c>
      <c r="D37" s="33" t="n">
        <v>3789</v>
      </c>
      <c r="E37" s="33" t="n">
        <v>88.4</v>
      </c>
      <c r="F37" s="33" t="n">
        <v>109.28</v>
      </c>
      <c r="G37" s="33" t="n">
        <v>414061.92</v>
      </c>
      <c r="H37" s="33" t="n">
        <v>3789</v>
      </c>
      <c r="I37" s="33" t="n">
        <v>0</v>
      </c>
      <c r="J37" s="33" t="n">
        <v>3789</v>
      </c>
      <c r="K37" s="33" t="n">
        <v>414061.92</v>
      </c>
      <c r="L37" s="33" t="n">
        <v>0</v>
      </c>
      <c r="M37" s="35" t="n">
        <v>414061.92</v>
      </c>
    </row>
    <row r="38" customFormat="false" ht="31.5" hidden="true" customHeight="true" outlineLevel="0" collapsed="false">
      <c r="A38" s="30" t="s">
        <v>81</v>
      </c>
      <c r="B38" s="31" t="s">
        <v>82</v>
      </c>
      <c r="C38" s="32" t="s">
        <v>83</v>
      </c>
      <c r="D38" s="33" t="n">
        <v>0</v>
      </c>
      <c r="E38" s="33" t="n">
        <v>10.48</v>
      </c>
      <c r="F38" s="33" t="n">
        <v>12.95</v>
      </c>
      <c r="G38" s="33" t="n">
        <v>0</v>
      </c>
      <c r="H38" s="33" t="n">
        <v>0</v>
      </c>
      <c r="I38" s="33" t="n">
        <v>0</v>
      </c>
      <c r="J38" s="33" t="n">
        <v>0</v>
      </c>
      <c r="K38" s="33" t="n">
        <v>0</v>
      </c>
      <c r="L38" s="33" t="n">
        <v>0</v>
      </c>
      <c r="M38" s="35" t="n">
        <v>0</v>
      </c>
    </row>
    <row r="39" customFormat="false" ht="31.5" hidden="false" customHeight="true" outlineLevel="0" collapsed="false">
      <c r="A39" s="30" t="s">
        <v>84</v>
      </c>
      <c r="B39" s="31" t="s">
        <v>85</v>
      </c>
      <c r="C39" s="32" t="s">
        <v>83</v>
      </c>
      <c r="D39" s="33" t="n">
        <v>505.3</v>
      </c>
      <c r="E39" s="33" t="n">
        <v>13.35</v>
      </c>
      <c r="F39" s="33" t="n">
        <v>16.5</v>
      </c>
      <c r="G39" s="33" t="n">
        <v>8337.45</v>
      </c>
      <c r="H39" s="33" t="n">
        <v>505.3</v>
      </c>
      <c r="I39" s="33" t="n">
        <v>0</v>
      </c>
      <c r="J39" s="33" t="n">
        <v>505.3</v>
      </c>
      <c r="K39" s="33" t="n">
        <v>8337.45</v>
      </c>
      <c r="L39" s="33" t="n">
        <v>0</v>
      </c>
      <c r="M39" s="35" t="n">
        <v>8337.45</v>
      </c>
    </row>
    <row r="40" customFormat="false" ht="24" hidden="false" customHeight="true" outlineLevel="0" collapsed="false">
      <c r="A40" s="36" t="s">
        <v>86</v>
      </c>
      <c r="B40" s="37" t="s">
        <v>87</v>
      </c>
      <c r="C40" s="37"/>
      <c r="D40" s="41"/>
      <c r="E40" s="40"/>
      <c r="F40" s="40"/>
      <c r="G40" s="41" t="n">
        <v>856268.16578466</v>
      </c>
      <c r="H40" s="41"/>
      <c r="I40" s="40"/>
      <c r="J40" s="41"/>
      <c r="K40" s="41" t="n">
        <v>856268.16578466</v>
      </c>
      <c r="L40" s="41" t="n">
        <v>0</v>
      </c>
      <c r="M40" s="42" t="n">
        <v>856268.16578466</v>
      </c>
    </row>
    <row r="41" customFormat="false" ht="24" hidden="false" customHeight="true" outlineLevel="0" collapsed="false">
      <c r="A41" s="36" t="s">
        <v>88</v>
      </c>
      <c r="B41" s="37" t="s">
        <v>89</v>
      </c>
      <c r="C41" s="37"/>
      <c r="D41" s="41"/>
      <c r="E41" s="40"/>
      <c r="F41" s="40"/>
      <c r="G41" s="41" t="n">
        <v>313381.14984656</v>
      </c>
      <c r="H41" s="41"/>
      <c r="I41" s="40"/>
      <c r="J41" s="41"/>
      <c r="K41" s="41" t="n">
        <v>313381.14984656</v>
      </c>
      <c r="L41" s="41" t="n">
        <v>0</v>
      </c>
      <c r="M41" s="42" t="n">
        <v>313381.14984656</v>
      </c>
    </row>
    <row r="42" customFormat="false" ht="51.75" hidden="false" customHeight="true" outlineLevel="0" collapsed="false">
      <c r="A42" s="30" t="s">
        <v>90</v>
      </c>
      <c r="B42" s="31" t="s">
        <v>91</v>
      </c>
      <c r="C42" s="32" t="s">
        <v>48</v>
      </c>
      <c r="D42" s="33" t="n">
        <v>686.4</v>
      </c>
      <c r="E42" s="33" t="n">
        <v>127.94</v>
      </c>
      <c r="F42" s="33" t="n">
        <v>158.17</v>
      </c>
      <c r="G42" s="33" t="n">
        <v>108567.888</v>
      </c>
      <c r="H42" s="33" t="n">
        <v>686.4</v>
      </c>
      <c r="I42" s="33" t="n">
        <v>0</v>
      </c>
      <c r="J42" s="33" t="n">
        <v>686.4</v>
      </c>
      <c r="K42" s="33" t="n">
        <v>108567.888</v>
      </c>
      <c r="L42" s="33" t="n">
        <v>0</v>
      </c>
      <c r="M42" s="35" t="n">
        <v>108567.888</v>
      </c>
    </row>
    <row r="43" customFormat="false" ht="30.75" hidden="false" customHeight="true" outlineLevel="0" collapsed="false">
      <c r="A43" s="30" t="s">
        <v>92</v>
      </c>
      <c r="B43" s="31" t="s">
        <v>93</v>
      </c>
      <c r="C43" s="32" t="s">
        <v>61</v>
      </c>
      <c r="D43" s="33" t="n">
        <v>183.8916</v>
      </c>
      <c r="E43" s="33" t="n">
        <v>0</v>
      </c>
      <c r="F43" s="33" t="n">
        <v>40.98</v>
      </c>
      <c r="G43" s="33" t="n">
        <v>7535.877768</v>
      </c>
      <c r="H43" s="33" t="n">
        <v>183.8916</v>
      </c>
      <c r="I43" s="33" t="n">
        <v>0</v>
      </c>
      <c r="J43" s="33" t="n">
        <v>183.8916</v>
      </c>
      <c r="K43" s="33" t="n">
        <v>7535.877768</v>
      </c>
      <c r="L43" s="33" t="n">
        <v>0</v>
      </c>
      <c r="M43" s="35" t="n">
        <v>7535.877768</v>
      </c>
    </row>
    <row r="44" customFormat="false" ht="30.75" hidden="false" customHeight="true" outlineLevel="0" collapsed="false">
      <c r="A44" s="43" t="s">
        <v>94</v>
      </c>
      <c r="B44" s="44" t="s">
        <v>95</v>
      </c>
      <c r="C44" s="45" t="s">
        <v>61</v>
      </c>
      <c r="D44" s="46" t="n">
        <v>337.95</v>
      </c>
      <c r="E44" s="33"/>
      <c r="F44" s="46" t="n">
        <v>55.35</v>
      </c>
      <c r="G44" s="33" t="n">
        <v>18705.5325</v>
      </c>
      <c r="H44" s="33" t="n">
        <v>337.95</v>
      </c>
      <c r="I44" s="33" t="n">
        <v>0</v>
      </c>
      <c r="J44" s="33" t="n">
        <v>337.95</v>
      </c>
      <c r="K44" s="33" t="n">
        <v>18705.5325</v>
      </c>
      <c r="L44" s="33" t="n">
        <v>0</v>
      </c>
      <c r="M44" s="35" t="n">
        <v>18705.5325</v>
      </c>
    </row>
    <row r="45" customFormat="false" ht="42.75" hidden="false" customHeight="true" outlineLevel="0" collapsed="false">
      <c r="A45" s="43" t="s">
        <v>96</v>
      </c>
      <c r="B45" s="44" t="s">
        <v>97</v>
      </c>
      <c r="C45" s="45" t="s">
        <v>48</v>
      </c>
      <c r="D45" s="46" t="n">
        <v>980</v>
      </c>
      <c r="E45" s="33"/>
      <c r="F45" s="46" t="n">
        <v>152.5</v>
      </c>
      <c r="G45" s="33" t="n">
        <v>149450</v>
      </c>
      <c r="H45" s="33" t="n">
        <v>980</v>
      </c>
      <c r="I45" s="33" t="n">
        <v>0</v>
      </c>
      <c r="J45" s="33" t="n">
        <v>980</v>
      </c>
      <c r="K45" s="33" t="n">
        <v>149450</v>
      </c>
      <c r="L45" s="33" t="n">
        <v>0</v>
      </c>
      <c r="M45" s="35" t="n">
        <v>149450</v>
      </c>
    </row>
    <row r="46" customFormat="false" ht="30.75" hidden="false" customHeight="true" outlineLevel="0" collapsed="false">
      <c r="A46" s="43" t="s">
        <v>98</v>
      </c>
      <c r="B46" s="44" t="s">
        <v>99</v>
      </c>
      <c r="C46" s="45" t="s">
        <v>30</v>
      </c>
      <c r="D46" s="46" t="n">
        <v>964</v>
      </c>
      <c r="E46" s="33" t="n">
        <v>0</v>
      </c>
      <c r="F46" s="46" t="n">
        <v>13.747656</v>
      </c>
      <c r="G46" s="33" t="n">
        <v>13252.740384</v>
      </c>
      <c r="H46" s="33" t="n">
        <v>964</v>
      </c>
      <c r="I46" s="33" t="n">
        <v>0</v>
      </c>
      <c r="J46" s="33" t="n">
        <v>964</v>
      </c>
      <c r="K46" s="33" t="n">
        <v>13252.740384</v>
      </c>
      <c r="L46" s="33" t="n">
        <v>0</v>
      </c>
      <c r="M46" s="35" t="n">
        <v>13252.740384</v>
      </c>
    </row>
    <row r="47" customFormat="false" ht="43.5" hidden="false" customHeight="true" outlineLevel="0" collapsed="false">
      <c r="A47" s="43" t="s">
        <v>100</v>
      </c>
      <c r="B47" s="44" t="s">
        <v>101</v>
      </c>
      <c r="C47" s="45" t="s">
        <v>61</v>
      </c>
      <c r="D47" s="46" t="n">
        <v>31.81</v>
      </c>
      <c r="E47" s="33" t="n">
        <v>33.15</v>
      </c>
      <c r="F47" s="46" t="n">
        <v>498.871776</v>
      </c>
      <c r="G47" s="33" t="n">
        <v>15869.11119456</v>
      </c>
      <c r="H47" s="33" t="n">
        <v>31.81</v>
      </c>
      <c r="I47" s="33" t="n">
        <v>0</v>
      </c>
      <c r="J47" s="33" t="n">
        <v>31.81</v>
      </c>
      <c r="K47" s="33" t="n">
        <v>15869.11119456</v>
      </c>
      <c r="L47" s="33" t="n">
        <v>0</v>
      </c>
      <c r="M47" s="35" t="n">
        <v>15869.11119456</v>
      </c>
    </row>
    <row r="48" customFormat="false" ht="24" hidden="false" customHeight="true" outlineLevel="0" collapsed="false">
      <c r="A48" s="36" t="s">
        <v>102</v>
      </c>
      <c r="B48" s="37" t="s">
        <v>103</v>
      </c>
      <c r="C48" s="37"/>
      <c r="D48" s="41"/>
      <c r="E48" s="40"/>
      <c r="F48" s="40"/>
      <c r="G48" s="41" t="n">
        <v>542887.0159381</v>
      </c>
      <c r="H48" s="41"/>
      <c r="I48" s="40"/>
      <c r="J48" s="41"/>
      <c r="K48" s="41" t="n">
        <v>542887.0159381</v>
      </c>
      <c r="L48" s="41" t="n">
        <v>0</v>
      </c>
      <c r="M48" s="42" t="n">
        <v>542887.0159381</v>
      </c>
    </row>
    <row r="49" customFormat="false" ht="39" hidden="false" customHeight="true" outlineLevel="0" collapsed="false">
      <c r="A49" s="30" t="s">
        <v>104</v>
      </c>
      <c r="B49" s="31" t="s">
        <v>105</v>
      </c>
      <c r="C49" s="32" t="s">
        <v>61</v>
      </c>
      <c r="D49" s="33" t="n">
        <v>28</v>
      </c>
      <c r="E49" s="33" t="n">
        <v>618.26</v>
      </c>
      <c r="F49" s="33" t="n">
        <v>764.35</v>
      </c>
      <c r="G49" s="33" t="n">
        <v>21401.8</v>
      </c>
      <c r="H49" s="33" t="n">
        <v>28</v>
      </c>
      <c r="I49" s="33" t="n">
        <v>0</v>
      </c>
      <c r="J49" s="33" t="n">
        <v>28</v>
      </c>
      <c r="K49" s="33" t="n">
        <v>21401.8</v>
      </c>
      <c r="L49" s="33" t="n">
        <v>0</v>
      </c>
      <c r="M49" s="35" t="n">
        <v>21401.8</v>
      </c>
    </row>
    <row r="50" customFormat="false" ht="39" hidden="false" customHeight="true" outlineLevel="0" collapsed="false">
      <c r="A50" s="30" t="s">
        <v>106</v>
      </c>
      <c r="B50" s="31" t="s">
        <v>107</v>
      </c>
      <c r="C50" s="32" t="s">
        <v>61</v>
      </c>
      <c r="D50" s="33" t="n">
        <v>162.878</v>
      </c>
      <c r="E50" s="33" t="n">
        <v>78.85</v>
      </c>
      <c r="F50" s="33" t="n">
        <v>97.48</v>
      </c>
      <c r="G50" s="33" t="n">
        <v>15877.34744</v>
      </c>
      <c r="H50" s="33" t="n">
        <v>162.878</v>
      </c>
      <c r="I50" s="33" t="n">
        <v>0</v>
      </c>
      <c r="J50" s="33" t="n">
        <v>162.878</v>
      </c>
      <c r="K50" s="33" t="n">
        <v>15877.34744</v>
      </c>
      <c r="L50" s="33" t="n">
        <v>0</v>
      </c>
      <c r="M50" s="35" t="n">
        <v>15877.34744</v>
      </c>
    </row>
    <row r="51" customFormat="false" ht="39" hidden="false" customHeight="true" outlineLevel="0" collapsed="false">
      <c r="A51" s="30" t="s">
        <v>108</v>
      </c>
      <c r="B51" s="31" t="s">
        <v>109</v>
      </c>
      <c r="C51" s="32" t="s">
        <v>33</v>
      </c>
      <c r="D51" s="33" t="n">
        <v>1000.46</v>
      </c>
      <c r="E51" s="33" t="n">
        <v>119.28</v>
      </c>
      <c r="F51" s="33" t="n">
        <v>147.46</v>
      </c>
      <c r="G51" s="33" t="n">
        <v>147527.8316</v>
      </c>
      <c r="H51" s="33" t="n">
        <v>1000.46</v>
      </c>
      <c r="I51" s="33" t="n">
        <v>0</v>
      </c>
      <c r="J51" s="33" t="n">
        <v>1000.46</v>
      </c>
      <c r="K51" s="33" t="n">
        <v>147527.8316</v>
      </c>
      <c r="L51" s="33" t="n">
        <v>0</v>
      </c>
      <c r="M51" s="35" t="n">
        <v>147527.8316</v>
      </c>
    </row>
    <row r="52" customFormat="false" ht="26.25" hidden="false" customHeight="true" outlineLevel="0" collapsed="false">
      <c r="A52" s="30" t="s">
        <v>110</v>
      </c>
      <c r="B52" s="31" t="s">
        <v>111</v>
      </c>
      <c r="C52" s="32" t="s">
        <v>61</v>
      </c>
      <c r="D52" s="33" t="n">
        <v>281.71325</v>
      </c>
      <c r="E52" s="33" t="n">
        <v>68.32</v>
      </c>
      <c r="F52" s="33" t="n">
        <v>84.46</v>
      </c>
      <c r="G52" s="33" t="n">
        <v>23793.501095</v>
      </c>
      <c r="H52" s="33" t="n">
        <v>281.71325</v>
      </c>
      <c r="I52" s="33" t="n">
        <v>0</v>
      </c>
      <c r="J52" s="33" t="n">
        <v>281.71325</v>
      </c>
      <c r="K52" s="33" t="n">
        <v>23793.501095</v>
      </c>
      <c r="L52" s="33" t="n">
        <v>0</v>
      </c>
      <c r="M52" s="35" t="n">
        <v>23793.501095</v>
      </c>
    </row>
    <row r="53" customFormat="false" ht="39" hidden="false" customHeight="true" outlineLevel="0" collapsed="false">
      <c r="A53" s="30" t="s">
        <v>112</v>
      </c>
      <c r="B53" s="31" t="s">
        <v>113</v>
      </c>
      <c r="C53" s="32" t="s">
        <v>33</v>
      </c>
      <c r="D53" s="33" t="n">
        <v>965.07</v>
      </c>
      <c r="E53" s="33" t="n">
        <v>2.73</v>
      </c>
      <c r="F53" s="33" t="n">
        <v>3.37</v>
      </c>
      <c r="G53" s="33" t="n">
        <v>3252.2859</v>
      </c>
      <c r="H53" s="33" t="n">
        <v>965.07</v>
      </c>
      <c r="I53" s="33" t="n">
        <v>0</v>
      </c>
      <c r="J53" s="33" t="n">
        <v>965.07</v>
      </c>
      <c r="K53" s="33" t="n">
        <v>3252.2859</v>
      </c>
      <c r="L53" s="33" t="n">
        <v>0</v>
      </c>
      <c r="M53" s="35" t="n">
        <v>3252.2859</v>
      </c>
    </row>
    <row r="54" customFormat="false" ht="39" hidden="false" customHeight="true" outlineLevel="0" collapsed="false">
      <c r="A54" s="30" t="s">
        <v>114</v>
      </c>
      <c r="B54" s="31" t="s">
        <v>115</v>
      </c>
      <c r="C54" s="32" t="s">
        <v>83</v>
      </c>
      <c r="D54" s="33" t="n">
        <v>1204.66</v>
      </c>
      <c r="E54" s="33" t="n">
        <v>11.82</v>
      </c>
      <c r="F54" s="33" t="n">
        <v>14.61</v>
      </c>
      <c r="G54" s="33" t="n">
        <v>17600.0826</v>
      </c>
      <c r="H54" s="33" t="n">
        <v>1204.66</v>
      </c>
      <c r="I54" s="33" t="n">
        <v>0</v>
      </c>
      <c r="J54" s="33" t="n">
        <v>1204.66</v>
      </c>
      <c r="K54" s="33" t="n">
        <v>17600.0826</v>
      </c>
      <c r="L54" s="33" t="n">
        <v>0</v>
      </c>
      <c r="M54" s="35" t="n">
        <v>17600.0826</v>
      </c>
    </row>
    <row r="55" customFormat="false" ht="30" hidden="false" customHeight="true" outlineLevel="0" collapsed="false">
      <c r="A55" s="30" t="s">
        <v>116</v>
      </c>
      <c r="B55" s="31" t="s">
        <v>117</v>
      </c>
      <c r="C55" s="32" t="s">
        <v>83</v>
      </c>
      <c r="D55" s="33" t="n">
        <v>2329.8</v>
      </c>
      <c r="E55" s="33" t="n">
        <v>11.26</v>
      </c>
      <c r="F55" s="33" t="n">
        <v>13.92</v>
      </c>
      <c r="G55" s="33" t="n">
        <v>32430.816</v>
      </c>
      <c r="H55" s="33" t="n">
        <v>2329.8</v>
      </c>
      <c r="I55" s="33" t="n">
        <v>0</v>
      </c>
      <c r="J55" s="33" t="n">
        <v>2329.8</v>
      </c>
      <c r="K55" s="33" t="n">
        <v>32430.816</v>
      </c>
      <c r="L55" s="33" t="n">
        <v>0</v>
      </c>
      <c r="M55" s="35" t="n">
        <v>32430.816</v>
      </c>
    </row>
    <row r="56" customFormat="false" ht="30" hidden="false" customHeight="true" outlineLevel="0" collapsed="false">
      <c r="A56" s="30" t="s">
        <v>118</v>
      </c>
      <c r="B56" s="31" t="s">
        <v>119</v>
      </c>
      <c r="C56" s="32" t="s">
        <v>83</v>
      </c>
      <c r="D56" s="33" t="n">
        <v>1426.7</v>
      </c>
      <c r="E56" s="33" t="n">
        <v>10.66</v>
      </c>
      <c r="F56" s="33" t="n">
        <v>13.17</v>
      </c>
      <c r="G56" s="33" t="n">
        <v>18789.639</v>
      </c>
      <c r="H56" s="33" t="n">
        <v>1426.7</v>
      </c>
      <c r="I56" s="33" t="n">
        <v>0</v>
      </c>
      <c r="J56" s="33" t="n">
        <v>1426.7</v>
      </c>
      <c r="K56" s="33" t="n">
        <v>18789.639</v>
      </c>
      <c r="L56" s="33" t="n">
        <v>0</v>
      </c>
      <c r="M56" s="35" t="n">
        <v>18789.639</v>
      </c>
    </row>
    <row r="57" customFormat="false" ht="30" hidden="false" customHeight="true" outlineLevel="0" collapsed="false">
      <c r="A57" s="30" t="s">
        <v>120</v>
      </c>
      <c r="B57" s="31" t="s">
        <v>121</v>
      </c>
      <c r="C57" s="32" t="s">
        <v>83</v>
      </c>
      <c r="D57" s="33" t="n">
        <v>1712.4</v>
      </c>
      <c r="E57" s="33" t="n">
        <v>15.85</v>
      </c>
      <c r="F57" s="33" t="n">
        <v>19.59</v>
      </c>
      <c r="G57" s="33" t="n">
        <v>33545.916</v>
      </c>
      <c r="H57" s="33" t="n">
        <v>1712.4</v>
      </c>
      <c r="I57" s="33" t="n">
        <v>0</v>
      </c>
      <c r="J57" s="33" t="n">
        <v>1712.4</v>
      </c>
      <c r="K57" s="33" t="n">
        <v>33545.916</v>
      </c>
      <c r="L57" s="33" t="n">
        <v>0</v>
      </c>
      <c r="M57" s="35" t="n">
        <v>33545.916</v>
      </c>
    </row>
    <row r="58" customFormat="false" ht="39" hidden="false" customHeight="true" outlineLevel="0" collapsed="false">
      <c r="A58" s="30" t="s">
        <v>122</v>
      </c>
      <c r="B58" s="31" t="s">
        <v>123</v>
      </c>
      <c r="C58" s="32" t="s">
        <v>61</v>
      </c>
      <c r="D58" s="33" t="n">
        <v>23.92855</v>
      </c>
      <c r="E58" s="33" t="n">
        <v>426.8</v>
      </c>
      <c r="F58" s="33" t="n">
        <v>527.65</v>
      </c>
      <c r="G58" s="33" t="n">
        <v>12625.8994075</v>
      </c>
      <c r="H58" s="33" t="n">
        <v>23.92855</v>
      </c>
      <c r="I58" s="33" t="n">
        <v>0</v>
      </c>
      <c r="J58" s="33" t="n">
        <v>23.92855</v>
      </c>
      <c r="K58" s="33" t="n">
        <v>12625.8994075</v>
      </c>
      <c r="L58" s="33" t="n">
        <v>0</v>
      </c>
      <c r="M58" s="35" t="n">
        <v>12625.8994075</v>
      </c>
    </row>
    <row r="59" customFormat="false" ht="30" hidden="false" customHeight="true" outlineLevel="0" collapsed="false">
      <c r="A59" s="30" t="s">
        <v>124</v>
      </c>
      <c r="B59" s="31" t="s">
        <v>125</v>
      </c>
      <c r="C59" s="32" t="s">
        <v>83</v>
      </c>
      <c r="D59" s="33" t="n">
        <v>1919.5</v>
      </c>
      <c r="E59" s="33" t="n">
        <v>11.82</v>
      </c>
      <c r="F59" s="33" t="n">
        <v>14.61</v>
      </c>
      <c r="G59" s="33" t="n">
        <v>28043.895</v>
      </c>
      <c r="H59" s="33" t="n">
        <v>1919.5</v>
      </c>
      <c r="I59" s="33" t="n">
        <v>0</v>
      </c>
      <c r="J59" s="33" t="n">
        <v>1919.5</v>
      </c>
      <c r="K59" s="33" t="n">
        <v>28043.895</v>
      </c>
      <c r="L59" s="33" t="n">
        <v>0</v>
      </c>
      <c r="M59" s="35" t="n">
        <v>28043.895</v>
      </c>
    </row>
    <row r="60" customFormat="false" ht="30" hidden="false" customHeight="true" outlineLevel="0" collapsed="false">
      <c r="A60" s="30" t="s">
        <v>126</v>
      </c>
      <c r="B60" s="31" t="s">
        <v>127</v>
      </c>
      <c r="C60" s="32" t="s">
        <v>83</v>
      </c>
      <c r="D60" s="33" t="n">
        <v>260.7</v>
      </c>
      <c r="E60" s="33" t="n">
        <v>11.53</v>
      </c>
      <c r="F60" s="33" t="n">
        <v>14.25</v>
      </c>
      <c r="G60" s="33" t="n">
        <v>3714.975</v>
      </c>
      <c r="H60" s="33" t="n">
        <v>260.7</v>
      </c>
      <c r="I60" s="33" t="n">
        <v>0</v>
      </c>
      <c r="J60" s="33" t="n">
        <v>260.7</v>
      </c>
      <c r="K60" s="33" t="n">
        <v>3714.975</v>
      </c>
      <c r="L60" s="33" t="n">
        <v>0</v>
      </c>
      <c r="M60" s="35" t="n">
        <v>3714.975</v>
      </c>
    </row>
    <row r="61" customFormat="false" ht="30" hidden="false" customHeight="true" outlineLevel="0" collapsed="false">
      <c r="A61" s="30" t="s">
        <v>128</v>
      </c>
      <c r="B61" s="31" t="s">
        <v>129</v>
      </c>
      <c r="C61" s="32" t="s">
        <v>83</v>
      </c>
      <c r="D61" s="33" t="n">
        <v>1693</v>
      </c>
      <c r="E61" s="33" t="n">
        <v>14.84</v>
      </c>
      <c r="F61" s="33" t="n">
        <v>18.34</v>
      </c>
      <c r="G61" s="33" t="n">
        <v>31049.62</v>
      </c>
      <c r="H61" s="33" t="n">
        <v>1693</v>
      </c>
      <c r="I61" s="33" t="n">
        <v>0</v>
      </c>
      <c r="J61" s="33" t="n">
        <v>1693</v>
      </c>
      <c r="K61" s="33" t="n">
        <v>31049.62</v>
      </c>
      <c r="L61" s="33" t="n">
        <v>0</v>
      </c>
      <c r="M61" s="35" t="n">
        <v>31049.62</v>
      </c>
    </row>
    <row r="62" customFormat="false" ht="30" hidden="false" customHeight="true" outlineLevel="0" collapsed="false">
      <c r="A62" s="30" t="s">
        <v>130</v>
      </c>
      <c r="B62" s="31" t="s">
        <v>131</v>
      </c>
      <c r="C62" s="32" t="s">
        <v>83</v>
      </c>
      <c r="D62" s="33" t="n">
        <v>379.74</v>
      </c>
      <c r="E62" s="33" t="n">
        <v>16.86</v>
      </c>
      <c r="F62" s="33" t="n">
        <v>20.84</v>
      </c>
      <c r="G62" s="33" t="n">
        <v>7913.7816</v>
      </c>
      <c r="H62" s="33" t="n">
        <v>379.74</v>
      </c>
      <c r="I62" s="33" t="n">
        <v>0</v>
      </c>
      <c r="J62" s="33" t="n">
        <v>379.74</v>
      </c>
      <c r="K62" s="33" t="n">
        <v>7913.7816</v>
      </c>
      <c r="L62" s="33" t="n">
        <v>0</v>
      </c>
      <c r="M62" s="35" t="n">
        <v>7913.7816</v>
      </c>
    </row>
    <row r="63" customFormat="false" ht="45.75" hidden="false" customHeight="true" outlineLevel="0" collapsed="false">
      <c r="A63" s="30" t="s">
        <v>132</v>
      </c>
      <c r="B63" s="44" t="s">
        <v>133</v>
      </c>
      <c r="C63" s="32" t="s">
        <v>61</v>
      </c>
      <c r="D63" s="46" t="n">
        <v>162.913</v>
      </c>
      <c r="E63" s="33"/>
      <c r="F63" s="33" t="n">
        <v>680.23</v>
      </c>
      <c r="G63" s="33" t="n">
        <v>110818.30999</v>
      </c>
      <c r="H63" s="33" t="n">
        <v>162.913</v>
      </c>
      <c r="I63" s="33" t="n">
        <v>0</v>
      </c>
      <c r="J63" s="33" t="n">
        <v>162.913</v>
      </c>
      <c r="K63" s="33" t="n">
        <v>110818.30999</v>
      </c>
      <c r="L63" s="33" t="n">
        <v>0</v>
      </c>
      <c r="M63" s="35" t="n">
        <v>110818.30999</v>
      </c>
    </row>
    <row r="64" customFormat="false" ht="30" hidden="false" customHeight="true" outlineLevel="0" collapsed="false">
      <c r="A64" s="30" t="s">
        <v>134</v>
      </c>
      <c r="B64" s="44" t="s">
        <v>135</v>
      </c>
      <c r="C64" s="32" t="s">
        <v>83</v>
      </c>
      <c r="D64" s="46" t="n">
        <v>2428.8</v>
      </c>
      <c r="E64" s="33"/>
      <c r="F64" s="33" t="n">
        <v>14.205087</v>
      </c>
      <c r="G64" s="33" t="n">
        <v>34501.3153056</v>
      </c>
      <c r="H64" s="33" t="n">
        <v>2428.8</v>
      </c>
      <c r="I64" s="33" t="n">
        <v>0</v>
      </c>
      <c r="J64" s="33" t="n">
        <v>2428.8</v>
      </c>
      <c r="K64" s="33" t="n">
        <v>34501.3153056</v>
      </c>
      <c r="L64" s="33" t="n">
        <v>0</v>
      </c>
      <c r="M64" s="35" t="n">
        <v>34501.3153056</v>
      </c>
    </row>
    <row r="65" customFormat="false" ht="24" hidden="false" customHeight="true" outlineLevel="0" collapsed="false">
      <c r="A65" s="36" t="s">
        <v>136</v>
      </c>
      <c r="B65" s="37" t="s">
        <v>137</v>
      </c>
      <c r="C65" s="37"/>
      <c r="D65" s="41"/>
      <c r="E65" s="40"/>
      <c r="F65" s="40"/>
      <c r="G65" s="41" t="n">
        <v>10722364.8536881</v>
      </c>
      <c r="H65" s="41"/>
      <c r="I65" s="40"/>
      <c r="J65" s="41"/>
      <c r="K65" s="41" t="n">
        <v>10714330.7210881</v>
      </c>
      <c r="L65" s="41" t="n">
        <v>8034.1326</v>
      </c>
      <c r="M65" s="41" t="n">
        <v>10722364.8536881</v>
      </c>
    </row>
    <row r="66" customFormat="false" ht="32.25" hidden="true" customHeight="true" outlineLevel="0" collapsed="false">
      <c r="A66" s="30" t="s">
        <v>138</v>
      </c>
      <c r="B66" s="31" t="s">
        <v>139</v>
      </c>
      <c r="C66" s="32" t="s">
        <v>83</v>
      </c>
      <c r="D66" s="33" t="n">
        <v>0</v>
      </c>
      <c r="E66" s="33" t="n">
        <v>15.98</v>
      </c>
      <c r="F66" s="33" t="n">
        <v>19.75</v>
      </c>
      <c r="G66" s="33" t="n">
        <v>0</v>
      </c>
      <c r="H66" s="33" t="n">
        <v>0</v>
      </c>
      <c r="I66" s="33" t="n">
        <v>0</v>
      </c>
      <c r="J66" s="33" t="n">
        <v>0</v>
      </c>
      <c r="K66" s="33" t="n">
        <v>0</v>
      </c>
      <c r="L66" s="33" t="n">
        <v>0</v>
      </c>
      <c r="M66" s="35" t="n">
        <v>0</v>
      </c>
    </row>
    <row r="67" customFormat="false" ht="48" hidden="false" customHeight="true" outlineLevel="0" collapsed="false">
      <c r="A67" s="30" t="s">
        <v>140</v>
      </c>
      <c r="B67" s="31" t="s">
        <v>141</v>
      </c>
      <c r="C67" s="32" t="s">
        <v>83</v>
      </c>
      <c r="D67" s="34" t="n">
        <v>244921</v>
      </c>
      <c r="E67" s="33" t="n">
        <v>28.3314004771</v>
      </c>
      <c r="F67" s="33" t="n">
        <v>35.0261104098387</v>
      </c>
      <c r="G67" s="33" t="n">
        <v>8578629.98768811</v>
      </c>
      <c r="H67" s="33" t="n">
        <v>244921</v>
      </c>
      <c r="I67" s="33" t="n">
        <v>0</v>
      </c>
      <c r="J67" s="33" t="n">
        <v>244921</v>
      </c>
      <c r="K67" s="33" t="n">
        <v>8578629.98768811</v>
      </c>
      <c r="L67" s="33" t="n">
        <v>0</v>
      </c>
      <c r="M67" s="35" t="n">
        <v>8578629.98768811</v>
      </c>
    </row>
    <row r="68" customFormat="false" ht="32.25" hidden="true" customHeight="true" outlineLevel="0" collapsed="false">
      <c r="A68" s="30" t="s">
        <v>142</v>
      </c>
      <c r="B68" s="31" t="s">
        <v>143</v>
      </c>
      <c r="C68" s="32" t="s">
        <v>33</v>
      </c>
      <c r="D68" s="33" t="n">
        <v>0</v>
      </c>
      <c r="E68" s="33" t="n">
        <v>200.1425</v>
      </c>
      <c r="F68" s="33" t="n">
        <v>247.43617275</v>
      </c>
      <c r="G68" s="33" t="n">
        <v>0</v>
      </c>
      <c r="H68" s="33" t="n">
        <v>0</v>
      </c>
      <c r="I68" s="33" t="n">
        <v>0</v>
      </c>
      <c r="J68" s="33" t="n">
        <v>0</v>
      </c>
      <c r="K68" s="33" t="n">
        <v>0</v>
      </c>
      <c r="L68" s="33" t="n">
        <v>0</v>
      </c>
      <c r="M68" s="35" t="n">
        <v>0</v>
      </c>
    </row>
    <row r="69" customFormat="false" ht="32.25" hidden="true" customHeight="true" outlineLevel="0" collapsed="false">
      <c r="A69" s="30" t="s">
        <v>144</v>
      </c>
      <c r="B69" s="31" t="s">
        <v>145</v>
      </c>
      <c r="C69" s="32" t="s">
        <v>33</v>
      </c>
      <c r="D69" s="33" t="n">
        <v>0</v>
      </c>
      <c r="E69" s="33" t="n">
        <v>89.81</v>
      </c>
      <c r="F69" s="33" t="n">
        <v>111.03</v>
      </c>
      <c r="G69" s="33" t="n">
        <v>0</v>
      </c>
      <c r="H69" s="33" t="n">
        <v>0</v>
      </c>
      <c r="I69" s="33" t="n">
        <v>0</v>
      </c>
      <c r="J69" s="33" t="n">
        <v>0</v>
      </c>
      <c r="K69" s="33" t="n">
        <v>0</v>
      </c>
      <c r="L69" s="33" t="n">
        <v>0</v>
      </c>
      <c r="M69" s="35" t="n">
        <v>0</v>
      </c>
    </row>
    <row r="70" customFormat="false" ht="40.5" hidden="true" customHeight="true" outlineLevel="0" collapsed="false">
      <c r="A70" s="30" t="s">
        <v>146</v>
      </c>
      <c r="B70" s="31" t="s">
        <v>147</v>
      </c>
      <c r="C70" s="32" t="s">
        <v>61</v>
      </c>
      <c r="D70" s="33" t="n">
        <v>0</v>
      </c>
      <c r="E70" s="33" t="n">
        <v>639.06</v>
      </c>
      <c r="F70" s="33" t="n">
        <v>790.06</v>
      </c>
      <c r="G70" s="33" t="n">
        <v>0</v>
      </c>
      <c r="H70" s="33" t="n">
        <v>0</v>
      </c>
      <c r="I70" s="33" t="n">
        <v>0</v>
      </c>
      <c r="J70" s="33" t="n">
        <v>0</v>
      </c>
      <c r="K70" s="33" t="n">
        <v>0</v>
      </c>
      <c r="L70" s="33" t="n">
        <v>0</v>
      </c>
      <c r="M70" s="35" t="n">
        <v>0</v>
      </c>
    </row>
    <row r="71" customFormat="false" ht="48" hidden="false" customHeight="true" outlineLevel="0" collapsed="false">
      <c r="A71" s="43" t="s">
        <v>148</v>
      </c>
      <c r="B71" s="44" t="s">
        <v>149</v>
      </c>
      <c r="C71" s="45" t="s">
        <v>83</v>
      </c>
      <c r="D71" s="46" t="n">
        <v>1196.16</v>
      </c>
      <c r="E71" s="33"/>
      <c r="F71" s="33" t="n">
        <v>20.84</v>
      </c>
      <c r="G71" s="33" t="n">
        <v>24927.9744</v>
      </c>
      <c r="H71" s="33" t="n">
        <v>1196.16</v>
      </c>
      <c r="I71" s="33" t="n">
        <v>0</v>
      </c>
      <c r="J71" s="33" t="n">
        <v>1196.16</v>
      </c>
      <c r="K71" s="33" t="n">
        <v>24927.9744</v>
      </c>
      <c r="L71" s="33" t="n">
        <v>0</v>
      </c>
      <c r="M71" s="35" t="n">
        <v>24927.9744</v>
      </c>
    </row>
    <row r="72" customFormat="false" ht="43.5" hidden="false" customHeight="true" outlineLevel="0" collapsed="false">
      <c r="A72" s="43" t="s">
        <v>150</v>
      </c>
      <c r="B72" s="44" t="s">
        <v>151</v>
      </c>
      <c r="C72" s="45" t="s">
        <v>83</v>
      </c>
      <c r="D72" s="46" t="n">
        <v>314.5</v>
      </c>
      <c r="E72" s="33"/>
      <c r="F72" s="33" t="n">
        <v>19.59</v>
      </c>
      <c r="G72" s="33" t="n">
        <v>6161.055</v>
      </c>
      <c r="H72" s="33" t="n">
        <v>314.5</v>
      </c>
      <c r="I72" s="33" t="n">
        <v>0</v>
      </c>
      <c r="J72" s="33" t="n">
        <v>314.5</v>
      </c>
      <c r="K72" s="33" t="n">
        <v>6161.055</v>
      </c>
      <c r="L72" s="33" t="n">
        <v>0</v>
      </c>
      <c r="M72" s="35" t="n">
        <v>6161.055</v>
      </c>
    </row>
    <row r="73" customFormat="false" ht="42" hidden="false" customHeight="true" outlineLevel="0" collapsed="false">
      <c r="A73" s="43" t="s">
        <v>152</v>
      </c>
      <c r="B73" s="44" t="s">
        <v>153</v>
      </c>
      <c r="C73" s="45" t="s">
        <v>83</v>
      </c>
      <c r="D73" s="46" t="n">
        <v>2084.29</v>
      </c>
      <c r="E73" s="33"/>
      <c r="F73" s="33" t="n">
        <v>18.34</v>
      </c>
      <c r="G73" s="33" t="n">
        <v>38225.8786</v>
      </c>
      <c r="H73" s="33" t="n">
        <v>2084.29</v>
      </c>
      <c r="I73" s="33" t="n">
        <v>0</v>
      </c>
      <c r="J73" s="33" t="n">
        <v>2084.29</v>
      </c>
      <c r="K73" s="33" t="n">
        <v>38225.8786</v>
      </c>
      <c r="L73" s="33" t="n">
        <v>0</v>
      </c>
      <c r="M73" s="35" t="n">
        <v>38225.8786</v>
      </c>
    </row>
    <row r="74" customFormat="false" ht="48" hidden="false" customHeight="true" outlineLevel="0" collapsed="false">
      <c r="A74" s="43" t="s">
        <v>154</v>
      </c>
      <c r="B74" s="44" t="s">
        <v>115</v>
      </c>
      <c r="C74" s="45" t="s">
        <v>83</v>
      </c>
      <c r="D74" s="46" t="n">
        <v>906.2</v>
      </c>
      <c r="E74" s="33"/>
      <c r="F74" s="33" t="n">
        <v>14.61</v>
      </c>
      <c r="G74" s="33" t="n">
        <v>13239.582</v>
      </c>
      <c r="H74" s="33" t="n">
        <v>906.2</v>
      </c>
      <c r="I74" s="33" t="n">
        <v>0</v>
      </c>
      <c r="J74" s="33" t="n">
        <v>906.2</v>
      </c>
      <c r="K74" s="33" t="n">
        <v>13239.582</v>
      </c>
      <c r="L74" s="33" t="n">
        <v>0</v>
      </c>
      <c r="M74" s="35" t="n">
        <v>13239.582</v>
      </c>
    </row>
    <row r="75" customFormat="false" ht="33.75" hidden="false" customHeight="true" outlineLevel="0" collapsed="false">
      <c r="A75" s="43" t="s">
        <v>155</v>
      </c>
      <c r="B75" s="44" t="s">
        <v>156</v>
      </c>
      <c r="C75" s="45" t="s">
        <v>83</v>
      </c>
      <c r="D75" s="46" t="n">
        <v>1024.6</v>
      </c>
      <c r="E75" s="33"/>
      <c r="F75" s="33" t="n">
        <v>19.59</v>
      </c>
      <c r="G75" s="33" t="n">
        <v>20071.914</v>
      </c>
      <c r="H75" s="33" t="n">
        <v>1024.6</v>
      </c>
      <c r="I75" s="33" t="n">
        <v>0</v>
      </c>
      <c r="J75" s="33" t="n">
        <v>1024.6</v>
      </c>
      <c r="K75" s="33" t="n">
        <v>20071.914</v>
      </c>
      <c r="L75" s="33" t="n">
        <v>0</v>
      </c>
      <c r="M75" s="35" t="n">
        <v>20071.914</v>
      </c>
    </row>
    <row r="76" customFormat="false" ht="36.75" hidden="false" customHeight="true" outlineLevel="0" collapsed="false">
      <c r="A76" s="43" t="s">
        <v>157</v>
      </c>
      <c r="B76" s="44" t="s">
        <v>158</v>
      </c>
      <c r="C76" s="45" t="s">
        <v>83</v>
      </c>
      <c r="D76" s="46" t="n">
        <v>10999.2</v>
      </c>
      <c r="E76" s="33"/>
      <c r="F76" s="33" t="n">
        <v>18.34</v>
      </c>
      <c r="G76" s="33" t="n">
        <v>201725.328</v>
      </c>
      <c r="H76" s="33" t="n">
        <v>10999.2</v>
      </c>
      <c r="I76" s="33" t="n">
        <v>0</v>
      </c>
      <c r="J76" s="33" t="n">
        <v>10999.2</v>
      </c>
      <c r="K76" s="33" t="n">
        <v>201725.328</v>
      </c>
      <c r="L76" s="33" t="n">
        <v>0</v>
      </c>
      <c r="M76" s="35" t="n">
        <v>201725.328</v>
      </c>
    </row>
    <row r="77" customFormat="false" ht="35.25" hidden="false" customHeight="true" outlineLevel="0" collapsed="false">
      <c r="A77" s="43" t="s">
        <v>159</v>
      </c>
      <c r="B77" s="44" t="s">
        <v>160</v>
      </c>
      <c r="C77" s="45" t="s">
        <v>83</v>
      </c>
      <c r="D77" s="46" t="n">
        <v>2501.62</v>
      </c>
      <c r="E77" s="33"/>
      <c r="F77" s="33" t="n">
        <v>14.61</v>
      </c>
      <c r="G77" s="33" t="n">
        <v>36548.6682</v>
      </c>
      <c r="H77" s="33" t="n">
        <v>2501.62</v>
      </c>
      <c r="I77" s="33" t="n">
        <v>0</v>
      </c>
      <c r="J77" s="33" t="n">
        <v>2501.62</v>
      </c>
      <c r="K77" s="33" t="n">
        <v>36548.6682</v>
      </c>
      <c r="L77" s="33" t="n">
        <v>0</v>
      </c>
      <c r="M77" s="35" t="n">
        <v>36548.6682</v>
      </c>
    </row>
    <row r="78" customFormat="false" ht="34.5" hidden="false" customHeight="true" outlineLevel="0" collapsed="false">
      <c r="A78" s="43" t="s">
        <v>161</v>
      </c>
      <c r="B78" s="44" t="s">
        <v>162</v>
      </c>
      <c r="C78" s="45" t="s">
        <v>83</v>
      </c>
      <c r="D78" s="46" t="n">
        <v>6.1</v>
      </c>
      <c r="E78" s="33"/>
      <c r="F78" s="33" t="n">
        <v>13.92</v>
      </c>
      <c r="G78" s="33" t="n">
        <v>84.912</v>
      </c>
      <c r="H78" s="33" t="n">
        <v>6.1</v>
      </c>
      <c r="I78" s="33" t="n">
        <v>0</v>
      </c>
      <c r="J78" s="33" t="n">
        <v>6.1</v>
      </c>
      <c r="K78" s="33" t="n">
        <v>84.912</v>
      </c>
      <c r="L78" s="33" t="n">
        <v>0</v>
      </c>
      <c r="M78" s="35" t="n">
        <v>84.912</v>
      </c>
    </row>
    <row r="79" customFormat="false" ht="38.25" hidden="false" customHeight="true" outlineLevel="0" collapsed="false">
      <c r="A79" s="43" t="s">
        <v>163</v>
      </c>
      <c r="B79" s="44" t="s">
        <v>164</v>
      </c>
      <c r="C79" s="45" t="s">
        <v>83</v>
      </c>
      <c r="D79" s="46" t="n">
        <v>24.1</v>
      </c>
      <c r="E79" s="33"/>
      <c r="F79" s="33" t="n">
        <v>13.17</v>
      </c>
      <c r="G79" s="33" t="n">
        <v>317.397</v>
      </c>
      <c r="H79" s="33" t="n">
        <v>24.1</v>
      </c>
      <c r="I79" s="33" t="n">
        <v>0</v>
      </c>
      <c r="J79" s="33" t="n">
        <v>24.1</v>
      </c>
      <c r="K79" s="33" t="n">
        <v>317.397</v>
      </c>
      <c r="L79" s="33" t="n">
        <v>0</v>
      </c>
      <c r="M79" s="35" t="n">
        <v>317.397</v>
      </c>
    </row>
    <row r="80" customFormat="false" ht="24.75" hidden="false" customHeight="true" outlineLevel="0" collapsed="false">
      <c r="A80" s="43" t="s">
        <v>165</v>
      </c>
      <c r="B80" s="44" t="s">
        <v>166</v>
      </c>
      <c r="C80" s="45" t="s">
        <v>33</v>
      </c>
      <c r="D80" s="46" t="n">
        <v>4479.59</v>
      </c>
      <c r="E80" s="33"/>
      <c r="F80" s="33" t="n">
        <v>159.19</v>
      </c>
      <c r="G80" s="33" t="n">
        <v>713105.9321</v>
      </c>
      <c r="H80" s="33" t="n">
        <v>4479.59</v>
      </c>
      <c r="I80" s="33" t="n">
        <v>0</v>
      </c>
      <c r="J80" s="33" t="n">
        <v>4479.59</v>
      </c>
      <c r="K80" s="33" t="n">
        <v>713105.9321</v>
      </c>
      <c r="L80" s="33" t="n">
        <v>0</v>
      </c>
      <c r="M80" s="35" t="n">
        <v>713105.9321</v>
      </c>
    </row>
    <row r="81" customFormat="false" ht="42" hidden="false" customHeight="true" outlineLevel="0" collapsed="false">
      <c r="A81" s="43" t="s">
        <v>167</v>
      </c>
      <c r="B81" s="44" t="s">
        <v>168</v>
      </c>
      <c r="C81" s="45" t="s">
        <v>61</v>
      </c>
      <c r="D81" s="46" t="n">
        <v>577.16</v>
      </c>
      <c r="E81" s="33"/>
      <c r="F81" s="33" t="n">
        <v>641.38</v>
      </c>
      <c r="G81" s="33" t="n">
        <v>370178.8808</v>
      </c>
      <c r="H81" s="33" t="n">
        <v>577.16</v>
      </c>
      <c r="I81" s="33" t="n">
        <v>0</v>
      </c>
      <c r="J81" s="33" t="n">
        <v>577.16</v>
      </c>
      <c r="K81" s="33" t="n">
        <v>370178.8808</v>
      </c>
      <c r="L81" s="33" t="n">
        <v>0</v>
      </c>
      <c r="M81" s="35" t="n">
        <v>370178.8808</v>
      </c>
    </row>
    <row r="82" customFormat="false" ht="33" hidden="false" customHeight="true" outlineLevel="0" collapsed="false">
      <c r="A82" s="43" t="s">
        <v>169</v>
      </c>
      <c r="B82" s="44" t="s">
        <v>170</v>
      </c>
      <c r="C82" s="45" t="s">
        <v>33</v>
      </c>
      <c r="D82" s="46" t="n">
        <v>4278.23</v>
      </c>
      <c r="E82" s="33"/>
      <c r="F82" s="33" t="n">
        <v>72.49</v>
      </c>
      <c r="G82" s="33" t="n">
        <v>310128.8927</v>
      </c>
      <c r="H82" s="33" t="n">
        <v>4278.23</v>
      </c>
      <c r="I82" s="33" t="n">
        <v>0</v>
      </c>
      <c r="J82" s="33" t="n">
        <v>4278.23</v>
      </c>
      <c r="K82" s="33" t="n">
        <v>310128.8927</v>
      </c>
      <c r="L82" s="33" t="n">
        <v>0</v>
      </c>
      <c r="M82" s="35" t="n">
        <v>310128.8927</v>
      </c>
    </row>
    <row r="83" customFormat="false" ht="33" hidden="false" customHeight="true" outlineLevel="0" collapsed="false">
      <c r="A83" s="43" t="s">
        <v>171</v>
      </c>
      <c r="B83" s="44" t="s">
        <v>172</v>
      </c>
      <c r="C83" s="45" t="s">
        <v>33</v>
      </c>
      <c r="D83" s="46" t="n">
        <v>336.82</v>
      </c>
      <c r="E83" s="33"/>
      <c r="F83" s="33" t="n">
        <v>199.04</v>
      </c>
      <c r="G83" s="33" t="n">
        <v>67040.6528</v>
      </c>
      <c r="H83" s="33" t="n">
        <v>336.82</v>
      </c>
      <c r="I83" s="33" t="n">
        <v>0</v>
      </c>
      <c r="J83" s="33" t="n">
        <v>336.82</v>
      </c>
      <c r="K83" s="33" t="n">
        <v>67040.6528</v>
      </c>
      <c r="L83" s="33" t="n">
        <v>0</v>
      </c>
      <c r="M83" s="35" t="n">
        <v>67040.6528</v>
      </c>
    </row>
    <row r="84" customFormat="false" ht="33" hidden="false" customHeight="true" outlineLevel="0" collapsed="false">
      <c r="A84" s="43" t="s">
        <v>173</v>
      </c>
      <c r="B84" s="44" t="s">
        <v>174</v>
      </c>
      <c r="C84" s="45" t="s">
        <v>33</v>
      </c>
      <c r="D84" s="46" t="n">
        <v>336.82</v>
      </c>
      <c r="E84" s="33"/>
      <c r="F84" s="33" t="n">
        <v>110.1</v>
      </c>
      <c r="G84" s="33" t="n">
        <v>37083.882</v>
      </c>
      <c r="H84" s="33" t="n">
        <v>336.82</v>
      </c>
      <c r="I84" s="33" t="n">
        <v>0</v>
      </c>
      <c r="J84" s="33" t="n">
        <v>336.82</v>
      </c>
      <c r="K84" s="33" t="n">
        <v>37083.882</v>
      </c>
      <c r="L84" s="33" t="n">
        <v>0</v>
      </c>
      <c r="M84" s="35" t="n">
        <v>37083.882</v>
      </c>
    </row>
    <row r="85" customFormat="false" ht="33" hidden="false" customHeight="true" outlineLevel="0" collapsed="false">
      <c r="A85" s="43" t="s">
        <v>175</v>
      </c>
      <c r="B85" s="44" t="s">
        <v>176</v>
      </c>
      <c r="C85" s="45" t="s">
        <v>33</v>
      </c>
      <c r="D85" s="46" t="n">
        <v>528.45</v>
      </c>
      <c r="E85" s="33"/>
      <c r="F85" s="33" t="n">
        <v>156.4</v>
      </c>
      <c r="G85" s="33" t="n">
        <v>82649.58</v>
      </c>
      <c r="H85" s="33" t="n">
        <v>528.45</v>
      </c>
      <c r="I85" s="33" t="n">
        <v>0</v>
      </c>
      <c r="J85" s="33" t="n">
        <v>528.45</v>
      </c>
      <c r="K85" s="33" t="n">
        <v>82649.58</v>
      </c>
      <c r="L85" s="33" t="n">
        <v>0</v>
      </c>
      <c r="M85" s="35" t="n">
        <v>82649.58</v>
      </c>
    </row>
    <row r="86" customFormat="false" ht="33" hidden="false" customHeight="true" outlineLevel="0" collapsed="false">
      <c r="A86" s="43" t="s">
        <v>177</v>
      </c>
      <c r="B86" s="44" t="s">
        <v>178</v>
      </c>
      <c r="C86" s="45" t="s">
        <v>33</v>
      </c>
      <c r="D86" s="46" t="n">
        <v>528.45</v>
      </c>
      <c r="E86" s="33"/>
      <c r="F86" s="33" t="n">
        <v>162.11</v>
      </c>
      <c r="G86" s="33" t="n">
        <v>85667.0295</v>
      </c>
      <c r="H86" s="33" t="n">
        <v>528.45</v>
      </c>
      <c r="I86" s="33" t="n">
        <v>0</v>
      </c>
      <c r="J86" s="33" t="n">
        <v>528.45</v>
      </c>
      <c r="K86" s="33" t="n">
        <v>85667.0295</v>
      </c>
      <c r="L86" s="33" t="n">
        <v>0</v>
      </c>
      <c r="M86" s="35" t="n">
        <v>85667.0295</v>
      </c>
    </row>
    <row r="87" customFormat="false" ht="33" hidden="false" customHeight="true" outlineLevel="0" collapsed="false">
      <c r="A87" s="43" t="s">
        <v>179</v>
      </c>
      <c r="B87" s="44" t="s">
        <v>180</v>
      </c>
      <c r="C87" s="45" t="s">
        <v>33</v>
      </c>
      <c r="D87" s="46" t="n">
        <v>321.75</v>
      </c>
      <c r="E87" s="33"/>
      <c r="F87" s="33" t="n">
        <v>53.13</v>
      </c>
      <c r="G87" s="33" t="n">
        <v>17094.5775</v>
      </c>
      <c r="H87" s="33" t="n">
        <v>321.75</v>
      </c>
      <c r="I87" s="33" t="n">
        <v>0</v>
      </c>
      <c r="J87" s="33" t="n">
        <v>321.75</v>
      </c>
      <c r="K87" s="33" t="n">
        <v>17094.5775</v>
      </c>
      <c r="L87" s="33" t="n">
        <v>0</v>
      </c>
      <c r="M87" s="35" t="n">
        <v>17094.5775</v>
      </c>
    </row>
    <row r="88" customFormat="false" ht="33" hidden="false" customHeight="true" outlineLevel="0" collapsed="false">
      <c r="A88" s="43" t="s">
        <v>181</v>
      </c>
      <c r="B88" s="44" t="s">
        <v>182</v>
      </c>
      <c r="C88" s="45" t="s">
        <v>33</v>
      </c>
      <c r="D88" s="46" t="n">
        <v>321.75</v>
      </c>
      <c r="E88" s="33"/>
      <c r="F88" s="33" t="n">
        <v>45.73</v>
      </c>
      <c r="G88" s="33" t="n">
        <v>14713.6275</v>
      </c>
      <c r="H88" s="33" t="n">
        <v>321.75</v>
      </c>
      <c r="I88" s="33" t="n">
        <v>0</v>
      </c>
      <c r="J88" s="33" t="n">
        <v>321.75</v>
      </c>
      <c r="K88" s="33" t="n">
        <v>14713.6275</v>
      </c>
      <c r="L88" s="33" t="n">
        <v>0</v>
      </c>
      <c r="M88" s="35" t="n">
        <v>14713.6275</v>
      </c>
    </row>
    <row r="89" customFormat="false" ht="33" hidden="false" customHeight="true" outlineLevel="0" collapsed="false">
      <c r="A89" s="43" t="s">
        <v>183</v>
      </c>
      <c r="B89" s="44" t="s">
        <v>184</v>
      </c>
      <c r="C89" s="45" t="s">
        <v>48</v>
      </c>
      <c r="D89" s="46" t="n">
        <v>12.4</v>
      </c>
      <c r="E89" s="33"/>
      <c r="F89" s="33" t="n">
        <v>101.74</v>
      </c>
      <c r="G89" s="33" t="n">
        <v>1261.576</v>
      </c>
      <c r="H89" s="33" t="n">
        <v>12.4</v>
      </c>
      <c r="I89" s="33" t="n">
        <v>0</v>
      </c>
      <c r="J89" s="33" t="n">
        <v>12.4</v>
      </c>
      <c r="K89" s="33" t="n">
        <v>1261.576</v>
      </c>
      <c r="L89" s="33" t="n">
        <v>0</v>
      </c>
      <c r="M89" s="35" t="n">
        <v>1261.576</v>
      </c>
    </row>
    <row r="90" customFormat="false" ht="33" hidden="false" customHeight="true" outlineLevel="0" collapsed="false">
      <c r="A90" s="43" t="s">
        <v>185</v>
      </c>
      <c r="B90" s="44" t="s">
        <v>186</v>
      </c>
      <c r="C90" s="45" t="s">
        <v>48</v>
      </c>
      <c r="D90" s="46" t="n">
        <v>211.1</v>
      </c>
      <c r="E90" s="33"/>
      <c r="F90" s="33" t="n">
        <v>88.61</v>
      </c>
      <c r="G90" s="33" t="n">
        <v>18705.571</v>
      </c>
      <c r="H90" s="33" t="n">
        <v>211.1</v>
      </c>
      <c r="I90" s="33" t="n">
        <v>0</v>
      </c>
      <c r="J90" s="33" t="n">
        <v>211.1</v>
      </c>
      <c r="K90" s="33" t="n">
        <v>18705.571</v>
      </c>
      <c r="L90" s="33" t="n">
        <v>0</v>
      </c>
      <c r="M90" s="35" t="n">
        <v>18705.571</v>
      </c>
    </row>
    <row r="91" customFormat="false" ht="33" hidden="false" customHeight="true" outlineLevel="0" collapsed="false">
      <c r="A91" s="43" t="s">
        <v>187</v>
      </c>
      <c r="B91" s="44" t="s">
        <v>188</v>
      </c>
      <c r="C91" s="45" t="s">
        <v>48</v>
      </c>
      <c r="D91" s="46" t="n">
        <v>174.4</v>
      </c>
      <c r="E91" s="33"/>
      <c r="F91" s="33" t="n">
        <v>99.66</v>
      </c>
      <c r="G91" s="33" t="n">
        <v>17380.704</v>
      </c>
      <c r="H91" s="33" t="n">
        <v>174.4</v>
      </c>
      <c r="I91" s="33" t="n">
        <v>0</v>
      </c>
      <c r="J91" s="33" t="n">
        <v>174.4</v>
      </c>
      <c r="K91" s="33" t="n">
        <v>17380.704</v>
      </c>
      <c r="L91" s="33" t="n">
        <v>0</v>
      </c>
      <c r="M91" s="35" t="n">
        <v>17380.704</v>
      </c>
    </row>
    <row r="92" customFormat="false" ht="33" hidden="false" customHeight="true" outlineLevel="0" collapsed="false">
      <c r="A92" s="43" t="s">
        <v>189</v>
      </c>
      <c r="B92" s="44" t="s">
        <v>190</v>
      </c>
      <c r="C92" s="45" t="s">
        <v>48</v>
      </c>
      <c r="D92" s="46" t="n">
        <v>174.4</v>
      </c>
      <c r="E92" s="33"/>
      <c r="F92" s="33" t="n">
        <v>92.82</v>
      </c>
      <c r="G92" s="33" t="n">
        <v>16187.808</v>
      </c>
      <c r="H92" s="33" t="n">
        <v>174.4</v>
      </c>
      <c r="I92" s="33" t="n">
        <v>0</v>
      </c>
      <c r="J92" s="33" t="n">
        <v>174.4</v>
      </c>
      <c r="K92" s="33" t="n">
        <v>16187.808</v>
      </c>
      <c r="L92" s="33" t="n">
        <v>0</v>
      </c>
      <c r="M92" s="35" t="n">
        <v>16187.808</v>
      </c>
    </row>
    <row r="93" customFormat="false" ht="33" hidden="false" customHeight="true" outlineLevel="0" collapsed="false">
      <c r="A93" s="43" t="s">
        <v>191</v>
      </c>
      <c r="B93" s="44" t="s">
        <v>192</v>
      </c>
      <c r="C93" s="45" t="s">
        <v>48</v>
      </c>
      <c r="D93" s="46" t="n">
        <v>51.6</v>
      </c>
      <c r="E93" s="33"/>
      <c r="F93" s="33" t="n">
        <v>87.99</v>
      </c>
      <c r="G93" s="33" t="n">
        <v>4540.284</v>
      </c>
      <c r="H93" s="33" t="n">
        <v>51.6</v>
      </c>
      <c r="I93" s="33" t="n">
        <v>0</v>
      </c>
      <c r="J93" s="33" t="n">
        <v>51.6</v>
      </c>
      <c r="K93" s="33" t="n">
        <v>4540.284</v>
      </c>
      <c r="L93" s="33" t="n">
        <v>0</v>
      </c>
      <c r="M93" s="35" t="n">
        <v>4540.284</v>
      </c>
    </row>
    <row r="94" customFormat="false" ht="33" hidden="false" customHeight="true" outlineLevel="0" collapsed="false">
      <c r="A94" s="43" t="s">
        <v>193</v>
      </c>
      <c r="B94" s="44" t="s">
        <v>194</v>
      </c>
      <c r="C94" s="45" t="s">
        <v>48</v>
      </c>
      <c r="D94" s="46" t="n">
        <v>51.6</v>
      </c>
      <c r="E94" s="33"/>
      <c r="F94" s="33" t="n">
        <v>82.66</v>
      </c>
      <c r="G94" s="33" t="n">
        <v>4265.256</v>
      </c>
      <c r="H94" s="33" t="n">
        <v>51.6</v>
      </c>
      <c r="I94" s="33" t="n">
        <v>0</v>
      </c>
      <c r="J94" s="33" t="n">
        <v>51.6</v>
      </c>
      <c r="K94" s="33" t="n">
        <v>4265.256</v>
      </c>
      <c r="L94" s="33" t="n">
        <v>0</v>
      </c>
      <c r="M94" s="35" t="n">
        <v>4265.256</v>
      </c>
    </row>
    <row r="95" customFormat="false" ht="33" hidden="false" customHeight="true" outlineLevel="0" collapsed="false">
      <c r="A95" s="43" t="s">
        <v>195</v>
      </c>
      <c r="B95" s="44" t="s">
        <v>196</v>
      </c>
      <c r="C95" s="45" t="s">
        <v>197</v>
      </c>
      <c r="D95" s="46" t="n">
        <v>56383.23</v>
      </c>
      <c r="E95" s="33"/>
      <c r="F95" s="33" t="n">
        <v>0.61</v>
      </c>
      <c r="G95" s="33" t="n">
        <v>34393.7703</v>
      </c>
      <c r="H95" s="33" t="n">
        <v>56383.23</v>
      </c>
      <c r="I95" s="33" t="n">
        <v>0</v>
      </c>
      <c r="J95" s="33" t="n">
        <v>56383.23</v>
      </c>
      <c r="K95" s="33" t="n">
        <v>34393.7703</v>
      </c>
      <c r="L95" s="33" t="n">
        <v>0</v>
      </c>
      <c r="M95" s="35" t="n">
        <v>34393.7703</v>
      </c>
    </row>
    <row r="96" customFormat="false" ht="33" hidden="false" customHeight="true" outlineLevel="0" collapsed="false">
      <c r="A96" s="43" t="s">
        <v>198</v>
      </c>
      <c r="B96" s="44" t="s">
        <v>199</v>
      </c>
      <c r="C96" s="45" t="s">
        <v>61</v>
      </c>
      <c r="D96" s="46" t="n">
        <v>5.21</v>
      </c>
      <c r="E96" s="33"/>
      <c r="F96" s="33" t="n">
        <v>1542.06</v>
      </c>
      <c r="G96" s="33" t="n">
        <v>8034.1326</v>
      </c>
      <c r="H96" s="33" t="n">
        <v>0</v>
      </c>
      <c r="I96" s="47" t="n">
        <v>5.21</v>
      </c>
      <c r="J96" s="33" t="n">
        <v>5.21</v>
      </c>
      <c r="K96" s="33" t="n">
        <v>0</v>
      </c>
      <c r="L96" s="33" t="n">
        <v>8034.1326</v>
      </c>
      <c r="M96" s="35" t="n">
        <v>8034.1326</v>
      </c>
    </row>
    <row r="97" customFormat="false" ht="24.75" hidden="false" customHeight="true" outlineLevel="0" collapsed="false">
      <c r="A97" s="36" t="s">
        <v>200</v>
      </c>
      <c r="B97" s="37" t="s">
        <v>201</v>
      </c>
      <c r="C97" s="37"/>
      <c r="D97" s="41"/>
      <c r="E97" s="40"/>
      <c r="F97" s="40"/>
      <c r="G97" s="41" t="n">
        <v>868548.303600018</v>
      </c>
      <c r="H97" s="41"/>
      <c r="I97" s="40"/>
      <c r="J97" s="41"/>
      <c r="K97" s="41" t="n">
        <v>868548.303600018</v>
      </c>
      <c r="L97" s="41" t="n">
        <v>0</v>
      </c>
      <c r="M97" s="42" t="n">
        <v>868548.303600018</v>
      </c>
    </row>
    <row r="98" customFormat="false" ht="42.75" hidden="false" customHeight="true" outlineLevel="0" collapsed="false">
      <c r="A98" s="30" t="s">
        <v>202</v>
      </c>
      <c r="B98" s="31" t="s">
        <v>203</v>
      </c>
      <c r="C98" s="32" t="s">
        <v>33</v>
      </c>
      <c r="D98" s="33" t="n">
        <v>4783.45</v>
      </c>
      <c r="E98" s="33" t="n">
        <v>48.97</v>
      </c>
      <c r="F98" s="33" t="n">
        <v>60.54</v>
      </c>
      <c r="G98" s="33" t="n">
        <v>289590.063</v>
      </c>
      <c r="H98" s="33" t="n">
        <v>4783.45</v>
      </c>
      <c r="I98" s="33" t="n">
        <v>0</v>
      </c>
      <c r="J98" s="33" t="n">
        <v>4783.45</v>
      </c>
      <c r="K98" s="33" t="n">
        <v>289590.063</v>
      </c>
      <c r="L98" s="33" t="n">
        <v>0</v>
      </c>
      <c r="M98" s="35" t="n">
        <v>289590.063</v>
      </c>
    </row>
    <row r="99" customFormat="false" ht="24.75" hidden="false" customHeight="true" outlineLevel="0" collapsed="false">
      <c r="A99" s="30" t="s">
        <v>204</v>
      </c>
      <c r="B99" s="31" t="s">
        <v>205</v>
      </c>
      <c r="C99" s="32" t="s">
        <v>33</v>
      </c>
      <c r="D99" s="33" t="n">
        <v>1613.52</v>
      </c>
      <c r="E99" s="33" t="n">
        <v>133.0293231</v>
      </c>
      <c r="F99" s="33" t="n">
        <v>164.46415214853</v>
      </c>
      <c r="G99" s="33" t="n">
        <v>265366.198774696</v>
      </c>
      <c r="H99" s="33" t="n">
        <v>1613.52</v>
      </c>
      <c r="I99" s="33" t="n">
        <v>0</v>
      </c>
      <c r="J99" s="33" t="n">
        <v>1613.52</v>
      </c>
      <c r="K99" s="33" t="n">
        <v>265366.198774696</v>
      </c>
      <c r="L99" s="33" t="n">
        <v>0</v>
      </c>
      <c r="M99" s="35" t="n">
        <v>265366.198774696</v>
      </c>
    </row>
    <row r="100" customFormat="false" ht="24.75" hidden="false" customHeight="true" outlineLevel="0" collapsed="false">
      <c r="A100" s="30" t="s">
        <v>206</v>
      </c>
      <c r="B100" s="31" t="s">
        <v>207</v>
      </c>
      <c r="C100" s="32" t="s">
        <v>33</v>
      </c>
      <c r="D100" s="33" t="n">
        <v>45.5</v>
      </c>
      <c r="E100" s="33" t="n">
        <v>454.699179</v>
      </c>
      <c r="F100" s="33" t="n">
        <v>562.1445949977</v>
      </c>
      <c r="G100" s="33" t="n">
        <v>25577.5790723954</v>
      </c>
      <c r="H100" s="33" t="n">
        <v>45.5</v>
      </c>
      <c r="I100" s="33" t="n">
        <v>0</v>
      </c>
      <c r="J100" s="33" t="n">
        <v>45.5</v>
      </c>
      <c r="K100" s="33" t="n">
        <v>25577.5790723954</v>
      </c>
      <c r="L100" s="33" t="n">
        <v>0</v>
      </c>
      <c r="M100" s="35" t="n">
        <v>25577.5790723954</v>
      </c>
    </row>
    <row r="101" customFormat="false" ht="46.5" hidden="false" customHeight="true" outlineLevel="0" collapsed="false">
      <c r="A101" s="30" t="s">
        <v>208</v>
      </c>
      <c r="B101" s="31" t="s">
        <v>209</v>
      </c>
      <c r="C101" s="32" t="s">
        <v>33</v>
      </c>
      <c r="D101" s="33" t="n">
        <v>321.85</v>
      </c>
      <c r="E101" s="33" t="n">
        <v>121.35</v>
      </c>
      <c r="F101" s="33" t="n">
        <v>150.02</v>
      </c>
      <c r="G101" s="33" t="n">
        <v>48283.937</v>
      </c>
      <c r="H101" s="33" t="n">
        <v>321.85</v>
      </c>
      <c r="I101" s="33" t="n">
        <v>0</v>
      </c>
      <c r="J101" s="33" t="n">
        <v>321.85</v>
      </c>
      <c r="K101" s="33" t="n">
        <v>48283.937</v>
      </c>
      <c r="L101" s="33" t="n">
        <v>0</v>
      </c>
      <c r="M101" s="35" t="n">
        <v>48283.937</v>
      </c>
    </row>
    <row r="102" customFormat="false" ht="24.75" hidden="false" customHeight="true" outlineLevel="0" collapsed="false">
      <c r="A102" s="30" t="s">
        <v>210</v>
      </c>
      <c r="B102" s="31" t="s">
        <v>211</v>
      </c>
      <c r="C102" s="32" t="s">
        <v>33</v>
      </c>
      <c r="D102" s="33" t="n">
        <v>316.83</v>
      </c>
      <c r="E102" s="33" t="n">
        <v>0</v>
      </c>
      <c r="F102" s="33" t="n">
        <v>498.6840376635</v>
      </c>
      <c r="G102" s="33" t="n">
        <v>157998.063652927</v>
      </c>
      <c r="H102" s="33" t="n">
        <v>316.83</v>
      </c>
      <c r="I102" s="33" t="n">
        <v>0</v>
      </c>
      <c r="J102" s="33" t="n">
        <v>316.83</v>
      </c>
      <c r="K102" s="33" t="n">
        <v>157998.063652927</v>
      </c>
      <c r="L102" s="33" t="n">
        <v>0</v>
      </c>
      <c r="M102" s="35" t="n">
        <v>157998.063652927</v>
      </c>
    </row>
    <row r="103" customFormat="false" ht="24.75" hidden="false" customHeight="true" outlineLevel="0" collapsed="false">
      <c r="A103" s="43" t="s">
        <v>212</v>
      </c>
      <c r="B103" s="44" t="s">
        <v>213</v>
      </c>
      <c r="C103" s="45" t="s">
        <v>48</v>
      </c>
      <c r="D103" s="33" t="n">
        <v>1927.16</v>
      </c>
      <c r="E103" s="33"/>
      <c r="F103" s="33" t="n">
        <v>16.63</v>
      </c>
      <c r="G103" s="33" t="n">
        <v>32048.6708</v>
      </c>
      <c r="H103" s="33" t="n">
        <v>1927.16</v>
      </c>
      <c r="I103" s="33" t="n">
        <v>0</v>
      </c>
      <c r="J103" s="33" t="n">
        <v>1927.16</v>
      </c>
      <c r="K103" s="33" t="n">
        <v>32048.6708</v>
      </c>
      <c r="L103" s="33" t="n">
        <v>0</v>
      </c>
      <c r="M103" s="35" t="n">
        <v>32048.6708</v>
      </c>
    </row>
    <row r="104" customFormat="false" ht="24.75" hidden="false" customHeight="true" outlineLevel="0" collapsed="false">
      <c r="A104" s="43" t="s">
        <v>214</v>
      </c>
      <c r="B104" s="44" t="s">
        <v>215</v>
      </c>
      <c r="C104" s="45" t="s">
        <v>33</v>
      </c>
      <c r="D104" s="33" t="n">
        <v>404.69</v>
      </c>
      <c r="E104" s="33"/>
      <c r="F104" s="33" t="n">
        <v>122.77</v>
      </c>
      <c r="G104" s="33" t="n">
        <v>49683.7913</v>
      </c>
      <c r="H104" s="33" t="n">
        <v>404.69</v>
      </c>
      <c r="I104" s="33" t="n">
        <v>0</v>
      </c>
      <c r="J104" s="33" t="n">
        <v>404.69</v>
      </c>
      <c r="K104" s="33" t="n">
        <v>49683.7913</v>
      </c>
      <c r="L104" s="33" t="n">
        <v>0</v>
      </c>
      <c r="M104" s="35" t="n">
        <v>49683.7913</v>
      </c>
    </row>
    <row r="105" customFormat="false" ht="24.75" hidden="false" customHeight="true" outlineLevel="0" collapsed="false">
      <c r="A105" s="36" t="s">
        <v>216</v>
      </c>
      <c r="B105" s="37" t="s">
        <v>217</v>
      </c>
      <c r="C105" s="37"/>
      <c r="D105" s="41"/>
      <c r="E105" s="40"/>
      <c r="F105" s="40"/>
      <c r="G105" s="41" t="n">
        <v>170933.488585173</v>
      </c>
      <c r="H105" s="41"/>
      <c r="I105" s="40"/>
      <c r="J105" s="41"/>
      <c r="K105" s="41" t="n">
        <v>170933.488585173</v>
      </c>
      <c r="L105" s="41" t="n">
        <v>0</v>
      </c>
      <c r="M105" s="42" t="n">
        <v>170933.488585173</v>
      </c>
    </row>
    <row r="106" customFormat="false" ht="42.75" hidden="false" customHeight="true" outlineLevel="0" collapsed="false">
      <c r="A106" s="30" t="s">
        <v>218</v>
      </c>
      <c r="B106" s="31" t="s">
        <v>219</v>
      </c>
      <c r="C106" s="32" t="s">
        <v>48</v>
      </c>
      <c r="D106" s="33" t="n">
        <v>942.37</v>
      </c>
      <c r="E106" s="33" t="n">
        <v>91.11344</v>
      </c>
      <c r="F106" s="33" t="n">
        <v>112.643545872</v>
      </c>
      <c r="G106" s="33" t="n">
        <v>106151.898323397</v>
      </c>
      <c r="H106" s="33" t="n">
        <v>942.37</v>
      </c>
      <c r="I106" s="33" t="n">
        <v>0</v>
      </c>
      <c r="J106" s="33" t="n">
        <v>942.37</v>
      </c>
      <c r="K106" s="33" t="n">
        <v>106151.898323397</v>
      </c>
      <c r="L106" s="33" t="n">
        <v>0</v>
      </c>
      <c r="M106" s="35" t="n">
        <v>106151.898323397</v>
      </c>
    </row>
    <row r="107" customFormat="false" ht="24.75" hidden="false" customHeight="true" outlineLevel="0" collapsed="false">
      <c r="A107" s="30" t="s">
        <v>220</v>
      </c>
      <c r="B107" s="31" t="s">
        <v>221</v>
      </c>
      <c r="C107" s="32" t="s">
        <v>48</v>
      </c>
      <c r="D107" s="33" t="n">
        <v>752.16</v>
      </c>
      <c r="E107" s="33" t="n">
        <v>21.96</v>
      </c>
      <c r="F107" s="33" t="n">
        <v>27.14</v>
      </c>
      <c r="G107" s="33" t="n">
        <v>20413.6224</v>
      </c>
      <c r="H107" s="33" t="n">
        <v>752.16</v>
      </c>
      <c r="I107" s="33" t="n">
        <v>0</v>
      </c>
      <c r="J107" s="33" t="n">
        <v>752.16</v>
      </c>
      <c r="K107" s="33" t="n">
        <v>20413.6224</v>
      </c>
      <c r="L107" s="33" t="n">
        <v>0</v>
      </c>
      <c r="M107" s="35" t="n">
        <v>20413.6224</v>
      </c>
    </row>
    <row r="108" customFormat="false" ht="24.75" hidden="false" customHeight="true" outlineLevel="0" collapsed="false">
      <c r="A108" s="30" t="s">
        <v>222</v>
      </c>
      <c r="B108" s="31" t="s">
        <v>223</v>
      </c>
      <c r="C108" s="32" t="s">
        <v>33</v>
      </c>
      <c r="D108" s="33" t="n">
        <v>565.41</v>
      </c>
      <c r="E108" s="33" t="n">
        <v>63.472</v>
      </c>
      <c r="F108" s="33" t="n">
        <v>78.4704336</v>
      </c>
      <c r="G108" s="33" t="n">
        <v>44367.967861776</v>
      </c>
      <c r="H108" s="33" t="n">
        <v>565.41</v>
      </c>
      <c r="I108" s="33" t="n">
        <v>0</v>
      </c>
      <c r="J108" s="33" t="n">
        <v>565.41</v>
      </c>
      <c r="K108" s="33" t="n">
        <v>44367.967861776</v>
      </c>
      <c r="L108" s="33" t="n">
        <v>0</v>
      </c>
      <c r="M108" s="35" t="n">
        <v>44367.967861776</v>
      </c>
    </row>
    <row r="109" customFormat="false" ht="24.75" hidden="false" customHeight="true" outlineLevel="0" collapsed="false">
      <c r="A109" s="36" t="s">
        <v>224</v>
      </c>
      <c r="B109" s="37" t="s">
        <v>225</v>
      </c>
      <c r="C109" s="37"/>
      <c r="D109" s="41"/>
      <c r="E109" s="40"/>
      <c r="F109" s="40"/>
      <c r="G109" s="41" t="n">
        <v>805819.07</v>
      </c>
      <c r="H109" s="41"/>
      <c r="I109" s="40"/>
      <c r="J109" s="41"/>
      <c r="K109" s="41" t="n">
        <v>159559.18212048</v>
      </c>
      <c r="L109" s="41" t="n">
        <v>355987.098406645</v>
      </c>
      <c r="M109" s="42" t="n">
        <v>515546.280527125</v>
      </c>
    </row>
    <row r="110" customFormat="false" ht="24.75" hidden="false" customHeight="true" outlineLevel="0" collapsed="false">
      <c r="A110" s="36" t="s">
        <v>226</v>
      </c>
      <c r="B110" s="37" t="s">
        <v>227</v>
      </c>
      <c r="C110" s="37"/>
      <c r="D110" s="41"/>
      <c r="E110" s="40"/>
      <c r="F110" s="40"/>
      <c r="G110" s="41" t="n">
        <v>705396.99</v>
      </c>
      <c r="H110" s="41"/>
      <c r="I110" s="40"/>
      <c r="J110" s="41"/>
      <c r="K110" s="41" t="n">
        <v>59137.107607039</v>
      </c>
      <c r="L110" s="41" t="n">
        <v>355987.098406645</v>
      </c>
      <c r="M110" s="42" t="n">
        <v>415124.206013684</v>
      </c>
    </row>
    <row r="111" customFormat="false" ht="42.75" hidden="false" customHeight="true" outlineLevel="0" collapsed="false">
      <c r="A111" s="30" t="s">
        <v>228</v>
      </c>
      <c r="B111" s="31" t="s">
        <v>229</v>
      </c>
      <c r="C111" s="32" t="s">
        <v>48</v>
      </c>
      <c r="D111" s="33" t="n">
        <v>1321.14</v>
      </c>
      <c r="E111" s="33" t="n">
        <v>21.75446808</v>
      </c>
      <c r="F111" s="33" t="n">
        <v>26.895048887304</v>
      </c>
      <c r="G111" s="33" t="n">
        <v>35532.1248869728</v>
      </c>
      <c r="H111" s="33" t="n">
        <v>352</v>
      </c>
      <c r="I111" s="47" t="n">
        <v>485</v>
      </c>
      <c r="J111" s="33" t="n">
        <v>837</v>
      </c>
      <c r="K111" s="33" t="n">
        <v>9467.05720833101</v>
      </c>
      <c r="L111" s="33" t="n">
        <v>13044.0987103424</v>
      </c>
      <c r="M111" s="35" t="n">
        <v>22511.1559186734</v>
      </c>
    </row>
    <row r="112" customFormat="false" ht="43.5" hidden="false" customHeight="true" outlineLevel="0" collapsed="false">
      <c r="A112" s="30" t="s">
        <v>230</v>
      </c>
      <c r="B112" s="31" t="s">
        <v>231</v>
      </c>
      <c r="C112" s="32" t="s">
        <v>48</v>
      </c>
      <c r="D112" s="33" t="n">
        <v>1478.02</v>
      </c>
      <c r="E112" s="33" t="n">
        <v>41.9249656</v>
      </c>
      <c r="F112" s="33" t="n">
        <v>51.83183497128</v>
      </c>
      <c r="G112" s="33" t="n">
        <v>76608.4887242513</v>
      </c>
      <c r="H112" s="33" t="n">
        <v>352</v>
      </c>
      <c r="I112" s="47" t="n">
        <v>563.01</v>
      </c>
      <c r="J112" s="33" t="n">
        <v>915.01</v>
      </c>
      <c r="K112" s="33" t="n">
        <v>18244.8059098906</v>
      </c>
      <c r="L112" s="33" t="n">
        <v>29181.8414071803</v>
      </c>
      <c r="M112" s="35" t="n">
        <v>47426.6473170709</v>
      </c>
    </row>
    <row r="113" customFormat="false" ht="40.5" hidden="false" customHeight="true" outlineLevel="0" collapsed="false">
      <c r="A113" s="30" t="s">
        <v>232</v>
      </c>
      <c r="B113" s="31" t="s">
        <v>233</v>
      </c>
      <c r="C113" s="32" t="s">
        <v>48</v>
      </c>
      <c r="D113" s="33" t="n">
        <v>569.43</v>
      </c>
      <c r="E113" s="33" t="n">
        <v>33.39464792</v>
      </c>
      <c r="F113" s="33" t="n">
        <v>41.285803223496</v>
      </c>
      <c r="G113" s="33" t="n">
        <v>23509.3749295553</v>
      </c>
      <c r="H113" s="33" t="n">
        <v>220</v>
      </c>
      <c r="I113" s="47" t="n">
        <v>143.5</v>
      </c>
      <c r="J113" s="33" t="n">
        <v>363.5</v>
      </c>
      <c r="K113" s="33" t="n">
        <v>9082.87670916912</v>
      </c>
      <c r="L113" s="33" t="n">
        <v>5924.51276257168</v>
      </c>
      <c r="M113" s="35" t="n">
        <v>15007.3894717408</v>
      </c>
    </row>
    <row r="114" customFormat="false" ht="38.25" hidden="true" customHeight="true" outlineLevel="0" collapsed="false">
      <c r="A114" s="30" t="s">
        <v>234</v>
      </c>
      <c r="B114" s="31" t="s">
        <v>235</v>
      </c>
      <c r="C114" s="32" t="s">
        <v>48</v>
      </c>
      <c r="D114" s="33" t="n">
        <v>503.9</v>
      </c>
      <c r="E114" s="33" t="n">
        <v>55.78124432</v>
      </c>
      <c r="F114" s="33" t="n">
        <v>68.962352352816</v>
      </c>
      <c r="G114" s="33" t="n">
        <v>34750.129350584</v>
      </c>
      <c r="H114" s="33" t="n">
        <v>0</v>
      </c>
      <c r="I114" s="47" t="n">
        <v>0</v>
      </c>
      <c r="J114" s="33" t="n">
        <v>0</v>
      </c>
      <c r="K114" s="33" t="n">
        <v>0</v>
      </c>
      <c r="L114" s="33" t="n">
        <v>0</v>
      </c>
      <c r="M114" s="35" t="n">
        <v>0</v>
      </c>
    </row>
    <row r="115" customFormat="false" ht="39" hidden="false" customHeight="true" outlineLevel="0" collapsed="false">
      <c r="A115" s="30" t="s">
        <v>236</v>
      </c>
      <c r="B115" s="31" t="s">
        <v>237</v>
      </c>
      <c r="C115" s="32" t="s">
        <v>48</v>
      </c>
      <c r="D115" s="33" t="n">
        <v>503.9</v>
      </c>
      <c r="E115" s="33" t="n">
        <v>50.58378512</v>
      </c>
      <c r="F115" s="33" t="n">
        <v>62.536733543856</v>
      </c>
      <c r="G115" s="33" t="n">
        <v>31512.260032749</v>
      </c>
      <c r="H115" s="33" t="n">
        <v>220</v>
      </c>
      <c r="I115" s="47" t="n">
        <v>141.95</v>
      </c>
      <c r="J115" s="33" t="n">
        <v>361.95</v>
      </c>
      <c r="K115" s="33" t="n">
        <v>13758.0813796483</v>
      </c>
      <c r="L115" s="33" t="n">
        <v>8877.08932655036</v>
      </c>
      <c r="M115" s="35" t="n">
        <v>22635.1707061987</v>
      </c>
    </row>
    <row r="116" customFormat="false" ht="41.25" hidden="true" customHeight="true" outlineLevel="0" collapsed="false">
      <c r="A116" s="30" t="s">
        <v>238</v>
      </c>
      <c r="B116" s="31" t="s">
        <v>239</v>
      </c>
      <c r="C116" s="32" t="s">
        <v>48</v>
      </c>
      <c r="D116" s="33" t="n">
        <v>0</v>
      </c>
      <c r="E116" s="33" t="n">
        <v>76.95512216</v>
      </c>
      <c r="F116" s="33" t="n">
        <v>95.139617526408</v>
      </c>
      <c r="G116" s="33" t="n">
        <v>0</v>
      </c>
      <c r="H116" s="33" t="n">
        <v>0</v>
      </c>
      <c r="I116" s="33" t="n">
        <v>0</v>
      </c>
      <c r="J116" s="33" t="n">
        <v>0</v>
      </c>
      <c r="K116" s="33" t="n">
        <v>0</v>
      </c>
      <c r="L116" s="33" t="n">
        <v>0</v>
      </c>
      <c r="M116" s="35" t="n">
        <v>0</v>
      </c>
    </row>
    <row r="117" customFormat="false" ht="40.5" hidden="true" customHeight="true" outlineLevel="0" collapsed="false">
      <c r="A117" s="30" t="s">
        <v>240</v>
      </c>
      <c r="B117" s="31" t="s">
        <v>241</v>
      </c>
      <c r="C117" s="32" t="s">
        <v>48</v>
      </c>
      <c r="D117" s="33" t="n">
        <v>0</v>
      </c>
      <c r="E117" s="33" t="n">
        <v>88.7762384</v>
      </c>
      <c r="F117" s="33" t="n">
        <v>109.75406353392</v>
      </c>
      <c r="G117" s="33" t="n">
        <v>0</v>
      </c>
      <c r="H117" s="33" t="n">
        <v>0</v>
      </c>
      <c r="I117" s="33" t="n">
        <v>0</v>
      </c>
      <c r="J117" s="33" t="n">
        <v>0</v>
      </c>
      <c r="K117" s="33" t="n">
        <v>0</v>
      </c>
      <c r="L117" s="33" t="n">
        <v>0</v>
      </c>
      <c r="M117" s="35" t="n">
        <v>0</v>
      </c>
    </row>
    <row r="118" customFormat="false" ht="24.75" hidden="false" customHeight="true" outlineLevel="0" collapsed="false">
      <c r="A118" s="30" t="s">
        <v>242</v>
      </c>
      <c r="B118" s="31" t="s">
        <v>243</v>
      </c>
      <c r="C118" s="32" t="s">
        <v>244</v>
      </c>
      <c r="D118" s="33" t="n">
        <v>59.58</v>
      </c>
      <c r="E118" s="33" t="e">
        <f aca="false">#REF!</f>
        <v>#REF!</v>
      </c>
      <c r="F118" s="33" t="n">
        <v>144.08</v>
      </c>
      <c r="G118" s="33" t="n">
        <v>8584.2864</v>
      </c>
      <c r="H118" s="33" t="n">
        <v>59.58</v>
      </c>
      <c r="I118" s="33" t="n">
        <v>0</v>
      </c>
      <c r="J118" s="33" t="n">
        <v>59.58</v>
      </c>
      <c r="K118" s="33" t="n">
        <v>8584.2864</v>
      </c>
      <c r="L118" s="33" t="n">
        <v>0</v>
      </c>
      <c r="M118" s="35" t="n">
        <v>8584.2864</v>
      </c>
    </row>
    <row r="119" customFormat="false" ht="59.25" hidden="false" customHeight="true" outlineLevel="0" collapsed="false">
      <c r="A119" s="30" t="s">
        <v>245</v>
      </c>
      <c r="B119" s="31" t="s">
        <v>246</v>
      </c>
      <c r="C119" s="32" t="s">
        <v>48</v>
      </c>
      <c r="D119" s="33" t="n">
        <v>747.3</v>
      </c>
      <c r="E119" s="33"/>
      <c r="F119" s="33" t="n">
        <v>74.66</v>
      </c>
      <c r="G119" s="33" t="n">
        <v>55793.418</v>
      </c>
      <c r="H119" s="33" t="n">
        <v>0</v>
      </c>
      <c r="I119" s="47" t="n">
        <v>207.5</v>
      </c>
      <c r="J119" s="33" t="n">
        <v>207.5</v>
      </c>
      <c r="K119" s="33" t="n">
        <v>0</v>
      </c>
      <c r="L119" s="33" t="n">
        <v>15491.95</v>
      </c>
      <c r="M119" s="35" t="n">
        <v>15491.95</v>
      </c>
    </row>
    <row r="120" customFormat="false" ht="59.25" hidden="false" customHeight="true" outlineLevel="0" collapsed="false">
      <c r="A120" s="30" t="s">
        <v>247</v>
      </c>
      <c r="B120" s="31" t="s">
        <v>248</v>
      </c>
      <c r="C120" s="32" t="s">
        <v>48</v>
      </c>
      <c r="D120" s="33" t="n">
        <v>231.23</v>
      </c>
      <c r="E120" s="33"/>
      <c r="F120" s="33" t="n">
        <v>76.71</v>
      </c>
      <c r="G120" s="33" t="n">
        <v>17737.6533</v>
      </c>
      <c r="H120" s="33" t="n">
        <v>0</v>
      </c>
      <c r="I120" s="47" t="n">
        <v>120.5</v>
      </c>
      <c r="J120" s="33" t="n">
        <v>120.5</v>
      </c>
      <c r="K120" s="33" t="n">
        <v>0</v>
      </c>
      <c r="L120" s="33" t="n">
        <v>9243.555</v>
      </c>
      <c r="M120" s="35" t="n">
        <v>9243.555</v>
      </c>
    </row>
    <row r="121" customFormat="false" ht="59.25" hidden="false" customHeight="true" outlineLevel="0" collapsed="false">
      <c r="A121" s="30" t="s">
        <v>249</v>
      </c>
      <c r="B121" s="31" t="s">
        <v>250</v>
      </c>
      <c r="C121" s="32" t="s">
        <v>48</v>
      </c>
      <c r="D121" s="33" t="n">
        <v>429.93649252</v>
      </c>
      <c r="E121" s="33"/>
      <c r="F121" s="33" t="n">
        <v>154.47</v>
      </c>
      <c r="G121" s="33" t="n">
        <v>66412.2899995644</v>
      </c>
      <c r="H121" s="33" t="n">
        <v>0</v>
      </c>
      <c r="I121" s="47" t="n">
        <v>157.5</v>
      </c>
      <c r="J121" s="33" t="n">
        <v>157.5</v>
      </c>
      <c r="K121" s="33" t="n">
        <v>0</v>
      </c>
      <c r="L121" s="33" t="n">
        <v>24329.025</v>
      </c>
      <c r="M121" s="35" t="n">
        <v>24329.025</v>
      </c>
    </row>
    <row r="122" customFormat="false" ht="59.25" hidden="false" customHeight="true" outlineLevel="0" collapsed="false">
      <c r="A122" s="30" t="s">
        <v>251</v>
      </c>
      <c r="B122" s="31" t="s">
        <v>252</v>
      </c>
      <c r="C122" s="32" t="s">
        <v>48</v>
      </c>
      <c r="D122" s="33" t="n">
        <v>325</v>
      </c>
      <c r="E122" s="33"/>
      <c r="F122" s="33" t="n">
        <v>183.18</v>
      </c>
      <c r="G122" s="33" t="n">
        <v>59533.5</v>
      </c>
      <c r="H122" s="33" t="n">
        <v>0</v>
      </c>
      <c r="I122" s="47" t="n">
        <v>162.5</v>
      </c>
      <c r="J122" s="33" t="n">
        <v>162.5</v>
      </c>
      <c r="K122" s="33" t="n">
        <v>0</v>
      </c>
      <c r="L122" s="33" t="n">
        <v>29766.75</v>
      </c>
      <c r="M122" s="35" t="n">
        <v>29766.75</v>
      </c>
    </row>
    <row r="123" customFormat="false" ht="59.25" hidden="false" customHeight="true" outlineLevel="0" collapsed="false">
      <c r="A123" s="30" t="s">
        <v>253</v>
      </c>
      <c r="B123" s="31" t="s">
        <v>254</v>
      </c>
      <c r="C123" s="32" t="s">
        <v>48</v>
      </c>
      <c r="D123" s="33" t="n">
        <v>278</v>
      </c>
      <c r="E123" s="33"/>
      <c r="F123" s="33" t="n">
        <v>207.1</v>
      </c>
      <c r="G123" s="33" t="n">
        <v>57573.8</v>
      </c>
      <c r="H123" s="33" t="n">
        <v>0</v>
      </c>
      <c r="I123" s="47" t="n">
        <v>139</v>
      </c>
      <c r="J123" s="33" t="n">
        <v>139</v>
      </c>
      <c r="K123" s="33" t="n">
        <v>0</v>
      </c>
      <c r="L123" s="33" t="n">
        <v>28786.9</v>
      </c>
      <c r="M123" s="35" t="n">
        <v>28786.9</v>
      </c>
    </row>
    <row r="124" customFormat="false" ht="59.25" hidden="false" customHeight="true" outlineLevel="0" collapsed="false">
      <c r="A124" s="30" t="s">
        <v>255</v>
      </c>
      <c r="B124" s="31" t="s">
        <v>256</v>
      </c>
      <c r="C124" s="32" t="s">
        <v>48</v>
      </c>
      <c r="D124" s="33" t="n">
        <v>267</v>
      </c>
      <c r="E124" s="33"/>
      <c r="F124" s="33" t="n">
        <v>231.56</v>
      </c>
      <c r="G124" s="33" t="n">
        <v>61826.52</v>
      </c>
      <c r="H124" s="33" t="n">
        <v>0</v>
      </c>
      <c r="I124" s="47" t="n">
        <v>133.5</v>
      </c>
      <c r="J124" s="33" t="n">
        <v>133.5</v>
      </c>
      <c r="K124" s="33" t="n">
        <v>0</v>
      </c>
      <c r="L124" s="33" t="n">
        <v>30913.26</v>
      </c>
      <c r="M124" s="35" t="n">
        <v>30913.26</v>
      </c>
    </row>
    <row r="125" customFormat="false" ht="59.25" hidden="false" customHeight="true" outlineLevel="0" collapsed="false">
      <c r="A125" s="30" t="s">
        <v>257</v>
      </c>
      <c r="B125" s="31" t="s">
        <v>258</v>
      </c>
      <c r="C125" s="32" t="s">
        <v>48</v>
      </c>
      <c r="D125" s="33" t="n">
        <v>344.68</v>
      </c>
      <c r="E125" s="33"/>
      <c r="F125" s="33" t="n">
        <v>276.68</v>
      </c>
      <c r="G125" s="33" t="n">
        <v>95366.0624</v>
      </c>
      <c r="H125" s="33" t="n">
        <v>0</v>
      </c>
      <c r="I125" s="47" t="n">
        <v>172.34</v>
      </c>
      <c r="J125" s="33" t="n">
        <v>172.34</v>
      </c>
      <c r="K125" s="33" t="n">
        <v>0</v>
      </c>
      <c r="L125" s="33" t="n">
        <v>47683.0312</v>
      </c>
      <c r="M125" s="35" t="n">
        <v>47683.0312</v>
      </c>
    </row>
    <row r="126" customFormat="false" ht="18" hidden="false" customHeight="true" outlineLevel="0" collapsed="false">
      <c r="A126" s="30" t="s">
        <v>259</v>
      </c>
      <c r="B126" s="31" t="s">
        <v>260</v>
      </c>
      <c r="C126" s="32" t="s">
        <v>30</v>
      </c>
      <c r="D126" s="33" t="n">
        <v>100</v>
      </c>
      <c r="E126" s="33"/>
      <c r="F126" s="33" t="n">
        <v>43.87</v>
      </c>
      <c r="G126" s="33" t="n">
        <v>4387</v>
      </c>
      <c r="H126" s="33" t="n">
        <v>0</v>
      </c>
      <c r="I126" s="47" t="n">
        <v>100</v>
      </c>
      <c r="J126" s="33" t="n">
        <v>100</v>
      </c>
      <c r="K126" s="33" t="n">
        <v>0</v>
      </c>
      <c r="L126" s="33" t="n">
        <v>4387</v>
      </c>
      <c r="M126" s="35" t="n">
        <v>4387</v>
      </c>
    </row>
    <row r="127" customFormat="false" ht="18" hidden="false" customHeight="true" outlineLevel="0" collapsed="false">
      <c r="A127" s="30" t="s">
        <v>261</v>
      </c>
      <c r="B127" s="31" t="s">
        <v>262</v>
      </c>
      <c r="C127" s="32" t="s">
        <v>30</v>
      </c>
      <c r="D127" s="33" t="n">
        <v>125</v>
      </c>
      <c r="E127" s="33"/>
      <c r="F127" s="33" t="n">
        <v>21.07</v>
      </c>
      <c r="G127" s="33" t="n">
        <v>2633.75</v>
      </c>
      <c r="H127" s="33" t="n">
        <v>0</v>
      </c>
      <c r="I127" s="47" t="n">
        <v>125</v>
      </c>
      <c r="J127" s="33" t="n">
        <v>125</v>
      </c>
      <c r="K127" s="33" t="n">
        <v>0</v>
      </c>
      <c r="L127" s="33" t="n">
        <v>2633.75</v>
      </c>
      <c r="M127" s="35" t="n">
        <v>2633.75</v>
      </c>
    </row>
    <row r="128" customFormat="false" ht="18" hidden="false" customHeight="true" outlineLevel="0" collapsed="false">
      <c r="A128" s="30" t="s">
        <v>263</v>
      </c>
      <c r="B128" s="31" t="s">
        <v>264</v>
      </c>
      <c r="C128" s="32" t="s">
        <v>30</v>
      </c>
      <c r="D128" s="33" t="n">
        <v>69</v>
      </c>
      <c r="E128" s="33"/>
      <c r="F128" s="33" t="n">
        <v>31.38</v>
      </c>
      <c r="G128" s="33" t="n">
        <v>2165.22</v>
      </c>
      <c r="H128" s="33" t="n">
        <v>0</v>
      </c>
      <c r="I128" s="47" t="n">
        <v>69</v>
      </c>
      <c r="J128" s="33" t="n">
        <v>69</v>
      </c>
      <c r="K128" s="33" t="n">
        <v>0</v>
      </c>
      <c r="L128" s="33" t="n">
        <v>2165.22</v>
      </c>
      <c r="M128" s="35" t="n">
        <v>2165.22</v>
      </c>
    </row>
    <row r="129" customFormat="false" ht="18" hidden="false" customHeight="true" outlineLevel="0" collapsed="false">
      <c r="A129" s="30" t="s">
        <v>265</v>
      </c>
      <c r="B129" s="31" t="s">
        <v>266</v>
      </c>
      <c r="C129" s="32" t="s">
        <v>30</v>
      </c>
      <c r="D129" s="33" t="n">
        <v>120</v>
      </c>
      <c r="E129" s="33"/>
      <c r="F129" s="33" t="n">
        <v>24.5</v>
      </c>
      <c r="G129" s="33" t="n">
        <v>2940</v>
      </c>
      <c r="H129" s="33" t="n">
        <v>0</v>
      </c>
      <c r="I129" s="47" t="n">
        <v>120</v>
      </c>
      <c r="J129" s="33" t="n">
        <v>120</v>
      </c>
      <c r="K129" s="33" t="n">
        <v>0</v>
      </c>
      <c r="L129" s="33" t="n">
        <v>2940</v>
      </c>
      <c r="M129" s="35" t="n">
        <v>2940</v>
      </c>
    </row>
    <row r="130" customFormat="false" ht="18" hidden="false" customHeight="true" outlineLevel="0" collapsed="false">
      <c r="A130" s="30" t="s">
        <v>267</v>
      </c>
      <c r="B130" s="31" t="s">
        <v>268</v>
      </c>
      <c r="C130" s="32" t="s">
        <v>30</v>
      </c>
      <c r="D130" s="33" t="n">
        <v>103</v>
      </c>
      <c r="E130" s="33"/>
      <c r="F130" s="33" t="n">
        <v>38.52</v>
      </c>
      <c r="G130" s="33" t="n">
        <v>3967.56</v>
      </c>
      <c r="H130" s="33" t="n">
        <v>0</v>
      </c>
      <c r="I130" s="47" t="n">
        <v>103</v>
      </c>
      <c r="J130" s="33" t="n">
        <v>103</v>
      </c>
      <c r="K130" s="33" t="n">
        <v>0</v>
      </c>
      <c r="L130" s="33" t="n">
        <v>3967.56</v>
      </c>
      <c r="M130" s="35" t="n">
        <v>3967.56</v>
      </c>
    </row>
    <row r="131" customFormat="false" ht="18" hidden="false" customHeight="true" outlineLevel="0" collapsed="false">
      <c r="A131" s="30" t="s">
        <v>269</v>
      </c>
      <c r="B131" s="31" t="s">
        <v>270</v>
      </c>
      <c r="C131" s="32" t="s">
        <v>30</v>
      </c>
      <c r="D131" s="33" t="n">
        <v>66</v>
      </c>
      <c r="E131" s="33"/>
      <c r="F131" s="33" t="n">
        <v>36.65</v>
      </c>
      <c r="G131" s="33" t="n">
        <v>2418.9</v>
      </c>
      <c r="H131" s="33" t="n">
        <v>0</v>
      </c>
      <c r="I131" s="47" t="n">
        <v>66</v>
      </c>
      <c r="J131" s="33" t="n">
        <v>66</v>
      </c>
      <c r="K131" s="33" t="n">
        <v>0</v>
      </c>
      <c r="L131" s="33" t="n">
        <v>2418.9</v>
      </c>
      <c r="M131" s="35" t="n">
        <v>2418.9</v>
      </c>
    </row>
    <row r="132" customFormat="false" ht="18" hidden="false" customHeight="true" outlineLevel="0" collapsed="false">
      <c r="A132" s="30" t="s">
        <v>271</v>
      </c>
      <c r="B132" s="31" t="s">
        <v>272</v>
      </c>
      <c r="C132" s="32" t="s">
        <v>30</v>
      </c>
      <c r="D132" s="33" t="n">
        <v>95</v>
      </c>
      <c r="E132" s="33"/>
      <c r="F132" s="33" t="n">
        <v>53.51</v>
      </c>
      <c r="G132" s="33" t="n">
        <v>5083.45</v>
      </c>
      <c r="H132" s="33" t="n">
        <v>0</v>
      </c>
      <c r="I132" s="47" t="n">
        <v>95</v>
      </c>
      <c r="J132" s="33" t="n">
        <v>95</v>
      </c>
      <c r="K132" s="33" t="n">
        <v>0</v>
      </c>
      <c r="L132" s="33" t="n">
        <v>5083.45</v>
      </c>
      <c r="M132" s="35" t="n">
        <v>5083.45</v>
      </c>
    </row>
    <row r="133" customFormat="false" ht="18" hidden="false" customHeight="true" outlineLevel="0" collapsed="false">
      <c r="A133" s="30" t="s">
        <v>273</v>
      </c>
      <c r="B133" s="31" t="s">
        <v>274</v>
      </c>
      <c r="C133" s="32" t="s">
        <v>30</v>
      </c>
      <c r="D133" s="33" t="n">
        <v>32</v>
      </c>
      <c r="E133" s="33"/>
      <c r="F133" s="33" t="n">
        <v>75.57</v>
      </c>
      <c r="G133" s="33" t="n">
        <v>2418.24</v>
      </c>
      <c r="H133" s="33" t="n">
        <v>0</v>
      </c>
      <c r="I133" s="47" t="n">
        <v>32</v>
      </c>
      <c r="J133" s="33" t="n">
        <v>32</v>
      </c>
      <c r="K133" s="33" t="n">
        <v>0</v>
      </c>
      <c r="L133" s="33" t="n">
        <v>2418.24</v>
      </c>
      <c r="M133" s="35" t="n">
        <v>2418.24</v>
      </c>
    </row>
    <row r="134" customFormat="false" ht="18" hidden="false" customHeight="true" outlineLevel="0" collapsed="false">
      <c r="A134" s="30" t="s">
        <v>275</v>
      </c>
      <c r="B134" s="31" t="s">
        <v>276</v>
      </c>
      <c r="C134" s="32" t="s">
        <v>30</v>
      </c>
      <c r="D134" s="33" t="n">
        <v>13</v>
      </c>
      <c r="E134" s="33"/>
      <c r="F134" s="33" t="n">
        <v>13.62</v>
      </c>
      <c r="G134" s="33" t="n">
        <v>177.06</v>
      </c>
      <c r="H134" s="33" t="n">
        <v>0</v>
      </c>
      <c r="I134" s="47" t="n">
        <v>13</v>
      </c>
      <c r="J134" s="33" t="n">
        <v>13</v>
      </c>
      <c r="K134" s="33" t="n">
        <v>0</v>
      </c>
      <c r="L134" s="33" t="n">
        <v>177.06</v>
      </c>
      <c r="M134" s="35" t="n">
        <v>177.06</v>
      </c>
    </row>
    <row r="135" customFormat="false" ht="18" hidden="false" customHeight="true" outlineLevel="0" collapsed="false">
      <c r="A135" s="30" t="s">
        <v>277</v>
      </c>
      <c r="B135" s="31" t="s">
        <v>278</v>
      </c>
      <c r="C135" s="32" t="s">
        <v>30</v>
      </c>
      <c r="D135" s="33" t="n">
        <v>103</v>
      </c>
      <c r="E135" s="33"/>
      <c r="F135" s="33" t="n">
        <v>14.3</v>
      </c>
      <c r="G135" s="33" t="n">
        <v>1472.9</v>
      </c>
      <c r="H135" s="33" t="n">
        <v>0</v>
      </c>
      <c r="I135" s="47" t="n">
        <v>103</v>
      </c>
      <c r="J135" s="33" t="n">
        <v>103</v>
      </c>
      <c r="K135" s="33" t="n">
        <v>0</v>
      </c>
      <c r="L135" s="33" t="n">
        <v>1472.9</v>
      </c>
      <c r="M135" s="35" t="n">
        <v>1472.9</v>
      </c>
    </row>
    <row r="136" customFormat="false" ht="18" hidden="false" customHeight="true" outlineLevel="0" collapsed="false">
      <c r="A136" s="30" t="s">
        <v>279</v>
      </c>
      <c r="B136" s="31" t="s">
        <v>280</v>
      </c>
      <c r="C136" s="32" t="s">
        <v>30</v>
      </c>
      <c r="D136" s="33" t="n">
        <v>28</v>
      </c>
      <c r="E136" s="33"/>
      <c r="F136" s="33" t="n">
        <v>15.29</v>
      </c>
      <c r="G136" s="33" t="n">
        <v>428.12</v>
      </c>
      <c r="H136" s="33" t="n">
        <v>0</v>
      </c>
      <c r="I136" s="47" t="n">
        <v>28</v>
      </c>
      <c r="J136" s="33" t="n">
        <v>28</v>
      </c>
      <c r="K136" s="33" t="n">
        <v>0</v>
      </c>
      <c r="L136" s="33" t="n">
        <v>428.12</v>
      </c>
      <c r="M136" s="35" t="n">
        <v>428.12</v>
      </c>
    </row>
    <row r="137" customFormat="false" ht="18" hidden="false" customHeight="true" outlineLevel="0" collapsed="false">
      <c r="A137" s="30" t="s">
        <v>281</v>
      </c>
      <c r="B137" s="31" t="s">
        <v>282</v>
      </c>
      <c r="C137" s="32" t="s">
        <v>30</v>
      </c>
      <c r="D137" s="33" t="n">
        <v>76</v>
      </c>
      <c r="E137" s="33"/>
      <c r="F137" s="33" t="n">
        <v>15.97</v>
      </c>
      <c r="G137" s="33" t="n">
        <v>1213.72</v>
      </c>
      <c r="H137" s="33" t="n">
        <v>0</v>
      </c>
      <c r="I137" s="47" t="n">
        <v>76</v>
      </c>
      <c r="J137" s="33" t="n">
        <v>76</v>
      </c>
      <c r="K137" s="33" t="n">
        <v>0</v>
      </c>
      <c r="L137" s="33" t="n">
        <v>1213.72</v>
      </c>
      <c r="M137" s="35" t="n">
        <v>1213.72</v>
      </c>
    </row>
    <row r="138" customFormat="false" ht="18" hidden="false" customHeight="true" outlineLevel="0" collapsed="false">
      <c r="A138" s="30" t="s">
        <v>283</v>
      </c>
      <c r="B138" s="31" t="s">
        <v>284</v>
      </c>
      <c r="C138" s="32" t="s">
        <v>30</v>
      </c>
      <c r="D138" s="33" t="n">
        <v>21</v>
      </c>
      <c r="E138" s="33"/>
      <c r="F138" s="33" t="n">
        <v>18.07</v>
      </c>
      <c r="G138" s="33" t="n">
        <v>379.47</v>
      </c>
      <c r="H138" s="33" t="n">
        <v>0</v>
      </c>
      <c r="I138" s="47" t="n">
        <v>21</v>
      </c>
      <c r="J138" s="33" t="n">
        <v>21</v>
      </c>
      <c r="K138" s="33" t="n">
        <v>0</v>
      </c>
      <c r="L138" s="33" t="n">
        <v>379.47</v>
      </c>
      <c r="M138" s="35" t="n">
        <v>379.47</v>
      </c>
    </row>
    <row r="139" customFormat="false" ht="18" hidden="false" customHeight="true" outlineLevel="0" collapsed="false">
      <c r="A139" s="30" t="s">
        <v>285</v>
      </c>
      <c r="B139" s="31" t="s">
        <v>286</v>
      </c>
      <c r="C139" s="32" t="s">
        <v>30</v>
      </c>
      <c r="D139" s="33" t="n">
        <v>29</v>
      </c>
      <c r="E139" s="33"/>
      <c r="F139" s="33" t="n">
        <v>24.89</v>
      </c>
      <c r="G139" s="33" t="n">
        <v>721.81</v>
      </c>
      <c r="H139" s="33" t="n">
        <v>0</v>
      </c>
      <c r="I139" s="47" t="n">
        <v>29</v>
      </c>
      <c r="J139" s="33" t="n">
        <v>29</v>
      </c>
      <c r="K139" s="33" t="n">
        <v>0</v>
      </c>
      <c r="L139" s="33" t="n">
        <v>721.81</v>
      </c>
      <c r="M139" s="35" t="n">
        <v>721.81</v>
      </c>
    </row>
    <row r="140" customFormat="false" ht="18" hidden="false" customHeight="true" outlineLevel="0" collapsed="false">
      <c r="A140" s="30" t="s">
        <v>287</v>
      </c>
      <c r="B140" s="31" t="s">
        <v>288</v>
      </c>
      <c r="C140" s="32" t="s">
        <v>30</v>
      </c>
      <c r="D140" s="33" t="n">
        <v>73</v>
      </c>
      <c r="E140" s="33"/>
      <c r="F140" s="33" t="n">
        <v>36.35</v>
      </c>
      <c r="G140" s="33" t="n">
        <v>2653.55</v>
      </c>
      <c r="H140" s="33" t="n">
        <v>0</v>
      </c>
      <c r="I140" s="47" t="n">
        <v>73</v>
      </c>
      <c r="J140" s="33" t="n">
        <v>73</v>
      </c>
      <c r="K140" s="33" t="n">
        <v>0</v>
      </c>
      <c r="L140" s="33" t="n">
        <v>2653.55</v>
      </c>
      <c r="M140" s="35" t="n">
        <v>2653.55</v>
      </c>
    </row>
    <row r="141" customFormat="false" ht="18" hidden="false" customHeight="true" outlineLevel="0" collapsed="false">
      <c r="A141" s="30" t="s">
        <v>289</v>
      </c>
      <c r="B141" s="31" t="s">
        <v>290</v>
      </c>
      <c r="C141" s="32" t="s">
        <v>30</v>
      </c>
      <c r="D141" s="33" t="n">
        <v>135</v>
      </c>
      <c r="E141" s="33"/>
      <c r="F141" s="33" t="n">
        <v>151.84</v>
      </c>
      <c r="G141" s="33" t="n">
        <v>20498.4</v>
      </c>
      <c r="H141" s="33" t="n">
        <v>0</v>
      </c>
      <c r="I141" s="47" t="n">
        <v>135</v>
      </c>
      <c r="J141" s="33" t="n">
        <v>135</v>
      </c>
      <c r="K141" s="33" t="n">
        <v>0</v>
      </c>
      <c r="L141" s="33" t="n">
        <v>20498.4</v>
      </c>
      <c r="M141" s="35" t="n">
        <v>20498.4</v>
      </c>
    </row>
    <row r="142" customFormat="false" ht="18" hidden="false" customHeight="true" outlineLevel="0" collapsed="false">
      <c r="A142" s="30" t="s">
        <v>291</v>
      </c>
      <c r="B142" s="31" t="s">
        <v>292</v>
      </c>
      <c r="C142" s="32" t="s">
        <v>30</v>
      </c>
      <c r="D142" s="33" t="n">
        <v>37</v>
      </c>
      <c r="E142" s="33"/>
      <c r="F142" s="33" t="n">
        <v>151.84</v>
      </c>
      <c r="G142" s="33" t="n">
        <v>5618.08</v>
      </c>
      <c r="H142" s="33" t="n">
        <v>0</v>
      </c>
      <c r="I142" s="47" t="n">
        <v>37</v>
      </c>
      <c r="J142" s="33" t="n">
        <v>37</v>
      </c>
      <c r="K142" s="33" t="n">
        <v>0</v>
      </c>
      <c r="L142" s="33" t="n">
        <v>5618.08</v>
      </c>
      <c r="M142" s="35" t="n">
        <v>5618.08</v>
      </c>
    </row>
    <row r="143" customFormat="false" ht="18" hidden="false" customHeight="true" outlineLevel="0" collapsed="false">
      <c r="A143" s="30" t="s">
        <v>293</v>
      </c>
      <c r="B143" s="31" t="s">
        <v>294</v>
      </c>
      <c r="C143" s="32" t="s">
        <v>30</v>
      </c>
      <c r="D143" s="33" t="n">
        <v>191</v>
      </c>
      <c r="E143" s="33"/>
      <c r="F143" s="33" t="n">
        <v>155.69</v>
      </c>
      <c r="G143" s="33" t="n">
        <v>29736.79</v>
      </c>
      <c r="H143" s="33" t="n">
        <v>0</v>
      </c>
      <c r="I143" s="47" t="n">
        <v>191</v>
      </c>
      <c r="J143" s="33" t="n">
        <v>191</v>
      </c>
      <c r="K143" s="33" t="n">
        <v>0</v>
      </c>
      <c r="L143" s="33" t="n">
        <v>29736.79</v>
      </c>
      <c r="M143" s="35" t="n">
        <v>29736.79</v>
      </c>
    </row>
    <row r="144" customFormat="false" ht="18" hidden="false" customHeight="true" outlineLevel="0" collapsed="false">
      <c r="A144" s="30" t="s">
        <v>295</v>
      </c>
      <c r="B144" s="31" t="s">
        <v>296</v>
      </c>
      <c r="C144" s="32" t="s">
        <v>30</v>
      </c>
      <c r="D144" s="33" t="n">
        <v>36</v>
      </c>
      <c r="E144" s="33"/>
      <c r="F144" s="33" t="n">
        <v>155.69</v>
      </c>
      <c r="G144" s="33" t="n">
        <v>5604.84</v>
      </c>
      <c r="H144" s="33" t="n">
        <v>0</v>
      </c>
      <c r="I144" s="47" t="n">
        <v>36</v>
      </c>
      <c r="J144" s="33" t="n">
        <v>36</v>
      </c>
      <c r="K144" s="33" t="n">
        <v>0</v>
      </c>
      <c r="L144" s="33" t="n">
        <v>5604.84</v>
      </c>
      <c r="M144" s="35" t="n">
        <v>5604.84</v>
      </c>
    </row>
    <row r="145" customFormat="false" ht="18" hidden="false" customHeight="true" outlineLevel="0" collapsed="false">
      <c r="A145" s="30" t="s">
        <v>297</v>
      </c>
      <c r="B145" s="31" t="s">
        <v>298</v>
      </c>
      <c r="C145" s="32" t="s">
        <v>83</v>
      </c>
      <c r="D145" s="33" t="n">
        <v>23.5</v>
      </c>
      <c r="E145" s="33"/>
      <c r="F145" s="33" t="n">
        <v>263.95</v>
      </c>
      <c r="G145" s="33" t="n">
        <v>6202.825</v>
      </c>
      <c r="H145" s="33" t="n">
        <v>0</v>
      </c>
      <c r="I145" s="47" t="n">
        <v>23.5</v>
      </c>
      <c r="J145" s="33" t="n">
        <v>23.5</v>
      </c>
      <c r="K145" s="33" t="n">
        <v>0</v>
      </c>
      <c r="L145" s="33" t="n">
        <v>6202.825</v>
      </c>
      <c r="M145" s="35" t="n">
        <v>6202.825</v>
      </c>
    </row>
    <row r="146" customFormat="false" ht="18" hidden="false" customHeight="true" outlineLevel="0" collapsed="false">
      <c r="A146" s="30" t="s">
        <v>299</v>
      </c>
      <c r="B146" s="31" t="s">
        <v>300</v>
      </c>
      <c r="C146" s="32" t="s">
        <v>61</v>
      </c>
      <c r="D146" s="33" t="n">
        <v>19</v>
      </c>
      <c r="E146" s="33"/>
      <c r="F146" s="33" t="n">
        <v>23.51</v>
      </c>
      <c r="G146" s="33" t="n">
        <v>446.69</v>
      </c>
      <c r="H146" s="33" t="n">
        <v>0</v>
      </c>
      <c r="I146" s="33" t="n">
        <v>0</v>
      </c>
      <c r="J146" s="33" t="n">
        <v>0</v>
      </c>
      <c r="K146" s="33" t="n">
        <v>0</v>
      </c>
      <c r="L146" s="33" t="n">
        <v>0</v>
      </c>
      <c r="M146" s="35" t="n">
        <v>0</v>
      </c>
    </row>
    <row r="147" customFormat="false" ht="18" hidden="false" customHeight="true" outlineLevel="0" collapsed="false">
      <c r="A147" s="30" t="s">
        <v>301</v>
      </c>
      <c r="B147" s="31" t="s">
        <v>302</v>
      </c>
      <c r="C147" s="32" t="s">
        <v>61</v>
      </c>
      <c r="D147" s="33" t="n">
        <v>18</v>
      </c>
      <c r="E147" s="33"/>
      <c r="F147" s="33" t="n">
        <v>22.11</v>
      </c>
      <c r="G147" s="33" t="n">
        <v>397.98</v>
      </c>
      <c r="H147" s="33" t="n">
        <v>0</v>
      </c>
      <c r="I147" s="33" t="n">
        <v>0</v>
      </c>
      <c r="J147" s="33" t="n">
        <v>0</v>
      </c>
      <c r="K147" s="33" t="n">
        <v>0</v>
      </c>
      <c r="L147" s="33" t="n">
        <v>0</v>
      </c>
      <c r="M147" s="35" t="n">
        <v>0</v>
      </c>
    </row>
    <row r="148" customFormat="false" ht="18" hidden="false" customHeight="true" outlineLevel="0" collapsed="false">
      <c r="A148" s="30" t="s">
        <v>303</v>
      </c>
      <c r="B148" s="31" t="s">
        <v>304</v>
      </c>
      <c r="C148" s="32" t="s">
        <v>83</v>
      </c>
      <c r="D148" s="33" t="n">
        <v>18</v>
      </c>
      <c r="E148" s="33"/>
      <c r="F148" s="33" t="n">
        <v>100.97</v>
      </c>
      <c r="G148" s="33" t="n">
        <v>1817.46</v>
      </c>
      <c r="H148" s="33" t="n">
        <v>0</v>
      </c>
      <c r="I148" s="33" t="n">
        <v>0</v>
      </c>
      <c r="J148" s="33" t="n">
        <v>0</v>
      </c>
      <c r="K148" s="33" t="n">
        <v>0</v>
      </c>
      <c r="L148" s="33" t="n">
        <v>0</v>
      </c>
      <c r="M148" s="35" t="n">
        <v>0</v>
      </c>
    </row>
    <row r="149" customFormat="false" ht="48" hidden="false" customHeight="true" outlineLevel="0" collapsed="false">
      <c r="A149" s="30" t="s">
        <v>305</v>
      </c>
      <c r="B149" s="31" t="s">
        <v>306</v>
      </c>
      <c r="C149" s="32" t="s">
        <v>48</v>
      </c>
      <c r="D149" s="33" t="n">
        <v>691</v>
      </c>
      <c r="E149" s="33"/>
      <c r="F149" s="33" t="n">
        <v>17.4</v>
      </c>
      <c r="G149" s="33" t="n">
        <v>12023.4</v>
      </c>
      <c r="H149" s="33" t="n">
        <v>0</v>
      </c>
      <c r="I149" s="47" t="n">
        <v>691</v>
      </c>
      <c r="J149" s="33" t="n">
        <v>691</v>
      </c>
      <c r="K149" s="33" t="n">
        <v>0</v>
      </c>
      <c r="L149" s="33" t="n">
        <v>12023.4</v>
      </c>
      <c r="M149" s="35" t="n">
        <v>12023.4</v>
      </c>
    </row>
    <row r="150" customFormat="false" ht="24.75" hidden="false" customHeight="true" outlineLevel="0" collapsed="false">
      <c r="A150" s="36" t="s">
        <v>307</v>
      </c>
      <c r="B150" s="37" t="s">
        <v>308</v>
      </c>
      <c r="C150" s="37"/>
      <c r="D150" s="41"/>
      <c r="E150" s="40"/>
      <c r="F150" s="40"/>
      <c r="G150" s="41" t="n">
        <v>100422.074513441</v>
      </c>
      <c r="H150" s="41"/>
      <c r="I150" s="40"/>
      <c r="J150" s="41"/>
      <c r="K150" s="41" t="n">
        <v>100422.074513441</v>
      </c>
      <c r="L150" s="41" t="n">
        <v>0</v>
      </c>
      <c r="M150" s="42" t="n">
        <v>100422.074513441</v>
      </c>
    </row>
    <row r="151" customFormat="false" ht="24.75" hidden="false" customHeight="true" outlineLevel="0" collapsed="false">
      <c r="A151" s="30" t="s">
        <v>309</v>
      </c>
      <c r="B151" s="31" t="s">
        <v>310</v>
      </c>
      <c r="C151" s="32" t="s">
        <v>48</v>
      </c>
      <c r="D151" s="33" t="n">
        <v>2489.24</v>
      </c>
      <c r="E151" s="33" t="n">
        <v>2.66</v>
      </c>
      <c r="F151" s="33" t="n">
        <v>3.08</v>
      </c>
      <c r="G151" s="33" t="n">
        <v>7666.8592</v>
      </c>
      <c r="H151" s="33" t="n">
        <v>2489.24</v>
      </c>
      <c r="I151" s="33" t="n">
        <v>0</v>
      </c>
      <c r="J151" s="33" t="n">
        <v>2489.24</v>
      </c>
      <c r="K151" s="33" t="n">
        <v>7666.8592</v>
      </c>
      <c r="L151" s="33" t="n">
        <v>0</v>
      </c>
      <c r="M151" s="35" t="n">
        <v>7666.8592</v>
      </c>
    </row>
    <row r="152" customFormat="false" ht="32.25" hidden="true" customHeight="true" outlineLevel="0" collapsed="false">
      <c r="A152" s="30" t="s">
        <v>311</v>
      </c>
      <c r="B152" s="31" t="s">
        <v>312</v>
      </c>
      <c r="C152" s="32" t="s">
        <v>48</v>
      </c>
      <c r="D152" s="33" t="n">
        <v>0</v>
      </c>
      <c r="E152" s="33" t="n">
        <v>26.76</v>
      </c>
      <c r="F152" s="33" t="n">
        <v>30.96</v>
      </c>
      <c r="G152" s="33" t="n">
        <v>0</v>
      </c>
      <c r="H152" s="33" t="n">
        <v>0</v>
      </c>
      <c r="I152" s="33" t="n">
        <v>0</v>
      </c>
      <c r="J152" s="33" t="n">
        <v>0</v>
      </c>
      <c r="K152" s="33" t="n">
        <v>0</v>
      </c>
      <c r="L152" s="33" t="n">
        <v>0</v>
      </c>
      <c r="M152" s="35" t="n">
        <v>0</v>
      </c>
    </row>
    <row r="153" customFormat="false" ht="45.75" hidden="false" customHeight="true" outlineLevel="0" collapsed="false">
      <c r="A153" s="30" t="s">
        <v>313</v>
      </c>
      <c r="B153" s="31" t="s">
        <v>314</v>
      </c>
      <c r="C153" s="32" t="s">
        <v>48</v>
      </c>
      <c r="D153" s="33" t="n">
        <v>2489.24</v>
      </c>
      <c r="E153" s="33" t="n">
        <v>30.1403088</v>
      </c>
      <c r="F153" s="33" t="n">
        <v>37.26246376944</v>
      </c>
      <c r="G153" s="33" t="n">
        <v>92755.2153134408</v>
      </c>
      <c r="H153" s="33" t="n">
        <v>2489.24</v>
      </c>
      <c r="I153" s="33" t="n">
        <v>0</v>
      </c>
      <c r="J153" s="33" t="n">
        <v>2489.24</v>
      </c>
      <c r="K153" s="33" t="n">
        <v>92755.2153134408</v>
      </c>
      <c r="L153" s="33" t="n">
        <v>0</v>
      </c>
      <c r="M153" s="35" t="n">
        <v>92755.2153134408</v>
      </c>
    </row>
    <row r="154" customFormat="false" ht="24.75" hidden="false" customHeight="true" outlineLevel="0" collapsed="false">
      <c r="A154" s="36" t="s">
        <v>315</v>
      </c>
      <c r="B154" s="37" t="s">
        <v>316</v>
      </c>
      <c r="C154" s="37"/>
      <c r="D154" s="41"/>
      <c r="E154" s="40"/>
      <c r="F154" s="40"/>
      <c r="G154" s="41" t="n">
        <v>952892.617158984</v>
      </c>
      <c r="H154" s="41"/>
      <c r="I154" s="40"/>
      <c r="J154" s="41"/>
      <c r="K154" s="41" t="n">
        <v>929929.849853245</v>
      </c>
      <c r="L154" s="41" t="n">
        <v>0</v>
      </c>
      <c r="M154" s="42" t="n">
        <v>929929.849853245</v>
      </c>
    </row>
    <row r="155" customFormat="false" ht="24.75" hidden="false" customHeight="true" outlineLevel="0" collapsed="false">
      <c r="A155" s="36" t="s">
        <v>317</v>
      </c>
      <c r="B155" s="37" t="s">
        <v>318</v>
      </c>
      <c r="C155" s="37"/>
      <c r="D155" s="41"/>
      <c r="E155" s="40"/>
      <c r="F155" s="40"/>
      <c r="G155" s="41" t="n">
        <v>634954.627558984</v>
      </c>
      <c r="H155" s="41"/>
      <c r="I155" s="40"/>
      <c r="J155" s="41"/>
      <c r="K155" s="41" t="n">
        <v>611991.860253245</v>
      </c>
      <c r="L155" s="41" t="n">
        <v>0</v>
      </c>
      <c r="M155" s="42" t="n">
        <v>611991.860253245</v>
      </c>
    </row>
    <row r="156" customFormat="false" ht="59.25" hidden="false" customHeight="true" outlineLevel="0" collapsed="false">
      <c r="A156" s="30" t="s">
        <v>319</v>
      </c>
      <c r="B156" s="31" t="s">
        <v>320</v>
      </c>
      <c r="C156" s="32" t="s">
        <v>33</v>
      </c>
      <c r="D156" s="33" t="n">
        <v>6147.52</v>
      </c>
      <c r="E156" s="33" t="n">
        <v>8.91</v>
      </c>
      <c r="F156" s="33" t="n">
        <v>11.01</v>
      </c>
      <c r="G156" s="33" t="n">
        <v>67684.1952</v>
      </c>
      <c r="H156" s="33" t="n">
        <v>6147.52</v>
      </c>
      <c r="I156" s="33" t="n">
        <v>0</v>
      </c>
      <c r="J156" s="33" t="n">
        <v>6147.52</v>
      </c>
      <c r="K156" s="33" t="n">
        <v>67684.1952</v>
      </c>
      <c r="L156" s="33" t="n">
        <v>0</v>
      </c>
      <c r="M156" s="35" t="n">
        <v>67684.1952</v>
      </c>
    </row>
    <row r="157" customFormat="false" ht="62.25" hidden="false" customHeight="true" outlineLevel="0" collapsed="false">
      <c r="A157" s="30" t="s">
        <v>321</v>
      </c>
      <c r="B157" s="31" t="s">
        <v>322</v>
      </c>
      <c r="C157" s="32" t="s">
        <v>33</v>
      </c>
      <c r="D157" s="33" t="n">
        <v>6147.52</v>
      </c>
      <c r="E157" s="33" t="n">
        <v>31.79</v>
      </c>
      <c r="F157" s="33" t="n">
        <v>39.3</v>
      </c>
      <c r="G157" s="33" t="n">
        <v>241597.536</v>
      </c>
      <c r="H157" s="33" t="n">
        <v>6147.52</v>
      </c>
      <c r="I157" s="33" t="n">
        <v>0</v>
      </c>
      <c r="J157" s="33" t="n">
        <v>6147.52</v>
      </c>
      <c r="K157" s="33" t="n">
        <v>241597.536</v>
      </c>
      <c r="L157" s="33" t="n">
        <v>0</v>
      </c>
      <c r="M157" s="35" t="n">
        <v>241597.536</v>
      </c>
    </row>
    <row r="158" customFormat="false" ht="43.5" hidden="false" customHeight="true" outlineLevel="0" collapsed="false">
      <c r="A158" s="30" t="s">
        <v>323</v>
      </c>
      <c r="B158" s="31" t="s">
        <v>324</v>
      </c>
      <c r="C158" s="32" t="s">
        <v>33</v>
      </c>
      <c r="D158" s="33" t="n">
        <v>1001.76</v>
      </c>
      <c r="E158" s="33" t="n">
        <v>90.87</v>
      </c>
      <c r="F158" s="33" t="n">
        <v>112.34</v>
      </c>
      <c r="G158" s="33" t="n">
        <v>112537.7184</v>
      </c>
      <c r="H158" s="33" t="n">
        <v>1001.76</v>
      </c>
      <c r="I158" s="33" t="n">
        <v>0</v>
      </c>
      <c r="J158" s="33" t="n">
        <v>1001.76</v>
      </c>
      <c r="K158" s="33" t="n">
        <v>112537.7184</v>
      </c>
      <c r="L158" s="33" t="n">
        <v>0</v>
      </c>
      <c r="M158" s="35" t="n">
        <v>112537.7184</v>
      </c>
    </row>
    <row r="159" customFormat="false" ht="24.75" hidden="false" customHeight="true" outlineLevel="0" collapsed="false">
      <c r="A159" s="30" t="s">
        <v>325</v>
      </c>
      <c r="B159" s="31" t="s">
        <v>326</v>
      </c>
      <c r="C159" s="32" t="s">
        <v>48</v>
      </c>
      <c r="D159" s="33" t="n">
        <v>2355.74</v>
      </c>
      <c r="E159" s="33" t="n">
        <v>0</v>
      </c>
      <c r="F159" s="33" t="n">
        <v>62.1539242272</v>
      </c>
      <c r="G159" s="33" t="n">
        <v>146418.485458984</v>
      </c>
      <c r="H159" s="33" t="n">
        <v>1986.29</v>
      </c>
      <c r="I159" s="33" t="n">
        <v>0</v>
      </c>
      <c r="J159" s="33" t="n">
        <v>1986.29</v>
      </c>
      <c r="K159" s="33" t="n">
        <v>123455.718153245</v>
      </c>
      <c r="L159" s="33" t="n">
        <v>0</v>
      </c>
      <c r="M159" s="35" t="n">
        <v>123455.718153245</v>
      </c>
    </row>
    <row r="160" customFormat="false" ht="58.5" hidden="false" customHeight="true" outlineLevel="0" collapsed="false">
      <c r="A160" s="43" t="s">
        <v>327</v>
      </c>
      <c r="B160" s="44" t="s">
        <v>328</v>
      </c>
      <c r="C160" s="45" t="s">
        <v>33</v>
      </c>
      <c r="D160" s="33" t="n">
        <v>630.87</v>
      </c>
      <c r="E160" s="33"/>
      <c r="F160" s="33" t="n">
        <v>95.98</v>
      </c>
      <c r="G160" s="33" t="n">
        <v>60550.9026</v>
      </c>
      <c r="H160" s="33" t="n">
        <v>630.87</v>
      </c>
      <c r="I160" s="33" t="n">
        <v>0</v>
      </c>
      <c r="J160" s="33" t="n">
        <v>630.87</v>
      </c>
      <c r="K160" s="33" t="n">
        <v>60550.9026</v>
      </c>
      <c r="L160" s="33" t="n">
        <v>0</v>
      </c>
      <c r="M160" s="35" t="n">
        <v>60550.9026</v>
      </c>
    </row>
    <row r="161" customFormat="false" ht="48.75" hidden="false" customHeight="true" outlineLevel="0" collapsed="false">
      <c r="A161" s="43" t="s">
        <v>329</v>
      </c>
      <c r="B161" s="44" t="s">
        <v>330</v>
      </c>
      <c r="C161" s="45" t="s">
        <v>33</v>
      </c>
      <c r="D161" s="33" t="n">
        <v>818.83</v>
      </c>
      <c r="E161" s="33"/>
      <c r="F161" s="33" t="n">
        <v>7.53</v>
      </c>
      <c r="G161" s="33" t="n">
        <v>6165.7899</v>
      </c>
      <c r="H161" s="33" t="n">
        <v>818.83</v>
      </c>
      <c r="I161" s="33" t="n">
        <v>0</v>
      </c>
      <c r="J161" s="33" t="n">
        <v>818.83</v>
      </c>
      <c r="K161" s="33" t="n">
        <v>6165.7899</v>
      </c>
      <c r="L161" s="33" t="n">
        <v>0</v>
      </c>
      <c r="M161" s="35" t="n">
        <v>6165.7899</v>
      </c>
    </row>
    <row r="162" customFormat="false" ht="24.75" hidden="false" customHeight="true" outlineLevel="0" collapsed="false">
      <c r="A162" s="36" t="s">
        <v>331</v>
      </c>
      <c r="B162" s="37" t="s">
        <v>332</v>
      </c>
      <c r="C162" s="37"/>
      <c r="D162" s="41"/>
      <c r="E162" s="40"/>
      <c r="F162" s="40"/>
      <c r="G162" s="41" t="n">
        <v>266741</v>
      </c>
      <c r="H162" s="41"/>
      <c r="I162" s="40"/>
      <c r="J162" s="41"/>
      <c r="K162" s="41" t="n">
        <v>266741</v>
      </c>
      <c r="L162" s="41" t="n">
        <v>0</v>
      </c>
      <c r="M162" s="42" t="n">
        <v>266741</v>
      </c>
    </row>
    <row r="163" customFormat="false" ht="46.5" hidden="false" customHeight="true" outlineLevel="0" collapsed="false">
      <c r="A163" s="30" t="s">
        <v>333</v>
      </c>
      <c r="B163" s="31" t="s">
        <v>334</v>
      </c>
      <c r="C163" s="32" t="s">
        <v>33</v>
      </c>
      <c r="D163" s="33" t="n">
        <v>3838</v>
      </c>
      <c r="E163" s="33" t="n">
        <v>49.65</v>
      </c>
      <c r="F163" s="33" t="n">
        <v>61.38</v>
      </c>
      <c r="G163" s="33" t="n">
        <v>235576.44</v>
      </c>
      <c r="H163" s="33" t="n">
        <v>3838</v>
      </c>
      <c r="I163" s="33" t="n">
        <v>0</v>
      </c>
      <c r="J163" s="33" t="n">
        <v>3838</v>
      </c>
      <c r="K163" s="33" t="n">
        <v>235576.44</v>
      </c>
      <c r="L163" s="33" t="n">
        <v>0</v>
      </c>
      <c r="M163" s="35" t="n">
        <v>235576.44</v>
      </c>
    </row>
    <row r="164" customFormat="false" ht="50.25" hidden="false" customHeight="true" outlineLevel="0" collapsed="false">
      <c r="A164" s="30" t="s">
        <v>335</v>
      </c>
      <c r="B164" s="31" t="s">
        <v>336</v>
      </c>
      <c r="C164" s="32" t="s">
        <v>33</v>
      </c>
      <c r="D164" s="33" t="n">
        <v>3838</v>
      </c>
      <c r="E164" s="33" t="n">
        <v>6.57</v>
      </c>
      <c r="F164" s="33" t="n">
        <v>8.12</v>
      </c>
      <c r="G164" s="33" t="n">
        <v>31164.56</v>
      </c>
      <c r="H164" s="33" t="n">
        <v>3838</v>
      </c>
      <c r="I164" s="33" t="n">
        <v>0</v>
      </c>
      <c r="J164" s="33" t="n">
        <v>3838</v>
      </c>
      <c r="K164" s="33" t="n">
        <v>31164.56</v>
      </c>
      <c r="L164" s="33" t="n">
        <v>0</v>
      </c>
      <c r="M164" s="35" t="n">
        <v>31164.56</v>
      </c>
    </row>
    <row r="165" customFormat="false" ht="24.75" hidden="false" customHeight="true" outlineLevel="0" collapsed="false">
      <c r="A165" s="36" t="s">
        <v>337</v>
      </c>
      <c r="B165" s="37" t="s">
        <v>338</v>
      </c>
      <c r="C165" s="37"/>
      <c r="D165" s="41"/>
      <c r="E165" s="40"/>
      <c r="F165" s="40"/>
      <c r="G165" s="41" t="n">
        <v>51196.9896</v>
      </c>
      <c r="H165" s="41"/>
      <c r="I165" s="40"/>
      <c r="J165" s="41"/>
      <c r="K165" s="41" t="n">
        <v>51196.9896</v>
      </c>
      <c r="L165" s="41" t="n">
        <v>0</v>
      </c>
      <c r="M165" s="42" t="n">
        <v>51196.9896</v>
      </c>
    </row>
    <row r="166" customFormat="false" ht="24.75" hidden="false" customHeight="true" outlineLevel="0" collapsed="false">
      <c r="A166" s="30" t="s">
        <v>339</v>
      </c>
      <c r="B166" s="31" t="s">
        <v>340</v>
      </c>
      <c r="C166" s="32" t="s">
        <v>33</v>
      </c>
      <c r="D166" s="33" t="n">
        <v>1613.52</v>
      </c>
      <c r="E166" s="33" t="n">
        <v>27.423</v>
      </c>
      <c r="F166" s="33" t="n">
        <v>31.73</v>
      </c>
      <c r="G166" s="33" t="n">
        <v>51196.9896</v>
      </c>
      <c r="H166" s="33" t="n">
        <v>1613.52</v>
      </c>
      <c r="I166" s="33" t="n">
        <v>0</v>
      </c>
      <c r="J166" s="33" t="n">
        <v>1613.52</v>
      </c>
      <c r="K166" s="33" t="n">
        <v>51196.9896</v>
      </c>
      <c r="L166" s="33" t="n">
        <v>0</v>
      </c>
      <c r="M166" s="35" t="n">
        <v>51196.9896</v>
      </c>
    </row>
    <row r="167" customFormat="false" ht="24.75" hidden="false" customHeight="true" outlineLevel="0" collapsed="false">
      <c r="A167" s="36" t="s">
        <v>341</v>
      </c>
      <c r="B167" s="37" t="s">
        <v>342</v>
      </c>
      <c r="C167" s="37"/>
      <c r="D167" s="41"/>
      <c r="E167" s="40"/>
      <c r="F167" s="40"/>
      <c r="G167" s="41" t="n">
        <v>342630.546883824</v>
      </c>
      <c r="H167" s="41"/>
      <c r="I167" s="40"/>
      <c r="J167" s="41"/>
      <c r="K167" s="41" t="n">
        <v>329771.795229296</v>
      </c>
      <c r="L167" s="41" t="n">
        <v>0</v>
      </c>
      <c r="M167" s="42" t="n">
        <v>329771.795229296</v>
      </c>
    </row>
    <row r="168" customFormat="false" ht="24.75" hidden="false" customHeight="true" outlineLevel="0" collapsed="false">
      <c r="A168" s="36" t="s">
        <v>343</v>
      </c>
      <c r="B168" s="37" t="s">
        <v>344</v>
      </c>
      <c r="C168" s="37"/>
      <c r="D168" s="41"/>
      <c r="E168" s="40"/>
      <c r="F168" s="40"/>
      <c r="G168" s="41" t="n">
        <v>213417.756443915</v>
      </c>
      <c r="H168" s="41"/>
      <c r="I168" s="40"/>
      <c r="J168" s="41"/>
      <c r="K168" s="41" t="n">
        <v>200559.004789387</v>
      </c>
      <c r="L168" s="41" t="n">
        <v>0</v>
      </c>
      <c r="M168" s="42" t="n">
        <v>200559.004789387</v>
      </c>
    </row>
    <row r="169" customFormat="false" ht="24.75" hidden="false" customHeight="true" outlineLevel="0" collapsed="false">
      <c r="A169" s="30" t="s">
        <v>345</v>
      </c>
      <c r="B169" s="31" t="s">
        <v>346</v>
      </c>
      <c r="C169" s="32" t="s">
        <v>33</v>
      </c>
      <c r="D169" s="33" t="n">
        <v>6264.22</v>
      </c>
      <c r="E169" s="33" t="n">
        <v>3.1255176</v>
      </c>
      <c r="F169" s="33" t="n">
        <v>3.86407740888</v>
      </c>
      <c r="G169" s="33" t="n">
        <v>24205.4309862543</v>
      </c>
      <c r="H169" s="33" t="n">
        <v>6284.36</v>
      </c>
      <c r="I169" s="33" t="n">
        <v>0</v>
      </c>
      <c r="J169" s="33" t="n">
        <v>6284.36</v>
      </c>
      <c r="K169" s="33" t="n">
        <v>24283.2535052691</v>
      </c>
      <c r="L169" s="33" t="n">
        <v>0</v>
      </c>
      <c r="M169" s="35" t="n">
        <v>24283.2535052691</v>
      </c>
    </row>
    <row r="170" customFormat="false" ht="24.75" hidden="false" customHeight="true" outlineLevel="0" collapsed="false">
      <c r="A170" s="30" t="s">
        <v>347</v>
      </c>
      <c r="B170" s="31" t="s">
        <v>348</v>
      </c>
      <c r="C170" s="32" t="s">
        <v>33</v>
      </c>
      <c r="D170" s="33" t="n">
        <v>6264.22</v>
      </c>
      <c r="E170" s="33" t="n">
        <v>13.412024</v>
      </c>
      <c r="F170" s="33" t="n">
        <v>16.5812852712</v>
      </c>
      <c r="G170" s="33" t="n">
        <v>103868.818821556</v>
      </c>
      <c r="H170" s="33" t="n">
        <v>6284.36</v>
      </c>
      <c r="I170" s="33" t="n">
        <v>0</v>
      </c>
      <c r="J170" s="33" t="n">
        <v>6284.36</v>
      </c>
      <c r="K170" s="33" t="n">
        <v>104202.765906918</v>
      </c>
      <c r="L170" s="33" t="n">
        <v>0</v>
      </c>
      <c r="M170" s="35" t="n">
        <v>104202.765906918</v>
      </c>
    </row>
    <row r="171" customFormat="false" ht="24.75" hidden="false" customHeight="true" outlineLevel="0" collapsed="false">
      <c r="A171" s="30" t="s">
        <v>349</v>
      </c>
      <c r="B171" s="31" t="s">
        <v>350</v>
      </c>
      <c r="C171" s="32" t="s">
        <v>33</v>
      </c>
      <c r="D171" s="33" t="n">
        <v>5932.43</v>
      </c>
      <c r="E171" s="33" t="n">
        <v>0</v>
      </c>
      <c r="F171" s="33" t="n">
        <v>9.90513224532</v>
      </c>
      <c r="G171" s="33" t="n">
        <v>58761.5036861037</v>
      </c>
      <c r="H171" s="33" t="n">
        <v>6284.36</v>
      </c>
      <c r="I171" s="33" t="n">
        <v>0</v>
      </c>
      <c r="J171" s="33" t="n">
        <v>6284.36</v>
      </c>
      <c r="K171" s="33" t="n">
        <v>62247.4168771992</v>
      </c>
      <c r="L171" s="33" t="n">
        <v>0</v>
      </c>
      <c r="M171" s="35" t="n">
        <v>62247.4168771992</v>
      </c>
    </row>
    <row r="172" customFormat="false" ht="24.75" hidden="false" customHeight="true" outlineLevel="0" collapsed="false">
      <c r="A172" s="30" t="s">
        <v>351</v>
      </c>
      <c r="B172" s="44" t="s">
        <v>352</v>
      </c>
      <c r="C172" s="32" t="s">
        <v>33</v>
      </c>
      <c r="D172" s="33" t="n">
        <v>617.125</v>
      </c>
      <c r="E172" s="33" t="n">
        <v>0</v>
      </c>
      <c r="F172" s="33" t="n">
        <v>4.64</v>
      </c>
      <c r="G172" s="33" t="n">
        <v>2863.46</v>
      </c>
      <c r="H172" s="33" t="n">
        <v>306.57</v>
      </c>
      <c r="I172" s="33" t="n">
        <v>0</v>
      </c>
      <c r="J172" s="33" t="n">
        <v>306.57</v>
      </c>
      <c r="K172" s="33" t="n">
        <v>1422.4848</v>
      </c>
      <c r="L172" s="33" t="n">
        <v>0</v>
      </c>
      <c r="M172" s="35" t="n">
        <v>1422.4848</v>
      </c>
    </row>
    <row r="173" customFormat="false" ht="24.75" hidden="false" customHeight="true" outlineLevel="0" collapsed="false">
      <c r="A173" s="30" t="s">
        <v>353</v>
      </c>
      <c r="B173" s="44" t="s">
        <v>354</v>
      </c>
      <c r="C173" s="32" t="s">
        <v>33</v>
      </c>
      <c r="D173" s="33" t="n">
        <v>617.125</v>
      </c>
      <c r="E173" s="33" t="n">
        <v>0</v>
      </c>
      <c r="F173" s="33" t="n">
        <v>18.01</v>
      </c>
      <c r="G173" s="33" t="n">
        <v>11114.42125</v>
      </c>
      <c r="H173" s="33" t="n">
        <v>306.57</v>
      </c>
      <c r="I173" s="33" t="n">
        <v>0</v>
      </c>
      <c r="J173" s="33" t="n">
        <v>306.57</v>
      </c>
      <c r="K173" s="33" t="n">
        <v>5521.3257</v>
      </c>
      <c r="L173" s="33" t="n">
        <v>0</v>
      </c>
      <c r="M173" s="35" t="n">
        <v>5521.3257</v>
      </c>
    </row>
    <row r="174" customFormat="false" ht="24.75" hidden="false" customHeight="true" outlineLevel="0" collapsed="false">
      <c r="A174" s="30" t="s">
        <v>355</v>
      </c>
      <c r="B174" s="44" t="s">
        <v>356</v>
      </c>
      <c r="C174" s="32" t="s">
        <v>33</v>
      </c>
      <c r="D174" s="33" t="n">
        <v>617.125</v>
      </c>
      <c r="E174" s="33" t="n">
        <v>0</v>
      </c>
      <c r="F174" s="33" t="n">
        <v>9.4</v>
      </c>
      <c r="G174" s="33" t="n">
        <v>5800.975</v>
      </c>
      <c r="H174" s="33" t="n">
        <v>306.57</v>
      </c>
      <c r="I174" s="33" t="n">
        <v>0</v>
      </c>
      <c r="J174" s="33" t="n">
        <v>306.57</v>
      </c>
      <c r="K174" s="33" t="n">
        <v>2881.758</v>
      </c>
      <c r="L174" s="33" t="n">
        <v>0</v>
      </c>
      <c r="M174" s="35" t="n">
        <v>2881.758</v>
      </c>
    </row>
    <row r="175" customFormat="false" ht="24.75" hidden="false" customHeight="true" outlineLevel="0" collapsed="false">
      <c r="A175" s="30" t="s">
        <v>357</v>
      </c>
      <c r="B175" s="44" t="s">
        <v>358</v>
      </c>
      <c r="C175" s="45" t="s">
        <v>33</v>
      </c>
      <c r="D175" s="46" t="n">
        <v>336.29</v>
      </c>
      <c r="E175" s="33" t="n">
        <v>8.0119164</v>
      </c>
      <c r="F175" s="33" t="n">
        <v>20.23</v>
      </c>
      <c r="G175" s="48" t="n">
        <v>6803.1467</v>
      </c>
      <c r="H175" s="33" t="n">
        <v>0</v>
      </c>
      <c r="I175" s="33" t="n">
        <v>0</v>
      </c>
      <c r="J175" s="33" t="n">
        <v>0</v>
      </c>
      <c r="K175" s="33" t="n">
        <v>0</v>
      </c>
      <c r="L175" s="33" t="n">
        <v>0</v>
      </c>
      <c r="M175" s="35" t="n">
        <v>0</v>
      </c>
    </row>
    <row r="176" customFormat="false" ht="24.75" hidden="false" customHeight="true" outlineLevel="0" collapsed="false">
      <c r="A176" s="36" t="s">
        <v>359</v>
      </c>
      <c r="B176" s="37" t="s">
        <v>360</v>
      </c>
      <c r="C176" s="37"/>
      <c r="D176" s="41"/>
      <c r="E176" s="40"/>
      <c r="F176" s="40"/>
      <c r="G176" s="41" t="n">
        <v>129212.790439909</v>
      </c>
      <c r="H176" s="41"/>
      <c r="I176" s="40"/>
      <c r="J176" s="41"/>
      <c r="K176" s="41" t="n">
        <v>129212.790439909</v>
      </c>
      <c r="L176" s="41" t="n">
        <v>0</v>
      </c>
      <c r="M176" s="42" t="n">
        <v>129212.790439909</v>
      </c>
    </row>
    <row r="177" customFormat="false" ht="40.5" hidden="false" customHeight="true" outlineLevel="0" collapsed="false">
      <c r="A177" s="30" t="s">
        <v>361</v>
      </c>
      <c r="B177" s="31" t="s">
        <v>362</v>
      </c>
      <c r="C177" s="32" t="s">
        <v>33</v>
      </c>
      <c r="D177" s="33" t="n">
        <v>3121.87</v>
      </c>
      <c r="E177" s="33" t="n">
        <v>3.51696</v>
      </c>
      <c r="F177" s="33" t="n">
        <v>4.348017648</v>
      </c>
      <c r="G177" s="33" t="n">
        <v>13573.9458547618</v>
      </c>
      <c r="H177" s="33" t="n">
        <v>3121.87</v>
      </c>
      <c r="I177" s="33" t="n">
        <v>0</v>
      </c>
      <c r="J177" s="33" t="n">
        <v>3121.87</v>
      </c>
      <c r="K177" s="33" t="n">
        <v>13573.9458547618</v>
      </c>
      <c r="L177" s="33" t="n">
        <v>0</v>
      </c>
      <c r="M177" s="35" t="n">
        <v>13573.9458547618</v>
      </c>
    </row>
    <row r="178" customFormat="false" ht="47.25" hidden="false" customHeight="true" outlineLevel="0" collapsed="false">
      <c r="A178" s="30" t="s">
        <v>363</v>
      </c>
      <c r="B178" s="31" t="s">
        <v>364</v>
      </c>
      <c r="C178" s="32" t="s">
        <v>33</v>
      </c>
      <c r="D178" s="33" t="n">
        <v>3121.87</v>
      </c>
      <c r="E178" s="33" t="n">
        <v>14.727829632</v>
      </c>
      <c r="F178" s="33" t="n">
        <v>18.2080157740416</v>
      </c>
      <c r="G178" s="33" t="n">
        <v>56843.0582045072</v>
      </c>
      <c r="H178" s="33" t="n">
        <v>3121.87</v>
      </c>
      <c r="I178" s="33" t="n">
        <v>0</v>
      </c>
      <c r="J178" s="33" t="n">
        <v>3121.87</v>
      </c>
      <c r="K178" s="33" t="n">
        <v>56843.0582045072</v>
      </c>
      <c r="L178" s="33" t="n">
        <v>0</v>
      </c>
      <c r="M178" s="35" t="n">
        <v>56843.0582045072</v>
      </c>
    </row>
    <row r="179" customFormat="false" ht="40.5" hidden="false" customHeight="true" outlineLevel="0" collapsed="false">
      <c r="A179" s="30" t="s">
        <v>365</v>
      </c>
      <c r="B179" s="31" t="s">
        <v>366</v>
      </c>
      <c r="C179" s="32" t="s">
        <v>33</v>
      </c>
      <c r="D179" s="33" t="n">
        <v>3121.87</v>
      </c>
      <c r="E179" s="33" t="n">
        <v>15.2337744</v>
      </c>
      <c r="F179" s="33" t="n">
        <v>18.83351529072</v>
      </c>
      <c r="G179" s="33" t="n">
        <v>58795.7863806401</v>
      </c>
      <c r="H179" s="33" t="n">
        <v>3121.87</v>
      </c>
      <c r="I179" s="33" t="n">
        <v>0</v>
      </c>
      <c r="J179" s="33" t="n">
        <v>3121.87</v>
      </c>
      <c r="K179" s="33" t="n">
        <v>58795.7863806401</v>
      </c>
      <c r="L179" s="33" t="n">
        <v>0</v>
      </c>
      <c r="M179" s="35" t="n">
        <v>58795.7863806401</v>
      </c>
    </row>
    <row r="180" customFormat="false" ht="24.75" hidden="true" customHeight="true" outlineLevel="0" collapsed="false">
      <c r="A180" s="30" t="s">
        <v>367</v>
      </c>
      <c r="B180" s="31" t="s">
        <v>368</v>
      </c>
      <c r="C180" s="32" t="s">
        <v>48</v>
      </c>
      <c r="D180" s="33" t="n">
        <v>0</v>
      </c>
      <c r="E180" s="33" t="n">
        <v>5.33</v>
      </c>
      <c r="F180" s="33" t="n">
        <v>6.58</v>
      </c>
      <c r="G180" s="33" t="n">
        <v>0</v>
      </c>
      <c r="H180" s="33" t="n">
        <v>0</v>
      </c>
      <c r="I180" s="33" t="n">
        <v>0</v>
      </c>
      <c r="J180" s="33" t="n">
        <v>0</v>
      </c>
      <c r="K180" s="33" t="n">
        <v>0</v>
      </c>
      <c r="L180" s="33" t="n">
        <v>0</v>
      </c>
      <c r="M180" s="35" t="n">
        <v>0</v>
      </c>
    </row>
    <row r="181" customFormat="false" ht="24.75" hidden="false" customHeight="true" outlineLevel="0" collapsed="false">
      <c r="A181" s="36" t="s">
        <v>369</v>
      </c>
      <c r="B181" s="37" t="s">
        <v>370</v>
      </c>
      <c r="C181" s="37"/>
      <c r="D181" s="41"/>
      <c r="E181" s="40"/>
      <c r="F181" s="40"/>
      <c r="G181" s="41" t="n">
        <v>389182.50046563</v>
      </c>
      <c r="H181" s="41"/>
      <c r="I181" s="40"/>
      <c r="J181" s="41"/>
      <c r="K181" s="41" t="n">
        <v>352650.145873856</v>
      </c>
      <c r="L181" s="41" t="n">
        <v>36532.3545917741</v>
      </c>
      <c r="M181" s="42" t="n">
        <v>389182.50046563</v>
      </c>
    </row>
    <row r="182" customFormat="false" ht="47.25" hidden="false" customHeight="true" outlineLevel="0" collapsed="false">
      <c r="A182" s="30" t="s">
        <v>371</v>
      </c>
      <c r="B182" s="31" t="s">
        <v>372</v>
      </c>
      <c r="C182" s="32" t="s">
        <v>33</v>
      </c>
      <c r="D182" s="33" t="n">
        <v>1182.67</v>
      </c>
      <c r="E182" s="33" t="n">
        <v>93.527988</v>
      </c>
      <c r="F182" s="33" t="n">
        <v>115.6286515644</v>
      </c>
      <c r="G182" s="33" t="n">
        <v>136750.537345669</v>
      </c>
      <c r="H182" s="33" t="n">
        <v>1182.67</v>
      </c>
      <c r="I182" s="33" t="n">
        <v>0</v>
      </c>
      <c r="J182" s="33" t="n">
        <v>1182.67</v>
      </c>
      <c r="K182" s="33" t="n">
        <v>136750.537345669</v>
      </c>
      <c r="L182" s="33" t="n">
        <v>0</v>
      </c>
      <c r="M182" s="35" t="n">
        <v>136750.537345669</v>
      </c>
    </row>
    <row r="183" customFormat="false" ht="30.75" hidden="false" customHeight="true" outlineLevel="0" collapsed="false">
      <c r="A183" s="30" t="s">
        <v>373</v>
      </c>
      <c r="B183" s="31" t="s">
        <v>374</v>
      </c>
      <c r="C183" s="32" t="s">
        <v>33</v>
      </c>
      <c r="D183" s="33" t="n">
        <v>266.46</v>
      </c>
      <c r="E183" s="33" t="n">
        <v>36.1292</v>
      </c>
      <c r="F183" s="33" t="n">
        <v>44.66652996</v>
      </c>
      <c r="G183" s="33" t="n">
        <v>11901.8435731416</v>
      </c>
      <c r="H183" s="33" t="n">
        <v>266.46</v>
      </c>
      <c r="I183" s="33" t="n">
        <v>0</v>
      </c>
      <c r="J183" s="33" t="n">
        <v>266.46</v>
      </c>
      <c r="K183" s="33" t="n">
        <v>11901.8435731416</v>
      </c>
      <c r="L183" s="33" t="n">
        <v>0</v>
      </c>
      <c r="M183" s="35" t="n">
        <v>11901.8435731416</v>
      </c>
    </row>
    <row r="184" customFormat="false" ht="42" hidden="false" customHeight="true" outlineLevel="0" collapsed="false">
      <c r="A184" s="30" t="s">
        <v>375</v>
      </c>
      <c r="B184" s="31" t="s">
        <v>376</v>
      </c>
      <c r="C184" s="32" t="s">
        <v>33</v>
      </c>
      <c r="D184" s="33" t="n">
        <v>1198.61</v>
      </c>
      <c r="E184" s="33" t="n">
        <v>46.83968</v>
      </c>
      <c r="F184" s="33" t="n">
        <v>57.907896384</v>
      </c>
      <c r="G184" s="33" t="n">
        <v>69408.9836848262</v>
      </c>
      <c r="H184" s="33" t="n">
        <v>567.74</v>
      </c>
      <c r="I184" s="47" t="n">
        <v>630.87</v>
      </c>
      <c r="J184" s="33" t="n">
        <v>1198.61</v>
      </c>
      <c r="K184" s="33" t="n">
        <v>32876.6290930522</v>
      </c>
      <c r="L184" s="33" t="n">
        <v>36532.3545917741</v>
      </c>
      <c r="M184" s="35" t="n">
        <v>69408.9836848263</v>
      </c>
    </row>
    <row r="185" customFormat="false" ht="42" hidden="false" customHeight="true" outlineLevel="0" collapsed="false">
      <c r="A185" s="30" t="s">
        <v>377</v>
      </c>
      <c r="B185" s="31" t="s">
        <v>378</v>
      </c>
      <c r="C185" s="32" t="s">
        <v>30</v>
      </c>
      <c r="D185" s="33" t="n">
        <v>65</v>
      </c>
      <c r="E185" s="33" t="n">
        <v>7.3111488</v>
      </c>
      <c r="F185" s="33" t="n">
        <v>9.03877326144</v>
      </c>
      <c r="G185" s="33" t="n">
        <v>587.5202619936</v>
      </c>
      <c r="H185" s="33" t="n">
        <v>65</v>
      </c>
      <c r="I185" s="33" t="n">
        <v>0</v>
      </c>
      <c r="J185" s="33" t="n">
        <v>65</v>
      </c>
      <c r="K185" s="33" t="n">
        <v>587.5202619936</v>
      </c>
      <c r="L185" s="33" t="n">
        <v>0</v>
      </c>
      <c r="M185" s="35" t="n">
        <v>587.5202619936</v>
      </c>
    </row>
    <row r="186" customFormat="false" ht="24.75" hidden="false" customHeight="true" outlineLevel="0" collapsed="false">
      <c r="A186" s="30" t="s">
        <v>379</v>
      </c>
      <c r="B186" s="31" t="s">
        <v>380</v>
      </c>
      <c r="C186" s="32" t="s">
        <v>33</v>
      </c>
      <c r="D186" s="33" t="n">
        <v>47.1</v>
      </c>
      <c r="E186" s="33" t="n">
        <v>276.06</v>
      </c>
      <c r="F186" s="33" t="n">
        <v>341.29</v>
      </c>
      <c r="G186" s="33" t="n">
        <v>16074.759</v>
      </c>
      <c r="H186" s="33" t="n">
        <v>47.1</v>
      </c>
      <c r="I186" s="33" t="n">
        <v>0</v>
      </c>
      <c r="J186" s="33" t="n">
        <v>47.1</v>
      </c>
      <c r="K186" s="33" t="n">
        <v>16074.759</v>
      </c>
      <c r="L186" s="33" t="n">
        <v>0</v>
      </c>
      <c r="M186" s="35" t="n">
        <v>16074.759</v>
      </c>
    </row>
    <row r="187" customFormat="false" ht="39.75" hidden="false" customHeight="true" outlineLevel="0" collapsed="false">
      <c r="A187" s="30" t="s">
        <v>381</v>
      </c>
      <c r="B187" s="31" t="s">
        <v>382</v>
      </c>
      <c r="C187" s="32" t="s">
        <v>33</v>
      </c>
      <c r="D187" s="33" t="n">
        <v>2365.34</v>
      </c>
      <c r="E187" s="33" t="n">
        <v>40.44</v>
      </c>
      <c r="F187" s="33" t="n">
        <v>49.99</v>
      </c>
      <c r="G187" s="33" t="n">
        <v>118243.3466</v>
      </c>
      <c r="H187" s="33" t="n">
        <v>2365.34</v>
      </c>
      <c r="I187" s="33" t="n">
        <v>0</v>
      </c>
      <c r="J187" s="33" t="n">
        <v>2365.34</v>
      </c>
      <c r="K187" s="33" t="n">
        <v>118243.3466</v>
      </c>
      <c r="L187" s="33" t="n">
        <v>0</v>
      </c>
      <c r="M187" s="35" t="n">
        <v>118243.3466</v>
      </c>
    </row>
    <row r="188" customFormat="false" ht="39.75" hidden="false" customHeight="true" outlineLevel="0" collapsed="false">
      <c r="A188" s="43" t="s">
        <v>383</v>
      </c>
      <c r="B188" s="44" t="s">
        <v>384</v>
      </c>
      <c r="C188" s="45" t="s">
        <v>33</v>
      </c>
      <c r="D188" s="33" t="n">
        <v>283</v>
      </c>
      <c r="E188" s="33"/>
      <c r="F188" s="33" t="n">
        <v>127.97</v>
      </c>
      <c r="G188" s="33" t="n">
        <v>36215.51</v>
      </c>
      <c r="H188" s="33" t="n">
        <v>283</v>
      </c>
      <c r="I188" s="33" t="n">
        <v>0</v>
      </c>
      <c r="J188" s="33" t="n">
        <v>283</v>
      </c>
      <c r="K188" s="33" t="n">
        <v>36215.51</v>
      </c>
      <c r="L188" s="33" t="n">
        <v>0</v>
      </c>
      <c r="M188" s="35" t="n">
        <v>36215.51</v>
      </c>
    </row>
    <row r="189" customFormat="false" ht="24.75" hidden="false" customHeight="true" outlineLevel="0" collapsed="false">
      <c r="A189" s="36" t="s">
        <v>385</v>
      </c>
      <c r="B189" s="37" t="s">
        <v>386</v>
      </c>
      <c r="C189" s="37"/>
      <c r="D189" s="41"/>
      <c r="E189" s="40"/>
      <c r="F189" s="40"/>
      <c r="G189" s="49" t="n">
        <v>1393071.25290271</v>
      </c>
      <c r="H189" s="49"/>
      <c r="I189" s="50"/>
      <c r="J189" s="49"/>
      <c r="K189" s="49" t="n">
        <v>1389550.29327002</v>
      </c>
      <c r="L189" s="49" t="n">
        <v>34446.2193702462</v>
      </c>
      <c r="M189" s="51" t="n">
        <v>1423996.51264027</v>
      </c>
    </row>
    <row r="190" customFormat="false" ht="24.75" hidden="false" customHeight="true" outlineLevel="0" collapsed="false">
      <c r="A190" s="30" t="s">
        <v>387</v>
      </c>
      <c r="B190" s="31" t="s">
        <v>388</v>
      </c>
      <c r="C190" s="32" t="s">
        <v>33</v>
      </c>
      <c r="D190" s="33" t="n">
        <v>2788.02</v>
      </c>
      <c r="E190" s="33" t="n">
        <v>154.07678</v>
      </c>
      <c r="F190" s="33" t="n">
        <v>190.485123114</v>
      </c>
      <c r="G190" s="33" t="n">
        <v>531076.332944294</v>
      </c>
      <c r="H190" s="33" t="n">
        <v>2950.368</v>
      </c>
      <c r="I190" s="52" t="n">
        <v>0.002</v>
      </c>
      <c r="J190" s="33" t="n">
        <v>2950.37</v>
      </c>
      <c r="K190" s="33" t="n">
        <v>562001.211711606</v>
      </c>
      <c r="L190" s="52" t="n">
        <v>0.380970246228</v>
      </c>
      <c r="M190" s="35" t="n">
        <v>562001.592681852</v>
      </c>
    </row>
    <row r="191" customFormat="false" ht="42.75" hidden="false" customHeight="true" outlineLevel="0" collapsed="false">
      <c r="A191" s="30" t="s">
        <v>389</v>
      </c>
      <c r="B191" s="31" t="s">
        <v>390</v>
      </c>
      <c r="C191" s="32" t="s">
        <v>33</v>
      </c>
      <c r="D191" s="33" t="n">
        <v>192.77</v>
      </c>
      <c r="E191" s="33" t="n">
        <v>116.37</v>
      </c>
      <c r="F191" s="33" t="n">
        <v>143.86</v>
      </c>
      <c r="G191" s="33" t="n">
        <v>27731.8922</v>
      </c>
      <c r="H191" s="33" t="n">
        <v>192.77</v>
      </c>
      <c r="I191" s="33" t="n">
        <v>0</v>
      </c>
      <c r="J191" s="33" t="n">
        <v>192.77</v>
      </c>
      <c r="K191" s="33" t="n">
        <v>27731.8922</v>
      </c>
      <c r="L191" s="33" t="n">
        <v>0</v>
      </c>
      <c r="M191" s="35" t="n">
        <v>27731.8922</v>
      </c>
    </row>
    <row r="192" customFormat="false" ht="37.5" hidden="false" customHeight="true" outlineLevel="0" collapsed="false">
      <c r="A192" s="30" t="s">
        <v>391</v>
      </c>
      <c r="B192" s="31" t="s">
        <v>392</v>
      </c>
      <c r="C192" s="32" t="s">
        <v>33</v>
      </c>
      <c r="D192" s="33" t="n">
        <v>136.95</v>
      </c>
      <c r="E192" s="33" t="n">
        <v>303.2</v>
      </c>
      <c r="F192" s="33" t="n">
        <v>374.84</v>
      </c>
      <c r="G192" s="33" t="n">
        <v>51334.338</v>
      </c>
      <c r="H192" s="33" t="n">
        <v>136.95</v>
      </c>
      <c r="I192" s="33" t="n">
        <v>0</v>
      </c>
      <c r="J192" s="33" t="n">
        <v>136.95</v>
      </c>
      <c r="K192" s="33" t="n">
        <v>51334.338</v>
      </c>
      <c r="L192" s="33" t="n">
        <v>0</v>
      </c>
      <c r="M192" s="35" t="n">
        <v>51334.338</v>
      </c>
    </row>
    <row r="193" customFormat="false" ht="47.25" hidden="false" customHeight="true" outlineLevel="0" collapsed="false">
      <c r="A193" s="30" t="s">
        <v>393</v>
      </c>
      <c r="B193" s="31" t="s">
        <v>394</v>
      </c>
      <c r="C193" s="32" t="s">
        <v>33</v>
      </c>
      <c r="D193" s="33" t="n">
        <v>4578.24</v>
      </c>
      <c r="E193" s="33" t="n">
        <v>48.442625</v>
      </c>
      <c r="F193" s="33" t="n">
        <v>59.8896172875</v>
      </c>
      <c r="G193" s="33" t="n">
        <v>274189.041450324</v>
      </c>
      <c r="H193" s="33" t="n">
        <v>4578.24</v>
      </c>
      <c r="I193" s="33" t="n">
        <v>0</v>
      </c>
      <c r="J193" s="33" t="n">
        <v>4578.24</v>
      </c>
      <c r="K193" s="33" t="n">
        <v>274189.041450324</v>
      </c>
      <c r="L193" s="33" t="n">
        <v>0</v>
      </c>
      <c r="M193" s="35" t="n">
        <v>274189.041450324</v>
      </c>
    </row>
    <row r="194" customFormat="false" ht="42" hidden="false" customHeight="true" outlineLevel="0" collapsed="false">
      <c r="A194" s="30" t="s">
        <v>395</v>
      </c>
      <c r="B194" s="31" t="s">
        <v>396</v>
      </c>
      <c r="C194" s="32" t="s">
        <v>61</v>
      </c>
      <c r="D194" s="33" t="n">
        <v>55</v>
      </c>
      <c r="E194" s="33" t="n">
        <v>671.7</v>
      </c>
      <c r="F194" s="33" t="n">
        <v>830.42</v>
      </c>
      <c r="G194" s="33" t="n">
        <v>45673.1</v>
      </c>
      <c r="H194" s="33" t="n">
        <v>55</v>
      </c>
      <c r="I194" s="33" t="n">
        <v>0</v>
      </c>
      <c r="J194" s="33" t="n">
        <v>55</v>
      </c>
      <c r="K194" s="33" t="n">
        <v>45673.1</v>
      </c>
      <c r="L194" s="33" t="n">
        <v>0</v>
      </c>
      <c r="M194" s="35" t="n">
        <v>45673.1</v>
      </c>
    </row>
    <row r="195" customFormat="false" ht="24.75" hidden="true" customHeight="true" outlineLevel="0" collapsed="false">
      <c r="A195" s="30" t="s">
        <v>397</v>
      </c>
      <c r="B195" s="31" t="s">
        <v>398</v>
      </c>
      <c r="C195" s="32" t="s">
        <v>33</v>
      </c>
      <c r="D195" s="33" t="n">
        <v>0</v>
      </c>
      <c r="E195" s="33" t="n">
        <v>32.81</v>
      </c>
      <c r="F195" s="33" t="n">
        <v>40.56</v>
      </c>
      <c r="G195" s="33" t="n">
        <v>0</v>
      </c>
      <c r="H195" s="33" t="n">
        <v>0</v>
      </c>
      <c r="I195" s="33" t="n">
        <v>0</v>
      </c>
      <c r="J195" s="33" t="n">
        <v>0</v>
      </c>
      <c r="K195" s="33" t="n">
        <v>0</v>
      </c>
      <c r="L195" s="33" t="n">
        <v>0</v>
      </c>
      <c r="M195" s="35" t="n">
        <v>0</v>
      </c>
    </row>
    <row r="196" customFormat="false" ht="24.75" hidden="false" customHeight="true" outlineLevel="0" collapsed="false">
      <c r="A196" s="30" t="s">
        <v>399</v>
      </c>
      <c r="B196" s="31" t="s">
        <v>400</v>
      </c>
      <c r="C196" s="32" t="s">
        <v>33</v>
      </c>
      <c r="D196" s="33" t="n">
        <v>182.57</v>
      </c>
      <c r="E196" s="33" t="n">
        <v>294.43</v>
      </c>
      <c r="F196" s="33" t="n">
        <v>364</v>
      </c>
      <c r="G196" s="33" t="n">
        <v>66455.48</v>
      </c>
      <c r="H196" s="33" t="n">
        <v>139.07</v>
      </c>
      <c r="I196" s="47" t="n">
        <v>43.5</v>
      </c>
      <c r="J196" s="33" t="n">
        <v>182.57</v>
      </c>
      <c r="K196" s="33" t="n">
        <v>50621.48</v>
      </c>
      <c r="L196" s="33" t="n">
        <v>15834</v>
      </c>
      <c r="M196" s="35" t="n">
        <v>66455.48</v>
      </c>
    </row>
    <row r="197" customFormat="false" ht="24.75" hidden="false" customHeight="true" outlineLevel="0" collapsed="false">
      <c r="A197" s="30" t="s">
        <v>401</v>
      </c>
      <c r="B197" s="31" t="s">
        <v>402</v>
      </c>
      <c r="C197" s="32" t="s">
        <v>33</v>
      </c>
      <c r="D197" s="33" t="n">
        <v>228.77</v>
      </c>
      <c r="E197" s="33" t="n">
        <v>457.1536</v>
      </c>
      <c r="F197" s="33" t="n">
        <v>565.17899568</v>
      </c>
      <c r="G197" s="33" t="n">
        <v>129295.998841714</v>
      </c>
      <c r="H197" s="33" t="n">
        <v>228.77</v>
      </c>
      <c r="I197" s="33" t="n">
        <v>0</v>
      </c>
      <c r="J197" s="33" t="n">
        <v>228.77</v>
      </c>
      <c r="K197" s="33" t="n">
        <v>129295.998841714</v>
      </c>
      <c r="L197" s="33" t="n">
        <v>0</v>
      </c>
      <c r="M197" s="35" t="n">
        <v>129295.998841714</v>
      </c>
    </row>
    <row r="198" customFormat="false" ht="31.5" hidden="false" customHeight="true" outlineLevel="0" collapsed="false">
      <c r="A198" s="30" t="s">
        <v>403</v>
      </c>
      <c r="B198" s="31" t="s">
        <v>404</v>
      </c>
      <c r="C198" s="32" t="s">
        <v>61</v>
      </c>
      <c r="D198" s="33" t="n">
        <v>124.98</v>
      </c>
      <c r="E198" s="33" t="n">
        <v>569.94</v>
      </c>
      <c r="F198" s="33" t="n">
        <v>704.61</v>
      </c>
      <c r="G198" s="33" t="n">
        <v>88062.1578</v>
      </c>
      <c r="H198" s="33" t="n">
        <v>124.98</v>
      </c>
      <c r="I198" s="33" t="n">
        <v>0</v>
      </c>
      <c r="J198" s="33" t="n">
        <v>124.98</v>
      </c>
      <c r="K198" s="33" t="n">
        <v>88062.1578</v>
      </c>
      <c r="L198" s="33" t="n">
        <v>0</v>
      </c>
      <c r="M198" s="35" t="n">
        <v>88062.1578</v>
      </c>
    </row>
    <row r="199" customFormat="false" ht="24.75" hidden="false" customHeight="true" outlineLevel="0" collapsed="false">
      <c r="A199" s="30" t="s">
        <v>405</v>
      </c>
      <c r="B199" s="31" t="s">
        <v>406</v>
      </c>
      <c r="C199" s="32" t="s">
        <v>33</v>
      </c>
      <c r="D199" s="33" t="n">
        <v>1041.53</v>
      </c>
      <c r="E199" s="33" t="n">
        <v>37.3276</v>
      </c>
      <c r="F199" s="33" t="n">
        <v>46.14811188</v>
      </c>
      <c r="G199" s="33" t="n">
        <v>48064.6429663764</v>
      </c>
      <c r="H199" s="33" t="n">
        <v>1041.53</v>
      </c>
      <c r="I199" s="33" t="n">
        <v>0</v>
      </c>
      <c r="J199" s="33" t="n">
        <v>1041.53</v>
      </c>
      <c r="K199" s="33" t="n">
        <v>48064.6429663764</v>
      </c>
      <c r="L199" s="33" t="n">
        <v>0</v>
      </c>
      <c r="M199" s="35" t="n">
        <v>48064.6429663764</v>
      </c>
    </row>
    <row r="200" customFormat="false" ht="24.75" hidden="true" customHeight="true" outlineLevel="0" collapsed="false">
      <c r="A200" s="30" t="s">
        <v>407</v>
      </c>
      <c r="B200" s="31" t="s">
        <v>408</v>
      </c>
      <c r="C200" s="32" t="s">
        <v>48</v>
      </c>
      <c r="D200" s="33" t="n">
        <v>0</v>
      </c>
      <c r="E200" s="33" t="n">
        <v>135.5142</v>
      </c>
      <c r="F200" s="33" t="n">
        <v>167.53620546</v>
      </c>
      <c r="G200" s="33" t="n">
        <v>0</v>
      </c>
      <c r="H200" s="33" t="n">
        <v>0</v>
      </c>
      <c r="I200" s="33" t="n">
        <v>0</v>
      </c>
      <c r="J200" s="33" t="n">
        <v>0</v>
      </c>
      <c r="K200" s="33" t="n">
        <v>0</v>
      </c>
      <c r="L200" s="33" t="n">
        <v>0</v>
      </c>
      <c r="M200" s="35" t="n">
        <v>0</v>
      </c>
    </row>
    <row r="201" customFormat="false" ht="24.75" hidden="true" customHeight="true" outlineLevel="0" collapsed="false">
      <c r="A201" s="30" t="s">
        <v>409</v>
      </c>
      <c r="B201" s="31" t="s">
        <v>410</v>
      </c>
      <c r="C201" s="32" t="s">
        <v>33</v>
      </c>
      <c r="D201" s="33" t="n">
        <v>0</v>
      </c>
      <c r="E201" s="33" t="n">
        <v>131.485</v>
      </c>
      <c r="F201" s="33" t="n">
        <v>162.5549055</v>
      </c>
      <c r="G201" s="33" t="n">
        <v>0</v>
      </c>
      <c r="H201" s="33" t="n">
        <v>0</v>
      </c>
      <c r="I201" s="33" t="n">
        <v>0</v>
      </c>
      <c r="J201" s="33" t="n">
        <v>0</v>
      </c>
      <c r="K201" s="33" t="n">
        <v>0</v>
      </c>
      <c r="L201" s="33" t="n">
        <v>0</v>
      </c>
      <c r="M201" s="35" t="n">
        <v>0</v>
      </c>
    </row>
    <row r="202" customFormat="false" ht="24.75" hidden="true" customHeight="true" outlineLevel="0" collapsed="false">
      <c r="A202" s="30" t="s">
        <v>411</v>
      </c>
      <c r="B202" s="31" t="s">
        <v>139</v>
      </c>
      <c r="C202" s="32" t="s">
        <v>83</v>
      </c>
      <c r="D202" s="33" t="n">
        <v>0</v>
      </c>
      <c r="E202" s="33" t="n">
        <v>15.98</v>
      </c>
      <c r="F202" s="33" t="n">
        <v>19.75</v>
      </c>
      <c r="G202" s="33" t="n">
        <v>0</v>
      </c>
      <c r="H202" s="33" t="n">
        <v>0</v>
      </c>
      <c r="I202" s="33" t="n">
        <v>0</v>
      </c>
      <c r="J202" s="33" t="n">
        <v>0</v>
      </c>
      <c r="K202" s="33" t="n">
        <v>0</v>
      </c>
      <c r="L202" s="33" t="n">
        <v>0</v>
      </c>
      <c r="M202" s="35" t="n">
        <v>0</v>
      </c>
    </row>
    <row r="203" customFormat="false" ht="24.75" hidden="false" customHeight="true" outlineLevel="0" collapsed="false">
      <c r="A203" s="30" t="s">
        <v>412</v>
      </c>
      <c r="B203" s="31" t="s">
        <v>413</v>
      </c>
      <c r="C203" s="32" t="s">
        <v>33</v>
      </c>
      <c r="D203" s="33" t="n">
        <v>1328</v>
      </c>
      <c r="E203" s="33" t="n">
        <v>2.74</v>
      </c>
      <c r="F203" s="33" t="n">
        <v>3.38</v>
      </c>
      <c r="G203" s="33" t="n">
        <v>4488.64</v>
      </c>
      <c r="H203" s="33" t="n">
        <v>1041.53</v>
      </c>
      <c r="I203" s="47" t="n">
        <v>286.47</v>
      </c>
      <c r="J203" s="33" t="n">
        <v>1328</v>
      </c>
      <c r="K203" s="33" t="n">
        <v>3520.3714</v>
      </c>
      <c r="L203" s="33" t="n">
        <v>968.2686</v>
      </c>
      <c r="M203" s="35" t="n">
        <v>4488.64</v>
      </c>
    </row>
    <row r="204" customFormat="false" ht="24.75" hidden="false" customHeight="true" outlineLevel="0" collapsed="false">
      <c r="A204" s="43" t="s">
        <v>414</v>
      </c>
      <c r="B204" s="44" t="s">
        <v>415</v>
      </c>
      <c r="C204" s="45" t="s">
        <v>48</v>
      </c>
      <c r="D204" s="33" t="n">
        <v>163.25</v>
      </c>
      <c r="E204" s="33"/>
      <c r="F204" s="33" t="n">
        <v>82.05</v>
      </c>
      <c r="G204" s="33" t="n">
        <v>13394.6625</v>
      </c>
      <c r="H204" s="33" t="n">
        <v>163.25</v>
      </c>
      <c r="I204" s="33" t="n">
        <v>0</v>
      </c>
      <c r="J204" s="33" t="n">
        <v>163.25</v>
      </c>
      <c r="K204" s="33" t="n">
        <v>13394.6625</v>
      </c>
      <c r="L204" s="33" t="n">
        <v>0</v>
      </c>
      <c r="M204" s="35" t="n">
        <v>13394.6625</v>
      </c>
    </row>
    <row r="205" customFormat="false" ht="24.75" hidden="false" customHeight="true" outlineLevel="0" collapsed="false">
      <c r="A205" s="43" t="s">
        <v>416</v>
      </c>
      <c r="B205" s="31" t="s">
        <v>417</v>
      </c>
      <c r="C205" s="45" t="s">
        <v>83</v>
      </c>
      <c r="D205" s="33" t="n">
        <v>2890.48</v>
      </c>
      <c r="E205" s="33"/>
      <c r="F205" s="33" t="n">
        <v>15.35</v>
      </c>
      <c r="G205" s="33" t="n">
        <v>44368.868</v>
      </c>
      <c r="H205" s="33" t="n">
        <v>2261</v>
      </c>
      <c r="I205" s="47" t="n">
        <v>629.48</v>
      </c>
      <c r="J205" s="33" t="n">
        <v>2890.48</v>
      </c>
      <c r="K205" s="33" t="n">
        <v>34706.35</v>
      </c>
      <c r="L205" s="33" t="n">
        <v>9662.518</v>
      </c>
      <c r="M205" s="35" t="n">
        <v>44368.868</v>
      </c>
    </row>
    <row r="206" customFormat="false" ht="24.75" hidden="false" customHeight="true" outlineLevel="0" collapsed="false">
      <c r="A206" s="43" t="s">
        <v>418</v>
      </c>
      <c r="B206" s="31" t="s">
        <v>419</v>
      </c>
      <c r="C206" s="45" t="s">
        <v>48</v>
      </c>
      <c r="D206" s="33" t="n">
        <v>752.16</v>
      </c>
      <c r="E206" s="33"/>
      <c r="F206" s="33" t="n">
        <v>81.04</v>
      </c>
      <c r="G206" s="33" t="n">
        <v>60955.0464</v>
      </c>
      <c r="H206" s="33" t="n">
        <v>752.16</v>
      </c>
      <c r="I206" s="33" t="n">
        <v>0</v>
      </c>
      <c r="J206" s="33" t="n">
        <v>752.16</v>
      </c>
      <c r="K206" s="33" t="n">
        <v>60955.0464</v>
      </c>
      <c r="L206" s="33" t="n">
        <v>0</v>
      </c>
      <c r="M206" s="35" t="n">
        <v>60955.0464</v>
      </c>
    </row>
    <row r="207" customFormat="false" ht="33" hidden="false" customHeight="true" outlineLevel="0" collapsed="false">
      <c r="A207" s="43" t="s">
        <v>420</v>
      </c>
      <c r="B207" s="31" t="s">
        <v>421</v>
      </c>
      <c r="C207" s="32" t="s">
        <v>48</v>
      </c>
      <c r="D207" s="33" t="n">
        <v>158.26</v>
      </c>
      <c r="E207" s="33"/>
      <c r="F207" s="33" t="n">
        <v>50.43</v>
      </c>
      <c r="G207" s="33" t="n">
        <v>7981.0518</v>
      </c>
      <c r="H207" s="33" t="n">
        <v>0</v>
      </c>
      <c r="I207" s="47" t="n">
        <v>158.26</v>
      </c>
      <c r="J207" s="33" t="n">
        <v>158.26</v>
      </c>
      <c r="K207" s="33" t="n">
        <v>0</v>
      </c>
      <c r="L207" s="33" t="n">
        <v>7981.0518</v>
      </c>
      <c r="M207" s="35" t="n">
        <v>7981.0518</v>
      </c>
    </row>
    <row r="208" customFormat="false" ht="24.75" hidden="false" customHeight="true" outlineLevel="0" collapsed="false">
      <c r="A208" s="36" t="s">
        <v>422</v>
      </c>
      <c r="B208" s="37" t="s">
        <v>423</v>
      </c>
      <c r="C208" s="37"/>
      <c r="D208" s="41"/>
      <c r="E208" s="40"/>
      <c r="F208" s="40"/>
      <c r="G208" s="41" t="n">
        <v>552824.905392587</v>
      </c>
      <c r="H208" s="41"/>
      <c r="I208" s="40"/>
      <c r="J208" s="41"/>
      <c r="K208" s="41" t="n">
        <v>534132.429842587</v>
      </c>
      <c r="L208" s="41" t="n">
        <v>0</v>
      </c>
      <c r="M208" s="41" t="n">
        <v>534132.429842587</v>
      </c>
    </row>
    <row r="209" customFormat="false" ht="43.5" hidden="false" customHeight="true" outlineLevel="0" collapsed="false">
      <c r="A209" s="30" t="s">
        <v>424</v>
      </c>
      <c r="B209" s="31" t="s">
        <v>425</v>
      </c>
      <c r="C209" s="32" t="s">
        <v>33</v>
      </c>
      <c r="D209" s="33" t="n">
        <v>3437.62</v>
      </c>
      <c r="E209" s="33" t="n">
        <v>120.391758</v>
      </c>
      <c r="F209" s="33" t="n">
        <v>148.8403304154</v>
      </c>
      <c r="G209" s="33" t="n">
        <v>511656.496642587</v>
      </c>
      <c r="H209" s="33" t="n">
        <v>3437.62</v>
      </c>
      <c r="I209" s="33"/>
      <c r="J209" s="33" t="n">
        <v>3437.62</v>
      </c>
      <c r="K209" s="33" t="n">
        <v>511656.496642587</v>
      </c>
      <c r="L209" s="33" t="n">
        <v>0</v>
      </c>
      <c r="M209" s="35" t="n">
        <v>511656.496642587</v>
      </c>
    </row>
    <row r="210" customFormat="false" ht="33" hidden="false" customHeight="true" outlineLevel="0" collapsed="false">
      <c r="A210" s="30" t="s">
        <v>426</v>
      </c>
      <c r="B210" s="31" t="s">
        <v>427</v>
      </c>
      <c r="C210" s="32" t="s">
        <v>33</v>
      </c>
      <c r="D210" s="33" t="n">
        <v>617.125</v>
      </c>
      <c r="E210" s="33" t="n">
        <v>0</v>
      </c>
      <c r="F210" s="33" t="n">
        <v>66.71</v>
      </c>
      <c r="G210" s="33" t="n">
        <v>41168.40875</v>
      </c>
      <c r="H210" s="33" t="n">
        <v>336.92</v>
      </c>
      <c r="I210" s="33" t="n">
        <v>0</v>
      </c>
      <c r="J210" s="33" t="n">
        <v>336.92</v>
      </c>
      <c r="K210" s="33" t="n">
        <v>22475.9332</v>
      </c>
      <c r="L210" s="33" t="n">
        <v>0</v>
      </c>
      <c r="M210" s="35" t="n">
        <v>22475.9332</v>
      </c>
    </row>
    <row r="211" customFormat="false" ht="24.75" hidden="false" customHeight="true" outlineLevel="0" collapsed="false">
      <c r="A211" s="36" t="s">
        <v>428</v>
      </c>
      <c r="B211" s="37" t="s">
        <v>429</v>
      </c>
      <c r="C211" s="37"/>
      <c r="D211" s="41"/>
      <c r="E211" s="40"/>
      <c r="F211" s="40"/>
      <c r="G211" s="41" t="n">
        <v>523197.66885992</v>
      </c>
      <c r="H211" s="41"/>
      <c r="I211" s="40"/>
      <c r="J211" s="41"/>
      <c r="K211" s="41" t="n">
        <v>497632.45645992</v>
      </c>
      <c r="L211" s="41" t="n">
        <v>0</v>
      </c>
      <c r="M211" s="42" t="n">
        <v>497632.45645992</v>
      </c>
    </row>
    <row r="212" customFormat="false" ht="24.75" hidden="false" customHeight="true" outlineLevel="0" collapsed="false">
      <c r="A212" s="30" t="s">
        <v>430</v>
      </c>
      <c r="B212" s="31" t="s">
        <v>431</v>
      </c>
      <c r="C212" s="32" t="s">
        <v>432</v>
      </c>
      <c r="D212" s="33" t="n">
        <v>2</v>
      </c>
      <c r="E212" s="33" t="n">
        <v>2153.0118</v>
      </c>
      <c r="F212" s="33" t="n">
        <v>2661.76848834</v>
      </c>
      <c r="G212" s="33" t="n">
        <v>5323.53697668</v>
      </c>
      <c r="H212" s="33" t="n">
        <v>2</v>
      </c>
      <c r="I212" s="33"/>
      <c r="J212" s="33" t="n">
        <v>2</v>
      </c>
      <c r="K212" s="33" t="n">
        <v>5323.53697668</v>
      </c>
      <c r="L212" s="33" t="n">
        <v>0</v>
      </c>
      <c r="M212" s="35" t="n">
        <v>5323.53697668</v>
      </c>
    </row>
    <row r="213" customFormat="false" ht="24.75" hidden="false" customHeight="true" outlineLevel="0" collapsed="false">
      <c r="A213" s="30" t="s">
        <v>433</v>
      </c>
      <c r="B213" s="31" t="s">
        <v>434</v>
      </c>
      <c r="C213" s="32" t="s">
        <v>30</v>
      </c>
      <c r="D213" s="33" t="n">
        <v>2</v>
      </c>
      <c r="E213" s="33" t="n">
        <v>2914.6872</v>
      </c>
      <c r="F213" s="33" t="n">
        <v>3603.42778536</v>
      </c>
      <c r="G213" s="33" t="n">
        <v>7206.85557072</v>
      </c>
      <c r="H213" s="33" t="n">
        <v>2</v>
      </c>
      <c r="I213" s="33" t="n">
        <v>0</v>
      </c>
      <c r="J213" s="33" t="n">
        <v>2</v>
      </c>
      <c r="K213" s="33" t="n">
        <v>7206.85557072</v>
      </c>
      <c r="L213" s="33" t="n">
        <v>0</v>
      </c>
      <c r="M213" s="35" t="n">
        <v>7206.85557072</v>
      </c>
    </row>
    <row r="214" customFormat="false" ht="24.75" hidden="false" customHeight="true" outlineLevel="0" collapsed="false">
      <c r="A214" s="30" t="s">
        <v>435</v>
      </c>
      <c r="B214" s="31" t="s">
        <v>436</v>
      </c>
      <c r="C214" s="32" t="s">
        <v>30</v>
      </c>
      <c r="D214" s="33" t="n">
        <v>7</v>
      </c>
      <c r="E214" s="33" t="n">
        <v>1452.9036</v>
      </c>
      <c r="F214" s="33" t="n">
        <v>1796.22472068</v>
      </c>
      <c r="G214" s="33" t="n">
        <v>12573.57304476</v>
      </c>
      <c r="H214" s="33" t="n">
        <v>7</v>
      </c>
      <c r="I214" s="33" t="n">
        <v>0</v>
      </c>
      <c r="J214" s="33" t="n">
        <v>7</v>
      </c>
      <c r="K214" s="33" t="n">
        <v>12573.57304476</v>
      </c>
      <c r="L214" s="33" t="n">
        <v>0</v>
      </c>
      <c r="M214" s="35" t="n">
        <v>12573.57304476</v>
      </c>
    </row>
    <row r="215" customFormat="false" ht="24.75" hidden="false" customHeight="true" outlineLevel="0" collapsed="false">
      <c r="A215" s="30" t="s">
        <v>437</v>
      </c>
      <c r="B215" s="31" t="s">
        <v>438</v>
      </c>
      <c r="C215" s="32" t="s">
        <v>30</v>
      </c>
      <c r="D215" s="33" t="n">
        <v>1</v>
      </c>
      <c r="E215" s="33" t="n">
        <v>2769.5352</v>
      </c>
      <c r="F215" s="33" t="n">
        <v>3423.97636776</v>
      </c>
      <c r="G215" s="33" t="n">
        <v>3423.97636776</v>
      </c>
      <c r="H215" s="33" t="n">
        <v>1</v>
      </c>
      <c r="I215" s="33" t="n">
        <v>0</v>
      </c>
      <c r="J215" s="33" t="n">
        <v>1</v>
      </c>
      <c r="K215" s="33" t="n">
        <v>3423.97636776</v>
      </c>
      <c r="L215" s="33" t="n">
        <v>0</v>
      </c>
      <c r="M215" s="35" t="n">
        <v>3423.97636776</v>
      </c>
    </row>
    <row r="216" customFormat="false" ht="24.75" hidden="true" customHeight="true" outlineLevel="0" collapsed="false">
      <c r="A216" s="30" t="s">
        <v>439</v>
      </c>
      <c r="B216" s="31" t="s">
        <v>440</v>
      </c>
      <c r="C216" s="32" t="s">
        <v>30</v>
      </c>
      <c r="D216" s="33" t="n">
        <v>0</v>
      </c>
      <c r="E216" s="33" t="n">
        <v>1074.254</v>
      </c>
      <c r="F216" s="33" t="n">
        <v>1328.1002202</v>
      </c>
      <c r="G216" s="33" t="n">
        <v>0</v>
      </c>
      <c r="H216" s="33" t="n">
        <v>0</v>
      </c>
      <c r="I216" s="33" t="n">
        <v>0</v>
      </c>
      <c r="J216" s="33" t="n">
        <v>0</v>
      </c>
      <c r="K216" s="33" t="n">
        <v>0</v>
      </c>
      <c r="L216" s="33" t="n">
        <v>0</v>
      </c>
      <c r="M216" s="35" t="n">
        <v>0</v>
      </c>
    </row>
    <row r="217" customFormat="false" ht="24.75" hidden="true" customHeight="true" outlineLevel="0" collapsed="false">
      <c r="A217" s="30" t="s">
        <v>441</v>
      </c>
      <c r="B217" s="31" t="s">
        <v>442</v>
      </c>
      <c r="C217" s="32" t="s">
        <v>30</v>
      </c>
      <c r="D217" s="33" t="n">
        <v>0</v>
      </c>
      <c r="E217" s="33" t="n">
        <v>674.4744</v>
      </c>
      <c r="F217" s="33" t="n">
        <v>833.85270072</v>
      </c>
      <c r="G217" s="33" t="n">
        <v>0</v>
      </c>
      <c r="H217" s="33" t="n">
        <v>0</v>
      </c>
      <c r="I217" s="33" t="n">
        <v>0</v>
      </c>
      <c r="J217" s="33" t="n">
        <v>0</v>
      </c>
      <c r="K217" s="33" t="n">
        <v>0</v>
      </c>
      <c r="L217" s="33" t="n">
        <v>0</v>
      </c>
      <c r="M217" s="35" t="n">
        <v>0</v>
      </c>
    </row>
    <row r="218" customFormat="false" ht="24.75" hidden="true" customHeight="true" outlineLevel="0" collapsed="false">
      <c r="A218" s="30" t="s">
        <v>443</v>
      </c>
      <c r="B218" s="31" t="s">
        <v>444</v>
      </c>
      <c r="C218" s="32" t="s">
        <v>30</v>
      </c>
      <c r="D218" s="33" t="n">
        <v>0</v>
      </c>
      <c r="E218" s="33" t="n">
        <v>686.3916</v>
      </c>
      <c r="F218" s="33" t="n">
        <v>848.58593508</v>
      </c>
      <c r="G218" s="33" t="n">
        <v>0</v>
      </c>
      <c r="H218" s="33" t="n">
        <v>0</v>
      </c>
      <c r="I218" s="33" t="n">
        <v>0</v>
      </c>
      <c r="J218" s="33" t="n">
        <v>0</v>
      </c>
      <c r="K218" s="33" t="n">
        <v>0</v>
      </c>
      <c r="L218" s="33" t="n">
        <v>0</v>
      </c>
      <c r="M218" s="35" t="n">
        <v>0</v>
      </c>
    </row>
    <row r="219" customFormat="false" ht="24.75" hidden="true" customHeight="true" outlineLevel="0" collapsed="false">
      <c r="A219" s="30" t="s">
        <v>445</v>
      </c>
      <c r="B219" s="31" t="s">
        <v>446</v>
      </c>
      <c r="C219" s="32" t="s">
        <v>30</v>
      </c>
      <c r="D219" s="33" t="n">
        <v>0</v>
      </c>
      <c r="E219" s="33" t="n">
        <v>898.2644</v>
      </c>
      <c r="F219" s="33" t="n">
        <v>1110.52427772</v>
      </c>
      <c r="G219" s="33" t="n">
        <v>0</v>
      </c>
      <c r="H219" s="33" t="n">
        <v>0</v>
      </c>
      <c r="I219" s="33" t="n">
        <v>0</v>
      </c>
      <c r="J219" s="33" t="n">
        <v>0</v>
      </c>
      <c r="K219" s="33" t="n">
        <v>0</v>
      </c>
      <c r="L219" s="33" t="n">
        <v>0</v>
      </c>
      <c r="M219" s="35" t="n">
        <v>0</v>
      </c>
    </row>
    <row r="220" customFormat="false" ht="24.75" hidden="true" customHeight="true" outlineLevel="0" collapsed="false">
      <c r="A220" s="30" t="s">
        <v>447</v>
      </c>
      <c r="B220" s="31" t="s">
        <v>448</v>
      </c>
      <c r="C220" s="32" t="s">
        <v>33</v>
      </c>
      <c r="D220" s="33" t="n">
        <v>0</v>
      </c>
      <c r="E220" s="33" t="n">
        <v>1090.63909352</v>
      </c>
      <c r="F220" s="33" t="n">
        <v>1348.35711131878</v>
      </c>
      <c r="G220" s="33" t="n">
        <v>0</v>
      </c>
      <c r="H220" s="33" t="n">
        <v>0</v>
      </c>
      <c r="I220" s="33" t="n">
        <v>0</v>
      </c>
      <c r="J220" s="33" t="n">
        <v>0</v>
      </c>
      <c r="K220" s="33" t="n">
        <v>0</v>
      </c>
      <c r="L220" s="33" t="n">
        <v>0</v>
      </c>
      <c r="M220" s="35" t="n">
        <v>0</v>
      </c>
    </row>
    <row r="221" customFormat="false" ht="53.25" hidden="false" customHeight="true" outlineLevel="0" collapsed="false">
      <c r="A221" s="43" t="s">
        <v>449</v>
      </c>
      <c r="B221" s="44" t="s">
        <v>450</v>
      </c>
      <c r="C221" s="45" t="s">
        <v>33</v>
      </c>
      <c r="D221" s="33" t="n">
        <v>5.94</v>
      </c>
      <c r="E221" s="33"/>
      <c r="F221" s="33" t="n">
        <v>841.89</v>
      </c>
      <c r="G221" s="33" t="n">
        <v>5000.8266</v>
      </c>
      <c r="H221" s="33" t="n">
        <v>5.94</v>
      </c>
      <c r="I221" s="33" t="n">
        <v>0</v>
      </c>
      <c r="J221" s="33" t="n">
        <v>5.94</v>
      </c>
      <c r="K221" s="33" t="n">
        <v>5000.8266</v>
      </c>
      <c r="L221" s="33" t="n">
        <v>0</v>
      </c>
      <c r="M221" s="35" t="n">
        <v>5000.8266</v>
      </c>
    </row>
    <row r="222" customFormat="false" ht="54.75" hidden="false" customHeight="true" outlineLevel="0" collapsed="false">
      <c r="A222" s="43" t="s">
        <v>451</v>
      </c>
      <c r="B222" s="44" t="s">
        <v>452</v>
      </c>
      <c r="C222" s="45" t="s">
        <v>33</v>
      </c>
      <c r="D222" s="33" t="n">
        <v>124.96</v>
      </c>
      <c r="E222" s="33"/>
      <c r="F222" s="33" t="n">
        <v>958.36</v>
      </c>
      <c r="G222" s="33" t="n">
        <v>119756.6656</v>
      </c>
      <c r="H222" s="33" t="n">
        <v>124.96</v>
      </c>
      <c r="I222" s="33" t="n">
        <v>0</v>
      </c>
      <c r="J222" s="33" t="n">
        <v>124.96</v>
      </c>
      <c r="K222" s="33" t="n">
        <v>119756.6656</v>
      </c>
      <c r="L222" s="33" t="n">
        <v>0</v>
      </c>
      <c r="M222" s="35" t="n">
        <v>119756.6656</v>
      </c>
    </row>
    <row r="223" customFormat="false" ht="47.25" hidden="false" customHeight="true" outlineLevel="0" collapsed="false">
      <c r="A223" s="43" t="s">
        <v>453</v>
      </c>
      <c r="B223" s="44" t="s">
        <v>454</v>
      </c>
      <c r="C223" s="45" t="s">
        <v>33</v>
      </c>
      <c r="D223" s="33" t="n">
        <v>28.58</v>
      </c>
      <c r="E223" s="33"/>
      <c r="F223" s="33" t="n">
        <v>1796.64</v>
      </c>
      <c r="G223" s="33" t="n">
        <v>51347.9712</v>
      </c>
      <c r="H223" s="33" t="n">
        <v>28.58</v>
      </c>
      <c r="I223" s="33" t="n">
        <v>0</v>
      </c>
      <c r="J223" s="33" t="n">
        <v>28.58</v>
      </c>
      <c r="K223" s="33" t="n">
        <v>51347.9712</v>
      </c>
      <c r="L223" s="33" t="n">
        <v>0</v>
      </c>
      <c r="M223" s="35" t="n">
        <v>51347.9712</v>
      </c>
    </row>
    <row r="224" customFormat="false" ht="24.75" hidden="false" customHeight="true" outlineLevel="0" collapsed="false">
      <c r="A224" s="43" t="s">
        <v>455</v>
      </c>
      <c r="B224" s="44" t="s">
        <v>456</v>
      </c>
      <c r="C224" s="45" t="s">
        <v>48</v>
      </c>
      <c r="D224" s="33" t="n">
        <v>513.52</v>
      </c>
      <c r="E224" s="33"/>
      <c r="F224" s="33" t="n">
        <v>31.19</v>
      </c>
      <c r="G224" s="33" t="n">
        <v>16016.6888</v>
      </c>
      <c r="H224" s="33" t="n">
        <v>513.52</v>
      </c>
      <c r="I224" s="33" t="n">
        <v>0</v>
      </c>
      <c r="J224" s="33" t="n">
        <v>513.52</v>
      </c>
      <c r="K224" s="33" t="n">
        <v>16016.6888</v>
      </c>
      <c r="L224" s="33" t="n">
        <v>0</v>
      </c>
      <c r="M224" s="35" t="n">
        <v>16016.6888</v>
      </c>
    </row>
    <row r="225" customFormat="false" ht="27" hidden="false" customHeight="true" outlineLevel="0" collapsed="false">
      <c r="A225" s="43" t="s">
        <v>457</v>
      </c>
      <c r="B225" s="44" t="s">
        <v>458</v>
      </c>
      <c r="C225" s="45" t="s">
        <v>15</v>
      </c>
      <c r="D225" s="33" t="n">
        <v>17</v>
      </c>
      <c r="E225" s="33"/>
      <c r="F225" s="33" t="n">
        <v>1754.96</v>
      </c>
      <c r="G225" s="33" t="n">
        <v>29834.32</v>
      </c>
      <c r="H225" s="33" t="n">
        <v>17</v>
      </c>
      <c r="I225" s="33" t="n">
        <v>0</v>
      </c>
      <c r="J225" s="33" t="n">
        <v>17</v>
      </c>
      <c r="K225" s="33" t="n">
        <v>29834.32</v>
      </c>
      <c r="L225" s="33" t="n">
        <v>0</v>
      </c>
      <c r="M225" s="35" t="n">
        <v>29834.32</v>
      </c>
    </row>
    <row r="226" customFormat="false" ht="62.25" hidden="false" customHeight="true" outlineLevel="0" collapsed="false">
      <c r="A226" s="43" t="s">
        <v>459</v>
      </c>
      <c r="B226" s="44" t="s">
        <v>460</v>
      </c>
      <c r="C226" s="45" t="s">
        <v>33</v>
      </c>
      <c r="D226" s="33" t="n">
        <v>13.65</v>
      </c>
      <c r="E226" s="33"/>
      <c r="F226" s="33" t="n">
        <v>687.55</v>
      </c>
      <c r="G226" s="33" t="n">
        <v>9385.0575</v>
      </c>
      <c r="H226" s="33" t="n">
        <v>13.65</v>
      </c>
      <c r="I226" s="33" t="n">
        <v>0</v>
      </c>
      <c r="J226" s="33" t="n">
        <v>13.65</v>
      </c>
      <c r="K226" s="33" t="n">
        <v>9385.0575</v>
      </c>
      <c r="L226" s="33" t="n">
        <v>0</v>
      </c>
      <c r="M226" s="35" t="n">
        <v>9385.0575</v>
      </c>
    </row>
    <row r="227" customFormat="false" ht="36.75" hidden="false" customHeight="true" outlineLevel="0" collapsed="false">
      <c r="A227" s="43" t="s">
        <v>461</v>
      </c>
      <c r="B227" s="44" t="s">
        <v>462</v>
      </c>
      <c r="C227" s="45" t="s">
        <v>33</v>
      </c>
      <c r="D227" s="33" t="n">
        <v>19.28</v>
      </c>
      <c r="E227" s="33"/>
      <c r="F227" s="33" t="n">
        <v>1202.71</v>
      </c>
      <c r="G227" s="33" t="n">
        <v>23188.2488</v>
      </c>
      <c r="H227" s="33" t="n">
        <v>14.16</v>
      </c>
      <c r="I227" s="33" t="n">
        <v>0</v>
      </c>
      <c r="J227" s="33" t="n">
        <v>14.16</v>
      </c>
      <c r="K227" s="33" t="n">
        <v>17030.3736</v>
      </c>
      <c r="L227" s="33" t="n">
        <v>0</v>
      </c>
      <c r="M227" s="35" t="n">
        <v>17030.3736</v>
      </c>
    </row>
    <row r="228" customFormat="false" ht="33" hidden="false" customHeight="true" outlineLevel="0" collapsed="false">
      <c r="A228" s="43" t="s">
        <v>463</v>
      </c>
      <c r="B228" s="44" t="s">
        <v>464</v>
      </c>
      <c r="C228" s="45" t="s">
        <v>33</v>
      </c>
      <c r="D228" s="33" t="n">
        <v>8.46</v>
      </c>
      <c r="E228" s="33"/>
      <c r="F228" s="33" t="n">
        <v>1000.54</v>
      </c>
      <c r="G228" s="33" t="n">
        <v>8464.5684</v>
      </c>
      <c r="H228" s="33" t="n">
        <v>3.78</v>
      </c>
      <c r="I228" s="33" t="n">
        <v>0</v>
      </c>
      <c r="J228" s="33" t="n">
        <v>3.78</v>
      </c>
      <c r="K228" s="33" t="n">
        <v>3782.0412</v>
      </c>
      <c r="L228" s="33" t="n">
        <v>0</v>
      </c>
      <c r="M228" s="35" t="n">
        <v>3782.0412</v>
      </c>
    </row>
    <row r="229" customFormat="false" ht="56.25" hidden="false" customHeight="true" outlineLevel="0" collapsed="false">
      <c r="A229" s="43" t="s">
        <v>465</v>
      </c>
      <c r="B229" s="44" t="s">
        <v>466</v>
      </c>
      <c r="C229" s="45" t="s">
        <v>15</v>
      </c>
      <c r="D229" s="33" t="n">
        <v>41</v>
      </c>
      <c r="E229" s="33"/>
      <c r="F229" s="33" t="n">
        <v>904.76</v>
      </c>
      <c r="G229" s="33" t="n">
        <v>37095.16</v>
      </c>
      <c r="H229" s="33" t="n">
        <v>41</v>
      </c>
      <c r="I229" s="33" t="n">
        <v>0</v>
      </c>
      <c r="J229" s="33" t="n">
        <v>41</v>
      </c>
      <c r="K229" s="33" t="n">
        <v>37095.16</v>
      </c>
      <c r="L229" s="33" t="n">
        <v>0</v>
      </c>
      <c r="M229" s="35" t="n">
        <v>37095.16</v>
      </c>
    </row>
    <row r="230" customFormat="false" ht="63.75" hidden="false" customHeight="true" outlineLevel="0" collapsed="false">
      <c r="A230" s="43" t="s">
        <v>467</v>
      </c>
      <c r="B230" s="44" t="s">
        <v>468</v>
      </c>
      <c r="C230" s="45" t="s">
        <v>15</v>
      </c>
      <c r="D230" s="33" t="n">
        <v>2</v>
      </c>
      <c r="E230" s="33"/>
      <c r="F230" s="33" t="n">
        <v>906.28</v>
      </c>
      <c r="G230" s="33" t="n">
        <v>1812.56</v>
      </c>
      <c r="H230" s="33" t="n">
        <v>2</v>
      </c>
      <c r="I230" s="33" t="n">
        <v>0</v>
      </c>
      <c r="J230" s="33" t="n">
        <v>2</v>
      </c>
      <c r="K230" s="33" t="n">
        <v>1812.56</v>
      </c>
      <c r="L230" s="33" t="n">
        <v>0</v>
      </c>
      <c r="M230" s="35" t="n">
        <v>1812.56</v>
      </c>
    </row>
    <row r="231" customFormat="false" ht="60" hidden="false" customHeight="true" outlineLevel="0" collapsed="false">
      <c r="A231" s="43" t="s">
        <v>469</v>
      </c>
      <c r="B231" s="44" t="s">
        <v>470</v>
      </c>
      <c r="C231" s="45" t="s">
        <v>15</v>
      </c>
      <c r="D231" s="33" t="n">
        <v>105</v>
      </c>
      <c r="E231" s="33"/>
      <c r="F231" s="33" t="n">
        <v>934.51</v>
      </c>
      <c r="G231" s="33" t="n">
        <v>98123.55</v>
      </c>
      <c r="H231" s="33" t="n">
        <v>105</v>
      </c>
      <c r="I231" s="33" t="n">
        <v>0</v>
      </c>
      <c r="J231" s="33" t="n">
        <v>105</v>
      </c>
      <c r="K231" s="33" t="n">
        <v>98123.55</v>
      </c>
      <c r="L231" s="33" t="n">
        <v>0</v>
      </c>
      <c r="M231" s="35" t="n">
        <v>98123.55</v>
      </c>
    </row>
    <row r="232" customFormat="false" ht="63" hidden="false" customHeight="true" outlineLevel="0" collapsed="false">
      <c r="A232" s="43" t="s">
        <v>471</v>
      </c>
      <c r="B232" s="44" t="s">
        <v>472</v>
      </c>
      <c r="C232" s="45" t="s">
        <v>15</v>
      </c>
      <c r="D232" s="33" t="n">
        <v>43</v>
      </c>
      <c r="E232" s="33"/>
      <c r="F232" s="33" t="n">
        <v>1156.22</v>
      </c>
      <c r="G232" s="33" t="n">
        <v>49717.46</v>
      </c>
      <c r="H232" s="33" t="n">
        <v>43</v>
      </c>
      <c r="I232" s="33" t="n">
        <v>0</v>
      </c>
      <c r="J232" s="33" t="n">
        <v>43</v>
      </c>
      <c r="K232" s="33" t="n">
        <v>49717.46</v>
      </c>
      <c r="L232" s="33" t="n">
        <v>0</v>
      </c>
      <c r="M232" s="35" t="n">
        <v>49717.46</v>
      </c>
    </row>
    <row r="233" customFormat="false" ht="52.5" hidden="false" customHeight="true" outlineLevel="0" collapsed="false">
      <c r="A233" s="43" t="s">
        <v>473</v>
      </c>
      <c r="B233" s="31" t="s">
        <v>474</v>
      </c>
      <c r="C233" s="45" t="s">
        <v>15</v>
      </c>
      <c r="D233" s="33" t="n">
        <v>174</v>
      </c>
      <c r="E233" s="33"/>
      <c r="F233" s="33" t="n">
        <v>160.6</v>
      </c>
      <c r="G233" s="33" t="n">
        <v>27944.4</v>
      </c>
      <c r="H233" s="33" t="n">
        <v>174</v>
      </c>
      <c r="I233" s="33" t="n">
        <v>0</v>
      </c>
      <c r="J233" s="33" t="n">
        <v>174</v>
      </c>
      <c r="K233" s="33" t="n">
        <v>27944.4</v>
      </c>
      <c r="L233" s="33" t="n">
        <v>0</v>
      </c>
      <c r="M233" s="35" t="n">
        <v>27944.4</v>
      </c>
    </row>
    <row r="234" customFormat="false" ht="52.5" hidden="false" customHeight="true" outlineLevel="0" collapsed="false">
      <c r="A234" s="43" t="s">
        <v>475</v>
      </c>
      <c r="B234" s="31" t="s">
        <v>476</v>
      </c>
      <c r="C234" s="45" t="s">
        <v>15</v>
      </c>
      <c r="D234" s="33" t="n">
        <v>16</v>
      </c>
      <c r="E234" s="33"/>
      <c r="F234" s="33" t="n">
        <v>141.09</v>
      </c>
      <c r="G234" s="33" t="n">
        <v>2257.44</v>
      </c>
      <c r="H234" s="33" t="n">
        <v>16</v>
      </c>
      <c r="I234" s="33" t="n">
        <v>0</v>
      </c>
      <c r="J234" s="33" t="n">
        <v>16</v>
      </c>
      <c r="K234" s="33" t="n">
        <v>2257.44</v>
      </c>
      <c r="L234" s="33" t="n">
        <v>0</v>
      </c>
      <c r="M234" s="35" t="n">
        <v>2257.44</v>
      </c>
    </row>
    <row r="235" customFormat="false" ht="39.75" hidden="false" customHeight="true" outlineLevel="0" collapsed="false">
      <c r="A235" s="43" t="s">
        <v>477</v>
      </c>
      <c r="B235" s="31" t="s">
        <v>478</v>
      </c>
      <c r="C235" s="32" t="s">
        <v>48</v>
      </c>
      <c r="D235" s="46" t="n">
        <v>11.4</v>
      </c>
      <c r="E235" s="33"/>
      <c r="F235" s="33" t="n">
        <v>1291.65</v>
      </c>
      <c r="G235" s="33" t="n">
        <v>14724.81</v>
      </c>
      <c r="H235" s="33" t="n">
        <v>0</v>
      </c>
      <c r="I235" s="33" t="n">
        <v>0</v>
      </c>
      <c r="J235" s="33" t="n">
        <v>0</v>
      </c>
      <c r="K235" s="33" t="n">
        <v>0</v>
      </c>
      <c r="L235" s="33" t="n">
        <v>0</v>
      </c>
      <c r="M235" s="35" t="n">
        <v>0</v>
      </c>
    </row>
    <row r="236" customFormat="false" ht="24.75" hidden="false" customHeight="true" outlineLevel="0" collapsed="false">
      <c r="A236" s="36" t="s">
        <v>479</v>
      </c>
      <c r="B236" s="37" t="s">
        <v>480</v>
      </c>
      <c r="C236" s="37"/>
      <c r="D236" s="41"/>
      <c r="E236" s="40"/>
      <c r="F236" s="40"/>
      <c r="G236" s="41" t="n">
        <v>1367576.11398067</v>
      </c>
      <c r="H236" s="41"/>
      <c r="I236" s="40"/>
      <c r="J236" s="41"/>
      <c r="K236" s="41" t="n">
        <v>1367576.11398067</v>
      </c>
      <c r="L236" s="41" t="n">
        <v>0</v>
      </c>
      <c r="M236" s="42" t="n">
        <v>1367576.11398067</v>
      </c>
    </row>
    <row r="237" customFormat="false" ht="42" hidden="false" customHeight="true" outlineLevel="0" collapsed="false">
      <c r="A237" s="30" t="s">
        <v>481</v>
      </c>
      <c r="B237" s="31" t="s">
        <v>482</v>
      </c>
      <c r="C237" s="32" t="s">
        <v>33</v>
      </c>
      <c r="D237" s="33" t="n">
        <v>900.69</v>
      </c>
      <c r="E237" s="33" t="n">
        <v>1228.1525</v>
      </c>
      <c r="F237" s="33" t="n">
        <v>1518.36493575</v>
      </c>
      <c r="G237" s="33" t="n">
        <v>1367576.11398067</v>
      </c>
      <c r="H237" s="33" t="n">
        <v>900.69</v>
      </c>
      <c r="I237" s="33" t="n">
        <v>0</v>
      </c>
      <c r="J237" s="33" t="n">
        <v>900.69</v>
      </c>
      <c r="K237" s="33" t="n">
        <v>1367576.11398067</v>
      </c>
      <c r="L237" s="33" t="n">
        <v>0</v>
      </c>
      <c r="M237" s="35" t="n">
        <v>1367576.11398067</v>
      </c>
    </row>
    <row r="238" customFormat="false" ht="24.75" hidden="false" customHeight="true" outlineLevel="0" collapsed="false">
      <c r="A238" s="36" t="s">
        <v>483</v>
      </c>
      <c r="B238" s="37" t="s">
        <v>484</v>
      </c>
      <c r="C238" s="37"/>
      <c r="D238" s="41"/>
      <c r="E238" s="40"/>
      <c r="F238" s="40"/>
      <c r="G238" s="41" t="n">
        <v>103642.234398695</v>
      </c>
      <c r="H238" s="41"/>
      <c r="I238" s="40"/>
      <c r="J238" s="41"/>
      <c r="K238" s="41" t="n">
        <v>103642.234398695</v>
      </c>
      <c r="L238" s="41" t="n">
        <v>0</v>
      </c>
      <c r="M238" s="42" t="n">
        <v>103642.234398695</v>
      </c>
    </row>
    <row r="239" customFormat="false" ht="24.75" hidden="false" customHeight="true" outlineLevel="0" collapsed="false">
      <c r="A239" s="30" t="s">
        <v>485</v>
      </c>
      <c r="B239" s="31" t="s">
        <v>486</v>
      </c>
      <c r="C239" s="32" t="s">
        <v>30</v>
      </c>
      <c r="D239" s="33" t="n">
        <v>46</v>
      </c>
      <c r="E239" s="33" t="n">
        <v>433.3064</v>
      </c>
      <c r="F239" s="33" t="n">
        <v>535.69670232</v>
      </c>
      <c r="G239" s="33" t="n">
        <v>24642.04830672</v>
      </c>
      <c r="H239" s="33" t="n">
        <v>46</v>
      </c>
      <c r="I239" s="33" t="n">
        <v>0</v>
      </c>
      <c r="J239" s="33" t="n">
        <v>46</v>
      </c>
      <c r="K239" s="33" t="n">
        <v>24642.04830672</v>
      </c>
      <c r="L239" s="33" t="n">
        <v>0</v>
      </c>
      <c r="M239" s="35" t="n">
        <v>24642.04830672</v>
      </c>
    </row>
    <row r="240" customFormat="false" ht="24.75" hidden="false" customHeight="true" outlineLevel="0" collapsed="false">
      <c r="A240" s="30" t="s">
        <v>487</v>
      </c>
      <c r="B240" s="31" t="s">
        <v>488</v>
      </c>
      <c r="C240" s="32" t="s">
        <v>30</v>
      </c>
      <c r="D240" s="33" t="n">
        <v>16</v>
      </c>
      <c r="E240" s="33" t="n">
        <v>804.05</v>
      </c>
      <c r="F240" s="33" t="n">
        <v>994.04</v>
      </c>
      <c r="G240" s="33" t="n">
        <v>15904.64</v>
      </c>
      <c r="H240" s="33" t="n">
        <v>16</v>
      </c>
      <c r="I240" s="33" t="n">
        <v>0</v>
      </c>
      <c r="J240" s="33" t="n">
        <v>16</v>
      </c>
      <c r="K240" s="33" t="n">
        <v>15904.64</v>
      </c>
      <c r="L240" s="33" t="n">
        <v>0</v>
      </c>
      <c r="M240" s="35" t="n">
        <v>15904.64</v>
      </c>
    </row>
    <row r="241" customFormat="false" ht="24.75" hidden="false" customHeight="true" outlineLevel="0" collapsed="false">
      <c r="A241" s="30" t="s">
        <v>489</v>
      </c>
      <c r="B241" s="31" t="s">
        <v>490</v>
      </c>
      <c r="C241" s="32" t="s">
        <v>30</v>
      </c>
      <c r="D241" s="33" t="n">
        <v>62</v>
      </c>
      <c r="E241" s="33" t="n">
        <v>41.57</v>
      </c>
      <c r="F241" s="33" t="n">
        <v>51.39</v>
      </c>
      <c r="G241" s="33" t="n">
        <v>3186.18</v>
      </c>
      <c r="H241" s="33" t="n">
        <v>62</v>
      </c>
      <c r="I241" s="33" t="n">
        <v>0</v>
      </c>
      <c r="J241" s="33" t="n">
        <v>62</v>
      </c>
      <c r="K241" s="33" t="n">
        <v>3186.18</v>
      </c>
      <c r="L241" s="33" t="n">
        <v>0</v>
      </c>
      <c r="M241" s="35" t="n">
        <v>3186.18</v>
      </c>
    </row>
    <row r="242" customFormat="false" ht="24.75" hidden="false" customHeight="true" outlineLevel="0" collapsed="false">
      <c r="A242" s="30" t="s">
        <v>491</v>
      </c>
      <c r="B242" s="31" t="s">
        <v>492</v>
      </c>
      <c r="C242" s="32" t="s">
        <v>30</v>
      </c>
      <c r="D242" s="33" t="n">
        <v>24</v>
      </c>
      <c r="E242" s="33" t="n">
        <v>299.3375</v>
      </c>
      <c r="F242" s="33" t="n">
        <v>370.07095125</v>
      </c>
      <c r="G242" s="33" t="n">
        <v>8881.70283</v>
      </c>
      <c r="H242" s="33" t="n">
        <v>24</v>
      </c>
      <c r="I242" s="33" t="n">
        <v>0</v>
      </c>
      <c r="J242" s="33" t="n">
        <v>24</v>
      </c>
      <c r="K242" s="33" t="n">
        <v>8881.70283</v>
      </c>
      <c r="L242" s="33" t="n">
        <v>0</v>
      </c>
      <c r="M242" s="35" t="n">
        <v>8881.70283</v>
      </c>
    </row>
    <row r="243" customFormat="false" ht="24.75" hidden="false" customHeight="true" outlineLevel="0" collapsed="false">
      <c r="A243" s="30" t="s">
        <v>493</v>
      </c>
      <c r="B243" s="31" t="s">
        <v>494</v>
      </c>
      <c r="C243" s="32" t="s">
        <v>30</v>
      </c>
      <c r="D243" s="33" t="n">
        <v>4</v>
      </c>
      <c r="E243" s="33" t="n">
        <v>106.65</v>
      </c>
      <c r="F243" s="33" t="n">
        <v>131.85</v>
      </c>
      <c r="G243" s="33" t="n">
        <v>527.4</v>
      </c>
      <c r="H243" s="33" t="n">
        <v>4</v>
      </c>
      <c r="I243" s="33" t="n">
        <v>0</v>
      </c>
      <c r="J243" s="33" t="n">
        <v>4</v>
      </c>
      <c r="K243" s="33" t="n">
        <v>527.4</v>
      </c>
      <c r="L243" s="33" t="n">
        <v>0</v>
      </c>
      <c r="M243" s="35" t="n">
        <v>527.4</v>
      </c>
    </row>
    <row r="244" customFormat="false" ht="24.75" hidden="false" customHeight="true" outlineLevel="0" collapsed="false">
      <c r="A244" s="30" t="s">
        <v>495</v>
      </c>
      <c r="B244" s="31" t="s">
        <v>496</v>
      </c>
      <c r="C244" s="32" t="s">
        <v>30</v>
      </c>
      <c r="D244" s="33" t="n">
        <v>2</v>
      </c>
      <c r="E244" s="33" t="n">
        <v>684.08</v>
      </c>
      <c r="F244" s="33" t="n">
        <v>845.72</v>
      </c>
      <c r="G244" s="33" t="n">
        <v>1691.44</v>
      </c>
      <c r="H244" s="33" t="n">
        <v>2</v>
      </c>
      <c r="I244" s="33" t="n">
        <v>0</v>
      </c>
      <c r="J244" s="33" t="n">
        <v>2</v>
      </c>
      <c r="K244" s="33" t="n">
        <v>1691.44</v>
      </c>
      <c r="L244" s="33" t="n">
        <v>0</v>
      </c>
      <c r="M244" s="35" t="n">
        <v>1691.44</v>
      </c>
    </row>
    <row r="245" customFormat="false" ht="55.5" hidden="true" customHeight="true" outlineLevel="0" collapsed="false">
      <c r="A245" s="30" t="s">
        <v>497</v>
      </c>
      <c r="B245" s="31" t="s">
        <v>498</v>
      </c>
      <c r="C245" s="32" t="s">
        <v>30</v>
      </c>
      <c r="D245" s="33" t="n">
        <v>0</v>
      </c>
      <c r="E245" s="33" t="n">
        <v>930.93</v>
      </c>
      <c r="F245" s="33" t="n">
        <v>1150.9</v>
      </c>
      <c r="G245" s="33" t="n">
        <v>0</v>
      </c>
      <c r="H245" s="33" t="n">
        <v>0</v>
      </c>
      <c r="I245" s="33" t="n">
        <v>0</v>
      </c>
      <c r="J245" s="33" t="n">
        <v>0</v>
      </c>
      <c r="K245" s="33" t="n">
        <v>0</v>
      </c>
      <c r="L245" s="33" t="n">
        <v>0</v>
      </c>
      <c r="M245" s="35" t="n">
        <v>0</v>
      </c>
    </row>
    <row r="246" customFormat="false" ht="52.5" hidden="false" customHeight="true" outlineLevel="0" collapsed="false">
      <c r="A246" s="30" t="s">
        <v>499</v>
      </c>
      <c r="B246" s="31" t="s">
        <v>500</v>
      </c>
      <c r="C246" s="32" t="s">
        <v>30</v>
      </c>
      <c r="D246" s="33" t="n">
        <v>16</v>
      </c>
      <c r="E246" s="33" t="n">
        <v>530.1378742</v>
      </c>
      <c r="F246" s="33" t="n">
        <v>655.40945387346</v>
      </c>
      <c r="G246" s="33" t="n">
        <v>10486.5512619754</v>
      </c>
      <c r="H246" s="33" t="n">
        <v>16</v>
      </c>
      <c r="I246" s="33" t="n">
        <v>0</v>
      </c>
      <c r="J246" s="33" t="n">
        <v>16</v>
      </c>
      <c r="K246" s="33" t="n">
        <v>10486.5512619754</v>
      </c>
      <c r="L246" s="33" t="n">
        <v>0</v>
      </c>
      <c r="M246" s="35" t="n">
        <v>10486.5512619754</v>
      </c>
    </row>
    <row r="247" customFormat="false" ht="52.5" hidden="false" customHeight="true" outlineLevel="0" collapsed="false">
      <c r="A247" s="43" t="s">
        <v>501</v>
      </c>
      <c r="B247" s="44" t="s">
        <v>502</v>
      </c>
      <c r="C247" s="45" t="s">
        <v>30</v>
      </c>
      <c r="D247" s="33" t="n">
        <v>3</v>
      </c>
      <c r="E247" s="33"/>
      <c r="F247" s="33" t="n">
        <v>571.46</v>
      </c>
      <c r="G247" s="33" t="n">
        <v>1714.38</v>
      </c>
      <c r="H247" s="33" t="n">
        <v>3</v>
      </c>
      <c r="I247" s="33" t="n">
        <v>0</v>
      </c>
      <c r="J247" s="33" t="n">
        <v>3</v>
      </c>
      <c r="K247" s="33" t="n">
        <v>1714.38</v>
      </c>
      <c r="L247" s="33" t="n">
        <v>0</v>
      </c>
      <c r="M247" s="35" t="n">
        <v>1714.38</v>
      </c>
    </row>
    <row r="248" customFormat="false" ht="36.75" hidden="false" customHeight="true" outlineLevel="0" collapsed="false">
      <c r="A248" s="43" t="s">
        <v>503</v>
      </c>
      <c r="B248" s="44" t="s">
        <v>504</v>
      </c>
      <c r="C248" s="45" t="s">
        <v>30</v>
      </c>
      <c r="D248" s="33" t="n">
        <v>3</v>
      </c>
      <c r="E248" s="33"/>
      <c r="F248" s="33" t="n">
        <v>145.17</v>
      </c>
      <c r="G248" s="33" t="n">
        <v>435.51</v>
      </c>
      <c r="H248" s="33" t="n">
        <v>3</v>
      </c>
      <c r="I248" s="33" t="n">
        <v>0</v>
      </c>
      <c r="J248" s="33" t="n">
        <v>3</v>
      </c>
      <c r="K248" s="33" t="n">
        <v>435.51</v>
      </c>
      <c r="L248" s="33" t="n">
        <v>0</v>
      </c>
      <c r="M248" s="35" t="n">
        <v>435.51</v>
      </c>
    </row>
    <row r="249" customFormat="false" ht="36.75" hidden="false" customHeight="true" outlineLevel="0" collapsed="false">
      <c r="A249" s="43" t="s">
        <v>505</v>
      </c>
      <c r="B249" s="44" t="s">
        <v>506</v>
      </c>
      <c r="C249" s="45" t="s">
        <v>30</v>
      </c>
      <c r="D249" s="33" t="n">
        <v>17</v>
      </c>
      <c r="E249" s="33"/>
      <c r="F249" s="33" t="n">
        <v>12.47</v>
      </c>
      <c r="G249" s="33" t="n">
        <v>211.99</v>
      </c>
      <c r="H249" s="33" t="n">
        <v>17</v>
      </c>
      <c r="I249" s="33" t="n">
        <v>0</v>
      </c>
      <c r="J249" s="33" t="n">
        <v>17</v>
      </c>
      <c r="K249" s="33" t="n">
        <v>211.99</v>
      </c>
      <c r="L249" s="33" t="n">
        <v>0</v>
      </c>
      <c r="M249" s="35" t="n">
        <v>211.99</v>
      </c>
    </row>
    <row r="250" customFormat="false" ht="45" hidden="false" customHeight="true" outlineLevel="0" collapsed="false">
      <c r="A250" s="43" t="s">
        <v>507</v>
      </c>
      <c r="B250" s="44" t="s">
        <v>508</v>
      </c>
      <c r="C250" s="45" t="s">
        <v>30</v>
      </c>
      <c r="D250" s="33" t="n">
        <v>4</v>
      </c>
      <c r="E250" s="33"/>
      <c r="F250" s="33" t="n">
        <v>1417.14</v>
      </c>
      <c r="G250" s="33" t="n">
        <v>5668.56</v>
      </c>
      <c r="H250" s="33" t="n">
        <v>4</v>
      </c>
      <c r="I250" s="33" t="n">
        <v>0</v>
      </c>
      <c r="J250" s="33" t="n">
        <v>4</v>
      </c>
      <c r="K250" s="33" t="n">
        <v>5668.56</v>
      </c>
      <c r="L250" s="33" t="n">
        <v>0</v>
      </c>
      <c r="M250" s="35" t="n">
        <v>5668.56</v>
      </c>
    </row>
    <row r="251" customFormat="false" ht="52.5" hidden="false" customHeight="true" outlineLevel="0" collapsed="false">
      <c r="A251" s="43" t="s">
        <v>509</v>
      </c>
      <c r="B251" s="44" t="s">
        <v>510</v>
      </c>
      <c r="C251" s="45" t="s">
        <v>30</v>
      </c>
      <c r="D251" s="33" t="n">
        <v>2</v>
      </c>
      <c r="E251" s="33"/>
      <c r="F251" s="33" t="n">
        <v>2147.42</v>
      </c>
      <c r="G251" s="33" t="n">
        <v>4294.84</v>
      </c>
      <c r="H251" s="33" t="n">
        <v>2</v>
      </c>
      <c r="I251" s="33" t="n">
        <v>0</v>
      </c>
      <c r="J251" s="33" t="n">
        <v>2</v>
      </c>
      <c r="K251" s="33" t="n">
        <v>4294.84</v>
      </c>
      <c r="L251" s="33" t="n">
        <v>0</v>
      </c>
      <c r="M251" s="35" t="n">
        <v>4294.84</v>
      </c>
    </row>
    <row r="252" customFormat="false" ht="52.5" hidden="false" customHeight="true" outlineLevel="0" collapsed="false">
      <c r="A252" s="43" t="s">
        <v>511</v>
      </c>
      <c r="B252" s="44" t="s">
        <v>512</v>
      </c>
      <c r="C252" s="45" t="s">
        <v>33</v>
      </c>
      <c r="D252" s="33" t="n">
        <v>26.88</v>
      </c>
      <c r="E252" s="33"/>
      <c r="F252" s="33" t="n">
        <v>967.15</v>
      </c>
      <c r="G252" s="33" t="n">
        <v>25996.992</v>
      </c>
      <c r="H252" s="33" t="n">
        <v>26.88</v>
      </c>
      <c r="I252" s="33" t="n">
        <v>0</v>
      </c>
      <c r="J252" s="33" t="n">
        <v>26.88</v>
      </c>
      <c r="K252" s="33" t="n">
        <v>25996.992</v>
      </c>
      <c r="L252" s="33" t="n">
        <v>0</v>
      </c>
      <c r="M252" s="35" t="n">
        <v>25996.992</v>
      </c>
    </row>
    <row r="253" customFormat="false" ht="24.75" hidden="false" customHeight="true" outlineLevel="0" collapsed="false">
      <c r="A253" s="36" t="s">
        <v>513</v>
      </c>
      <c r="B253" s="37" t="s">
        <v>514</v>
      </c>
      <c r="C253" s="37"/>
      <c r="D253" s="41"/>
      <c r="E253" s="40"/>
      <c r="F253" s="40"/>
      <c r="G253" s="41" t="n">
        <v>425477.43454168</v>
      </c>
      <c r="H253" s="41"/>
      <c r="I253" s="40"/>
      <c r="J253" s="41"/>
      <c r="K253" s="41" t="n">
        <v>302466.83142588</v>
      </c>
      <c r="L253" s="41" t="n">
        <v>91740.8894</v>
      </c>
      <c r="M253" s="42" t="n">
        <v>394207.72082588</v>
      </c>
    </row>
    <row r="254" customFormat="false" ht="24.75" hidden="false" customHeight="true" outlineLevel="0" collapsed="false">
      <c r="A254" s="36" t="s">
        <v>515</v>
      </c>
      <c r="B254" s="37" t="s">
        <v>516</v>
      </c>
      <c r="C254" s="37"/>
      <c r="D254" s="41"/>
      <c r="E254" s="40"/>
      <c r="F254" s="40"/>
      <c r="G254" s="41" t="n">
        <v>188979.05126128</v>
      </c>
      <c r="H254" s="41"/>
      <c r="I254" s="40"/>
      <c r="J254" s="41"/>
      <c r="K254" s="41" t="n">
        <v>89863.44186128</v>
      </c>
      <c r="L254" s="41" t="n">
        <v>91740.8894</v>
      </c>
      <c r="M254" s="42" t="n">
        <v>181604.33126128</v>
      </c>
    </row>
    <row r="255" customFormat="false" ht="24.75" hidden="false" customHeight="true" outlineLevel="0" collapsed="false">
      <c r="A255" s="30" t="s">
        <v>517</v>
      </c>
      <c r="B255" s="31" t="s">
        <v>518</v>
      </c>
      <c r="C255" s="32" t="s">
        <v>30</v>
      </c>
      <c r="D255" s="33" t="n">
        <v>2</v>
      </c>
      <c r="E255" s="33" t="n">
        <v>2401.1328</v>
      </c>
      <c r="F255" s="33" t="n">
        <v>2968.52048064</v>
      </c>
      <c r="G255" s="33" t="n">
        <v>5937.04096128</v>
      </c>
      <c r="H255" s="33" t="n">
        <v>2</v>
      </c>
      <c r="I255" s="33" t="n">
        <v>0</v>
      </c>
      <c r="J255" s="33" t="n">
        <v>2</v>
      </c>
      <c r="K255" s="33" t="n">
        <v>5937.04096128</v>
      </c>
      <c r="L255" s="33" t="n">
        <v>0</v>
      </c>
      <c r="M255" s="35" t="n">
        <v>5937.04096128</v>
      </c>
    </row>
    <row r="256" customFormat="false" ht="24.75" hidden="false" customHeight="true" outlineLevel="0" collapsed="false">
      <c r="A256" s="30" t="s">
        <v>519</v>
      </c>
      <c r="B256" s="31" t="s">
        <v>520</v>
      </c>
      <c r="C256" s="32" t="s">
        <v>30</v>
      </c>
      <c r="D256" s="33" t="n">
        <v>3</v>
      </c>
      <c r="E256" s="33" t="n">
        <v>132.45</v>
      </c>
      <c r="F256" s="33" t="n">
        <v>163.74</v>
      </c>
      <c r="G256" s="33" t="n">
        <v>491.22</v>
      </c>
      <c r="H256" s="33" t="n">
        <v>3</v>
      </c>
      <c r="I256" s="33" t="n">
        <v>0</v>
      </c>
      <c r="J256" s="33" t="n">
        <v>3</v>
      </c>
      <c r="K256" s="33" t="n">
        <v>491.22</v>
      </c>
      <c r="L256" s="33" t="n">
        <v>0</v>
      </c>
      <c r="M256" s="35" t="n">
        <v>491.22</v>
      </c>
    </row>
    <row r="257" customFormat="false" ht="24.75" hidden="false" customHeight="true" outlineLevel="0" collapsed="false">
      <c r="A257" s="30" t="s">
        <v>521</v>
      </c>
      <c r="B257" s="31" t="s">
        <v>522</v>
      </c>
      <c r="C257" s="32" t="s">
        <v>30</v>
      </c>
      <c r="D257" s="33" t="n">
        <v>1</v>
      </c>
      <c r="E257" s="33" t="n">
        <v>108.54</v>
      </c>
      <c r="F257" s="33" t="n">
        <v>134.18</v>
      </c>
      <c r="G257" s="33" t="n">
        <v>134.18</v>
      </c>
      <c r="H257" s="33" t="n">
        <v>1</v>
      </c>
      <c r="I257" s="33" t="n">
        <v>0</v>
      </c>
      <c r="J257" s="33" t="n">
        <v>1</v>
      </c>
      <c r="K257" s="33" t="n">
        <v>134.18</v>
      </c>
      <c r="L257" s="33" t="n">
        <v>0</v>
      </c>
      <c r="M257" s="35" t="n">
        <v>134.18</v>
      </c>
    </row>
    <row r="258" customFormat="false" ht="24.75" hidden="false" customHeight="true" outlineLevel="0" collapsed="false">
      <c r="A258" s="30" t="s">
        <v>523</v>
      </c>
      <c r="B258" s="31" t="s">
        <v>524</v>
      </c>
      <c r="C258" s="32" t="s">
        <v>30</v>
      </c>
      <c r="D258" s="33" t="n">
        <v>3</v>
      </c>
      <c r="E258" s="33" t="n">
        <v>182.32</v>
      </c>
      <c r="F258" s="33" t="n">
        <v>225.4</v>
      </c>
      <c r="G258" s="33" t="n">
        <v>676.2</v>
      </c>
      <c r="H258" s="33" t="n">
        <v>3</v>
      </c>
      <c r="I258" s="33" t="n">
        <v>0</v>
      </c>
      <c r="J258" s="33" t="n">
        <v>3</v>
      </c>
      <c r="K258" s="33" t="n">
        <v>676.2</v>
      </c>
      <c r="L258" s="33" t="n">
        <v>0</v>
      </c>
      <c r="M258" s="35" t="n">
        <v>676.2</v>
      </c>
    </row>
    <row r="259" customFormat="false" ht="24.75" hidden="false" customHeight="true" outlineLevel="0" collapsed="false">
      <c r="A259" s="30" t="s">
        <v>525</v>
      </c>
      <c r="B259" s="31" t="s">
        <v>526</v>
      </c>
      <c r="C259" s="32" t="s">
        <v>30</v>
      </c>
      <c r="D259" s="33" t="n">
        <v>1</v>
      </c>
      <c r="E259" s="33" t="n">
        <v>84.86</v>
      </c>
      <c r="F259" s="33" t="n">
        <v>104.91</v>
      </c>
      <c r="G259" s="33" t="n">
        <v>104.91</v>
      </c>
      <c r="H259" s="33" t="n">
        <v>1</v>
      </c>
      <c r="I259" s="33" t="n">
        <v>0</v>
      </c>
      <c r="J259" s="33" t="n">
        <v>1</v>
      </c>
      <c r="K259" s="33" t="n">
        <v>104.91</v>
      </c>
      <c r="L259" s="33" t="n">
        <v>0</v>
      </c>
      <c r="M259" s="35" t="n">
        <v>104.91</v>
      </c>
    </row>
    <row r="260" customFormat="false" ht="24.75" hidden="false" customHeight="true" outlineLevel="0" collapsed="false">
      <c r="A260" s="30" t="s">
        <v>527</v>
      </c>
      <c r="B260" s="31" t="s">
        <v>528</v>
      </c>
      <c r="C260" s="32" t="s">
        <v>30</v>
      </c>
      <c r="D260" s="33" t="n">
        <v>1</v>
      </c>
      <c r="E260" s="33" t="n">
        <v>127.93</v>
      </c>
      <c r="F260" s="33" t="n">
        <v>158.15</v>
      </c>
      <c r="G260" s="33" t="n">
        <v>158.15</v>
      </c>
      <c r="H260" s="33" t="n">
        <v>1</v>
      </c>
      <c r="I260" s="33" t="n">
        <v>0</v>
      </c>
      <c r="J260" s="33" t="n">
        <v>1</v>
      </c>
      <c r="K260" s="33" t="n">
        <v>158.15</v>
      </c>
      <c r="L260" s="33" t="n">
        <v>0</v>
      </c>
      <c r="M260" s="35" t="n">
        <v>158.15</v>
      </c>
    </row>
    <row r="261" customFormat="false" ht="24.75" hidden="false" customHeight="true" outlineLevel="0" collapsed="false">
      <c r="A261" s="30" t="s">
        <v>529</v>
      </c>
      <c r="B261" s="31" t="s">
        <v>530</v>
      </c>
      <c r="C261" s="32" t="s">
        <v>30</v>
      </c>
      <c r="D261" s="33" t="n">
        <v>1</v>
      </c>
      <c r="E261" s="33" t="n">
        <v>7.72</v>
      </c>
      <c r="F261" s="33" t="n">
        <v>9.54</v>
      </c>
      <c r="G261" s="33" t="n">
        <v>9.54</v>
      </c>
      <c r="H261" s="33" t="n">
        <v>1</v>
      </c>
      <c r="I261" s="33" t="n">
        <v>0</v>
      </c>
      <c r="J261" s="33" t="n">
        <v>1</v>
      </c>
      <c r="K261" s="33" t="n">
        <v>9.54</v>
      </c>
      <c r="L261" s="33" t="n">
        <v>0</v>
      </c>
      <c r="M261" s="35" t="n">
        <v>9.54</v>
      </c>
    </row>
    <row r="262" customFormat="false" ht="48" hidden="false" customHeight="true" outlineLevel="0" collapsed="false">
      <c r="A262" s="30" t="s">
        <v>531</v>
      </c>
      <c r="B262" s="31" t="s">
        <v>532</v>
      </c>
      <c r="C262" s="32" t="s">
        <v>30</v>
      </c>
      <c r="D262" s="33" t="n">
        <v>2</v>
      </c>
      <c r="E262" s="33" t="n">
        <v>6.77</v>
      </c>
      <c r="F262" s="33" t="n">
        <v>8.36</v>
      </c>
      <c r="G262" s="33" t="n">
        <v>16.72</v>
      </c>
      <c r="H262" s="33" t="n">
        <v>2</v>
      </c>
      <c r="I262" s="33" t="n">
        <v>0</v>
      </c>
      <c r="J262" s="33" t="n">
        <v>2</v>
      </c>
      <c r="K262" s="33" t="n">
        <v>16.72</v>
      </c>
      <c r="L262" s="33" t="n">
        <v>0</v>
      </c>
      <c r="M262" s="35" t="n">
        <v>16.72</v>
      </c>
    </row>
    <row r="263" customFormat="false" ht="45" hidden="false" customHeight="true" outlineLevel="0" collapsed="false">
      <c r="A263" s="30" t="s">
        <v>533</v>
      </c>
      <c r="B263" s="31" t="s">
        <v>534</v>
      </c>
      <c r="C263" s="32" t="s">
        <v>48</v>
      </c>
      <c r="D263" s="33" t="n">
        <v>33.62</v>
      </c>
      <c r="E263" s="33" t="n">
        <v>39.07</v>
      </c>
      <c r="F263" s="33" t="n">
        <v>48.3</v>
      </c>
      <c r="G263" s="33" t="n">
        <v>1623.846</v>
      </c>
      <c r="H263" s="33" t="n">
        <v>33.62</v>
      </c>
      <c r="I263" s="33" t="n">
        <v>0</v>
      </c>
      <c r="J263" s="33" t="n">
        <v>33.62</v>
      </c>
      <c r="K263" s="33" t="n">
        <v>1623.846</v>
      </c>
      <c r="L263" s="33" t="n">
        <v>0</v>
      </c>
      <c r="M263" s="35" t="n">
        <v>1623.846</v>
      </c>
    </row>
    <row r="264" customFormat="false" ht="48" hidden="false" customHeight="true" outlineLevel="0" collapsed="false">
      <c r="A264" s="30" t="s">
        <v>535</v>
      </c>
      <c r="B264" s="31" t="s">
        <v>536</v>
      </c>
      <c r="C264" s="32" t="s">
        <v>48</v>
      </c>
      <c r="D264" s="33" t="n">
        <v>4.38</v>
      </c>
      <c r="E264" s="33" t="n">
        <v>40.38</v>
      </c>
      <c r="F264" s="33" t="n">
        <v>49.92</v>
      </c>
      <c r="G264" s="33" t="n">
        <v>218.6496</v>
      </c>
      <c r="H264" s="33" t="n">
        <v>4.38</v>
      </c>
      <c r="I264" s="33" t="n">
        <v>0</v>
      </c>
      <c r="J264" s="33" t="n">
        <v>4.38</v>
      </c>
      <c r="K264" s="33" t="n">
        <v>218.6496</v>
      </c>
      <c r="L264" s="33" t="n">
        <v>0</v>
      </c>
      <c r="M264" s="35" t="n">
        <v>218.6496</v>
      </c>
    </row>
    <row r="265" customFormat="false" ht="48.75" hidden="false" customHeight="true" outlineLevel="0" collapsed="false">
      <c r="A265" s="30" t="s">
        <v>537</v>
      </c>
      <c r="B265" s="31" t="s">
        <v>538</v>
      </c>
      <c r="C265" s="32" t="s">
        <v>48</v>
      </c>
      <c r="D265" s="33" t="n">
        <v>5.51</v>
      </c>
      <c r="E265" s="33" t="n">
        <v>33.48</v>
      </c>
      <c r="F265" s="33" t="n">
        <v>41.39</v>
      </c>
      <c r="G265" s="33" t="n">
        <v>228.0589</v>
      </c>
      <c r="H265" s="33" t="n">
        <v>5.51</v>
      </c>
      <c r="I265" s="33" t="n">
        <v>0</v>
      </c>
      <c r="J265" s="33" t="n">
        <v>5.51</v>
      </c>
      <c r="K265" s="33" t="n">
        <v>228.0589</v>
      </c>
      <c r="L265" s="33" t="n">
        <v>0</v>
      </c>
      <c r="M265" s="35" t="n">
        <v>228.0589</v>
      </c>
    </row>
    <row r="266" customFormat="false" ht="66.75" hidden="false" customHeight="true" outlineLevel="0" collapsed="false">
      <c r="A266" s="30" t="s">
        <v>539</v>
      </c>
      <c r="B266" s="31" t="s">
        <v>540</v>
      </c>
      <c r="C266" s="32" t="s">
        <v>48</v>
      </c>
      <c r="D266" s="33" t="n">
        <v>10.09</v>
      </c>
      <c r="E266" s="33" t="n">
        <v>28.46</v>
      </c>
      <c r="F266" s="33" t="n">
        <v>35.18</v>
      </c>
      <c r="G266" s="33" t="n">
        <v>354.9662</v>
      </c>
      <c r="H266" s="33" t="n">
        <v>10.09</v>
      </c>
      <c r="I266" s="33" t="n">
        <v>0</v>
      </c>
      <c r="J266" s="33" t="n">
        <v>10.09</v>
      </c>
      <c r="K266" s="33" t="n">
        <v>354.9662</v>
      </c>
      <c r="L266" s="33" t="n">
        <v>0</v>
      </c>
      <c r="M266" s="35" t="n">
        <v>354.9662</v>
      </c>
    </row>
    <row r="267" customFormat="false" ht="65.25" hidden="false" customHeight="true" outlineLevel="0" collapsed="false">
      <c r="A267" s="30" t="s">
        <v>541</v>
      </c>
      <c r="B267" s="31" t="s">
        <v>542</v>
      </c>
      <c r="C267" s="32" t="s">
        <v>48</v>
      </c>
      <c r="D267" s="33" t="n">
        <v>159.06</v>
      </c>
      <c r="E267" s="33" t="n">
        <v>37.83</v>
      </c>
      <c r="F267" s="33" t="n">
        <v>46.76</v>
      </c>
      <c r="G267" s="33" t="n">
        <v>7437.6456</v>
      </c>
      <c r="H267" s="33" t="n">
        <v>159.06</v>
      </c>
      <c r="I267" s="33" t="n">
        <v>0</v>
      </c>
      <c r="J267" s="33" t="n">
        <v>159.06</v>
      </c>
      <c r="K267" s="33" t="n">
        <v>7437.6456</v>
      </c>
      <c r="L267" s="33" t="n">
        <v>0</v>
      </c>
      <c r="M267" s="35" t="n">
        <v>7437.6456</v>
      </c>
    </row>
    <row r="268" customFormat="false" ht="68.25" hidden="false" customHeight="true" outlineLevel="0" collapsed="false">
      <c r="A268" s="30" t="s">
        <v>543</v>
      </c>
      <c r="B268" s="31" t="s">
        <v>544</v>
      </c>
      <c r="C268" s="32" t="s">
        <v>48</v>
      </c>
      <c r="D268" s="33" t="n">
        <v>3.56</v>
      </c>
      <c r="E268" s="33" t="n">
        <v>84.97</v>
      </c>
      <c r="F268" s="33" t="n">
        <v>105.04</v>
      </c>
      <c r="G268" s="33" t="n">
        <v>373.9424</v>
      </c>
      <c r="H268" s="33" t="n">
        <v>3.56</v>
      </c>
      <c r="I268" s="33" t="n">
        <v>0</v>
      </c>
      <c r="J268" s="33" t="n">
        <v>3.56</v>
      </c>
      <c r="K268" s="33" t="n">
        <v>373.9424</v>
      </c>
      <c r="L268" s="33" t="n">
        <v>0</v>
      </c>
      <c r="M268" s="35" t="n">
        <v>373.9424</v>
      </c>
    </row>
    <row r="269" customFormat="false" ht="61.5" hidden="false" customHeight="true" outlineLevel="0" collapsed="false">
      <c r="A269" s="30" t="s">
        <v>545</v>
      </c>
      <c r="B269" s="31" t="s">
        <v>546</v>
      </c>
      <c r="C269" s="32" t="s">
        <v>48</v>
      </c>
      <c r="D269" s="33" t="n">
        <v>6.42</v>
      </c>
      <c r="E269" s="33" t="n">
        <v>53.02</v>
      </c>
      <c r="F269" s="33" t="n">
        <v>65.54</v>
      </c>
      <c r="G269" s="33" t="n">
        <v>420.7668</v>
      </c>
      <c r="H269" s="33" t="n">
        <v>6.42</v>
      </c>
      <c r="I269" s="33" t="n">
        <v>0</v>
      </c>
      <c r="J269" s="33" t="n">
        <v>6.42</v>
      </c>
      <c r="K269" s="33" t="n">
        <v>420.7668</v>
      </c>
      <c r="L269" s="33" t="n">
        <v>0</v>
      </c>
      <c r="M269" s="35" t="n">
        <v>420.7668</v>
      </c>
    </row>
    <row r="270" customFormat="false" ht="61.5" hidden="false" customHeight="true" outlineLevel="0" collapsed="false">
      <c r="A270" s="30" t="s">
        <v>547</v>
      </c>
      <c r="B270" s="31" t="s">
        <v>548</v>
      </c>
      <c r="C270" s="32" t="s">
        <v>48</v>
      </c>
      <c r="D270" s="33" t="n">
        <v>865</v>
      </c>
      <c r="E270" s="33" t="n">
        <v>54.41</v>
      </c>
      <c r="F270" s="33" t="n">
        <v>67.26</v>
      </c>
      <c r="G270" s="33" t="n">
        <v>58179.9</v>
      </c>
      <c r="H270" s="33" t="n">
        <v>398.23</v>
      </c>
      <c r="I270" s="47" t="n">
        <v>466.77</v>
      </c>
      <c r="J270" s="33" t="n">
        <v>865</v>
      </c>
      <c r="K270" s="33" t="n">
        <v>26784.9498</v>
      </c>
      <c r="L270" s="33" t="n">
        <v>31394.9502</v>
      </c>
      <c r="M270" s="35" t="n">
        <v>58179.9</v>
      </c>
    </row>
    <row r="271" customFormat="false" ht="61.5" hidden="false" customHeight="true" outlineLevel="0" collapsed="false">
      <c r="A271" s="30" t="s">
        <v>549</v>
      </c>
      <c r="B271" s="31" t="s">
        <v>550</v>
      </c>
      <c r="C271" s="32" t="s">
        <v>48</v>
      </c>
      <c r="D271" s="33" t="n">
        <v>320</v>
      </c>
      <c r="E271" s="33" t="n">
        <v>47.82</v>
      </c>
      <c r="F271" s="33" t="n">
        <v>59.11</v>
      </c>
      <c r="G271" s="33" t="n">
        <v>18915.2</v>
      </c>
      <c r="H271" s="33" t="n">
        <v>113.28</v>
      </c>
      <c r="I271" s="47" t="n">
        <v>206.72</v>
      </c>
      <c r="J271" s="33" t="n">
        <v>320</v>
      </c>
      <c r="K271" s="33" t="n">
        <v>6695.9808</v>
      </c>
      <c r="L271" s="33" t="n">
        <v>12219.2192</v>
      </c>
      <c r="M271" s="35" t="n">
        <v>18915.2</v>
      </c>
    </row>
    <row r="272" customFormat="false" ht="44.25" hidden="false" customHeight="true" outlineLevel="0" collapsed="false">
      <c r="A272" s="30" t="s">
        <v>551</v>
      </c>
      <c r="B272" s="31" t="s">
        <v>552</v>
      </c>
      <c r="C272" s="32" t="s">
        <v>30</v>
      </c>
      <c r="D272" s="33" t="n">
        <v>2</v>
      </c>
      <c r="E272" s="33" t="n">
        <v>823.04</v>
      </c>
      <c r="F272" s="33" t="n">
        <v>1017.52</v>
      </c>
      <c r="G272" s="33" t="n">
        <v>2035.04</v>
      </c>
      <c r="H272" s="33" t="n">
        <v>2</v>
      </c>
      <c r="I272" s="33" t="n">
        <v>0</v>
      </c>
      <c r="J272" s="33" t="n">
        <v>2</v>
      </c>
      <c r="K272" s="33" t="n">
        <v>2035.04</v>
      </c>
      <c r="L272" s="33" t="n">
        <v>0</v>
      </c>
      <c r="M272" s="35" t="n">
        <v>2035.04</v>
      </c>
    </row>
    <row r="273" customFormat="false" ht="40.5" hidden="false" customHeight="true" outlineLevel="0" collapsed="false">
      <c r="A273" s="30" t="s">
        <v>553</v>
      </c>
      <c r="B273" s="31" t="s">
        <v>554</v>
      </c>
      <c r="C273" s="32" t="s">
        <v>30</v>
      </c>
      <c r="D273" s="33" t="n">
        <v>5</v>
      </c>
      <c r="E273" s="33" t="n">
        <v>469.57</v>
      </c>
      <c r="F273" s="33" t="n">
        <v>580.52</v>
      </c>
      <c r="G273" s="33" t="n">
        <v>2902.6</v>
      </c>
      <c r="H273" s="33" t="n">
        <v>5</v>
      </c>
      <c r="I273" s="33" t="n">
        <v>0</v>
      </c>
      <c r="J273" s="33" t="n">
        <v>5</v>
      </c>
      <c r="K273" s="33" t="n">
        <v>2902.6</v>
      </c>
      <c r="L273" s="33" t="n">
        <v>0</v>
      </c>
      <c r="M273" s="35" t="n">
        <v>2902.6</v>
      </c>
    </row>
    <row r="274" customFormat="false" ht="39" hidden="false" customHeight="true" outlineLevel="0" collapsed="false">
      <c r="A274" s="30" t="s">
        <v>555</v>
      </c>
      <c r="B274" s="31" t="s">
        <v>556</v>
      </c>
      <c r="C274" s="32" t="s">
        <v>30</v>
      </c>
      <c r="D274" s="33" t="n">
        <v>2</v>
      </c>
      <c r="E274" s="33" t="n">
        <v>686.17</v>
      </c>
      <c r="F274" s="33" t="n">
        <v>848.31</v>
      </c>
      <c r="G274" s="33" t="n">
        <v>1696.62</v>
      </c>
      <c r="H274" s="33" t="n">
        <v>2</v>
      </c>
      <c r="I274" s="33" t="n">
        <v>0</v>
      </c>
      <c r="J274" s="33" t="n">
        <v>2</v>
      </c>
      <c r="K274" s="33" t="n">
        <v>1696.62</v>
      </c>
      <c r="L274" s="33" t="n">
        <v>0</v>
      </c>
      <c r="M274" s="35" t="n">
        <v>1696.62</v>
      </c>
    </row>
    <row r="275" customFormat="false" ht="43.5" hidden="false" customHeight="true" outlineLevel="0" collapsed="false">
      <c r="A275" s="30" t="s">
        <v>557</v>
      </c>
      <c r="B275" s="31" t="s">
        <v>558</v>
      </c>
      <c r="C275" s="32" t="s">
        <v>30</v>
      </c>
      <c r="D275" s="33" t="n">
        <v>2</v>
      </c>
      <c r="E275" s="33" t="n">
        <v>40.21</v>
      </c>
      <c r="F275" s="33" t="n">
        <v>49.71</v>
      </c>
      <c r="G275" s="33" t="n">
        <v>99.42</v>
      </c>
      <c r="H275" s="33" t="n">
        <v>2</v>
      </c>
      <c r="I275" s="33" t="n">
        <v>0</v>
      </c>
      <c r="J275" s="33" t="n">
        <v>2</v>
      </c>
      <c r="K275" s="33" t="n">
        <v>99.42</v>
      </c>
      <c r="L275" s="33" t="n">
        <v>0</v>
      </c>
      <c r="M275" s="35" t="n">
        <v>99.42</v>
      </c>
    </row>
    <row r="276" customFormat="false" ht="36" hidden="false" customHeight="true" outlineLevel="0" collapsed="false">
      <c r="A276" s="30" t="s">
        <v>559</v>
      </c>
      <c r="B276" s="31" t="s">
        <v>560</v>
      </c>
      <c r="C276" s="32" t="s">
        <v>30</v>
      </c>
      <c r="D276" s="33" t="n">
        <v>16</v>
      </c>
      <c r="E276" s="33" t="n">
        <v>85.92</v>
      </c>
      <c r="F276" s="33" t="n">
        <v>106.22</v>
      </c>
      <c r="G276" s="33" t="n">
        <v>1699.52</v>
      </c>
      <c r="H276" s="33" t="n">
        <v>16</v>
      </c>
      <c r="I276" s="33" t="n">
        <v>0</v>
      </c>
      <c r="J276" s="33" t="n">
        <v>16</v>
      </c>
      <c r="K276" s="33" t="n">
        <v>1699.52</v>
      </c>
      <c r="L276" s="33" t="n">
        <v>0</v>
      </c>
      <c r="M276" s="35" t="n">
        <v>1699.52</v>
      </c>
    </row>
    <row r="277" customFormat="false" ht="41.25" hidden="true" customHeight="true" outlineLevel="0" collapsed="false">
      <c r="A277" s="30" t="s">
        <v>561</v>
      </c>
      <c r="B277" s="31" t="s">
        <v>562</v>
      </c>
      <c r="C277" s="32" t="s">
        <v>30</v>
      </c>
      <c r="D277" s="33" t="n">
        <v>0</v>
      </c>
      <c r="E277" s="33" t="n">
        <v>2116.021125</v>
      </c>
      <c r="F277" s="33" t="n">
        <v>2616.0369168375</v>
      </c>
      <c r="G277" s="33" t="n">
        <v>0</v>
      </c>
      <c r="H277" s="33" t="n">
        <v>0</v>
      </c>
      <c r="I277" s="33" t="n">
        <v>0</v>
      </c>
      <c r="J277" s="33" t="n">
        <v>0</v>
      </c>
      <c r="K277" s="33" t="n">
        <v>0</v>
      </c>
      <c r="L277" s="33" t="n">
        <v>0</v>
      </c>
      <c r="M277" s="35" t="n">
        <v>0</v>
      </c>
    </row>
    <row r="278" customFormat="false" ht="24.75" hidden="false" customHeight="true" outlineLevel="0" collapsed="false">
      <c r="A278" s="30" t="s">
        <v>563</v>
      </c>
      <c r="B278" s="31" t="s">
        <v>506</v>
      </c>
      <c r="C278" s="32" t="s">
        <v>30</v>
      </c>
      <c r="D278" s="33" t="n">
        <v>5</v>
      </c>
      <c r="E278" s="33" t="n">
        <v>10.09</v>
      </c>
      <c r="F278" s="33" t="n">
        <v>12.47</v>
      </c>
      <c r="G278" s="33" t="n">
        <v>62.35</v>
      </c>
      <c r="H278" s="33" t="n">
        <v>5</v>
      </c>
      <c r="I278" s="33" t="n">
        <v>0</v>
      </c>
      <c r="J278" s="33" t="n">
        <v>5</v>
      </c>
      <c r="K278" s="33" t="n">
        <v>62.35</v>
      </c>
      <c r="L278" s="33" t="n">
        <v>0</v>
      </c>
      <c r="M278" s="35" t="n">
        <v>62.35</v>
      </c>
    </row>
    <row r="279" customFormat="false" ht="24.75" hidden="false" customHeight="true" outlineLevel="0" collapsed="false">
      <c r="A279" s="30" t="s">
        <v>564</v>
      </c>
      <c r="B279" s="31" t="s">
        <v>565</v>
      </c>
      <c r="C279" s="32" t="s">
        <v>30</v>
      </c>
      <c r="D279" s="33" t="n">
        <v>12</v>
      </c>
      <c r="E279" s="33" t="n">
        <v>88.79</v>
      </c>
      <c r="F279" s="33" t="n">
        <v>109.77</v>
      </c>
      <c r="G279" s="33" t="n">
        <v>1317.24</v>
      </c>
      <c r="H279" s="33" t="n">
        <v>12</v>
      </c>
      <c r="I279" s="33" t="n">
        <v>0</v>
      </c>
      <c r="J279" s="33" t="n">
        <v>12</v>
      </c>
      <c r="K279" s="33" t="n">
        <v>1317.24</v>
      </c>
      <c r="L279" s="33" t="n">
        <v>0</v>
      </c>
      <c r="M279" s="35" t="n">
        <v>1317.24</v>
      </c>
    </row>
    <row r="280" customFormat="false" ht="24.75" hidden="false" customHeight="true" outlineLevel="0" collapsed="false">
      <c r="A280" s="30" t="s">
        <v>566</v>
      </c>
      <c r="B280" s="31" t="s">
        <v>567</v>
      </c>
      <c r="C280" s="32" t="s">
        <v>30</v>
      </c>
      <c r="D280" s="33" t="n">
        <v>48</v>
      </c>
      <c r="E280" s="33" t="n">
        <v>129.68</v>
      </c>
      <c r="F280" s="33" t="n">
        <v>160.32</v>
      </c>
      <c r="G280" s="33" t="n">
        <v>7695.36</v>
      </c>
      <c r="H280" s="33" t="n">
        <v>2</v>
      </c>
      <c r="I280" s="33" t="n">
        <v>0</v>
      </c>
      <c r="J280" s="33" t="n">
        <v>2</v>
      </c>
      <c r="K280" s="33" t="n">
        <v>320.64</v>
      </c>
      <c r="L280" s="33" t="n">
        <v>0</v>
      </c>
      <c r="M280" s="35" t="n">
        <v>320.64</v>
      </c>
    </row>
    <row r="281" customFormat="false" ht="24.75" hidden="true" customHeight="true" outlineLevel="0" collapsed="false">
      <c r="A281" s="30" t="s">
        <v>568</v>
      </c>
      <c r="B281" s="31" t="s">
        <v>569</v>
      </c>
      <c r="C281" s="32" t="s">
        <v>30</v>
      </c>
      <c r="D281" s="33" t="n">
        <v>0</v>
      </c>
      <c r="E281" s="33" t="n">
        <v>6318.436</v>
      </c>
      <c r="F281" s="33" t="n">
        <v>7811.4824268</v>
      </c>
      <c r="G281" s="33" t="n">
        <v>0</v>
      </c>
      <c r="H281" s="33" t="n">
        <v>0</v>
      </c>
      <c r="I281" s="33" t="n">
        <v>0</v>
      </c>
      <c r="J281" s="33" t="n">
        <v>0</v>
      </c>
      <c r="K281" s="33" t="n">
        <v>0</v>
      </c>
      <c r="L281" s="33" t="n">
        <v>0</v>
      </c>
      <c r="M281" s="35" t="n">
        <v>0</v>
      </c>
    </row>
    <row r="282" customFormat="false" ht="43.5" hidden="false" customHeight="true" outlineLevel="0" collapsed="false">
      <c r="A282" s="43" t="s">
        <v>570</v>
      </c>
      <c r="B282" s="44" t="s">
        <v>571</v>
      </c>
      <c r="C282" s="45" t="s">
        <v>33</v>
      </c>
      <c r="D282" s="33" t="n">
        <v>55.04</v>
      </c>
      <c r="E282" s="33"/>
      <c r="F282" s="33" t="n">
        <v>509.87</v>
      </c>
      <c r="G282" s="33" t="n">
        <v>28063.2448</v>
      </c>
      <c r="H282" s="33" t="n">
        <v>55.04</v>
      </c>
      <c r="I282" s="33" t="n">
        <v>0</v>
      </c>
      <c r="J282" s="33" t="n">
        <v>55.04</v>
      </c>
      <c r="K282" s="33" t="n">
        <v>28063.2448</v>
      </c>
      <c r="L282" s="33" t="n">
        <v>0</v>
      </c>
      <c r="M282" s="35" t="n">
        <v>28063.2448</v>
      </c>
    </row>
    <row r="283" customFormat="false" ht="43.5" hidden="false" customHeight="true" outlineLevel="0" collapsed="false">
      <c r="A283" s="43" t="s">
        <v>572</v>
      </c>
      <c r="B283" s="44" t="s">
        <v>573</v>
      </c>
      <c r="C283" s="45" t="s">
        <v>48</v>
      </c>
      <c r="D283" s="33" t="n">
        <v>850</v>
      </c>
      <c r="E283" s="33"/>
      <c r="F283" s="33" t="n">
        <v>15.79</v>
      </c>
      <c r="G283" s="33" t="n">
        <v>13421.5</v>
      </c>
      <c r="H283" s="33" t="n">
        <v>0</v>
      </c>
      <c r="I283" s="47" t="n">
        <v>850</v>
      </c>
      <c r="J283" s="33" t="n">
        <v>850</v>
      </c>
      <c r="K283" s="33" t="n">
        <v>0</v>
      </c>
      <c r="L283" s="33" t="n">
        <v>13421.5</v>
      </c>
      <c r="M283" s="35" t="n">
        <v>13421.5</v>
      </c>
    </row>
    <row r="284" customFormat="false" ht="43.5" hidden="false" customHeight="true" outlineLevel="0" collapsed="false">
      <c r="A284" s="43" t="s">
        <v>574</v>
      </c>
      <c r="B284" s="44" t="s">
        <v>575</v>
      </c>
      <c r="C284" s="45" t="s">
        <v>48</v>
      </c>
      <c r="D284" s="33" t="n">
        <v>1250</v>
      </c>
      <c r="E284" s="33"/>
      <c r="F284" s="33" t="n">
        <v>22.14</v>
      </c>
      <c r="G284" s="33" t="n">
        <v>27675</v>
      </c>
      <c r="H284" s="33" t="n">
        <v>0</v>
      </c>
      <c r="I284" s="47" t="n">
        <v>1250</v>
      </c>
      <c r="J284" s="33" t="n">
        <v>1250</v>
      </c>
      <c r="K284" s="33" t="n">
        <v>0</v>
      </c>
      <c r="L284" s="33" t="n">
        <v>27675</v>
      </c>
      <c r="M284" s="35" t="n">
        <v>27675</v>
      </c>
    </row>
    <row r="285" customFormat="false" ht="43.5" hidden="false" customHeight="true" outlineLevel="0" collapsed="false">
      <c r="A285" s="43" t="s">
        <v>576</v>
      </c>
      <c r="B285" s="44" t="s">
        <v>577</v>
      </c>
      <c r="C285" s="45" t="s">
        <v>30</v>
      </c>
      <c r="D285" s="33" t="n">
        <v>68</v>
      </c>
      <c r="E285" s="33"/>
      <c r="F285" s="33" t="n">
        <v>8.74</v>
      </c>
      <c r="G285" s="33" t="n">
        <v>594.32</v>
      </c>
      <c r="H285" s="33" t="n">
        <v>0</v>
      </c>
      <c r="I285" s="47" t="n">
        <v>68</v>
      </c>
      <c r="J285" s="33" t="n">
        <v>68</v>
      </c>
      <c r="K285" s="33" t="n">
        <v>0</v>
      </c>
      <c r="L285" s="33" t="n">
        <v>594.32</v>
      </c>
      <c r="M285" s="35" t="n">
        <v>594.32</v>
      </c>
    </row>
    <row r="286" customFormat="false" ht="43.5" hidden="false" customHeight="true" outlineLevel="0" collapsed="false">
      <c r="A286" s="43" t="s">
        <v>578</v>
      </c>
      <c r="B286" s="44" t="s">
        <v>579</v>
      </c>
      <c r="C286" s="45" t="s">
        <v>30</v>
      </c>
      <c r="D286" s="33" t="n">
        <v>195</v>
      </c>
      <c r="E286" s="33"/>
      <c r="F286" s="33" t="n">
        <v>12.63</v>
      </c>
      <c r="G286" s="33" t="n">
        <v>2462.85</v>
      </c>
      <c r="H286" s="33" t="n">
        <v>0</v>
      </c>
      <c r="I286" s="47" t="n">
        <v>195</v>
      </c>
      <c r="J286" s="33" t="n">
        <v>195</v>
      </c>
      <c r="K286" s="33" t="n">
        <v>0</v>
      </c>
      <c r="L286" s="33" t="n">
        <v>2462.85</v>
      </c>
      <c r="M286" s="35" t="n">
        <v>2462.85</v>
      </c>
    </row>
    <row r="287" customFormat="false" ht="43.5" hidden="false" customHeight="true" outlineLevel="0" collapsed="false">
      <c r="A287" s="43" t="s">
        <v>580</v>
      </c>
      <c r="B287" s="44" t="s">
        <v>581</v>
      </c>
      <c r="C287" s="45" t="s">
        <v>30</v>
      </c>
      <c r="D287" s="33" t="n">
        <v>140</v>
      </c>
      <c r="E287" s="33"/>
      <c r="F287" s="33" t="n">
        <v>7.15</v>
      </c>
      <c r="G287" s="33" t="n">
        <v>1001</v>
      </c>
      <c r="H287" s="33" t="n">
        <v>0</v>
      </c>
      <c r="I287" s="47" t="n">
        <v>140</v>
      </c>
      <c r="J287" s="33" t="n">
        <v>140</v>
      </c>
      <c r="K287" s="33" t="n">
        <v>0</v>
      </c>
      <c r="L287" s="33" t="n">
        <v>1001</v>
      </c>
      <c r="M287" s="35" t="n">
        <v>1001</v>
      </c>
    </row>
    <row r="288" customFormat="false" ht="43.5" hidden="false" customHeight="true" outlineLevel="0" collapsed="false">
      <c r="A288" s="43" t="s">
        <v>582</v>
      </c>
      <c r="B288" s="44" t="s">
        <v>583</v>
      </c>
      <c r="C288" s="45" t="s">
        <v>30</v>
      </c>
      <c r="D288" s="33" t="n">
        <v>65</v>
      </c>
      <c r="E288" s="33"/>
      <c r="F288" s="33" t="n">
        <v>10.83</v>
      </c>
      <c r="G288" s="33" t="n">
        <v>703.95</v>
      </c>
      <c r="H288" s="33" t="n">
        <v>0</v>
      </c>
      <c r="I288" s="47" t="n">
        <v>65</v>
      </c>
      <c r="J288" s="33" t="n">
        <v>65</v>
      </c>
      <c r="K288" s="33" t="n">
        <v>0</v>
      </c>
      <c r="L288" s="33" t="n">
        <v>703.95</v>
      </c>
      <c r="M288" s="35" t="n">
        <v>703.95</v>
      </c>
    </row>
    <row r="289" customFormat="false" ht="43.5" hidden="false" customHeight="true" outlineLevel="0" collapsed="false">
      <c r="A289" s="43" t="s">
        <v>584</v>
      </c>
      <c r="B289" s="44" t="s">
        <v>585</v>
      </c>
      <c r="C289" s="45" t="s">
        <v>30</v>
      </c>
      <c r="D289" s="33" t="n">
        <v>185</v>
      </c>
      <c r="E289" s="33"/>
      <c r="F289" s="33" t="n">
        <v>12.26</v>
      </c>
      <c r="G289" s="33" t="n">
        <v>2268.1</v>
      </c>
      <c r="H289" s="33" t="n">
        <v>0</v>
      </c>
      <c r="I289" s="47" t="n">
        <v>185</v>
      </c>
      <c r="J289" s="33" t="n">
        <v>185</v>
      </c>
      <c r="K289" s="33" t="n">
        <v>0</v>
      </c>
      <c r="L289" s="33" t="n">
        <v>2268.1</v>
      </c>
      <c r="M289" s="35" t="n">
        <v>2268.1</v>
      </c>
    </row>
    <row r="290" customFormat="false" ht="24.75" hidden="false" customHeight="true" outlineLevel="0" collapsed="false">
      <c r="A290" s="36" t="s">
        <v>586</v>
      </c>
      <c r="B290" s="37" t="s">
        <v>587</v>
      </c>
      <c r="C290" s="37"/>
      <c r="D290" s="41"/>
      <c r="E290" s="40"/>
      <c r="F290" s="40"/>
      <c r="G290" s="41" t="n">
        <v>99846.1032804</v>
      </c>
      <c r="H290" s="41"/>
      <c r="I290" s="40"/>
      <c r="J290" s="41"/>
      <c r="K290" s="41" t="n">
        <v>95887.0695646</v>
      </c>
      <c r="L290" s="41" t="n">
        <v>0</v>
      </c>
      <c r="M290" s="41" t="n">
        <v>95887.0695646</v>
      </c>
    </row>
    <row r="291" customFormat="false" ht="56.25" hidden="false" customHeight="true" outlineLevel="0" collapsed="false">
      <c r="A291" s="30" t="s">
        <v>588</v>
      </c>
      <c r="B291" s="31" t="s">
        <v>589</v>
      </c>
      <c r="C291" s="32" t="s">
        <v>30</v>
      </c>
      <c r="D291" s="33" t="n">
        <v>1</v>
      </c>
      <c r="E291" s="33" t="n">
        <v>132.39</v>
      </c>
      <c r="F291" s="33" t="n">
        <v>163.67</v>
      </c>
      <c r="G291" s="33" t="n">
        <v>163.67</v>
      </c>
      <c r="H291" s="33" t="n">
        <v>1</v>
      </c>
      <c r="I291" s="33" t="n">
        <v>0</v>
      </c>
      <c r="J291" s="33" t="n">
        <v>1</v>
      </c>
      <c r="K291" s="33" t="n">
        <v>163.67</v>
      </c>
      <c r="L291" s="33" t="n">
        <v>0</v>
      </c>
      <c r="M291" s="35" t="n">
        <v>163.67</v>
      </c>
    </row>
    <row r="292" customFormat="false" ht="42" hidden="false" customHeight="true" outlineLevel="0" collapsed="false">
      <c r="A292" s="30" t="s">
        <v>590</v>
      </c>
      <c r="B292" s="31" t="s">
        <v>591</v>
      </c>
      <c r="C292" s="32" t="s">
        <v>30</v>
      </c>
      <c r="D292" s="33" t="n">
        <v>253</v>
      </c>
      <c r="E292" s="33" t="n">
        <v>121.54</v>
      </c>
      <c r="F292" s="33" t="n">
        <v>150.25</v>
      </c>
      <c r="G292" s="33" t="n">
        <v>38013.25</v>
      </c>
      <c r="H292" s="33" t="n">
        <v>253</v>
      </c>
      <c r="I292" s="33" t="n">
        <v>0</v>
      </c>
      <c r="J292" s="33" t="n">
        <v>253</v>
      </c>
      <c r="K292" s="33" t="n">
        <v>38013.25</v>
      </c>
      <c r="L292" s="33" t="n">
        <v>0</v>
      </c>
      <c r="M292" s="35" t="n">
        <v>38013.25</v>
      </c>
    </row>
    <row r="293" customFormat="false" ht="46.25" hidden="false" customHeight="false" outlineLevel="0" collapsed="false">
      <c r="A293" s="30" t="s">
        <v>592</v>
      </c>
      <c r="B293" s="31" t="s">
        <v>540</v>
      </c>
      <c r="C293" s="32" t="s">
        <v>48</v>
      </c>
      <c r="D293" s="33" t="n">
        <v>66.72019</v>
      </c>
      <c r="E293" s="33" t="n">
        <v>28.46</v>
      </c>
      <c r="F293" s="33" t="n">
        <v>35.18</v>
      </c>
      <c r="G293" s="33" t="n">
        <v>2347.21</v>
      </c>
      <c r="H293" s="33" t="n">
        <v>66.72019</v>
      </c>
      <c r="I293" s="33" t="n">
        <v>0</v>
      </c>
      <c r="J293" s="33" t="n">
        <v>66.72019</v>
      </c>
      <c r="K293" s="33" t="n">
        <v>2347.2162842</v>
      </c>
      <c r="L293" s="33" t="n">
        <v>0</v>
      </c>
      <c r="M293" s="35" t="n">
        <v>2347.2162842</v>
      </c>
    </row>
    <row r="294" customFormat="false" ht="47.25" hidden="false" customHeight="true" outlineLevel="0" collapsed="false">
      <c r="A294" s="30" t="s">
        <v>593</v>
      </c>
      <c r="B294" s="31" t="s">
        <v>536</v>
      </c>
      <c r="C294" s="32" t="s">
        <v>48</v>
      </c>
      <c r="D294" s="33" t="n">
        <v>9.45</v>
      </c>
      <c r="E294" s="33" t="n">
        <v>40.38</v>
      </c>
      <c r="F294" s="33" t="n">
        <v>49.92</v>
      </c>
      <c r="G294" s="33" t="n">
        <v>471.744</v>
      </c>
      <c r="H294" s="33" t="n">
        <v>9.45</v>
      </c>
      <c r="I294" s="33" t="n">
        <v>0</v>
      </c>
      <c r="J294" s="33" t="n">
        <v>9.45</v>
      </c>
      <c r="K294" s="33" t="n">
        <v>471.744</v>
      </c>
      <c r="L294" s="33" t="n">
        <v>0</v>
      </c>
      <c r="M294" s="35" t="n">
        <v>471.744</v>
      </c>
    </row>
    <row r="295" customFormat="false" ht="40.5" hidden="false" customHeight="true" outlineLevel="0" collapsed="false">
      <c r="A295" s="30" t="s">
        <v>594</v>
      </c>
      <c r="B295" s="31" t="s">
        <v>538</v>
      </c>
      <c r="C295" s="32" t="s">
        <v>48</v>
      </c>
      <c r="D295" s="33" t="n">
        <v>5.8</v>
      </c>
      <c r="E295" s="33" t="n">
        <v>33.48</v>
      </c>
      <c r="F295" s="33" t="n">
        <v>41.39</v>
      </c>
      <c r="G295" s="33" t="n">
        <v>240.062</v>
      </c>
      <c r="H295" s="33" t="n">
        <v>5.8</v>
      </c>
      <c r="I295" s="33" t="n">
        <v>0</v>
      </c>
      <c r="J295" s="33" t="n">
        <v>5.8</v>
      </c>
      <c r="K295" s="33" t="n">
        <v>240.062</v>
      </c>
      <c r="L295" s="33" t="n">
        <v>0</v>
      </c>
      <c r="M295" s="35" t="n">
        <v>240.062</v>
      </c>
    </row>
    <row r="296" customFormat="false" ht="24.75" hidden="false" customHeight="true" outlineLevel="0" collapsed="false">
      <c r="A296" s="30" t="s">
        <v>595</v>
      </c>
      <c r="B296" s="31" t="s">
        <v>569</v>
      </c>
      <c r="C296" s="32" t="s">
        <v>30</v>
      </c>
      <c r="D296" s="33" t="n">
        <v>3</v>
      </c>
      <c r="E296" s="33" t="n">
        <v>6318.436</v>
      </c>
      <c r="F296" s="33" t="n">
        <v>7811.4824268</v>
      </c>
      <c r="G296" s="33" t="n">
        <v>23434.4472804</v>
      </c>
      <c r="H296" s="33" t="n">
        <v>3</v>
      </c>
      <c r="I296" s="33" t="n">
        <v>0</v>
      </c>
      <c r="J296" s="33" t="n">
        <v>3</v>
      </c>
      <c r="K296" s="33" t="n">
        <v>23434.4472804</v>
      </c>
      <c r="L296" s="33" t="n">
        <v>0</v>
      </c>
      <c r="M296" s="35" t="n">
        <v>23434.4472804</v>
      </c>
    </row>
    <row r="297" customFormat="false" ht="24.75" hidden="false" customHeight="true" outlineLevel="0" collapsed="false">
      <c r="A297" s="30" t="s">
        <v>596</v>
      </c>
      <c r="B297" s="31" t="s">
        <v>597</v>
      </c>
      <c r="C297" s="32" t="s">
        <v>30</v>
      </c>
      <c r="D297" s="33" t="n">
        <v>7</v>
      </c>
      <c r="E297" s="33" t="n">
        <v>1271.12</v>
      </c>
      <c r="F297" s="33" t="n">
        <v>1571.48</v>
      </c>
      <c r="G297" s="33" t="n">
        <v>11000.36</v>
      </c>
      <c r="H297" s="33" t="n">
        <v>7</v>
      </c>
      <c r="I297" s="33" t="n">
        <v>0</v>
      </c>
      <c r="J297" s="33" t="n">
        <v>7</v>
      </c>
      <c r="K297" s="33" t="n">
        <v>11000.36</v>
      </c>
      <c r="L297" s="33" t="n">
        <v>0</v>
      </c>
      <c r="M297" s="35" t="n">
        <v>11000.36</v>
      </c>
    </row>
    <row r="298" customFormat="false" ht="45.75" hidden="false" customHeight="true" outlineLevel="0" collapsed="false">
      <c r="A298" s="43" t="s">
        <v>598</v>
      </c>
      <c r="B298" s="44" t="s">
        <v>599</v>
      </c>
      <c r="C298" s="45" t="s">
        <v>30</v>
      </c>
      <c r="D298" s="33" t="n">
        <v>4</v>
      </c>
      <c r="E298" s="33"/>
      <c r="F298" s="33" t="n">
        <v>110</v>
      </c>
      <c r="G298" s="33" t="n">
        <v>440</v>
      </c>
      <c r="H298" s="33" t="n">
        <v>4</v>
      </c>
      <c r="I298" s="33" t="n">
        <v>0</v>
      </c>
      <c r="J298" s="33" t="n">
        <v>4</v>
      </c>
      <c r="K298" s="33" t="n">
        <v>440</v>
      </c>
      <c r="L298" s="33" t="n">
        <v>0</v>
      </c>
      <c r="M298" s="35" t="n">
        <v>440</v>
      </c>
    </row>
    <row r="299" customFormat="false" ht="46.5" hidden="false" customHeight="true" outlineLevel="0" collapsed="false">
      <c r="A299" s="43" t="s">
        <v>600</v>
      </c>
      <c r="B299" s="44" t="s">
        <v>522</v>
      </c>
      <c r="C299" s="45" t="s">
        <v>30</v>
      </c>
      <c r="D299" s="33" t="n">
        <v>55</v>
      </c>
      <c r="E299" s="33"/>
      <c r="F299" s="33" t="n">
        <v>134.18</v>
      </c>
      <c r="G299" s="33" t="n">
        <v>7379.9</v>
      </c>
      <c r="H299" s="33" t="n">
        <v>55</v>
      </c>
      <c r="I299" s="33" t="n">
        <v>0</v>
      </c>
      <c r="J299" s="33" t="n">
        <v>55</v>
      </c>
      <c r="K299" s="33" t="n">
        <v>7379.9</v>
      </c>
      <c r="L299" s="33" t="n">
        <v>0</v>
      </c>
      <c r="M299" s="35" t="n">
        <v>7379.9</v>
      </c>
    </row>
    <row r="300" customFormat="false" ht="39" hidden="false" customHeight="true" outlineLevel="0" collapsed="false">
      <c r="A300" s="43" t="s">
        <v>601</v>
      </c>
      <c r="B300" s="44" t="s">
        <v>602</v>
      </c>
      <c r="C300" s="45" t="s">
        <v>30</v>
      </c>
      <c r="D300" s="33" t="n">
        <v>2</v>
      </c>
      <c r="E300" s="33"/>
      <c r="F300" s="33" t="n">
        <v>6198.21</v>
      </c>
      <c r="G300" s="33" t="n">
        <v>12396.42</v>
      </c>
      <c r="H300" s="33" t="n">
        <v>2</v>
      </c>
      <c r="I300" s="33" t="n">
        <v>0</v>
      </c>
      <c r="J300" s="33" t="n">
        <v>2</v>
      </c>
      <c r="K300" s="33" t="n">
        <v>12396.42</v>
      </c>
      <c r="L300" s="33" t="n">
        <v>0</v>
      </c>
      <c r="M300" s="35" t="n">
        <v>12396.42</v>
      </c>
    </row>
    <row r="301" customFormat="false" ht="21.75" hidden="false" customHeight="true" outlineLevel="0" collapsed="false">
      <c r="A301" s="43" t="s">
        <v>603</v>
      </c>
      <c r="B301" s="44" t="s">
        <v>604</v>
      </c>
      <c r="C301" s="45" t="s">
        <v>30</v>
      </c>
      <c r="D301" s="46" t="n">
        <v>2</v>
      </c>
      <c r="E301" s="33"/>
      <c r="F301" s="33" t="n">
        <v>1979.52</v>
      </c>
      <c r="G301" s="33" t="n">
        <v>3959.04</v>
      </c>
      <c r="H301" s="33" t="n">
        <v>0</v>
      </c>
      <c r="I301" s="33" t="n">
        <v>0</v>
      </c>
      <c r="J301" s="33" t="n">
        <v>0</v>
      </c>
      <c r="K301" s="33" t="n">
        <v>0</v>
      </c>
      <c r="L301" s="33" t="n">
        <v>0</v>
      </c>
      <c r="M301" s="35" t="n">
        <v>0</v>
      </c>
    </row>
    <row r="302" customFormat="false" ht="24.75" hidden="false" customHeight="true" outlineLevel="0" collapsed="false">
      <c r="A302" s="36" t="s">
        <v>605</v>
      </c>
      <c r="B302" s="37" t="s">
        <v>606</v>
      </c>
      <c r="C302" s="37"/>
      <c r="D302" s="41"/>
      <c r="E302" s="40"/>
      <c r="F302" s="40"/>
      <c r="G302" s="41" t="n">
        <v>121643.35</v>
      </c>
      <c r="H302" s="41"/>
      <c r="I302" s="40"/>
      <c r="J302" s="41"/>
      <c r="K302" s="41" t="n">
        <v>111846.45</v>
      </c>
      <c r="L302" s="41" t="n">
        <v>0</v>
      </c>
      <c r="M302" s="41" t="n">
        <v>111846.45</v>
      </c>
    </row>
    <row r="303" customFormat="false" ht="58.5" hidden="false" customHeight="true" outlineLevel="0" collapsed="false">
      <c r="A303" s="30" t="s">
        <v>607</v>
      </c>
      <c r="B303" s="31" t="s">
        <v>608</v>
      </c>
      <c r="C303" s="32" t="s">
        <v>30</v>
      </c>
      <c r="D303" s="33" t="n">
        <v>1</v>
      </c>
      <c r="E303" s="33" t="n">
        <v>489.35</v>
      </c>
      <c r="F303" s="33" t="n">
        <v>604.98</v>
      </c>
      <c r="G303" s="33" t="n">
        <v>604.98</v>
      </c>
      <c r="H303" s="33" t="n">
        <v>1</v>
      </c>
      <c r="I303" s="33" t="n">
        <v>0</v>
      </c>
      <c r="J303" s="33" t="n">
        <v>1</v>
      </c>
      <c r="K303" s="33" t="n">
        <v>604.98</v>
      </c>
      <c r="L303" s="33" t="n">
        <v>0</v>
      </c>
      <c r="M303" s="35" t="n">
        <v>604.98</v>
      </c>
    </row>
    <row r="304" customFormat="false" ht="45" hidden="false" customHeight="true" outlineLevel="0" collapsed="false">
      <c r="A304" s="30" t="s">
        <v>609</v>
      </c>
      <c r="B304" s="31" t="s">
        <v>610</v>
      </c>
      <c r="C304" s="32" t="s">
        <v>30</v>
      </c>
      <c r="D304" s="33" t="n">
        <v>100</v>
      </c>
      <c r="E304" s="33" t="n">
        <v>28.43</v>
      </c>
      <c r="F304" s="33" t="n">
        <v>35.14</v>
      </c>
      <c r="G304" s="33" t="n">
        <v>3514</v>
      </c>
      <c r="H304" s="33" t="n">
        <v>100</v>
      </c>
      <c r="I304" s="33" t="n">
        <v>0</v>
      </c>
      <c r="J304" s="33" t="n">
        <v>100</v>
      </c>
      <c r="K304" s="33" t="n">
        <v>3514</v>
      </c>
      <c r="L304" s="33" t="n">
        <v>0</v>
      </c>
      <c r="M304" s="35" t="n">
        <v>3514</v>
      </c>
    </row>
    <row r="305" customFormat="false" ht="67.5" hidden="false" customHeight="true" outlineLevel="0" collapsed="false">
      <c r="A305" s="30" t="s">
        <v>611</v>
      </c>
      <c r="B305" s="31" t="s">
        <v>612</v>
      </c>
      <c r="C305" s="32" t="s">
        <v>30</v>
      </c>
      <c r="D305" s="33" t="n">
        <v>62</v>
      </c>
      <c r="E305" s="33" t="n">
        <v>285.37</v>
      </c>
      <c r="F305" s="33" t="n">
        <v>352.8</v>
      </c>
      <c r="G305" s="33" t="n">
        <v>21873.6</v>
      </c>
      <c r="H305" s="33" t="n">
        <v>62</v>
      </c>
      <c r="I305" s="33" t="n">
        <v>0</v>
      </c>
      <c r="J305" s="33" t="n">
        <v>62</v>
      </c>
      <c r="K305" s="33" t="n">
        <v>21873.6</v>
      </c>
      <c r="L305" s="33" t="n">
        <v>0</v>
      </c>
      <c r="M305" s="35" t="n">
        <v>21873.6</v>
      </c>
    </row>
    <row r="306" customFormat="false" ht="44.25" hidden="false" customHeight="true" outlineLevel="0" collapsed="false">
      <c r="A306" s="30" t="s">
        <v>613</v>
      </c>
      <c r="B306" s="31" t="s">
        <v>614</v>
      </c>
      <c r="C306" s="32" t="s">
        <v>30</v>
      </c>
      <c r="D306" s="33" t="n">
        <v>39</v>
      </c>
      <c r="E306" s="33" t="n">
        <v>87.55</v>
      </c>
      <c r="F306" s="33" t="n">
        <v>108.23</v>
      </c>
      <c r="G306" s="33" t="n">
        <v>4220.97</v>
      </c>
      <c r="H306" s="33" t="n">
        <v>39</v>
      </c>
      <c r="I306" s="33" t="n">
        <v>0</v>
      </c>
      <c r="J306" s="33" t="n">
        <v>39</v>
      </c>
      <c r="K306" s="33" t="n">
        <v>4220.97</v>
      </c>
      <c r="L306" s="33" t="n">
        <v>0</v>
      </c>
      <c r="M306" s="35" t="n">
        <v>4220.97</v>
      </c>
    </row>
    <row r="307" customFormat="false" ht="36" hidden="false" customHeight="true" outlineLevel="0" collapsed="false">
      <c r="A307" s="30" t="s">
        <v>615</v>
      </c>
      <c r="B307" s="31" t="s">
        <v>616</v>
      </c>
      <c r="C307" s="32" t="s">
        <v>30</v>
      </c>
      <c r="D307" s="33" t="n">
        <v>1</v>
      </c>
      <c r="E307" s="33" t="n">
        <v>342.53</v>
      </c>
      <c r="F307" s="33" t="n">
        <v>423.46</v>
      </c>
      <c r="G307" s="33" t="n">
        <v>423.46</v>
      </c>
      <c r="H307" s="33" t="n">
        <v>1</v>
      </c>
      <c r="I307" s="33" t="n">
        <v>0</v>
      </c>
      <c r="J307" s="33" t="n">
        <v>1</v>
      </c>
      <c r="K307" s="33" t="n">
        <v>423.46</v>
      </c>
      <c r="L307" s="33" t="n">
        <v>0</v>
      </c>
      <c r="M307" s="35" t="n">
        <v>423.46</v>
      </c>
    </row>
    <row r="308" customFormat="false" ht="55.5" hidden="true" customHeight="true" outlineLevel="0" collapsed="false">
      <c r="A308" s="30" t="s">
        <v>617</v>
      </c>
      <c r="B308" s="31" t="s">
        <v>618</v>
      </c>
      <c r="C308" s="32" t="s">
        <v>30</v>
      </c>
      <c r="D308" s="33" t="n">
        <v>0</v>
      </c>
      <c r="E308" s="33" t="n">
        <v>2288.2885255</v>
      </c>
      <c r="F308" s="33" t="n">
        <v>2829.01110407565</v>
      </c>
      <c r="G308" s="33" t="n">
        <v>0</v>
      </c>
      <c r="H308" s="33" t="n">
        <v>0</v>
      </c>
      <c r="I308" s="33" t="n">
        <v>0</v>
      </c>
      <c r="J308" s="33" t="n">
        <v>0</v>
      </c>
      <c r="K308" s="33" t="n">
        <v>0</v>
      </c>
      <c r="L308" s="33" t="n">
        <v>0</v>
      </c>
      <c r="M308" s="35" t="n">
        <v>0</v>
      </c>
    </row>
    <row r="309" customFormat="false" ht="54.75" hidden="true" customHeight="true" outlineLevel="0" collapsed="false">
      <c r="A309" s="30" t="s">
        <v>619</v>
      </c>
      <c r="B309" s="31" t="s">
        <v>620</v>
      </c>
      <c r="C309" s="32" t="s">
        <v>30</v>
      </c>
      <c r="D309" s="33" t="n">
        <v>0</v>
      </c>
      <c r="E309" s="33" t="n">
        <v>1871.68</v>
      </c>
      <c r="F309" s="33" t="n">
        <v>2313.95</v>
      </c>
      <c r="G309" s="33" t="n">
        <v>0</v>
      </c>
      <c r="H309" s="33" t="n">
        <v>0</v>
      </c>
      <c r="I309" s="33" t="n">
        <v>0</v>
      </c>
      <c r="J309" s="33" t="n">
        <v>0</v>
      </c>
      <c r="K309" s="33" t="n">
        <v>0</v>
      </c>
      <c r="L309" s="33" t="n">
        <v>0</v>
      </c>
      <c r="M309" s="35" t="n">
        <v>0</v>
      </c>
    </row>
    <row r="310" customFormat="false" ht="48" hidden="false" customHeight="true" outlineLevel="0" collapsed="false">
      <c r="A310" s="30" t="s">
        <v>621</v>
      </c>
      <c r="B310" s="31" t="s">
        <v>622</v>
      </c>
      <c r="C310" s="32" t="s">
        <v>30</v>
      </c>
      <c r="D310" s="33" t="n">
        <v>6</v>
      </c>
      <c r="E310" s="33" t="n">
        <v>492.99</v>
      </c>
      <c r="F310" s="33" t="n">
        <v>609.48</v>
      </c>
      <c r="G310" s="33" t="n">
        <v>3656.88</v>
      </c>
      <c r="H310" s="33" t="n">
        <v>6</v>
      </c>
      <c r="I310" s="33" t="n">
        <v>0</v>
      </c>
      <c r="J310" s="33" t="n">
        <v>6</v>
      </c>
      <c r="K310" s="33" t="n">
        <v>3656.88</v>
      </c>
      <c r="L310" s="33" t="n">
        <v>0</v>
      </c>
      <c r="M310" s="35" t="n">
        <v>3656.88</v>
      </c>
    </row>
    <row r="311" customFormat="false" ht="42" hidden="false" customHeight="true" outlineLevel="0" collapsed="false">
      <c r="A311" s="30" t="s">
        <v>623</v>
      </c>
      <c r="B311" s="31" t="s">
        <v>556</v>
      </c>
      <c r="C311" s="32" t="s">
        <v>30</v>
      </c>
      <c r="D311" s="33" t="n">
        <v>1</v>
      </c>
      <c r="E311" s="33" t="n">
        <v>686.17</v>
      </c>
      <c r="F311" s="33" t="n">
        <v>848.31</v>
      </c>
      <c r="G311" s="33" t="n">
        <v>848.31</v>
      </c>
      <c r="H311" s="33" t="n">
        <v>1</v>
      </c>
      <c r="I311" s="33" t="n">
        <v>0</v>
      </c>
      <c r="J311" s="33" t="n">
        <v>1</v>
      </c>
      <c r="K311" s="33" t="n">
        <v>848.31</v>
      </c>
      <c r="L311" s="33" t="n">
        <v>0</v>
      </c>
      <c r="M311" s="35" t="n">
        <v>848.31</v>
      </c>
    </row>
    <row r="312" customFormat="false" ht="50.25" hidden="false" customHeight="true" outlineLevel="0" collapsed="false">
      <c r="A312" s="30" t="s">
        <v>624</v>
      </c>
      <c r="B312" s="31" t="s">
        <v>625</v>
      </c>
      <c r="C312" s="32" t="s">
        <v>30</v>
      </c>
      <c r="D312" s="33" t="n">
        <v>74</v>
      </c>
      <c r="E312" s="33" t="n">
        <v>15.85</v>
      </c>
      <c r="F312" s="33" t="n">
        <v>19.59</v>
      </c>
      <c r="G312" s="33" t="n">
        <v>1449.66</v>
      </c>
      <c r="H312" s="33" t="n">
        <v>74</v>
      </c>
      <c r="I312" s="33" t="n">
        <v>0</v>
      </c>
      <c r="J312" s="33" t="n">
        <v>74</v>
      </c>
      <c r="K312" s="33" t="n">
        <v>1449.66</v>
      </c>
      <c r="L312" s="33" t="n">
        <v>0</v>
      </c>
      <c r="M312" s="35" t="n">
        <v>1449.66</v>
      </c>
    </row>
    <row r="313" customFormat="false" ht="24.75" hidden="false" customHeight="true" outlineLevel="0" collapsed="false">
      <c r="A313" s="30" t="s">
        <v>626</v>
      </c>
      <c r="B313" s="31" t="s">
        <v>627</v>
      </c>
      <c r="C313" s="32" t="s">
        <v>30</v>
      </c>
      <c r="D313" s="33" t="n">
        <v>140</v>
      </c>
      <c r="E313" s="33" t="n">
        <v>162.43</v>
      </c>
      <c r="F313" s="33" t="n">
        <v>200.81</v>
      </c>
      <c r="G313" s="33" t="n">
        <v>28113.4</v>
      </c>
      <c r="H313" s="33" t="n">
        <v>140</v>
      </c>
      <c r="I313" s="33" t="n">
        <v>0</v>
      </c>
      <c r="J313" s="33" t="n">
        <v>140</v>
      </c>
      <c r="K313" s="33" t="n">
        <v>28113.4</v>
      </c>
      <c r="L313" s="33" t="n">
        <v>0</v>
      </c>
      <c r="M313" s="35" t="n">
        <v>28113.4</v>
      </c>
    </row>
    <row r="314" customFormat="false" ht="24.75" hidden="false" customHeight="true" outlineLevel="0" collapsed="false">
      <c r="A314" s="30" t="s">
        <v>628</v>
      </c>
      <c r="B314" s="31" t="s">
        <v>629</v>
      </c>
      <c r="C314" s="32" t="s">
        <v>30</v>
      </c>
      <c r="D314" s="33" t="n">
        <v>2</v>
      </c>
      <c r="E314" s="33" t="n">
        <v>449.43</v>
      </c>
      <c r="F314" s="33" t="n">
        <v>555.63</v>
      </c>
      <c r="G314" s="33" t="n">
        <v>1111.26</v>
      </c>
      <c r="H314" s="33" t="n">
        <v>2</v>
      </c>
      <c r="I314" s="33" t="n">
        <v>0</v>
      </c>
      <c r="J314" s="33" t="n">
        <v>2</v>
      </c>
      <c r="K314" s="33" t="n">
        <v>1111.26</v>
      </c>
      <c r="L314" s="33" t="n">
        <v>0</v>
      </c>
      <c r="M314" s="35" t="n">
        <v>1111.26</v>
      </c>
    </row>
    <row r="315" customFormat="false" ht="24.75" hidden="false" customHeight="true" outlineLevel="0" collapsed="false">
      <c r="A315" s="30" t="s">
        <v>630</v>
      </c>
      <c r="B315" s="31" t="s">
        <v>631</v>
      </c>
      <c r="C315" s="32" t="s">
        <v>30</v>
      </c>
      <c r="D315" s="33" t="n">
        <v>62</v>
      </c>
      <c r="E315" s="33" t="n">
        <v>490.3</v>
      </c>
      <c r="F315" s="33" t="n">
        <v>606.15</v>
      </c>
      <c r="G315" s="33" t="n">
        <v>37581.3</v>
      </c>
      <c r="H315" s="33" t="n">
        <v>62</v>
      </c>
      <c r="I315" s="33" t="n">
        <v>0</v>
      </c>
      <c r="J315" s="33" t="n">
        <v>62</v>
      </c>
      <c r="K315" s="33" t="n">
        <v>37581.3</v>
      </c>
      <c r="L315" s="33" t="n">
        <v>0</v>
      </c>
      <c r="M315" s="35" t="n">
        <v>37581.3</v>
      </c>
    </row>
    <row r="316" customFormat="false" ht="47.25" hidden="false" customHeight="true" outlineLevel="0" collapsed="false">
      <c r="A316" s="43" t="s">
        <v>632</v>
      </c>
      <c r="B316" s="44" t="s">
        <v>633</v>
      </c>
      <c r="C316" s="45" t="s">
        <v>30</v>
      </c>
      <c r="D316" s="33" t="n">
        <v>85</v>
      </c>
      <c r="E316" s="33"/>
      <c r="F316" s="33" t="n">
        <v>17.83</v>
      </c>
      <c r="G316" s="33" t="n">
        <v>1515.55</v>
      </c>
      <c r="H316" s="33" t="n">
        <v>85</v>
      </c>
      <c r="I316" s="33" t="n">
        <v>0</v>
      </c>
      <c r="J316" s="33" t="n">
        <v>85</v>
      </c>
      <c r="K316" s="33" t="n">
        <v>1515.55</v>
      </c>
      <c r="L316" s="33" t="n">
        <v>0</v>
      </c>
      <c r="M316" s="35" t="n">
        <v>1515.55</v>
      </c>
    </row>
    <row r="317" customFormat="false" ht="47.25" hidden="false" customHeight="true" outlineLevel="0" collapsed="false">
      <c r="A317" s="43" t="s">
        <v>634</v>
      </c>
      <c r="B317" s="44" t="s">
        <v>635</v>
      </c>
      <c r="C317" s="45" t="s">
        <v>30</v>
      </c>
      <c r="D317" s="33" t="n">
        <v>2</v>
      </c>
      <c r="E317" s="33"/>
      <c r="F317" s="33" t="n">
        <v>3466.54</v>
      </c>
      <c r="G317" s="33" t="n">
        <v>6933.08</v>
      </c>
      <c r="H317" s="33" t="n">
        <v>2</v>
      </c>
      <c r="I317" s="33" t="n">
        <v>0</v>
      </c>
      <c r="J317" s="33" t="n">
        <v>2</v>
      </c>
      <c r="K317" s="33" t="n">
        <v>6933.08</v>
      </c>
      <c r="L317" s="33" t="n">
        <v>0</v>
      </c>
      <c r="M317" s="35" t="n">
        <v>6933.08</v>
      </c>
    </row>
    <row r="318" customFormat="false" ht="22.5" hidden="false" customHeight="true" outlineLevel="0" collapsed="false">
      <c r="A318" s="43" t="s">
        <v>636</v>
      </c>
      <c r="B318" s="31" t="s">
        <v>637</v>
      </c>
      <c r="C318" s="32" t="s">
        <v>30</v>
      </c>
      <c r="D318" s="46" t="n">
        <v>2</v>
      </c>
      <c r="E318" s="33"/>
      <c r="F318" s="33" t="n">
        <v>4898.45</v>
      </c>
      <c r="G318" s="33" t="n">
        <v>9796.9</v>
      </c>
      <c r="H318" s="33" t="n">
        <v>0</v>
      </c>
      <c r="I318" s="33" t="n">
        <v>0</v>
      </c>
      <c r="J318" s="33" t="n">
        <v>0</v>
      </c>
      <c r="K318" s="33" t="n">
        <v>0</v>
      </c>
      <c r="L318" s="33" t="n">
        <v>0</v>
      </c>
      <c r="M318" s="35" t="n">
        <v>0</v>
      </c>
    </row>
    <row r="319" customFormat="false" ht="24.75" hidden="false" customHeight="true" outlineLevel="0" collapsed="false">
      <c r="A319" s="36" t="s">
        <v>638</v>
      </c>
      <c r="B319" s="37" t="s">
        <v>639</v>
      </c>
      <c r="C319" s="37"/>
      <c r="D319" s="41"/>
      <c r="E319" s="40"/>
      <c r="F319" s="40"/>
      <c r="G319" s="41" t="n">
        <v>15008.93</v>
      </c>
      <c r="H319" s="41"/>
      <c r="I319" s="40"/>
      <c r="J319" s="41"/>
      <c r="K319" s="41" t="n">
        <v>4869.87</v>
      </c>
      <c r="L319" s="41" t="n">
        <v>0</v>
      </c>
      <c r="M319" s="41" t="n">
        <v>4869.87</v>
      </c>
    </row>
    <row r="320" customFormat="false" ht="24.75" hidden="true" customHeight="true" outlineLevel="0" collapsed="false">
      <c r="A320" s="30" t="s">
        <v>640</v>
      </c>
      <c r="B320" s="31" t="s">
        <v>641</v>
      </c>
      <c r="C320" s="32" t="s">
        <v>30</v>
      </c>
      <c r="D320" s="33" t="n">
        <v>0</v>
      </c>
      <c r="E320" s="33" t="n">
        <v>1180.7538</v>
      </c>
      <c r="F320" s="33" t="n">
        <v>1459.76592294</v>
      </c>
      <c r="G320" s="33" t="n">
        <v>0</v>
      </c>
      <c r="H320" s="33" t="n">
        <v>0</v>
      </c>
      <c r="I320" s="33" t="n">
        <v>0</v>
      </c>
      <c r="J320" s="33" t="n">
        <v>0</v>
      </c>
      <c r="K320" s="33" t="n">
        <v>0</v>
      </c>
      <c r="L320" s="33" t="n">
        <v>0</v>
      </c>
      <c r="M320" s="35" t="n">
        <v>0</v>
      </c>
    </row>
    <row r="321" customFormat="false" ht="24.75" hidden="false" customHeight="true" outlineLevel="0" collapsed="false">
      <c r="A321" s="30" t="s">
        <v>642</v>
      </c>
      <c r="B321" s="31" t="s">
        <v>643</v>
      </c>
      <c r="C321" s="32" t="s">
        <v>30</v>
      </c>
      <c r="D321" s="33" t="n">
        <v>1</v>
      </c>
      <c r="E321" s="33" t="n">
        <v>73.94</v>
      </c>
      <c r="F321" s="33" t="n">
        <v>91.41</v>
      </c>
      <c r="G321" s="33" t="n">
        <v>91.41</v>
      </c>
      <c r="H321" s="33" t="n">
        <v>1</v>
      </c>
      <c r="I321" s="33" t="n">
        <v>0</v>
      </c>
      <c r="J321" s="33" t="n">
        <v>1</v>
      </c>
      <c r="K321" s="33" t="n">
        <v>91.41</v>
      </c>
      <c r="L321" s="33" t="n">
        <v>0</v>
      </c>
      <c r="M321" s="35" t="n">
        <v>91.41</v>
      </c>
    </row>
    <row r="322" customFormat="false" ht="31.5" hidden="true" customHeight="true" outlineLevel="0" collapsed="false">
      <c r="A322" s="30" t="s">
        <v>644</v>
      </c>
      <c r="B322" s="31" t="s">
        <v>645</v>
      </c>
      <c r="C322" s="32" t="s">
        <v>30</v>
      </c>
      <c r="D322" s="33" t="n">
        <v>0</v>
      </c>
      <c r="E322" s="33" t="n">
        <v>2668.084625</v>
      </c>
      <c r="F322" s="33" t="n">
        <v>3329.62</v>
      </c>
      <c r="G322" s="33" t="n">
        <v>0</v>
      </c>
      <c r="H322" s="33" t="n">
        <v>0</v>
      </c>
      <c r="I322" s="33" t="n">
        <v>0</v>
      </c>
      <c r="J322" s="33" t="n">
        <v>0</v>
      </c>
      <c r="K322" s="33" t="n">
        <v>0</v>
      </c>
      <c r="L322" s="33" t="n">
        <v>0</v>
      </c>
      <c r="M322" s="35" t="n">
        <v>0</v>
      </c>
    </row>
    <row r="323" customFormat="false" ht="24.75" hidden="true" customHeight="true" outlineLevel="0" collapsed="false">
      <c r="A323" s="30" t="s">
        <v>646</v>
      </c>
      <c r="B323" s="31" t="s">
        <v>620</v>
      </c>
      <c r="C323" s="32" t="s">
        <v>30</v>
      </c>
      <c r="D323" s="33" t="n">
        <v>0</v>
      </c>
      <c r="E323" s="33" t="n">
        <v>1871.68</v>
      </c>
      <c r="F323" s="33" t="n">
        <v>2313.95</v>
      </c>
      <c r="G323" s="33" t="n">
        <v>0</v>
      </c>
      <c r="H323" s="33" t="n">
        <v>0</v>
      </c>
      <c r="I323" s="33" t="n">
        <v>0</v>
      </c>
      <c r="J323" s="33" t="n">
        <v>0</v>
      </c>
      <c r="K323" s="33" t="n">
        <v>0</v>
      </c>
      <c r="L323" s="33" t="n">
        <v>0</v>
      </c>
      <c r="M323" s="35" t="n">
        <v>0</v>
      </c>
    </row>
    <row r="324" customFormat="false" ht="33" hidden="true" customHeight="true" outlineLevel="0" collapsed="false">
      <c r="A324" s="30" t="s">
        <v>647</v>
      </c>
      <c r="B324" s="31" t="s">
        <v>648</v>
      </c>
      <c r="C324" s="32" t="s">
        <v>30</v>
      </c>
      <c r="D324" s="33" t="n">
        <v>0</v>
      </c>
      <c r="E324" s="33" t="n">
        <v>0</v>
      </c>
      <c r="F324" s="33" t="n">
        <v>104.3</v>
      </c>
      <c r="G324" s="33" t="n">
        <v>0</v>
      </c>
      <c r="H324" s="33" t="n">
        <v>0</v>
      </c>
      <c r="I324" s="33" t="n">
        <v>0</v>
      </c>
      <c r="J324" s="33" t="n">
        <v>0</v>
      </c>
      <c r="K324" s="33" t="n">
        <v>0</v>
      </c>
      <c r="L324" s="33" t="n">
        <v>0</v>
      </c>
      <c r="M324" s="35" t="n">
        <v>0</v>
      </c>
    </row>
    <row r="325" customFormat="false" ht="39" hidden="false" customHeight="true" outlineLevel="0" collapsed="false">
      <c r="A325" s="30" t="s">
        <v>649</v>
      </c>
      <c r="B325" s="31" t="s">
        <v>650</v>
      </c>
      <c r="C325" s="32" t="s">
        <v>30</v>
      </c>
      <c r="D325" s="33" t="n">
        <v>1</v>
      </c>
      <c r="E325" s="33" t="n">
        <v>84.37</v>
      </c>
      <c r="F325" s="33" t="n">
        <v>4778.46</v>
      </c>
      <c r="G325" s="33" t="n">
        <v>4778.46</v>
      </c>
      <c r="H325" s="33" t="n">
        <v>1</v>
      </c>
      <c r="I325" s="33" t="n">
        <v>0</v>
      </c>
      <c r="J325" s="33" t="n">
        <v>1</v>
      </c>
      <c r="K325" s="33" t="n">
        <v>4778.46</v>
      </c>
      <c r="L325" s="33" t="n">
        <v>0</v>
      </c>
      <c r="M325" s="35" t="n">
        <v>4778.46</v>
      </c>
    </row>
    <row r="326" customFormat="false" ht="23.25" hidden="false" customHeight="true" outlineLevel="0" collapsed="false">
      <c r="A326" s="30" t="s">
        <v>651</v>
      </c>
      <c r="B326" s="31" t="s">
        <v>652</v>
      </c>
      <c r="C326" s="32" t="s">
        <v>30</v>
      </c>
      <c r="D326" s="46" t="n">
        <v>2</v>
      </c>
      <c r="E326" s="33" t="n">
        <v>0</v>
      </c>
      <c r="F326" s="33" t="n">
        <v>5069.53</v>
      </c>
      <c r="G326" s="33" t="n">
        <v>10139.06</v>
      </c>
      <c r="H326" s="33" t="n">
        <v>0</v>
      </c>
      <c r="I326" s="33" t="n">
        <v>0</v>
      </c>
      <c r="J326" s="33" t="n">
        <v>0</v>
      </c>
      <c r="K326" s="33" t="n">
        <v>0</v>
      </c>
      <c r="L326" s="33" t="n">
        <v>0</v>
      </c>
      <c r="M326" s="35" t="n">
        <v>0</v>
      </c>
    </row>
    <row r="327" customFormat="false" ht="24.75" hidden="false" customHeight="true" outlineLevel="0" collapsed="false">
      <c r="A327" s="36" t="s">
        <v>653</v>
      </c>
      <c r="B327" s="37" t="s">
        <v>654</v>
      </c>
      <c r="C327" s="37"/>
      <c r="D327" s="41"/>
      <c r="E327" s="40"/>
      <c r="F327" s="40"/>
      <c r="G327" s="41" t="n">
        <v>1222810.70961336</v>
      </c>
      <c r="H327" s="41"/>
      <c r="I327" s="40"/>
      <c r="J327" s="41"/>
      <c r="K327" s="41" t="n">
        <v>811399.275122542</v>
      </c>
      <c r="L327" s="41" t="n">
        <v>354673.854490815</v>
      </c>
      <c r="M327" s="42" t="n">
        <v>1165997.92847032</v>
      </c>
    </row>
    <row r="328" customFormat="false" ht="24.75" hidden="false" customHeight="true" outlineLevel="0" collapsed="false">
      <c r="A328" s="36" t="s">
        <v>655</v>
      </c>
      <c r="B328" s="37" t="s">
        <v>656</v>
      </c>
      <c r="C328" s="37"/>
      <c r="D328" s="41"/>
      <c r="E328" s="40"/>
      <c r="F328" s="40"/>
      <c r="G328" s="41" t="n">
        <v>277382.354137577</v>
      </c>
      <c r="H328" s="41"/>
      <c r="I328" s="40"/>
      <c r="J328" s="41"/>
      <c r="K328" s="41" t="n">
        <v>277382.354137577</v>
      </c>
      <c r="L328" s="41" t="n">
        <v>0</v>
      </c>
      <c r="M328" s="42" t="n">
        <v>277382.354137577</v>
      </c>
    </row>
    <row r="329" customFormat="false" ht="78" hidden="false" customHeight="true" outlineLevel="0" collapsed="false">
      <c r="A329" s="30" t="s">
        <v>657</v>
      </c>
      <c r="B329" s="31" t="s">
        <v>658</v>
      </c>
      <c r="C329" s="32" t="s">
        <v>30</v>
      </c>
      <c r="D329" s="33" t="n">
        <v>889</v>
      </c>
      <c r="E329" s="33" t="n">
        <v>127.456742327296</v>
      </c>
      <c r="F329" s="33" t="n">
        <v>157.574770539236</v>
      </c>
      <c r="G329" s="33" t="n">
        <v>140083.971009381</v>
      </c>
      <c r="H329" s="33" t="n">
        <v>889</v>
      </c>
      <c r="I329" s="33" t="n">
        <v>0</v>
      </c>
      <c r="J329" s="33" t="n">
        <v>889</v>
      </c>
      <c r="K329" s="33" t="n">
        <v>140083.971009381</v>
      </c>
      <c r="L329" s="33" t="n">
        <v>0</v>
      </c>
      <c r="M329" s="35" t="n">
        <v>140083.971009381</v>
      </c>
    </row>
    <row r="330" customFormat="false" ht="71.25" hidden="false" customHeight="true" outlineLevel="0" collapsed="false">
      <c r="A330" s="30" t="s">
        <v>659</v>
      </c>
      <c r="B330" s="31" t="s">
        <v>660</v>
      </c>
      <c r="C330" s="32" t="s">
        <v>30</v>
      </c>
      <c r="D330" s="33" t="n">
        <v>134</v>
      </c>
      <c r="E330" s="33" t="n">
        <v>141.613269812528</v>
      </c>
      <c r="F330" s="33" t="n">
        <v>175.076485469228</v>
      </c>
      <c r="G330" s="33" t="n">
        <v>23460.2490528766</v>
      </c>
      <c r="H330" s="33" t="n">
        <v>134</v>
      </c>
      <c r="I330" s="33" t="n">
        <v>0</v>
      </c>
      <c r="J330" s="33" t="n">
        <v>134</v>
      </c>
      <c r="K330" s="33" t="n">
        <v>23460.2490528766</v>
      </c>
      <c r="L330" s="33" t="n">
        <v>0</v>
      </c>
      <c r="M330" s="35" t="n">
        <v>23460.2490528766</v>
      </c>
    </row>
    <row r="331" customFormat="false" ht="56.25" hidden="false" customHeight="true" outlineLevel="0" collapsed="false">
      <c r="A331" s="30" t="s">
        <v>661</v>
      </c>
      <c r="B331" s="31" t="s">
        <v>662</v>
      </c>
      <c r="C331" s="32" t="s">
        <v>30</v>
      </c>
      <c r="D331" s="33" t="n">
        <v>773</v>
      </c>
      <c r="E331" s="33" t="n">
        <v>108.80750041424</v>
      </c>
      <c r="F331" s="33" t="n">
        <v>134.518712762125</v>
      </c>
      <c r="G331" s="33" t="n">
        <v>103982.964965123</v>
      </c>
      <c r="H331" s="33" t="n">
        <v>773</v>
      </c>
      <c r="I331" s="33" t="n">
        <v>0</v>
      </c>
      <c r="J331" s="33" t="n">
        <v>773</v>
      </c>
      <c r="K331" s="33" t="n">
        <v>103982.964965123</v>
      </c>
      <c r="L331" s="33" t="n">
        <v>0</v>
      </c>
      <c r="M331" s="35" t="n">
        <v>103982.964965123</v>
      </c>
    </row>
    <row r="332" customFormat="false" ht="72" hidden="false" customHeight="true" outlineLevel="0" collapsed="false">
      <c r="A332" s="30" t="s">
        <v>663</v>
      </c>
      <c r="B332" s="31" t="s">
        <v>664</v>
      </c>
      <c r="C332" s="32" t="s">
        <v>30</v>
      </c>
      <c r="D332" s="33" t="n">
        <v>25</v>
      </c>
      <c r="E332" s="33" t="n">
        <v>277.8851961612</v>
      </c>
      <c r="F332" s="33" t="n">
        <v>343.549468014092</v>
      </c>
      <c r="G332" s="33" t="n">
        <v>8588.73670035229</v>
      </c>
      <c r="H332" s="33" t="n">
        <v>25</v>
      </c>
      <c r="I332" s="33" t="n">
        <v>0</v>
      </c>
      <c r="J332" s="33" t="n">
        <v>25</v>
      </c>
      <c r="K332" s="33" t="n">
        <v>8588.73670035229</v>
      </c>
      <c r="L332" s="33" t="n">
        <v>0</v>
      </c>
      <c r="M332" s="35" t="n">
        <v>8588.73670035229</v>
      </c>
    </row>
    <row r="333" customFormat="false" ht="60.75" hidden="false" customHeight="true" outlineLevel="0" collapsed="false">
      <c r="A333" s="30" t="s">
        <v>665</v>
      </c>
      <c r="B333" s="31" t="s">
        <v>666</v>
      </c>
      <c r="C333" s="32" t="s">
        <v>30</v>
      </c>
      <c r="D333" s="33" t="n">
        <v>4</v>
      </c>
      <c r="E333" s="33" t="n">
        <v>256.093264144</v>
      </c>
      <c r="F333" s="33" t="n">
        <v>316.608102461227</v>
      </c>
      <c r="G333" s="33" t="n">
        <v>1266.43240984491</v>
      </c>
      <c r="H333" s="33" t="n">
        <v>4</v>
      </c>
      <c r="I333" s="33" t="n">
        <v>0</v>
      </c>
      <c r="J333" s="33" t="n">
        <v>4</v>
      </c>
      <c r="K333" s="33" t="n">
        <v>1266.43240984491</v>
      </c>
      <c r="L333" s="33" t="n">
        <v>0</v>
      </c>
      <c r="M333" s="35" t="n">
        <v>1266.43240984491</v>
      </c>
    </row>
    <row r="334" customFormat="false" ht="24.75" hidden="false" customHeight="true" outlineLevel="0" collapsed="false">
      <c r="A334" s="36" t="s">
        <v>667</v>
      </c>
      <c r="B334" s="37" t="s">
        <v>668</v>
      </c>
      <c r="C334" s="37"/>
      <c r="D334" s="41"/>
      <c r="E334" s="40"/>
      <c r="F334" s="40"/>
      <c r="G334" s="41" t="n">
        <v>69786.3575104</v>
      </c>
      <c r="H334" s="41"/>
      <c r="I334" s="40"/>
      <c r="J334" s="41"/>
      <c r="K334" s="41" t="n">
        <v>15927.4475104</v>
      </c>
      <c r="L334" s="41" t="n">
        <v>53858.91</v>
      </c>
      <c r="M334" s="42" t="n">
        <v>69786.3575104</v>
      </c>
    </row>
    <row r="335" customFormat="false" ht="24.75" hidden="true" customHeight="true" outlineLevel="0" collapsed="false">
      <c r="A335" s="30" t="s">
        <v>669</v>
      </c>
      <c r="B335" s="31" t="s">
        <v>670</v>
      </c>
      <c r="C335" s="32" t="s">
        <v>30</v>
      </c>
      <c r="D335" s="33" t="n">
        <v>0</v>
      </c>
      <c r="E335" s="33" t="n">
        <v>125.08</v>
      </c>
      <c r="F335" s="33" t="n">
        <v>154.63</v>
      </c>
      <c r="G335" s="33" t="n">
        <v>0</v>
      </c>
      <c r="H335" s="33" t="n">
        <v>0</v>
      </c>
      <c r="I335" s="33" t="n">
        <v>0</v>
      </c>
      <c r="J335" s="33" t="n">
        <v>0</v>
      </c>
      <c r="K335" s="33" t="n">
        <v>0</v>
      </c>
      <c r="L335" s="33" t="n">
        <v>0</v>
      </c>
      <c r="M335" s="35" t="n">
        <v>0</v>
      </c>
    </row>
    <row r="336" customFormat="false" ht="24.75" hidden="false" customHeight="true" outlineLevel="0" collapsed="false">
      <c r="A336" s="30" t="s">
        <v>671</v>
      </c>
      <c r="B336" s="31" t="s">
        <v>672</v>
      </c>
      <c r="C336" s="32" t="s">
        <v>30</v>
      </c>
      <c r="D336" s="33" t="n">
        <v>6</v>
      </c>
      <c r="E336" s="33" t="n">
        <v>289.568</v>
      </c>
      <c r="F336" s="33" t="n">
        <v>357.9929184</v>
      </c>
      <c r="G336" s="33" t="n">
        <v>2147.9575104</v>
      </c>
      <c r="H336" s="33" t="n">
        <v>6</v>
      </c>
      <c r="I336" s="33" t="n">
        <v>0</v>
      </c>
      <c r="J336" s="33" t="n">
        <v>6</v>
      </c>
      <c r="K336" s="33" t="n">
        <v>2147.9575104</v>
      </c>
      <c r="L336" s="33" t="n">
        <v>0</v>
      </c>
      <c r="M336" s="35" t="n">
        <v>2147.9575104</v>
      </c>
    </row>
    <row r="337" customFormat="false" ht="24.75" hidden="false" customHeight="true" outlineLevel="0" collapsed="false">
      <c r="A337" s="30" t="s">
        <v>673</v>
      </c>
      <c r="B337" s="31" t="s">
        <v>674</v>
      </c>
      <c r="C337" s="32" t="s">
        <v>30</v>
      </c>
      <c r="D337" s="33" t="n">
        <v>4</v>
      </c>
      <c r="E337" s="33" t="n">
        <v>490.65</v>
      </c>
      <c r="F337" s="33" t="n">
        <v>606.59</v>
      </c>
      <c r="G337" s="33" t="n">
        <v>2426.36</v>
      </c>
      <c r="H337" s="33" t="n">
        <v>4</v>
      </c>
      <c r="I337" s="33" t="n">
        <v>0</v>
      </c>
      <c r="J337" s="33" t="n">
        <v>4</v>
      </c>
      <c r="K337" s="33" t="n">
        <v>2426.36</v>
      </c>
      <c r="L337" s="33" t="n">
        <v>0</v>
      </c>
      <c r="M337" s="35" t="n">
        <v>2426.36</v>
      </c>
    </row>
    <row r="338" customFormat="false" ht="24.75" hidden="false" customHeight="true" outlineLevel="0" collapsed="false">
      <c r="A338" s="30" t="s">
        <v>675</v>
      </c>
      <c r="B338" s="31" t="s">
        <v>676</v>
      </c>
      <c r="C338" s="32" t="s">
        <v>30</v>
      </c>
      <c r="D338" s="33" t="n">
        <v>1</v>
      </c>
      <c r="E338" s="33" t="n">
        <v>514.78</v>
      </c>
      <c r="F338" s="33" t="n">
        <v>636.42</v>
      </c>
      <c r="G338" s="33" t="n">
        <v>636.42</v>
      </c>
      <c r="H338" s="33" t="n">
        <v>1</v>
      </c>
      <c r="I338" s="33" t="n">
        <v>0</v>
      </c>
      <c r="J338" s="33" t="n">
        <v>1</v>
      </c>
      <c r="K338" s="33" t="n">
        <v>636.42</v>
      </c>
      <c r="L338" s="33" t="n">
        <v>0</v>
      </c>
      <c r="M338" s="35" t="n">
        <v>636.42</v>
      </c>
    </row>
    <row r="339" customFormat="false" ht="24.75" hidden="true" customHeight="true" outlineLevel="0" collapsed="false">
      <c r="A339" s="30" t="s">
        <v>677</v>
      </c>
      <c r="B339" s="31" t="s">
        <v>678</v>
      </c>
      <c r="C339" s="32" t="s">
        <v>30</v>
      </c>
      <c r="D339" s="33" t="n">
        <v>0</v>
      </c>
      <c r="E339" s="33" t="n">
        <v>481.604</v>
      </c>
      <c r="F339" s="33" t="n">
        <v>595.4070252</v>
      </c>
      <c r="G339" s="33" t="n">
        <v>0</v>
      </c>
      <c r="H339" s="33" t="n">
        <v>0</v>
      </c>
      <c r="I339" s="33" t="n">
        <v>0</v>
      </c>
      <c r="J339" s="33" t="n">
        <v>0</v>
      </c>
      <c r="K339" s="33" t="n">
        <v>0</v>
      </c>
      <c r="L339" s="33" t="n">
        <v>0</v>
      </c>
      <c r="M339" s="35" t="n">
        <v>0</v>
      </c>
    </row>
    <row r="340" customFormat="false" ht="24.75" hidden="true" customHeight="true" outlineLevel="0" collapsed="false">
      <c r="A340" s="30" t="s">
        <v>679</v>
      </c>
      <c r="B340" s="31" t="s">
        <v>680</v>
      </c>
      <c r="C340" s="32" t="s">
        <v>30</v>
      </c>
      <c r="D340" s="33" t="n">
        <v>0</v>
      </c>
      <c r="E340" s="33" t="n">
        <v>62.6</v>
      </c>
      <c r="F340" s="33" t="n">
        <v>77.39</v>
      </c>
      <c r="G340" s="33" t="n">
        <v>0</v>
      </c>
      <c r="H340" s="33" t="n">
        <v>0</v>
      </c>
      <c r="I340" s="33" t="n">
        <v>0</v>
      </c>
      <c r="J340" s="33" t="n">
        <v>0</v>
      </c>
      <c r="K340" s="33" t="n">
        <v>0</v>
      </c>
      <c r="L340" s="33" t="n">
        <v>0</v>
      </c>
      <c r="M340" s="35" t="n">
        <v>0</v>
      </c>
    </row>
    <row r="341" customFormat="false" ht="24.75" hidden="true" customHeight="true" outlineLevel="0" collapsed="false">
      <c r="A341" s="30" t="s">
        <v>681</v>
      </c>
      <c r="B341" s="31" t="s">
        <v>682</v>
      </c>
      <c r="C341" s="32" t="s">
        <v>30</v>
      </c>
      <c r="D341" s="33" t="n">
        <v>0</v>
      </c>
      <c r="E341" s="33" t="n">
        <v>92.96</v>
      </c>
      <c r="F341" s="33" t="n">
        <v>114.92</v>
      </c>
      <c r="G341" s="33" t="n">
        <v>0</v>
      </c>
      <c r="H341" s="33" t="n">
        <v>0</v>
      </c>
      <c r="I341" s="33" t="n">
        <v>0</v>
      </c>
      <c r="J341" s="33" t="n">
        <v>0</v>
      </c>
      <c r="K341" s="33" t="n">
        <v>0</v>
      </c>
      <c r="L341" s="33" t="n">
        <v>0</v>
      </c>
      <c r="M341" s="35" t="n">
        <v>0</v>
      </c>
    </row>
    <row r="342" customFormat="false" ht="36" hidden="false" customHeight="true" outlineLevel="0" collapsed="false">
      <c r="A342" s="30" t="s">
        <v>683</v>
      </c>
      <c r="B342" s="31" t="s">
        <v>684</v>
      </c>
      <c r="C342" s="32" t="s">
        <v>30</v>
      </c>
      <c r="D342" s="33" t="n">
        <v>1</v>
      </c>
      <c r="E342" s="33" t="n">
        <v>893.41</v>
      </c>
      <c r="F342" s="33" t="n">
        <v>1033.59</v>
      </c>
      <c r="G342" s="33" t="n">
        <v>1033.59</v>
      </c>
      <c r="H342" s="33" t="n">
        <v>1</v>
      </c>
      <c r="I342" s="33" t="n">
        <v>0</v>
      </c>
      <c r="J342" s="33" t="n">
        <v>1</v>
      </c>
      <c r="K342" s="33" t="n">
        <v>1033.59</v>
      </c>
      <c r="L342" s="33" t="n">
        <v>0</v>
      </c>
      <c r="M342" s="35" t="n">
        <v>1033.59</v>
      </c>
    </row>
    <row r="343" customFormat="false" ht="24.75" hidden="true" customHeight="true" outlineLevel="0" collapsed="false">
      <c r="A343" s="30" t="s">
        <v>685</v>
      </c>
      <c r="B343" s="31" t="s">
        <v>686</v>
      </c>
      <c r="C343" s="32" t="s">
        <v>30</v>
      </c>
      <c r="D343" s="33" t="n">
        <v>0</v>
      </c>
      <c r="E343" s="33" t="n">
        <v>763.36</v>
      </c>
      <c r="F343" s="33" t="n">
        <v>883.13</v>
      </c>
      <c r="G343" s="33" t="n">
        <v>0</v>
      </c>
      <c r="H343" s="33" t="n">
        <v>0</v>
      </c>
      <c r="I343" s="33" t="n">
        <v>0</v>
      </c>
      <c r="J343" s="33" t="n">
        <v>0</v>
      </c>
      <c r="K343" s="33" t="n">
        <v>0</v>
      </c>
      <c r="L343" s="33" t="n">
        <v>0</v>
      </c>
      <c r="M343" s="35" t="n">
        <v>0</v>
      </c>
    </row>
    <row r="344" customFormat="false" ht="24.75" hidden="false" customHeight="true" outlineLevel="0" collapsed="false">
      <c r="A344" s="30" t="s">
        <v>687</v>
      </c>
      <c r="B344" s="31" t="s">
        <v>688</v>
      </c>
      <c r="C344" s="32" t="s">
        <v>30</v>
      </c>
      <c r="D344" s="33" t="n">
        <v>1</v>
      </c>
      <c r="E344" s="33" t="n">
        <v>581.22</v>
      </c>
      <c r="F344" s="33" t="n">
        <v>672.41</v>
      </c>
      <c r="G344" s="33" t="n">
        <v>672.41</v>
      </c>
      <c r="H344" s="33" t="n">
        <v>1</v>
      </c>
      <c r="I344" s="33" t="n">
        <v>0</v>
      </c>
      <c r="J344" s="33" t="n">
        <v>1</v>
      </c>
      <c r="K344" s="33" t="n">
        <v>672.41</v>
      </c>
      <c r="L344" s="33" t="n">
        <v>0</v>
      </c>
      <c r="M344" s="35" t="n">
        <v>672.41</v>
      </c>
    </row>
    <row r="345" customFormat="false" ht="24.75" hidden="false" customHeight="true" outlineLevel="0" collapsed="false">
      <c r="A345" s="30" t="s">
        <v>689</v>
      </c>
      <c r="B345" s="31" t="s">
        <v>690</v>
      </c>
      <c r="C345" s="32" t="s">
        <v>30</v>
      </c>
      <c r="D345" s="33" t="n">
        <v>7</v>
      </c>
      <c r="E345" s="33" t="n">
        <v>19.36</v>
      </c>
      <c r="F345" s="33" t="n">
        <v>22.4</v>
      </c>
      <c r="G345" s="33" t="n">
        <v>156.8</v>
      </c>
      <c r="H345" s="33" t="n">
        <v>7</v>
      </c>
      <c r="I345" s="33" t="n">
        <v>0</v>
      </c>
      <c r="J345" s="33" t="n">
        <v>7</v>
      </c>
      <c r="K345" s="33" t="n">
        <v>156.8</v>
      </c>
      <c r="L345" s="33" t="n">
        <v>0</v>
      </c>
      <c r="M345" s="35" t="n">
        <v>156.8</v>
      </c>
    </row>
    <row r="346" customFormat="false" ht="42.75" hidden="false" customHeight="true" outlineLevel="0" collapsed="false">
      <c r="A346" s="30" t="s">
        <v>691</v>
      </c>
      <c r="B346" s="31" t="s">
        <v>692</v>
      </c>
      <c r="C346" s="32" t="s">
        <v>30</v>
      </c>
      <c r="D346" s="33" t="n">
        <v>25</v>
      </c>
      <c r="E346" s="33" t="n">
        <v>283.33</v>
      </c>
      <c r="F346" s="33" t="n">
        <v>327.78</v>
      </c>
      <c r="G346" s="33" t="n">
        <v>8194.5</v>
      </c>
      <c r="H346" s="33" t="n">
        <v>25</v>
      </c>
      <c r="I346" s="33" t="n">
        <v>0</v>
      </c>
      <c r="J346" s="33" t="n">
        <v>25</v>
      </c>
      <c r="K346" s="33" t="n">
        <v>8194.5</v>
      </c>
      <c r="L346" s="33" t="n">
        <v>0</v>
      </c>
      <c r="M346" s="35" t="n">
        <v>8194.5</v>
      </c>
    </row>
    <row r="347" customFormat="false" ht="27" hidden="false" customHeight="true" outlineLevel="0" collapsed="false">
      <c r="A347" s="30" t="s">
        <v>693</v>
      </c>
      <c r="B347" s="31" t="s">
        <v>694</v>
      </c>
      <c r="C347" s="32" t="s">
        <v>30</v>
      </c>
      <c r="D347" s="33" t="n">
        <v>3</v>
      </c>
      <c r="E347" s="33" t="n">
        <v>29.39</v>
      </c>
      <c r="F347" s="33" t="n">
        <v>36.33</v>
      </c>
      <c r="G347" s="33" t="n">
        <v>108.99</v>
      </c>
      <c r="H347" s="33" t="n">
        <v>3</v>
      </c>
      <c r="I347" s="33" t="n">
        <v>0</v>
      </c>
      <c r="J347" s="33" t="n">
        <v>3</v>
      </c>
      <c r="K347" s="33" t="n">
        <v>108.99</v>
      </c>
      <c r="L347" s="33" t="n">
        <v>0</v>
      </c>
      <c r="M347" s="35" t="n">
        <v>108.99</v>
      </c>
    </row>
    <row r="348" customFormat="false" ht="24.75" hidden="false" customHeight="true" outlineLevel="0" collapsed="false">
      <c r="A348" s="30" t="s">
        <v>695</v>
      </c>
      <c r="B348" s="31" t="s">
        <v>696</v>
      </c>
      <c r="C348" s="32" t="s">
        <v>30</v>
      </c>
      <c r="D348" s="33" t="n">
        <v>7</v>
      </c>
      <c r="E348" s="33" t="n">
        <v>5.27</v>
      </c>
      <c r="F348" s="33" t="n">
        <v>6.51</v>
      </c>
      <c r="G348" s="33" t="n">
        <v>45.57</v>
      </c>
      <c r="H348" s="33" t="n">
        <v>7</v>
      </c>
      <c r="I348" s="33" t="n">
        <v>0</v>
      </c>
      <c r="J348" s="33" t="n">
        <v>7</v>
      </c>
      <c r="K348" s="33" t="n">
        <v>45.57</v>
      </c>
      <c r="L348" s="33" t="n">
        <v>0</v>
      </c>
      <c r="M348" s="35" t="n">
        <v>45.57</v>
      </c>
    </row>
    <row r="349" customFormat="false" ht="24.75" hidden="false" customHeight="true" outlineLevel="0" collapsed="false">
      <c r="A349" s="30" t="s">
        <v>697</v>
      </c>
      <c r="B349" s="31" t="s">
        <v>698</v>
      </c>
      <c r="C349" s="32" t="s">
        <v>30</v>
      </c>
      <c r="D349" s="33" t="n">
        <v>1</v>
      </c>
      <c r="E349" s="33" t="n">
        <v>12.22</v>
      </c>
      <c r="F349" s="33" t="n">
        <v>15.1</v>
      </c>
      <c r="G349" s="33" t="n">
        <v>15.1</v>
      </c>
      <c r="H349" s="33" t="n">
        <v>1</v>
      </c>
      <c r="I349" s="33" t="n">
        <v>0</v>
      </c>
      <c r="J349" s="33" t="n">
        <v>1</v>
      </c>
      <c r="K349" s="33" t="n">
        <v>15.1</v>
      </c>
      <c r="L349" s="33" t="n">
        <v>0</v>
      </c>
      <c r="M349" s="35" t="n">
        <v>15.1</v>
      </c>
    </row>
    <row r="350" customFormat="false" ht="24.75" hidden="false" customHeight="true" outlineLevel="0" collapsed="false">
      <c r="A350" s="30" t="s">
        <v>699</v>
      </c>
      <c r="B350" s="31" t="s">
        <v>700</v>
      </c>
      <c r="C350" s="32" t="s">
        <v>30</v>
      </c>
      <c r="D350" s="33" t="n">
        <v>25</v>
      </c>
      <c r="E350" s="33" t="n">
        <v>0</v>
      </c>
      <c r="F350" s="33" t="n">
        <v>19.59</v>
      </c>
      <c r="G350" s="33" t="n">
        <v>489.75</v>
      </c>
      <c r="H350" s="33" t="n">
        <v>25</v>
      </c>
      <c r="I350" s="33" t="n">
        <v>0</v>
      </c>
      <c r="J350" s="33" t="n">
        <v>25</v>
      </c>
      <c r="K350" s="33" t="n">
        <v>489.75</v>
      </c>
      <c r="L350" s="33" t="n">
        <v>0</v>
      </c>
      <c r="M350" s="35" t="n">
        <v>489.75</v>
      </c>
    </row>
    <row r="351" customFormat="false" ht="62.25" hidden="false" customHeight="true" outlineLevel="0" collapsed="false">
      <c r="A351" s="30" t="s">
        <v>701</v>
      </c>
      <c r="B351" s="31" t="s">
        <v>702</v>
      </c>
      <c r="C351" s="32" t="s">
        <v>30</v>
      </c>
      <c r="D351" s="46" t="n">
        <v>2</v>
      </c>
      <c r="E351" s="33" t="n">
        <v>0</v>
      </c>
      <c r="F351" s="33" t="n">
        <v>7100.49</v>
      </c>
      <c r="G351" s="33" t="n">
        <v>14200.98</v>
      </c>
      <c r="H351" s="33" t="n">
        <v>0</v>
      </c>
      <c r="I351" s="47" t="n">
        <v>2</v>
      </c>
      <c r="J351" s="33" t="n">
        <v>2</v>
      </c>
      <c r="K351" s="33" t="n">
        <v>0</v>
      </c>
      <c r="L351" s="33" t="n">
        <v>14200.98</v>
      </c>
      <c r="M351" s="35" t="n">
        <v>14200.98</v>
      </c>
    </row>
    <row r="352" customFormat="false" ht="62.25" hidden="false" customHeight="true" outlineLevel="0" collapsed="false">
      <c r="A352" s="30" t="s">
        <v>703</v>
      </c>
      <c r="B352" s="31" t="s">
        <v>704</v>
      </c>
      <c r="C352" s="32" t="s">
        <v>30</v>
      </c>
      <c r="D352" s="46" t="n">
        <v>8</v>
      </c>
      <c r="E352" s="33" t="n">
        <v>0</v>
      </c>
      <c r="F352" s="33" t="n">
        <v>2025.28</v>
      </c>
      <c r="G352" s="33" t="n">
        <v>16202.24</v>
      </c>
      <c r="H352" s="33" t="n">
        <v>0</v>
      </c>
      <c r="I352" s="47" t="n">
        <v>8</v>
      </c>
      <c r="J352" s="33" t="n">
        <v>8</v>
      </c>
      <c r="K352" s="33" t="n">
        <v>0</v>
      </c>
      <c r="L352" s="33" t="n">
        <v>16202.24</v>
      </c>
      <c r="M352" s="35" t="n">
        <v>16202.24</v>
      </c>
    </row>
    <row r="353" customFormat="false" ht="62.25" hidden="false" customHeight="true" outlineLevel="0" collapsed="false">
      <c r="A353" s="30" t="s">
        <v>705</v>
      </c>
      <c r="B353" s="31" t="s">
        <v>706</v>
      </c>
      <c r="C353" s="32" t="s">
        <v>30</v>
      </c>
      <c r="D353" s="46" t="n">
        <v>1</v>
      </c>
      <c r="E353" s="33" t="n">
        <v>0</v>
      </c>
      <c r="F353" s="33" t="n">
        <v>2618.82</v>
      </c>
      <c r="G353" s="33" t="n">
        <v>2618.82</v>
      </c>
      <c r="H353" s="33" t="n">
        <v>0</v>
      </c>
      <c r="I353" s="47" t="n">
        <v>1</v>
      </c>
      <c r="J353" s="33" t="n">
        <v>1</v>
      </c>
      <c r="K353" s="33" t="n">
        <v>0</v>
      </c>
      <c r="L353" s="33" t="n">
        <v>2618.82</v>
      </c>
      <c r="M353" s="35" t="n">
        <v>2618.82</v>
      </c>
    </row>
    <row r="354" customFormat="false" ht="68.25" hidden="false" customHeight="true" outlineLevel="0" collapsed="false">
      <c r="A354" s="30" t="s">
        <v>707</v>
      </c>
      <c r="B354" s="31" t="s">
        <v>708</v>
      </c>
      <c r="C354" s="32" t="s">
        <v>30</v>
      </c>
      <c r="D354" s="46" t="n">
        <v>1</v>
      </c>
      <c r="E354" s="33" t="n">
        <v>0</v>
      </c>
      <c r="F354" s="33" t="n">
        <v>2993.16</v>
      </c>
      <c r="G354" s="33" t="n">
        <v>2993.16</v>
      </c>
      <c r="H354" s="33" t="n">
        <v>0</v>
      </c>
      <c r="I354" s="47" t="n">
        <v>1</v>
      </c>
      <c r="J354" s="33" t="n">
        <v>1</v>
      </c>
      <c r="K354" s="33" t="n">
        <v>0</v>
      </c>
      <c r="L354" s="33" t="n">
        <v>2993.16</v>
      </c>
      <c r="M354" s="35" t="n">
        <v>2993.16</v>
      </c>
    </row>
    <row r="355" customFormat="false" ht="62.25" hidden="false" customHeight="true" outlineLevel="0" collapsed="false">
      <c r="A355" s="30" t="s">
        <v>709</v>
      </c>
      <c r="B355" s="31" t="s">
        <v>710</v>
      </c>
      <c r="C355" s="32" t="s">
        <v>30</v>
      </c>
      <c r="D355" s="46" t="n">
        <v>1</v>
      </c>
      <c r="E355" s="33" t="n">
        <v>0</v>
      </c>
      <c r="F355" s="33" t="n">
        <v>1782.59</v>
      </c>
      <c r="G355" s="33" t="n">
        <v>1782.59</v>
      </c>
      <c r="H355" s="33" t="n">
        <v>0</v>
      </c>
      <c r="I355" s="47" t="n">
        <v>1</v>
      </c>
      <c r="J355" s="33" t="n">
        <v>1</v>
      </c>
      <c r="K355" s="33" t="n">
        <v>0</v>
      </c>
      <c r="L355" s="33" t="n">
        <v>1782.59</v>
      </c>
      <c r="M355" s="35" t="n">
        <v>1782.59</v>
      </c>
    </row>
    <row r="356" customFormat="false" ht="74.25" hidden="false" customHeight="true" outlineLevel="0" collapsed="false">
      <c r="A356" s="30" t="s">
        <v>711</v>
      </c>
      <c r="B356" s="31" t="s">
        <v>712</v>
      </c>
      <c r="C356" s="32" t="s">
        <v>30</v>
      </c>
      <c r="D356" s="46" t="n">
        <v>2</v>
      </c>
      <c r="E356" s="33" t="n">
        <v>0</v>
      </c>
      <c r="F356" s="33" t="n">
        <v>3050.21</v>
      </c>
      <c r="G356" s="33" t="n">
        <v>6100.42</v>
      </c>
      <c r="H356" s="33" t="n">
        <v>0</v>
      </c>
      <c r="I356" s="47" t="n">
        <v>2</v>
      </c>
      <c r="J356" s="33" t="n">
        <v>2</v>
      </c>
      <c r="K356" s="33" t="n">
        <v>0</v>
      </c>
      <c r="L356" s="33" t="n">
        <v>6100.42</v>
      </c>
      <c r="M356" s="35" t="n">
        <v>6100.42</v>
      </c>
    </row>
    <row r="357" customFormat="false" ht="62.25" hidden="false" customHeight="true" outlineLevel="0" collapsed="false">
      <c r="A357" s="30" t="s">
        <v>713</v>
      </c>
      <c r="B357" s="31" t="s">
        <v>714</v>
      </c>
      <c r="C357" s="32" t="s">
        <v>30</v>
      </c>
      <c r="D357" s="46" t="n">
        <v>1</v>
      </c>
      <c r="E357" s="33" t="n">
        <v>0</v>
      </c>
      <c r="F357" s="33" t="n">
        <v>9960.7</v>
      </c>
      <c r="G357" s="33" t="n">
        <v>9960.7</v>
      </c>
      <c r="H357" s="33" t="n">
        <v>0</v>
      </c>
      <c r="I357" s="47" t="n">
        <v>1</v>
      </c>
      <c r="J357" s="33" t="n">
        <v>1</v>
      </c>
      <c r="K357" s="33" t="n">
        <v>0</v>
      </c>
      <c r="L357" s="33" t="n">
        <v>9960.7</v>
      </c>
      <c r="M357" s="35" t="n">
        <v>9960.7</v>
      </c>
    </row>
    <row r="358" customFormat="false" ht="24.75" hidden="false" customHeight="true" outlineLevel="0" collapsed="false">
      <c r="A358" s="36" t="s">
        <v>715</v>
      </c>
      <c r="B358" s="37" t="s">
        <v>716</v>
      </c>
      <c r="C358" s="37"/>
      <c r="D358" s="41"/>
      <c r="E358" s="40"/>
      <c r="F358" s="40"/>
      <c r="G358" s="41" t="n">
        <v>44383.06</v>
      </c>
      <c r="H358" s="41"/>
      <c r="I358" s="41"/>
      <c r="J358" s="41"/>
      <c r="K358" s="41" t="n">
        <v>44383.06</v>
      </c>
      <c r="L358" s="41" t="n">
        <v>0</v>
      </c>
      <c r="M358" s="42" t="n">
        <v>44383.06</v>
      </c>
    </row>
    <row r="359" customFormat="false" ht="24.75" hidden="true" customHeight="true" outlineLevel="0" collapsed="false">
      <c r="A359" s="30" t="s">
        <v>717</v>
      </c>
      <c r="B359" s="31" t="s">
        <v>718</v>
      </c>
      <c r="C359" s="32" t="s">
        <v>30</v>
      </c>
      <c r="D359" s="33" t="n">
        <v>0</v>
      </c>
      <c r="E359" s="33" t="n">
        <v>394.86</v>
      </c>
      <c r="F359" s="33" t="n">
        <v>488.16</v>
      </c>
      <c r="G359" s="33" t="n">
        <v>0</v>
      </c>
      <c r="H359" s="33" t="n">
        <v>0</v>
      </c>
      <c r="I359" s="33" t="n">
        <v>0</v>
      </c>
      <c r="J359" s="33" t="n">
        <v>0</v>
      </c>
      <c r="K359" s="33" t="n">
        <v>0</v>
      </c>
      <c r="L359" s="33" t="n">
        <v>0</v>
      </c>
      <c r="M359" s="35" t="n">
        <v>0</v>
      </c>
    </row>
    <row r="360" customFormat="false" ht="24.75" hidden="true" customHeight="true" outlineLevel="0" collapsed="false">
      <c r="A360" s="30" t="s">
        <v>719</v>
      </c>
      <c r="B360" s="31" t="s">
        <v>720</v>
      </c>
      <c r="C360" s="32" t="s">
        <v>30</v>
      </c>
      <c r="D360" s="33" t="n">
        <v>0</v>
      </c>
      <c r="E360" s="33" t="n">
        <v>345.39</v>
      </c>
      <c r="F360" s="33" t="n">
        <v>399.58</v>
      </c>
      <c r="G360" s="33" t="n">
        <v>0</v>
      </c>
      <c r="H360" s="33" t="n">
        <v>0</v>
      </c>
      <c r="I360" s="33" t="n">
        <v>0</v>
      </c>
      <c r="J360" s="33" t="n">
        <v>0</v>
      </c>
      <c r="K360" s="33" t="n">
        <v>0</v>
      </c>
      <c r="L360" s="33" t="n">
        <v>0</v>
      </c>
      <c r="M360" s="35" t="n">
        <v>0</v>
      </c>
    </row>
    <row r="361" customFormat="false" ht="24.75" hidden="false" customHeight="true" outlineLevel="0" collapsed="false">
      <c r="A361" s="30" t="s">
        <v>721</v>
      </c>
      <c r="B361" s="31" t="s">
        <v>722</v>
      </c>
      <c r="C361" s="32" t="s">
        <v>30</v>
      </c>
      <c r="D361" s="33" t="n">
        <v>36</v>
      </c>
      <c r="E361" s="33" t="n">
        <v>71.59</v>
      </c>
      <c r="F361" s="33" t="n">
        <v>88.5</v>
      </c>
      <c r="G361" s="33" t="n">
        <v>3186</v>
      </c>
      <c r="H361" s="33" t="n">
        <v>36</v>
      </c>
      <c r="I361" s="33" t="n">
        <v>0</v>
      </c>
      <c r="J361" s="33" t="n">
        <v>36</v>
      </c>
      <c r="K361" s="33" t="n">
        <v>3186</v>
      </c>
      <c r="L361" s="33" t="n">
        <v>0</v>
      </c>
      <c r="M361" s="35" t="n">
        <v>3186</v>
      </c>
    </row>
    <row r="362" customFormat="false" ht="24.75" hidden="false" customHeight="true" outlineLevel="0" collapsed="false">
      <c r="A362" s="30" t="s">
        <v>723</v>
      </c>
      <c r="B362" s="31" t="s">
        <v>724</v>
      </c>
      <c r="C362" s="32" t="s">
        <v>30</v>
      </c>
      <c r="D362" s="33" t="n">
        <v>9</v>
      </c>
      <c r="E362" s="33" t="n">
        <v>71.59</v>
      </c>
      <c r="F362" s="33" t="n">
        <v>88.5</v>
      </c>
      <c r="G362" s="33" t="n">
        <v>796.5</v>
      </c>
      <c r="H362" s="33" t="n">
        <v>9</v>
      </c>
      <c r="I362" s="33" t="n">
        <v>0</v>
      </c>
      <c r="J362" s="33" t="n">
        <v>9</v>
      </c>
      <c r="K362" s="33" t="n">
        <v>796.5</v>
      </c>
      <c r="L362" s="33" t="n">
        <v>0</v>
      </c>
      <c r="M362" s="35" t="n">
        <v>796.5</v>
      </c>
    </row>
    <row r="363" customFormat="false" ht="24.75" hidden="true" customHeight="true" outlineLevel="0" collapsed="false">
      <c r="A363" s="30" t="s">
        <v>725</v>
      </c>
      <c r="B363" s="31" t="s">
        <v>726</v>
      </c>
      <c r="C363" s="32" t="s">
        <v>30</v>
      </c>
      <c r="D363" s="33" t="n">
        <v>0</v>
      </c>
      <c r="E363" s="33" t="n">
        <v>1115.04</v>
      </c>
      <c r="F363" s="33" t="n">
        <v>1289.99</v>
      </c>
      <c r="G363" s="33" t="n">
        <v>0</v>
      </c>
      <c r="H363" s="33" t="n">
        <v>0</v>
      </c>
      <c r="I363" s="33" t="n">
        <v>0</v>
      </c>
      <c r="J363" s="33" t="n">
        <v>0</v>
      </c>
      <c r="K363" s="33" t="n">
        <v>0</v>
      </c>
      <c r="L363" s="33" t="n">
        <v>0</v>
      </c>
      <c r="M363" s="35" t="n">
        <v>0</v>
      </c>
    </row>
    <row r="364" customFormat="false" ht="24.75" hidden="false" customHeight="true" outlineLevel="0" collapsed="false">
      <c r="A364" s="30" t="s">
        <v>727</v>
      </c>
      <c r="B364" s="31" t="s">
        <v>728</v>
      </c>
      <c r="C364" s="32" t="s">
        <v>30</v>
      </c>
      <c r="D364" s="33" t="n">
        <v>25</v>
      </c>
      <c r="E364" s="33" t="n">
        <v>75.35</v>
      </c>
      <c r="F364" s="33" t="n">
        <v>93.15</v>
      </c>
      <c r="G364" s="33" t="n">
        <v>2328.75</v>
      </c>
      <c r="H364" s="33" t="n">
        <v>25</v>
      </c>
      <c r="I364" s="33" t="n">
        <v>0</v>
      </c>
      <c r="J364" s="33" t="n">
        <v>25</v>
      </c>
      <c r="K364" s="33" t="n">
        <v>2328.75</v>
      </c>
      <c r="L364" s="33" t="n">
        <v>0</v>
      </c>
      <c r="M364" s="35" t="n">
        <v>2328.75</v>
      </c>
    </row>
    <row r="365" customFormat="false" ht="24.75" hidden="false" customHeight="true" outlineLevel="0" collapsed="false">
      <c r="A365" s="30" t="s">
        <v>729</v>
      </c>
      <c r="B365" s="31" t="s">
        <v>730</v>
      </c>
      <c r="C365" s="32" t="s">
        <v>30</v>
      </c>
      <c r="D365" s="33" t="n">
        <v>47</v>
      </c>
      <c r="E365" s="33" t="n">
        <v>81.02</v>
      </c>
      <c r="F365" s="33" t="n">
        <v>100.16</v>
      </c>
      <c r="G365" s="33" t="n">
        <v>4707.52</v>
      </c>
      <c r="H365" s="33" t="n">
        <v>47</v>
      </c>
      <c r="I365" s="33" t="n">
        <v>0</v>
      </c>
      <c r="J365" s="33" t="n">
        <v>47</v>
      </c>
      <c r="K365" s="33" t="n">
        <v>4707.52</v>
      </c>
      <c r="L365" s="33" t="n">
        <v>0</v>
      </c>
      <c r="M365" s="35" t="n">
        <v>4707.52</v>
      </c>
    </row>
    <row r="366" customFormat="false" ht="24.75" hidden="true" customHeight="true" outlineLevel="0" collapsed="false">
      <c r="A366" s="30" t="s">
        <v>731</v>
      </c>
      <c r="B366" s="31" t="s">
        <v>732</v>
      </c>
      <c r="C366" s="32" t="s">
        <v>30</v>
      </c>
      <c r="D366" s="33" t="n">
        <v>0</v>
      </c>
      <c r="E366" s="33" t="n">
        <v>88.46</v>
      </c>
      <c r="F366" s="33" t="n">
        <v>109.36</v>
      </c>
      <c r="G366" s="33" t="n">
        <v>0</v>
      </c>
      <c r="H366" s="33" t="n">
        <v>0</v>
      </c>
      <c r="I366" s="33" t="n">
        <v>0</v>
      </c>
      <c r="J366" s="33" t="n">
        <v>0</v>
      </c>
      <c r="K366" s="33" t="n">
        <v>0</v>
      </c>
      <c r="L366" s="33" t="n">
        <v>0</v>
      </c>
      <c r="M366" s="35" t="n">
        <v>0</v>
      </c>
    </row>
    <row r="367" customFormat="false" ht="24.75" hidden="true" customHeight="true" outlineLevel="0" collapsed="false">
      <c r="A367" s="30" t="s">
        <v>733</v>
      </c>
      <c r="B367" s="31" t="s">
        <v>734</v>
      </c>
      <c r="C367" s="32" t="s">
        <v>30</v>
      </c>
      <c r="D367" s="33" t="n">
        <v>0</v>
      </c>
      <c r="E367" s="33" t="n">
        <v>66.66</v>
      </c>
      <c r="F367" s="33" t="n">
        <v>77.12</v>
      </c>
      <c r="G367" s="33" t="n">
        <v>0</v>
      </c>
      <c r="H367" s="33" t="n">
        <v>0</v>
      </c>
      <c r="I367" s="33" t="n">
        <v>0</v>
      </c>
      <c r="J367" s="33" t="n">
        <v>0</v>
      </c>
      <c r="K367" s="33" t="n">
        <v>0</v>
      </c>
      <c r="L367" s="33" t="n">
        <v>0</v>
      </c>
      <c r="M367" s="35" t="n">
        <v>0</v>
      </c>
    </row>
    <row r="368" customFormat="false" ht="24.75" hidden="false" customHeight="true" outlineLevel="0" collapsed="false">
      <c r="A368" s="30" t="s">
        <v>735</v>
      </c>
      <c r="B368" s="31" t="s">
        <v>736</v>
      </c>
      <c r="C368" s="32" t="s">
        <v>30</v>
      </c>
      <c r="D368" s="33" t="n">
        <v>3</v>
      </c>
      <c r="E368" s="33" t="n">
        <v>97.34</v>
      </c>
      <c r="F368" s="33" t="n">
        <v>112.61</v>
      </c>
      <c r="G368" s="33" t="n">
        <v>337.83</v>
      </c>
      <c r="H368" s="33" t="n">
        <v>3</v>
      </c>
      <c r="I368" s="33" t="n">
        <v>0</v>
      </c>
      <c r="J368" s="33" t="n">
        <v>3</v>
      </c>
      <c r="K368" s="33" t="n">
        <v>337.83</v>
      </c>
      <c r="L368" s="33" t="n">
        <v>0</v>
      </c>
      <c r="M368" s="35" t="n">
        <v>337.83</v>
      </c>
    </row>
    <row r="369" customFormat="false" ht="24.75" hidden="true" customHeight="true" outlineLevel="0" collapsed="false">
      <c r="A369" s="30" t="s">
        <v>737</v>
      </c>
      <c r="B369" s="31" t="s">
        <v>738</v>
      </c>
      <c r="C369" s="32" t="s">
        <v>30</v>
      </c>
      <c r="D369" s="33" t="n">
        <v>0</v>
      </c>
      <c r="E369" s="33" t="n">
        <v>3140.824</v>
      </c>
      <c r="F369" s="33" t="n">
        <v>3633.62</v>
      </c>
      <c r="G369" s="33" t="n">
        <v>0</v>
      </c>
      <c r="H369" s="33" t="n">
        <v>0</v>
      </c>
      <c r="I369" s="33" t="n">
        <v>0</v>
      </c>
      <c r="J369" s="33" t="n">
        <v>0</v>
      </c>
      <c r="K369" s="33" t="n">
        <v>0</v>
      </c>
      <c r="L369" s="33" t="n">
        <v>0</v>
      </c>
      <c r="M369" s="35" t="n">
        <v>0</v>
      </c>
    </row>
    <row r="370" customFormat="false" ht="24.75" hidden="true" customHeight="true" outlineLevel="0" collapsed="false">
      <c r="A370" s="30" t="s">
        <v>739</v>
      </c>
      <c r="B370" s="31" t="s">
        <v>740</v>
      </c>
      <c r="C370" s="32" t="s">
        <v>30</v>
      </c>
      <c r="D370" s="33" t="n">
        <v>0</v>
      </c>
      <c r="E370" s="33" t="n">
        <v>53.53</v>
      </c>
      <c r="F370" s="33" t="n">
        <v>66.17</v>
      </c>
      <c r="G370" s="33" t="n">
        <v>0</v>
      </c>
      <c r="H370" s="33" t="n">
        <v>0</v>
      </c>
      <c r="I370" s="33" t="n">
        <v>0</v>
      </c>
      <c r="J370" s="33" t="n">
        <v>0</v>
      </c>
      <c r="K370" s="33" t="n">
        <v>0</v>
      </c>
      <c r="L370" s="33" t="n">
        <v>0</v>
      </c>
      <c r="M370" s="35" t="n">
        <v>0</v>
      </c>
    </row>
    <row r="371" customFormat="false" ht="24.75" hidden="true" customHeight="true" outlineLevel="0" collapsed="false">
      <c r="A371" s="30" t="s">
        <v>741</v>
      </c>
      <c r="B371" s="31" t="s">
        <v>742</v>
      </c>
      <c r="C371" s="32" t="s">
        <v>30</v>
      </c>
      <c r="D371" s="33" t="n">
        <v>0</v>
      </c>
      <c r="E371" s="33" t="n">
        <v>54.52</v>
      </c>
      <c r="F371" s="33" t="n">
        <v>67.4</v>
      </c>
      <c r="G371" s="33" t="n">
        <v>0</v>
      </c>
      <c r="H371" s="33" t="n">
        <v>0</v>
      </c>
      <c r="I371" s="33" t="n">
        <v>0</v>
      </c>
      <c r="J371" s="33" t="n">
        <v>0</v>
      </c>
      <c r="K371" s="33" t="n">
        <v>0</v>
      </c>
      <c r="L371" s="33" t="n">
        <v>0</v>
      </c>
      <c r="M371" s="35" t="n">
        <v>0</v>
      </c>
    </row>
    <row r="372" customFormat="false" ht="24.75" hidden="true" customHeight="true" outlineLevel="0" collapsed="false">
      <c r="A372" s="30" t="s">
        <v>743</v>
      </c>
      <c r="B372" s="31" t="s">
        <v>744</v>
      </c>
      <c r="C372" s="32" t="s">
        <v>30</v>
      </c>
      <c r="D372" s="33" t="n">
        <v>0</v>
      </c>
      <c r="E372" s="33" t="n">
        <v>56.63</v>
      </c>
      <c r="F372" s="33" t="n">
        <v>70.01</v>
      </c>
      <c r="G372" s="33" t="n">
        <v>0</v>
      </c>
      <c r="H372" s="33" t="n">
        <v>0</v>
      </c>
      <c r="I372" s="33" t="n">
        <v>0</v>
      </c>
      <c r="J372" s="33" t="n">
        <v>0</v>
      </c>
      <c r="K372" s="33" t="n">
        <v>0</v>
      </c>
      <c r="L372" s="33" t="n">
        <v>0</v>
      </c>
      <c r="M372" s="35" t="n">
        <v>0</v>
      </c>
    </row>
    <row r="373" customFormat="false" ht="24.75" hidden="false" customHeight="true" outlineLevel="0" collapsed="false">
      <c r="A373" s="30" t="s">
        <v>745</v>
      </c>
      <c r="B373" s="31" t="s">
        <v>746</v>
      </c>
      <c r="C373" s="32" t="s">
        <v>30</v>
      </c>
      <c r="D373" s="33" t="n">
        <v>5</v>
      </c>
      <c r="E373" s="33" t="n">
        <v>56.63</v>
      </c>
      <c r="F373" s="33" t="n">
        <v>70.01</v>
      </c>
      <c r="G373" s="33" t="n">
        <v>350.05</v>
      </c>
      <c r="H373" s="33" t="n">
        <v>5</v>
      </c>
      <c r="I373" s="33" t="n">
        <v>0</v>
      </c>
      <c r="J373" s="33" t="n">
        <v>5</v>
      </c>
      <c r="K373" s="33" t="n">
        <v>350.05</v>
      </c>
      <c r="L373" s="33" t="n">
        <v>0</v>
      </c>
      <c r="M373" s="35" t="n">
        <v>350.05</v>
      </c>
    </row>
    <row r="374" customFormat="false" ht="24.75" hidden="true" customHeight="true" outlineLevel="0" collapsed="false">
      <c r="A374" s="30" t="s">
        <v>747</v>
      </c>
      <c r="B374" s="31" t="s">
        <v>748</v>
      </c>
      <c r="C374" s="32" t="s">
        <v>30</v>
      </c>
      <c r="D374" s="33" t="n">
        <v>0</v>
      </c>
      <c r="E374" s="33" t="n">
        <v>59.14</v>
      </c>
      <c r="F374" s="33" t="n">
        <v>73.11</v>
      </c>
      <c r="G374" s="33" t="n">
        <v>0</v>
      </c>
      <c r="H374" s="33" t="n">
        <v>0</v>
      </c>
      <c r="I374" s="33" t="n">
        <v>0</v>
      </c>
      <c r="J374" s="33" t="n">
        <v>0</v>
      </c>
      <c r="K374" s="33" t="n">
        <v>0</v>
      </c>
      <c r="L374" s="33" t="n">
        <v>0</v>
      </c>
      <c r="M374" s="35" t="n">
        <v>0</v>
      </c>
    </row>
    <row r="375" customFormat="false" ht="24.75" hidden="true" customHeight="true" outlineLevel="0" collapsed="false">
      <c r="A375" s="30" t="s">
        <v>749</v>
      </c>
      <c r="B375" s="31" t="s">
        <v>750</v>
      </c>
      <c r="C375" s="32" t="s">
        <v>30</v>
      </c>
      <c r="D375" s="33" t="n">
        <v>0</v>
      </c>
      <c r="E375" s="33" t="n">
        <v>62.18</v>
      </c>
      <c r="F375" s="33" t="n">
        <v>76.87</v>
      </c>
      <c r="G375" s="33" t="n">
        <v>0</v>
      </c>
      <c r="H375" s="33" t="n">
        <v>0</v>
      </c>
      <c r="I375" s="33" t="n">
        <v>0</v>
      </c>
      <c r="J375" s="33" t="n">
        <v>0</v>
      </c>
      <c r="K375" s="33" t="n">
        <v>0</v>
      </c>
      <c r="L375" s="33" t="n">
        <v>0</v>
      </c>
      <c r="M375" s="35" t="n">
        <v>0</v>
      </c>
    </row>
    <row r="376" customFormat="false" ht="24.75" hidden="true" customHeight="true" outlineLevel="0" collapsed="false">
      <c r="A376" s="30" t="s">
        <v>751</v>
      </c>
      <c r="B376" s="31" t="s">
        <v>752</v>
      </c>
      <c r="C376" s="32" t="s">
        <v>30</v>
      </c>
      <c r="D376" s="33" t="n">
        <v>0</v>
      </c>
      <c r="E376" s="33" t="n">
        <v>67.15</v>
      </c>
      <c r="F376" s="33" t="n">
        <v>83.01</v>
      </c>
      <c r="G376" s="33" t="n">
        <v>0</v>
      </c>
      <c r="H376" s="33" t="n">
        <v>0</v>
      </c>
      <c r="I376" s="33" t="n">
        <v>0</v>
      </c>
      <c r="J376" s="33" t="n">
        <v>0</v>
      </c>
      <c r="K376" s="33" t="n">
        <v>0</v>
      </c>
      <c r="L376" s="33" t="n">
        <v>0</v>
      </c>
      <c r="M376" s="35" t="n">
        <v>0</v>
      </c>
    </row>
    <row r="377" customFormat="false" ht="24.75" hidden="false" customHeight="true" outlineLevel="0" collapsed="false">
      <c r="A377" s="30" t="s">
        <v>753</v>
      </c>
      <c r="B377" s="31" t="s">
        <v>754</v>
      </c>
      <c r="C377" s="32" t="s">
        <v>30</v>
      </c>
      <c r="D377" s="33" t="n">
        <v>58</v>
      </c>
      <c r="E377" s="33" t="n">
        <v>10.92</v>
      </c>
      <c r="F377" s="33" t="n">
        <v>13.5</v>
      </c>
      <c r="G377" s="33" t="n">
        <v>783</v>
      </c>
      <c r="H377" s="33" t="n">
        <v>58</v>
      </c>
      <c r="I377" s="33" t="n">
        <v>0</v>
      </c>
      <c r="J377" s="33" t="n">
        <v>58</v>
      </c>
      <c r="K377" s="33" t="n">
        <v>783</v>
      </c>
      <c r="L377" s="33" t="n">
        <v>0</v>
      </c>
      <c r="M377" s="35" t="n">
        <v>783</v>
      </c>
    </row>
    <row r="378" customFormat="false" ht="24.75" hidden="false" customHeight="true" outlineLevel="0" collapsed="false">
      <c r="A378" s="30" t="s">
        <v>755</v>
      </c>
      <c r="B378" s="31" t="s">
        <v>756</v>
      </c>
      <c r="C378" s="32" t="s">
        <v>30</v>
      </c>
      <c r="D378" s="33" t="n">
        <v>304</v>
      </c>
      <c r="E378" s="33" t="n">
        <v>11.4</v>
      </c>
      <c r="F378" s="33" t="n">
        <v>14.09</v>
      </c>
      <c r="G378" s="33" t="n">
        <v>4283.36</v>
      </c>
      <c r="H378" s="33" t="n">
        <v>304</v>
      </c>
      <c r="I378" s="33" t="n">
        <v>0</v>
      </c>
      <c r="J378" s="33" t="n">
        <v>304</v>
      </c>
      <c r="K378" s="33" t="n">
        <v>4283.36</v>
      </c>
      <c r="L378" s="33" t="n">
        <v>0</v>
      </c>
      <c r="M378" s="35" t="n">
        <v>4283.36</v>
      </c>
    </row>
    <row r="379" customFormat="false" ht="24.75" hidden="false" customHeight="true" outlineLevel="0" collapsed="false">
      <c r="A379" s="30" t="s">
        <v>757</v>
      </c>
      <c r="B379" s="31" t="s">
        <v>758</v>
      </c>
      <c r="C379" s="32" t="s">
        <v>30</v>
      </c>
      <c r="D379" s="33" t="n">
        <v>2</v>
      </c>
      <c r="E379" s="33" t="n">
        <v>12.46</v>
      </c>
      <c r="F379" s="33" t="n">
        <v>15.4</v>
      </c>
      <c r="G379" s="33" t="n">
        <v>30.8</v>
      </c>
      <c r="H379" s="33" t="n">
        <v>2</v>
      </c>
      <c r="I379" s="33" t="n">
        <v>0</v>
      </c>
      <c r="J379" s="33" t="n">
        <v>2</v>
      </c>
      <c r="K379" s="33" t="n">
        <v>30.8</v>
      </c>
      <c r="L379" s="33" t="n">
        <v>0</v>
      </c>
      <c r="M379" s="35" t="n">
        <v>30.8</v>
      </c>
    </row>
    <row r="380" customFormat="false" ht="24.75" hidden="false" customHeight="true" outlineLevel="0" collapsed="false">
      <c r="A380" s="30" t="s">
        <v>759</v>
      </c>
      <c r="B380" s="31" t="s">
        <v>760</v>
      </c>
      <c r="C380" s="32" t="s">
        <v>30</v>
      </c>
      <c r="D380" s="33" t="n">
        <v>6</v>
      </c>
      <c r="E380" s="33" t="n">
        <v>12.46</v>
      </c>
      <c r="F380" s="33" t="n">
        <v>15.4</v>
      </c>
      <c r="G380" s="33" t="n">
        <v>92.4</v>
      </c>
      <c r="H380" s="33" t="n">
        <v>6</v>
      </c>
      <c r="I380" s="33" t="n">
        <v>0</v>
      </c>
      <c r="J380" s="33" t="n">
        <v>6</v>
      </c>
      <c r="K380" s="33" t="n">
        <v>92.4</v>
      </c>
      <c r="L380" s="33" t="n">
        <v>0</v>
      </c>
      <c r="M380" s="35" t="n">
        <v>92.4</v>
      </c>
    </row>
    <row r="381" customFormat="false" ht="24.75" hidden="true" customHeight="true" outlineLevel="0" collapsed="false">
      <c r="A381" s="30" t="s">
        <v>761</v>
      </c>
      <c r="B381" s="31" t="s">
        <v>762</v>
      </c>
      <c r="C381" s="32" t="s">
        <v>30</v>
      </c>
      <c r="D381" s="33" t="n">
        <v>0</v>
      </c>
      <c r="E381" s="33" t="n">
        <v>13.71</v>
      </c>
      <c r="F381" s="33" t="n">
        <v>16.94</v>
      </c>
      <c r="G381" s="33" t="n">
        <v>0</v>
      </c>
      <c r="H381" s="33" t="n">
        <v>0</v>
      </c>
      <c r="I381" s="33" t="n">
        <v>0</v>
      </c>
      <c r="J381" s="33" t="n">
        <v>0</v>
      </c>
      <c r="K381" s="33" t="n">
        <v>0</v>
      </c>
      <c r="L381" s="33" t="n">
        <v>0</v>
      </c>
      <c r="M381" s="35" t="n">
        <v>0</v>
      </c>
    </row>
    <row r="382" customFormat="false" ht="24.75" hidden="false" customHeight="true" outlineLevel="0" collapsed="false">
      <c r="A382" s="30" t="s">
        <v>763</v>
      </c>
      <c r="B382" s="31" t="s">
        <v>764</v>
      </c>
      <c r="C382" s="32" t="s">
        <v>30</v>
      </c>
      <c r="D382" s="33" t="n">
        <v>2</v>
      </c>
      <c r="E382" s="33" t="n">
        <v>19.7</v>
      </c>
      <c r="F382" s="33" t="n">
        <v>24.35</v>
      </c>
      <c r="G382" s="33" t="n">
        <v>48.7</v>
      </c>
      <c r="H382" s="33" t="n">
        <v>2</v>
      </c>
      <c r="I382" s="33" t="n">
        <v>0</v>
      </c>
      <c r="J382" s="33" t="n">
        <v>2</v>
      </c>
      <c r="K382" s="33" t="n">
        <v>48.7</v>
      </c>
      <c r="L382" s="33" t="n">
        <v>0</v>
      </c>
      <c r="M382" s="35" t="n">
        <v>48.7</v>
      </c>
    </row>
    <row r="383" customFormat="false" ht="24.75" hidden="false" customHeight="true" outlineLevel="0" collapsed="false">
      <c r="A383" s="30" t="s">
        <v>765</v>
      </c>
      <c r="B383" s="31" t="s">
        <v>766</v>
      </c>
      <c r="C383" s="32" t="s">
        <v>30</v>
      </c>
      <c r="D383" s="33" t="n">
        <v>3</v>
      </c>
      <c r="E383" s="33" t="n">
        <v>143.8</v>
      </c>
      <c r="F383" s="33" t="n">
        <v>177.77</v>
      </c>
      <c r="G383" s="33" t="n">
        <v>533.31</v>
      </c>
      <c r="H383" s="33" t="n">
        <v>3</v>
      </c>
      <c r="I383" s="33" t="n">
        <v>0</v>
      </c>
      <c r="J383" s="33" t="n">
        <v>3</v>
      </c>
      <c r="K383" s="33" t="n">
        <v>533.31</v>
      </c>
      <c r="L383" s="33" t="n">
        <v>0</v>
      </c>
      <c r="M383" s="35" t="n">
        <v>533.31</v>
      </c>
    </row>
    <row r="384" customFormat="false" ht="24.75" hidden="true" customHeight="true" outlineLevel="0" collapsed="false">
      <c r="A384" s="30" t="s">
        <v>767</v>
      </c>
      <c r="B384" s="31" t="s">
        <v>768</v>
      </c>
      <c r="C384" s="32" t="s">
        <v>30</v>
      </c>
      <c r="D384" s="33" t="n">
        <v>0</v>
      </c>
      <c r="E384" s="33" t="n">
        <v>139.42</v>
      </c>
      <c r="F384" s="33" t="n">
        <v>161.29</v>
      </c>
      <c r="G384" s="33" t="n">
        <v>0</v>
      </c>
      <c r="H384" s="33" t="n">
        <v>0</v>
      </c>
      <c r="I384" s="33" t="n">
        <v>0</v>
      </c>
      <c r="J384" s="33" t="n">
        <v>0</v>
      </c>
      <c r="K384" s="33" t="n">
        <v>0</v>
      </c>
      <c r="L384" s="33" t="n">
        <v>0</v>
      </c>
      <c r="M384" s="35" t="n">
        <v>0</v>
      </c>
    </row>
    <row r="385" customFormat="false" ht="24.75" hidden="false" customHeight="true" outlineLevel="0" collapsed="false">
      <c r="A385" s="30" t="s">
        <v>769</v>
      </c>
      <c r="B385" s="31" t="s">
        <v>770</v>
      </c>
      <c r="C385" s="32" t="s">
        <v>30</v>
      </c>
      <c r="D385" s="33" t="n">
        <v>68</v>
      </c>
      <c r="E385" s="33" t="n">
        <v>122.36</v>
      </c>
      <c r="F385" s="33" t="n">
        <v>141.56</v>
      </c>
      <c r="G385" s="33" t="n">
        <v>9626.08</v>
      </c>
      <c r="H385" s="33" t="n">
        <v>68</v>
      </c>
      <c r="I385" s="33" t="n">
        <v>0</v>
      </c>
      <c r="J385" s="33" t="n">
        <v>68</v>
      </c>
      <c r="K385" s="33" t="n">
        <v>9626.08</v>
      </c>
      <c r="L385" s="33" t="n">
        <v>0</v>
      </c>
      <c r="M385" s="35" t="n">
        <v>9626.08</v>
      </c>
    </row>
    <row r="386" customFormat="false" ht="24.75" hidden="false" customHeight="true" outlineLevel="0" collapsed="false">
      <c r="A386" s="30" t="s">
        <v>771</v>
      </c>
      <c r="B386" s="31" t="s">
        <v>772</v>
      </c>
      <c r="C386" s="32" t="s">
        <v>30</v>
      </c>
      <c r="D386" s="33" t="n">
        <v>563</v>
      </c>
      <c r="E386" s="33" t="n">
        <v>5.97</v>
      </c>
      <c r="F386" s="33" t="n">
        <v>7.38</v>
      </c>
      <c r="G386" s="33" t="n">
        <v>4154.94</v>
      </c>
      <c r="H386" s="33" t="n">
        <v>563</v>
      </c>
      <c r="I386" s="33" t="n">
        <v>0</v>
      </c>
      <c r="J386" s="33" t="n">
        <v>563</v>
      </c>
      <c r="K386" s="33" t="n">
        <v>4154.94</v>
      </c>
      <c r="L386" s="33" t="n">
        <v>0</v>
      </c>
      <c r="M386" s="35" t="n">
        <v>4154.94</v>
      </c>
    </row>
    <row r="387" customFormat="false" ht="24.75" hidden="false" customHeight="true" outlineLevel="0" collapsed="false">
      <c r="A387" s="30" t="s">
        <v>773</v>
      </c>
      <c r="B387" s="31" t="s">
        <v>774</v>
      </c>
      <c r="C387" s="32" t="s">
        <v>30</v>
      </c>
      <c r="D387" s="33" t="n">
        <v>2</v>
      </c>
      <c r="E387" s="33" t="n">
        <v>52.65</v>
      </c>
      <c r="F387" s="33" t="n">
        <v>65.09</v>
      </c>
      <c r="G387" s="33" t="n">
        <v>130.18</v>
      </c>
      <c r="H387" s="33" t="n">
        <v>2</v>
      </c>
      <c r="I387" s="33" t="n">
        <v>0</v>
      </c>
      <c r="J387" s="33" t="n">
        <v>2</v>
      </c>
      <c r="K387" s="33" t="n">
        <v>130.18</v>
      </c>
      <c r="L387" s="33" t="n">
        <v>0</v>
      </c>
      <c r="M387" s="35" t="n">
        <v>130.18</v>
      </c>
    </row>
    <row r="388" customFormat="false" ht="24.75" hidden="false" customHeight="true" outlineLevel="0" collapsed="false">
      <c r="A388" s="43" t="s">
        <v>775</v>
      </c>
      <c r="B388" s="44" t="s">
        <v>776</v>
      </c>
      <c r="C388" s="45" t="s">
        <v>30</v>
      </c>
      <c r="D388" s="33" t="n">
        <v>92</v>
      </c>
      <c r="E388" s="33"/>
      <c r="F388" s="33" t="n">
        <v>80.77</v>
      </c>
      <c r="G388" s="33" t="n">
        <v>7430.84</v>
      </c>
      <c r="H388" s="33" t="n">
        <v>92</v>
      </c>
      <c r="I388" s="33" t="n">
        <v>0</v>
      </c>
      <c r="J388" s="33" t="n">
        <v>92</v>
      </c>
      <c r="K388" s="33" t="n">
        <v>7430.84</v>
      </c>
      <c r="L388" s="33" t="n">
        <v>0</v>
      </c>
      <c r="M388" s="35" t="n">
        <v>7430.84</v>
      </c>
    </row>
    <row r="389" customFormat="false" ht="24.75" hidden="false" customHeight="true" outlineLevel="0" collapsed="false">
      <c r="A389" s="43" t="s">
        <v>777</v>
      </c>
      <c r="B389" s="44" t="s">
        <v>778</v>
      </c>
      <c r="C389" s="45" t="s">
        <v>30</v>
      </c>
      <c r="D389" s="33" t="n">
        <v>2</v>
      </c>
      <c r="E389" s="33"/>
      <c r="F389" s="33" t="n">
        <v>2283.83</v>
      </c>
      <c r="G389" s="33" t="n">
        <v>4567.66</v>
      </c>
      <c r="H389" s="33" t="n">
        <v>2</v>
      </c>
      <c r="I389" s="33" t="n">
        <v>0</v>
      </c>
      <c r="J389" s="33" t="n">
        <v>2</v>
      </c>
      <c r="K389" s="33" t="n">
        <v>4567.66</v>
      </c>
      <c r="L389" s="33" t="n">
        <v>0</v>
      </c>
      <c r="M389" s="35" t="n">
        <v>4567.66</v>
      </c>
    </row>
    <row r="390" customFormat="false" ht="24.75" hidden="false" customHeight="true" outlineLevel="0" collapsed="false">
      <c r="A390" s="43" t="s">
        <v>779</v>
      </c>
      <c r="B390" s="44" t="s">
        <v>780</v>
      </c>
      <c r="C390" s="45" t="s">
        <v>30</v>
      </c>
      <c r="D390" s="33" t="n">
        <v>2</v>
      </c>
      <c r="E390" s="33"/>
      <c r="F390" s="33" t="n">
        <v>21.9</v>
      </c>
      <c r="G390" s="33" t="n">
        <v>43.8</v>
      </c>
      <c r="H390" s="33" t="n">
        <v>2</v>
      </c>
      <c r="I390" s="33" t="n">
        <v>0</v>
      </c>
      <c r="J390" s="33" t="n">
        <v>2</v>
      </c>
      <c r="K390" s="33" t="n">
        <v>43.8</v>
      </c>
      <c r="L390" s="33" t="n">
        <v>0</v>
      </c>
      <c r="M390" s="35" t="n">
        <v>43.8</v>
      </c>
    </row>
    <row r="391" customFormat="false" ht="24.75" hidden="false" customHeight="true" outlineLevel="0" collapsed="false">
      <c r="A391" s="43" t="s">
        <v>781</v>
      </c>
      <c r="B391" s="44" t="s">
        <v>782</v>
      </c>
      <c r="C391" s="45" t="s">
        <v>30</v>
      </c>
      <c r="D391" s="33" t="n">
        <v>13</v>
      </c>
      <c r="E391" s="33"/>
      <c r="F391" s="33" t="n">
        <v>73.18</v>
      </c>
      <c r="G391" s="33" t="n">
        <v>951.34</v>
      </c>
      <c r="H391" s="33" t="n">
        <v>13</v>
      </c>
      <c r="I391" s="33" t="n">
        <v>0</v>
      </c>
      <c r="J391" s="33" t="n">
        <v>13</v>
      </c>
      <c r="K391" s="33" t="n">
        <v>951.34</v>
      </c>
      <c r="L391" s="33" t="n">
        <v>0</v>
      </c>
      <c r="M391" s="35" t="n">
        <v>951.34</v>
      </c>
    </row>
    <row r="392" customFormat="false" ht="24.75" hidden="false" customHeight="true" outlineLevel="0" collapsed="false">
      <c r="A392" s="36" t="s">
        <v>783</v>
      </c>
      <c r="B392" s="37" t="s">
        <v>784</v>
      </c>
      <c r="C392" s="37"/>
      <c r="D392" s="41"/>
      <c r="E392" s="40"/>
      <c r="F392" s="40"/>
      <c r="G392" s="41" t="n">
        <v>296606.514309457</v>
      </c>
      <c r="H392" s="41"/>
      <c r="I392" s="40"/>
      <c r="J392" s="41"/>
      <c r="K392" s="41" t="n">
        <v>264154.833818642</v>
      </c>
      <c r="L392" s="41" t="n">
        <v>32451.680490815</v>
      </c>
      <c r="M392" s="42" t="n">
        <v>296606.514309457</v>
      </c>
    </row>
    <row r="393" customFormat="false" ht="24.75" hidden="false" customHeight="true" outlineLevel="0" collapsed="false">
      <c r="A393" s="30" t="s">
        <v>785</v>
      </c>
      <c r="B393" s="31" t="s">
        <v>786</v>
      </c>
      <c r="C393" s="32" t="s">
        <v>48</v>
      </c>
      <c r="D393" s="33" t="n">
        <v>90.6</v>
      </c>
      <c r="E393" s="33" t="n">
        <v>38.862105</v>
      </c>
      <c r="F393" s="33" t="n">
        <v>48.0452204115</v>
      </c>
      <c r="G393" s="33" t="n">
        <v>4352.8969692819</v>
      </c>
      <c r="H393" s="33" t="n">
        <v>90.6</v>
      </c>
      <c r="I393" s="33"/>
      <c r="J393" s="33" t="n">
        <v>90.6</v>
      </c>
      <c r="K393" s="33" t="n">
        <v>4352.8969692819</v>
      </c>
      <c r="L393" s="33" t="n">
        <v>0</v>
      </c>
      <c r="M393" s="35" t="n">
        <v>4352.8969692819</v>
      </c>
    </row>
    <row r="394" customFormat="false" ht="24.75" hidden="true" customHeight="true" outlineLevel="0" collapsed="false">
      <c r="A394" s="30" t="s">
        <v>787</v>
      </c>
      <c r="B394" s="31" t="s">
        <v>788</v>
      </c>
      <c r="C394" s="32" t="s">
        <v>48</v>
      </c>
      <c r="D394" s="33" t="n">
        <v>0</v>
      </c>
      <c r="E394" s="33" t="n">
        <v>53.74658</v>
      </c>
      <c r="F394" s="33" t="n">
        <v>66.446896854</v>
      </c>
      <c r="G394" s="33" t="n">
        <v>0</v>
      </c>
      <c r="H394" s="33" t="n">
        <v>0</v>
      </c>
      <c r="I394" s="33" t="n">
        <v>0</v>
      </c>
      <c r="J394" s="33" t="n">
        <v>0</v>
      </c>
      <c r="K394" s="33" t="n">
        <v>0</v>
      </c>
      <c r="L394" s="33" t="n">
        <v>0</v>
      </c>
      <c r="M394" s="35" t="n">
        <v>0</v>
      </c>
    </row>
    <row r="395" customFormat="false" ht="24.75" hidden="false" customHeight="true" outlineLevel="0" collapsed="false">
      <c r="A395" s="30" t="s">
        <v>789</v>
      </c>
      <c r="B395" s="31" t="s">
        <v>790</v>
      </c>
      <c r="C395" s="32" t="s">
        <v>48</v>
      </c>
      <c r="D395" s="33" t="n">
        <v>770</v>
      </c>
      <c r="E395" s="33" t="n">
        <v>69.454715</v>
      </c>
      <c r="F395" s="33" t="n">
        <v>85.8668641545</v>
      </c>
      <c r="G395" s="33" t="n">
        <v>66117.485398965</v>
      </c>
      <c r="H395" s="33" t="n">
        <v>700</v>
      </c>
      <c r="I395" s="47" t="n">
        <v>70</v>
      </c>
      <c r="J395" s="33" t="n">
        <v>770</v>
      </c>
      <c r="K395" s="33" t="n">
        <v>60106.80490815</v>
      </c>
      <c r="L395" s="33" t="n">
        <v>6010.680490815</v>
      </c>
      <c r="M395" s="35" t="n">
        <v>66117.485398965</v>
      </c>
    </row>
    <row r="396" customFormat="false" ht="24.75" hidden="false" customHeight="true" outlineLevel="0" collapsed="false">
      <c r="A396" s="30" t="s">
        <v>791</v>
      </c>
      <c r="B396" s="31" t="s">
        <v>792</v>
      </c>
      <c r="C396" s="32" t="s">
        <v>48</v>
      </c>
      <c r="D396" s="33" t="n">
        <v>930</v>
      </c>
      <c r="E396" s="33" t="n">
        <v>90.19319</v>
      </c>
      <c r="F396" s="33" t="n">
        <v>111.505840797</v>
      </c>
      <c r="G396" s="33" t="n">
        <v>103700.43194121</v>
      </c>
      <c r="H396" s="33" t="n">
        <v>930</v>
      </c>
      <c r="I396" s="33" t="n">
        <v>0</v>
      </c>
      <c r="J396" s="33" t="n">
        <v>930</v>
      </c>
      <c r="K396" s="33" t="n">
        <v>103700.43194121</v>
      </c>
      <c r="L396" s="33" t="n">
        <v>0</v>
      </c>
      <c r="M396" s="35" t="n">
        <v>103700.43194121</v>
      </c>
    </row>
    <row r="397" customFormat="false" ht="24.75" hidden="true" customHeight="true" outlineLevel="0" collapsed="false">
      <c r="A397" s="30" t="s">
        <v>793</v>
      </c>
      <c r="B397" s="31" t="s">
        <v>794</v>
      </c>
      <c r="C397" s="32" t="s">
        <v>48</v>
      </c>
      <c r="D397" s="33" t="n">
        <v>0</v>
      </c>
      <c r="E397" s="33" t="n">
        <v>133.68798</v>
      </c>
      <c r="F397" s="33" t="n">
        <v>165.278449674</v>
      </c>
      <c r="G397" s="33" t="n">
        <v>0</v>
      </c>
      <c r="H397" s="33" t="n">
        <v>0</v>
      </c>
      <c r="I397" s="33" t="n">
        <v>0</v>
      </c>
      <c r="J397" s="33" t="n">
        <v>0</v>
      </c>
      <c r="K397" s="33" t="n">
        <v>0</v>
      </c>
      <c r="L397" s="33" t="n">
        <v>0</v>
      </c>
      <c r="M397" s="35" t="n">
        <v>0</v>
      </c>
    </row>
    <row r="398" customFormat="false" ht="24.75" hidden="true" customHeight="true" outlineLevel="0" collapsed="false">
      <c r="A398" s="30" t="s">
        <v>795</v>
      </c>
      <c r="B398" s="31" t="s">
        <v>796</v>
      </c>
      <c r="C398" s="32" t="s">
        <v>48</v>
      </c>
      <c r="D398" s="33" t="n">
        <v>0</v>
      </c>
      <c r="E398" s="33" t="n">
        <v>176.940133</v>
      </c>
      <c r="F398" s="33" t="n">
        <v>218.7510864279</v>
      </c>
      <c r="G398" s="33" t="n">
        <v>0</v>
      </c>
      <c r="H398" s="33" t="n">
        <v>0</v>
      </c>
      <c r="I398" s="33" t="n">
        <v>0</v>
      </c>
      <c r="J398" s="33" t="n">
        <v>0</v>
      </c>
      <c r="K398" s="33" t="n">
        <v>0</v>
      </c>
      <c r="L398" s="33" t="n">
        <v>0</v>
      </c>
      <c r="M398" s="35" t="n">
        <v>0</v>
      </c>
    </row>
    <row r="399" customFormat="false" ht="24.75" hidden="true" customHeight="true" outlineLevel="0" collapsed="false">
      <c r="A399" s="30" t="s">
        <v>797</v>
      </c>
      <c r="B399" s="31" t="s">
        <v>798</v>
      </c>
      <c r="C399" s="32" t="s">
        <v>48</v>
      </c>
      <c r="D399" s="33" t="n">
        <v>0</v>
      </c>
      <c r="E399" s="33" t="n">
        <v>228.712021</v>
      </c>
      <c r="F399" s="33" t="n">
        <v>282.7566715623</v>
      </c>
      <c r="G399" s="33" t="n">
        <v>0</v>
      </c>
      <c r="H399" s="33" t="n">
        <v>0</v>
      </c>
      <c r="I399" s="33" t="n">
        <v>0</v>
      </c>
      <c r="J399" s="33" t="n">
        <v>0</v>
      </c>
      <c r="K399" s="33" t="n">
        <v>0</v>
      </c>
      <c r="L399" s="33" t="n">
        <v>0</v>
      </c>
      <c r="M399" s="35" t="n">
        <v>0</v>
      </c>
    </row>
    <row r="400" customFormat="false" ht="24.75" hidden="false" customHeight="true" outlineLevel="0" collapsed="false">
      <c r="A400" s="43" t="s">
        <v>799</v>
      </c>
      <c r="B400" s="44" t="s">
        <v>800</v>
      </c>
      <c r="C400" s="45" t="s">
        <v>48</v>
      </c>
      <c r="D400" s="33" t="n">
        <v>150</v>
      </c>
      <c r="E400" s="33"/>
      <c r="F400" s="33" t="n">
        <v>73.15</v>
      </c>
      <c r="G400" s="33" t="n">
        <v>10972.5</v>
      </c>
      <c r="H400" s="33" t="n">
        <v>100</v>
      </c>
      <c r="I400" s="47" t="n">
        <v>50</v>
      </c>
      <c r="J400" s="33" t="n">
        <v>150</v>
      </c>
      <c r="K400" s="33" t="n">
        <v>7315</v>
      </c>
      <c r="L400" s="33" t="n">
        <v>3657.5</v>
      </c>
      <c r="M400" s="35" t="n">
        <v>10972.5</v>
      </c>
    </row>
    <row r="401" customFormat="false" ht="24.75" hidden="false" customHeight="true" outlineLevel="0" collapsed="false">
      <c r="A401" s="43" t="s">
        <v>801</v>
      </c>
      <c r="B401" s="44" t="s">
        <v>802</v>
      </c>
      <c r="C401" s="45" t="s">
        <v>48</v>
      </c>
      <c r="D401" s="33" t="n">
        <v>4550</v>
      </c>
      <c r="E401" s="33"/>
      <c r="F401" s="33" t="n">
        <v>10.05</v>
      </c>
      <c r="G401" s="33" t="n">
        <v>45727.5</v>
      </c>
      <c r="H401" s="33" t="n">
        <v>4000</v>
      </c>
      <c r="I401" s="47" t="n">
        <v>550</v>
      </c>
      <c r="J401" s="33" t="n">
        <v>4550</v>
      </c>
      <c r="K401" s="33" t="n">
        <v>40200</v>
      </c>
      <c r="L401" s="33" t="n">
        <v>5527.5</v>
      </c>
      <c r="M401" s="35" t="n">
        <v>45727.5</v>
      </c>
    </row>
    <row r="402" customFormat="false" ht="24.75" hidden="false" customHeight="true" outlineLevel="0" collapsed="false">
      <c r="A402" s="43" t="s">
        <v>803</v>
      </c>
      <c r="B402" s="44" t="s">
        <v>804</v>
      </c>
      <c r="C402" s="45" t="s">
        <v>48</v>
      </c>
      <c r="D402" s="33" t="n">
        <v>1650</v>
      </c>
      <c r="E402" s="33"/>
      <c r="F402" s="33" t="n">
        <v>16.15</v>
      </c>
      <c r="G402" s="33" t="n">
        <v>26647.5</v>
      </c>
      <c r="H402" s="33" t="n">
        <v>1250</v>
      </c>
      <c r="I402" s="47" t="n">
        <v>400</v>
      </c>
      <c r="J402" s="33" t="n">
        <v>1650</v>
      </c>
      <c r="K402" s="33" t="n">
        <v>20187.5</v>
      </c>
      <c r="L402" s="33" t="n">
        <v>6460</v>
      </c>
      <c r="M402" s="35" t="n">
        <v>26647.5</v>
      </c>
    </row>
    <row r="403" customFormat="false" ht="36" hidden="false" customHeight="true" outlineLevel="0" collapsed="false">
      <c r="A403" s="43" t="s">
        <v>805</v>
      </c>
      <c r="B403" s="44" t="s">
        <v>806</v>
      </c>
      <c r="C403" s="45" t="s">
        <v>48</v>
      </c>
      <c r="D403" s="33" t="n">
        <v>650</v>
      </c>
      <c r="E403" s="33"/>
      <c r="F403" s="33" t="n">
        <v>25.4</v>
      </c>
      <c r="G403" s="33" t="n">
        <v>16510</v>
      </c>
      <c r="H403" s="33" t="n">
        <v>450</v>
      </c>
      <c r="I403" s="47" t="n">
        <v>200</v>
      </c>
      <c r="J403" s="33" t="n">
        <v>650</v>
      </c>
      <c r="K403" s="33" t="n">
        <v>11430</v>
      </c>
      <c r="L403" s="33" t="n">
        <v>5080</v>
      </c>
      <c r="M403" s="35" t="n">
        <v>16510</v>
      </c>
    </row>
    <row r="404" customFormat="false" ht="42.75" hidden="false" customHeight="true" outlineLevel="0" collapsed="false">
      <c r="A404" s="43" t="s">
        <v>807</v>
      </c>
      <c r="B404" s="44" t="s">
        <v>808</v>
      </c>
      <c r="C404" s="45" t="s">
        <v>48</v>
      </c>
      <c r="D404" s="33" t="n">
        <v>790</v>
      </c>
      <c r="E404" s="33"/>
      <c r="F404" s="33" t="n">
        <v>28.58</v>
      </c>
      <c r="G404" s="33" t="n">
        <v>22578.2</v>
      </c>
      <c r="H404" s="33" t="n">
        <v>590</v>
      </c>
      <c r="I404" s="47" t="n">
        <v>200</v>
      </c>
      <c r="J404" s="33" t="n">
        <v>790</v>
      </c>
      <c r="K404" s="33" t="n">
        <v>16862.2</v>
      </c>
      <c r="L404" s="33" t="n">
        <v>5716</v>
      </c>
      <c r="M404" s="35" t="n">
        <v>22578.2</v>
      </c>
    </row>
    <row r="405" customFormat="false" ht="24.75" hidden="false" customHeight="true" outlineLevel="0" collapsed="false">
      <c r="A405" s="36" t="s">
        <v>809</v>
      </c>
      <c r="B405" s="37" t="s">
        <v>810</v>
      </c>
      <c r="C405" s="37"/>
      <c r="D405" s="41"/>
      <c r="E405" s="40"/>
      <c r="F405" s="40"/>
      <c r="G405" s="41" t="n">
        <v>62375.32312614</v>
      </c>
      <c r="H405" s="41"/>
      <c r="I405" s="40"/>
      <c r="J405" s="41"/>
      <c r="K405" s="41" t="n">
        <v>5562.54312614</v>
      </c>
      <c r="L405" s="41" t="n">
        <v>0</v>
      </c>
      <c r="M405" s="42" t="n">
        <v>5562.54312614</v>
      </c>
    </row>
    <row r="406" customFormat="false" ht="24.75" hidden="false" customHeight="true" outlineLevel="0" collapsed="false">
      <c r="A406" s="30" t="s">
        <v>811</v>
      </c>
      <c r="B406" s="31" t="s">
        <v>812</v>
      </c>
      <c r="C406" s="32" t="s">
        <v>30</v>
      </c>
      <c r="D406" s="33" t="n">
        <v>40</v>
      </c>
      <c r="E406" s="33" t="n">
        <v>79.560445</v>
      </c>
      <c r="F406" s="33" t="n">
        <v>98.3605781535</v>
      </c>
      <c r="G406" s="33" t="n">
        <v>3934.42312614</v>
      </c>
      <c r="H406" s="33" t="n">
        <v>40</v>
      </c>
      <c r="I406" s="33" t="n">
        <v>0</v>
      </c>
      <c r="J406" s="33" t="n">
        <v>40</v>
      </c>
      <c r="K406" s="33" t="n">
        <v>3934.42312614</v>
      </c>
      <c r="L406" s="33" t="n">
        <v>0</v>
      </c>
      <c r="M406" s="35" t="n">
        <v>3934.42312614</v>
      </c>
    </row>
    <row r="407" customFormat="false" ht="24.75" hidden="true" customHeight="true" outlineLevel="0" collapsed="false">
      <c r="A407" s="30" t="s">
        <v>813</v>
      </c>
      <c r="B407" s="31" t="s">
        <v>814</v>
      </c>
      <c r="C407" s="32" t="s">
        <v>30</v>
      </c>
      <c r="D407" s="33" t="n">
        <v>0</v>
      </c>
      <c r="E407" s="33" t="n">
        <v>92.62</v>
      </c>
      <c r="F407" s="33" t="n">
        <v>114.5</v>
      </c>
      <c r="G407" s="33" t="n">
        <v>0</v>
      </c>
      <c r="H407" s="33" t="n">
        <v>0</v>
      </c>
      <c r="I407" s="33" t="n">
        <v>0</v>
      </c>
      <c r="J407" s="33" t="n">
        <v>0</v>
      </c>
      <c r="K407" s="33" t="n">
        <v>0</v>
      </c>
      <c r="L407" s="33" t="n">
        <v>0</v>
      </c>
      <c r="M407" s="35" t="n">
        <v>0</v>
      </c>
    </row>
    <row r="408" customFormat="false" ht="24.75" hidden="true" customHeight="true" outlineLevel="0" collapsed="false">
      <c r="A408" s="30" t="s">
        <v>815</v>
      </c>
      <c r="B408" s="31" t="s">
        <v>814</v>
      </c>
      <c r="C408" s="32" t="s">
        <v>30</v>
      </c>
      <c r="D408" s="33" t="n">
        <v>0</v>
      </c>
      <c r="E408" s="33" t="n">
        <v>92.62</v>
      </c>
      <c r="F408" s="33" t="n">
        <v>114.5</v>
      </c>
      <c r="G408" s="33" t="n">
        <v>0</v>
      </c>
      <c r="H408" s="33" t="n">
        <v>0</v>
      </c>
      <c r="I408" s="33" t="n">
        <v>0</v>
      </c>
      <c r="J408" s="33" t="n">
        <v>0</v>
      </c>
      <c r="K408" s="33" t="n">
        <v>0</v>
      </c>
      <c r="L408" s="33" t="n">
        <v>0</v>
      </c>
      <c r="M408" s="35" t="n">
        <v>0</v>
      </c>
    </row>
    <row r="409" customFormat="false" ht="24.75" hidden="true" customHeight="true" outlineLevel="0" collapsed="false">
      <c r="A409" s="30" t="s">
        <v>816</v>
      </c>
      <c r="B409" s="31" t="s">
        <v>817</v>
      </c>
      <c r="C409" s="32" t="s">
        <v>30</v>
      </c>
      <c r="D409" s="33" t="n">
        <v>0</v>
      </c>
      <c r="E409" s="33" t="n">
        <v>121.97</v>
      </c>
      <c r="F409" s="33" t="n">
        <v>150.79</v>
      </c>
      <c r="G409" s="33" t="n">
        <v>0</v>
      </c>
      <c r="H409" s="33" t="n">
        <v>0</v>
      </c>
      <c r="I409" s="33" t="n">
        <v>0</v>
      </c>
      <c r="J409" s="33" t="n">
        <v>0</v>
      </c>
      <c r="K409" s="33" t="n">
        <v>0</v>
      </c>
      <c r="L409" s="33" t="n">
        <v>0</v>
      </c>
      <c r="M409" s="35" t="n">
        <v>0</v>
      </c>
    </row>
    <row r="410" customFormat="false" ht="24.75" hidden="false" customHeight="true" outlineLevel="0" collapsed="false">
      <c r="A410" s="30" t="s">
        <v>818</v>
      </c>
      <c r="B410" s="31" t="s">
        <v>819</v>
      </c>
      <c r="C410" s="32" t="s">
        <v>30</v>
      </c>
      <c r="D410" s="33" t="n">
        <v>61</v>
      </c>
      <c r="E410" s="33" t="n">
        <v>101.31</v>
      </c>
      <c r="F410" s="33" t="n">
        <v>125.24</v>
      </c>
      <c r="G410" s="33" t="n">
        <v>7639.64</v>
      </c>
      <c r="H410" s="33" t="n">
        <v>13</v>
      </c>
      <c r="I410" s="33" t="n">
        <v>0</v>
      </c>
      <c r="J410" s="33" t="n">
        <v>13</v>
      </c>
      <c r="K410" s="33" t="n">
        <v>1628.12</v>
      </c>
      <c r="L410" s="33" t="n">
        <v>0</v>
      </c>
      <c r="M410" s="35" t="n">
        <v>1628.12</v>
      </c>
    </row>
    <row r="411" customFormat="false" ht="24.75" hidden="true" customHeight="true" outlineLevel="0" collapsed="false">
      <c r="A411" s="30" t="s">
        <v>820</v>
      </c>
      <c r="B411" s="31" t="s">
        <v>821</v>
      </c>
      <c r="C411" s="32" t="s">
        <v>30</v>
      </c>
      <c r="D411" s="33" t="n">
        <v>0</v>
      </c>
      <c r="E411" s="33" t="n">
        <v>37.7</v>
      </c>
      <c r="F411" s="33" t="n">
        <v>46.6</v>
      </c>
      <c r="G411" s="33" t="n">
        <v>0</v>
      </c>
      <c r="H411" s="33" t="n">
        <v>0</v>
      </c>
      <c r="I411" s="33" t="n">
        <v>0</v>
      </c>
      <c r="J411" s="33" t="n">
        <v>0</v>
      </c>
      <c r="K411" s="33" t="n">
        <v>0</v>
      </c>
      <c r="L411" s="33" t="n">
        <v>0</v>
      </c>
      <c r="M411" s="35" t="n">
        <v>0</v>
      </c>
    </row>
    <row r="412" customFormat="false" ht="24.75" hidden="false" customHeight="true" outlineLevel="0" collapsed="false">
      <c r="A412" s="30" t="s">
        <v>822</v>
      </c>
      <c r="B412" s="31" t="s">
        <v>823</v>
      </c>
      <c r="C412" s="32" t="s">
        <v>30</v>
      </c>
      <c r="D412" s="33" t="n">
        <v>39</v>
      </c>
      <c r="E412" s="33" t="n">
        <v>35.02</v>
      </c>
      <c r="F412" s="33" t="n">
        <v>43.29</v>
      </c>
      <c r="G412" s="33" t="n">
        <v>1688.31</v>
      </c>
      <c r="H412" s="33" t="n">
        <v>0</v>
      </c>
      <c r="I412" s="33" t="n">
        <v>0</v>
      </c>
      <c r="J412" s="33" t="n">
        <v>0</v>
      </c>
      <c r="K412" s="33" t="n">
        <v>0</v>
      </c>
      <c r="L412" s="33" t="n">
        <v>0</v>
      </c>
      <c r="M412" s="35" t="n">
        <v>0</v>
      </c>
    </row>
    <row r="413" customFormat="false" ht="24.75" hidden="true" customHeight="true" outlineLevel="0" collapsed="false">
      <c r="A413" s="30" t="s">
        <v>824</v>
      </c>
      <c r="B413" s="31" t="s">
        <v>825</v>
      </c>
      <c r="C413" s="32" t="s">
        <v>30</v>
      </c>
      <c r="D413" s="33" t="n">
        <v>0</v>
      </c>
      <c r="E413" s="33" t="n">
        <v>25.14</v>
      </c>
      <c r="F413" s="33" t="n">
        <v>31.08</v>
      </c>
      <c r="G413" s="33" t="n">
        <v>0</v>
      </c>
      <c r="H413" s="33" t="n">
        <v>0</v>
      </c>
      <c r="I413" s="33" t="n">
        <v>0</v>
      </c>
      <c r="J413" s="33" t="n">
        <v>0</v>
      </c>
      <c r="K413" s="33" t="n">
        <v>0</v>
      </c>
      <c r="L413" s="33" t="n">
        <v>0</v>
      </c>
      <c r="M413" s="35" t="n">
        <v>0</v>
      </c>
    </row>
    <row r="414" customFormat="false" ht="24.75" hidden="false" customHeight="true" outlineLevel="0" collapsed="false">
      <c r="A414" s="30" t="s">
        <v>826</v>
      </c>
      <c r="B414" s="31" t="s">
        <v>827</v>
      </c>
      <c r="C414" s="32" t="s">
        <v>30</v>
      </c>
      <c r="D414" s="33" t="n">
        <v>39</v>
      </c>
      <c r="E414" s="33" t="n">
        <v>63.84</v>
      </c>
      <c r="F414" s="33" t="n">
        <v>78.92</v>
      </c>
      <c r="G414" s="33" t="n">
        <v>3077.88</v>
      </c>
      <c r="H414" s="33" t="n">
        <v>0</v>
      </c>
      <c r="I414" s="33" t="n">
        <v>0</v>
      </c>
      <c r="J414" s="33" t="n">
        <v>0</v>
      </c>
      <c r="K414" s="33" t="n">
        <v>0</v>
      </c>
      <c r="L414" s="33" t="n">
        <v>0</v>
      </c>
      <c r="M414" s="35" t="n">
        <v>0</v>
      </c>
    </row>
    <row r="415" customFormat="false" ht="24.75" hidden="false" customHeight="true" outlineLevel="0" collapsed="false">
      <c r="A415" s="30" t="s">
        <v>828</v>
      </c>
      <c r="B415" s="31" t="s">
        <v>829</v>
      </c>
      <c r="C415" s="32" t="s">
        <v>48</v>
      </c>
      <c r="D415" s="33" t="n">
        <v>60</v>
      </c>
      <c r="E415" s="33" t="n">
        <v>1.14</v>
      </c>
      <c r="F415" s="33" t="n">
        <v>1.32</v>
      </c>
      <c r="G415" s="33" t="n">
        <v>79.2</v>
      </c>
      <c r="H415" s="33" t="n">
        <v>0</v>
      </c>
      <c r="I415" s="33" t="n">
        <v>0</v>
      </c>
      <c r="J415" s="33" t="n">
        <v>0</v>
      </c>
      <c r="K415" s="33" t="n">
        <v>0</v>
      </c>
      <c r="L415" s="33" t="n">
        <v>0</v>
      </c>
      <c r="M415" s="35" t="n">
        <v>0</v>
      </c>
    </row>
    <row r="416" customFormat="false" ht="24.75" hidden="false" customHeight="true" outlineLevel="0" collapsed="false">
      <c r="A416" s="30" t="s">
        <v>830</v>
      </c>
      <c r="B416" s="31" t="s">
        <v>831</v>
      </c>
      <c r="C416" s="32" t="s">
        <v>30</v>
      </c>
      <c r="D416" s="33" t="n">
        <v>5</v>
      </c>
      <c r="E416" s="33" t="n">
        <v>0</v>
      </c>
      <c r="F416" s="33" t="n">
        <v>9.68</v>
      </c>
      <c r="G416" s="33" t="n">
        <v>48.4</v>
      </c>
      <c r="H416" s="33" t="n">
        <v>0</v>
      </c>
      <c r="I416" s="33" t="n">
        <v>0</v>
      </c>
      <c r="J416" s="33" t="n">
        <v>0</v>
      </c>
      <c r="K416" s="33" t="n">
        <v>0</v>
      </c>
      <c r="L416" s="33" t="n">
        <v>0</v>
      </c>
      <c r="M416" s="35" t="n">
        <v>0</v>
      </c>
    </row>
    <row r="417" customFormat="false" ht="24.75" hidden="false" customHeight="true" outlineLevel="0" collapsed="false">
      <c r="A417" s="30" t="s">
        <v>832</v>
      </c>
      <c r="B417" s="31" t="s">
        <v>833</v>
      </c>
      <c r="C417" s="32" t="s">
        <v>30</v>
      </c>
      <c r="D417" s="46" t="n">
        <v>615</v>
      </c>
      <c r="E417" s="33" t="n">
        <v>0</v>
      </c>
      <c r="F417" s="46" t="n">
        <v>73.77</v>
      </c>
      <c r="G417" s="33" t="n">
        <v>45368.55</v>
      </c>
      <c r="H417" s="33" t="n">
        <v>0</v>
      </c>
      <c r="I417" s="33" t="n">
        <v>0</v>
      </c>
      <c r="J417" s="33" t="n">
        <v>0</v>
      </c>
      <c r="K417" s="33" t="n">
        <v>0</v>
      </c>
      <c r="L417" s="33" t="n">
        <v>0</v>
      </c>
      <c r="M417" s="35" t="n">
        <v>0</v>
      </c>
    </row>
    <row r="418" customFormat="false" ht="24.75" hidden="false" customHeight="true" outlineLevel="0" collapsed="false">
      <c r="A418" s="30" t="s">
        <v>834</v>
      </c>
      <c r="B418" s="31" t="s">
        <v>835</v>
      </c>
      <c r="C418" s="32" t="s">
        <v>30</v>
      </c>
      <c r="D418" s="46" t="n">
        <v>4</v>
      </c>
      <c r="E418" s="33" t="n">
        <v>8.37</v>
      </c>
      <c r="F418" s="46" t="n">
        <v>134.73</v>
      </c>
      <c r="G418" s="33" t="n">
        <v>538.92</v>
      </c>
      <c r="H418" s="33" t="n">
        <v>0</v>
      </c>
      <c r="I418" s="33" t="n">
        <v>0</v>
      </c>
      <c r="J418" s="33" t="n">
        <v>0</v>
      </c>
      <c r="K418" s="33" t="n">
        <v>0</v>
      </c>
      <c r="L418" s="33" t="n">
        <v>0</v>
      </c>
      <c r="M418" s="35" t="n">
        <v>0</v>
      </c>
    </row>
    <row r="419" customFormat="false" ht="24.75" hidden="false" customHeight="true" outlineLevel="0" collapsed="false">
      <c r="A419" s="36" t="s">
        <v>836</v>
      </c>
      <c r="B419" s="37" t="s">
        <v>837</v>
      </c>
      <c r="C419" s="37"/>
      <c r="D419" s="41"/>
      <c r="E419" s="40"/>
      <c r="F419" s="40"/>
      <c r="G419" s="41" t="n">
        <v>324183.57114304</v>
      </c>
      <c r="H419" s="41"/>
      <c r="I419" s="40"/>
      <c r="J419" s="41"/>
      <c r="K419" s="41" t="n">
        <v>55895.50714304</v>
      </c>
      <c r="L419" s="41" t="n">
        <v>268363.264</v>
      </c>
      <c r="M419" s="41" t="n">
        <v>324183.57</v>
      </c>
    </row>
    <row r="420" customFormat="false" ht="24.75" hidden="true" customHeight="true" outlineLevel="0" collapsed="false">
      <c r="A420" s="30" t="s">
        <v>838</v>
      </c>
      <c r="B420" s="31" t="s">
        <v>839</v>
      </c>
      <c r="C420" s="32" t="s">
        <v>30</v>
      </c>
      <c r="D420" s="33" t="n">
        <v>0</v>
      </c>
      <c r="E420" s="33" t="n">
        <v>2242.6764</v>
      </c>
      <c r="F420" s="33" t="n">
        <v>2772.62083332</v>
      </c>
      <c r="G420" s="33" t="n">
        <v>0</v>
      </c>
      <c r="H420" s="33" t="n">
        <v>0</v>
      </c>
      <c r="I420" s="33" t="n">
        <v>0</v>
      </c>
      <c r="J420" s="33" t="n">
        <v>0</v>
      </c>
      <c r="K420" s="33" t="n">
        <v>0</v>
      </c>
      <c r="L420" s="33" t="n">
        <v>0</v>
      </c>
      <c r="M420" s="35" t="n">
        <v>0</v>
      </c>
    </row>
    <row r="421" customFormat="false" ht="24.75" hidden="true" customHeight="true" outlineLevel="0" collapsed="false">
      <c r="A421" s="30" t="s">
        <v>840</v>
      </c>
      <c r="B421" s="31" t="s">
        <v>841</v>
      </c>
      <c r="C421" s="32" t="s">
        <v>30</v>
      </c>
      <c r="D421" s="33" t="n">
        <v>0</v>
      </c>
      <c r="E421" s="33" t="n">
        <v>507.29</v>
      </c>
      <c r="F421" s="33" t="n">
        <v>627.16</v>
      </c>
      <c r="G421" s="33" t="n">
        <v>0</v>
      </c>
      <c r="H421" s="33" t="n">
        <v>0</v>
      </c>
      <c r="I421" s="33" t="n">
        <v>0</v>
      </c>
      <c r="J421" s="33" t="n">
        <v>0</v>
      </c>
      <c r="K421" s="33" t="n">
        <v>0</v>
      </c>
      <c r="L421" s="33" t="n">
        <v>0</v>
      </c>
      <c r="M421" s="35" t="n">
        <v>0</v>
      </c>
    </row>
    <row r="422" customFormat="false" ht="24.75" hidden="true" customHeight="true" outlineLevel="0" collapsed="false">
      <c r="A422" s="30" t="s">
        <v>842</v>
      </c>
      <c r="B422" s="31" t="s">
        <v>843</v>
      </c>
      <c r="C422" s="32" t="s">
        <v>30</v>
      </c>
      <c r="D422" s="33" t="n">
        <v>0</v>
      </c>
      <c r="E422" s="33" t="n">
        <v>1255.72166</v>
      </c>
      <c r="F422" s="33" t="n">
        <v>1452.74</v>
      </c>
      <c r="G422" s="33" t="n">
        <v>0</v>
      </c>
      <c r="H422" s="33" t="n">
        <v>0</v>
      </c>
      <c r="I422" s="33" t="n">
        <v>0</v>
      </c>
      <c r="J422" s="33" t="n">
        <v>0</v>
      </c>
      <c r="K422" s="33" t="n">
        <v>0</v>
      </c>
      <c r="L422" s="33" t="n">
        <v>0</v>
      </c>
      <c r="M422" s="35" t="n">
        <v>0</v>
      </c>
    </row>
    <row r="423" customFormat="false" ht="45" hidden="false" customHeight="true" outlineLevel="0" collapsed="false">
      <c r="A423" s="30" t="s">
        <v>844</v>
      </c>
      <c r="B423" s="31" t="s">
        <v>845</v>
      </c>
      <c r="C423" s="32" t="s">
        <v>30</v>
      </c>
      <c r="D423" s="33" t="n">
        <v>1</v>
      </c>
      <c r="E423" s="33" t="n">
        <v>42597.5808</v>
      </c>
      <c r="F423" s="33" t="n">
        <v>52663.38914304</v>
      </c>
      <c r="G423" s="33" t="n">
        <v>52663.38914304</v>
      </c>
      <c r="H423" s="33" t="n">
        <v>1</v>
      </c>
      <c r="I423" s="33" t="n">
        <v>0</v>
      </c>
      <c r="J423" s="33" t="n">
        <v>1</v>
      </c>
      <c r="K423" s="33" t="n">
        <v>52663.38914304</v>
      </c>
      <c r="L423" s="33" t="n">
        <v>0</v>
      </c>
      <c r="M423" s="35" t="n">
        <v>52663.38914304</v>
      </c>
    </row>
    <row r="424" customFormat="false" ht="24.75" hidden="false" customHeight="true" outlineLevel="0" collapsed="false">
      <c r="A424" s="30" t="s">
        <v>846</v>
      </c>
      <c r="B424" s="31" t="s">
        <v>847</v>
      </c>
      <c r="C424" s="32" t="s">
        <v>30</v>
      </c>
      <c r="D424" s="33" t="n">
        <v>3</v>
      </c>
      <c r="E424" s="33" t="n">
        <v>71.73</v>
      </c>
      <c r="F424" s="33" t="n">
        <v>88.67</v>
      </c>
      <c r="G424" s="33" t="n">
        <v>266.01</v>
      </c>
      <c r="H424" s="33" t="n">
        <v>3</v>
      </c>
      <c r="I424" s="33" t="n">
        <v>0</v>
      </c>
      <c r="J424" s="33" t="n">
        <v>3</v>
      </c>
      <c r="K424" s="33" t="n">
        <v>266.01</v>
      </c>
      <c r="L424" s="33" t="n">
        <v>0</v>
      </c>
      <c r="M424" s="35" t="n">
        <v>266.01</v>
      </c>
    </row>
    <row r="425" customFormat="false" ht="24.75" hidden="false" customHeight="true" outlineLevel="0" collapsed="false">
      <c r="A425" s="30" t="s">
        <v>848</v>
      </c>
      <c r="B425" s="31" t="s">
        <v>849</v>
      </c>
      <c r="C425" s="32" t="s">
        <v>30</v>
      </c>
      <c r="D425" s="33" t="n">
        <v>1</v>
      </c>
      <c r="E425" s="33" t="n">
        <v>12.12</v>
      </c>
      <c r="F425" s="33" t="n">
        <v>14.98</v>
      </c>
      <c r="G425" s="33" t="n">
        <v>14.98</v>
      </c>
      <c r="H425" s="33" t="n">
        <v>1</v>
      </c>
      <c r="I425" s="33" t="n">
        <v>0</v>
      </c>
      <c r="J425" s="33" t="n">
        <v>1</v>
      </c>
      <c r="K425" s="33" t="n">
        <v>14.98</v>
      </c>
      <c r="L425" s="33" t="n">
        <v>0</v>
      </c>
      <c r="M425" s="35" t="n">
        <v>14.98</v>
      </c>
    </row>
    <row r="426" customFormat="false" ht="24.75" hidden="false" customHeight="true" outlineLevel="0" collapsed="false">
      <c r="A426" s="30" t="s">
        <v>850</v>
      </c>
      <c r="B426" s="31" t="s">
        <v>851</v>
      </c>
      <c r="C426" s="32" t="s">
        <v>30</v>
      </c>
      <c r="D426" s="33" t="n">
        <v>1</v>
      </c>
      <c r="E426" s="33" t="n">
        <v>2272.95</v>
      </c>
      <c r="F426" s="33" t="n">
        <v>2629.58</v>
      </c>
      <c r="G426" s="33" t="n">
        <v>2629.58</v>
      </c>
      <c r="H426" s="33" t="n">
        <v>1</v>
      </c>
      <c r="I426" s="33" t="n">
        <v>0</v>
      </c>
      <c r="J426" s="33" t="n">
        <v>1</v>
      </c>
      <c r="K426" s="33" t="n">
        <v>2629.58</v>
      </c>
      <c r="L426" s="33" t="n">
        <v>0</v>
      </c>
      <c r="M426" s="35" t="n">
        <v>2629.58</v>
      </c>
    </row>
    <row r="427" customFormat="false" ht="24.75" hidden="false" customHeight="true" outlineLevel="0" collapsed="false">
      <c r="A427" s="30" t="s">
        <v>852</v>
      </c>
      <c r="B427" s="31" t="s">
        <v>853</v>
      </c>
      <c r="C427" s="32" t="s">
        <v>30</v>
      </c>
      <c r="D427" s="33" t="n">
        <v>44</v>
      </c>
      <c r="E427" s="33" t="n">
        <v>5.22</v>
      </c>
      <c r="F427" s="33" t="n">
        <v>6.04</v>
      </c>
      <c r="G427" s="33" t="n">
        <v>265.76</v>
      </c>
      <c r="H427" s="33" t="n">
        <v>10</v>
      </c>
      <c r="I427" s="47" t="n">
        <v>34</v>
      </c>
      <c r="J427" s="33" t="n">
        <v>44</v>
      </c>
      <c r="K427" s="33" t="n">
        <v>60.4</v>
      </c>
      <c r="L427" s="33" t="n">
        <v>205.36</v>
      </c>
      <c r="M427" s="35" t="n">
        <v>265.76</v>
      </c>
    </row>
    <row r="428" customFormat="false" ht="24.75" hidden="true" customHeight="true" outlineLevel="0" collapsed="false">
      <c r="A428" s="30" t="s">
        <v>854</v>
      </c>
      <c r="B428" s="31" t="s">
        <v>855</v>
      </c>
      <c r="C428" s="32" t="s">
        <v>30</v>
      </c>
      <c r="D428" s="33" t="n">
        <v>0</v>
      </c>
      <c r="E428" s="33" t="n">
        <v>6.5</v>
      </c>
      <c r="F428" s="33" t="n">
        <v>7.52</v>
      </c>
      <c r="G428" s="33" t="n">
        <v>0</v>
      </c>
      <c r="H428" s="33" t="n">
        <v>10</v>
      </c>
      <c r="I428" s="33" t="n">
        <v>0</v>
      </c>
      <c r="J428" s="33" t="n">
        <v>10</v>
      </c>
      <c r="K428" s="33" t="n">
        <v>75.2</v>
      </c>
      <c r="L428" s="33" t="n">
        <v>0</v>
      </c>
      <c r="M428" s="35" t="n">
        <v>75.2</v>
      </c>
    </row>
    <row r="429" customFormat="false" ht="24.75" hidden="false" customHeight="true" outlineLevel="0" collapsed="false">
      <c r="A429" s="30" t="s">
        <v>856</v>
      </c>
      <c r="B429" s="31" t="s">
        <v>857</v>
      </c>
      <c r="C429" s="32" t="s">
        <v>30</v>
      </c>
      <c r="D429" s="33" t="n">
        <v>0.4</v>
      </c>
      <c r="E429" s="33" t="n">
        <v>90.31</v>
      </c>
      <c r="F429" s="33" t="n">
        <v>104.48</v>
      </c>
      <c r="G429" s="33" t="n">
        <v>41.792</v>
      </c>
      <c r="H429" s="33" t="n">
        <v>0.1</v>
      </c>
      <c r="I429" s="47" t="n">
        <v>0.3</v>
      </c>
      <c r="J429" s="33" t="n">
        <v>0.4</v>
      </c>
      <c r="K429" s="33" t="n">
        <v>10.448</v>
      </c>
      <c r="L429" s="33" t="n">
        <v>31.344</v>
      </c>
      <c r="M429" s="35" t="n">
        <v>41.792</v>
      </c>
    </row>
    <row r="430" customFormat="false" ht="24.75" hidden="false" customHeight="true" outlineLevel="0" collapsed="false">
      <c r="A430" s="30" t="s">
        <v>858</v>
      </c>
      <c r="B430" s="31" t="s">
        <v>859</v>
      </c>
      <c r="C430" s="32" t="s">
        <v>30</v>
      </c>
      <c r="D430" s="33" t="n">
        <v>4</v>
      </c>
      <c r="E430" s="33" t="n">
        <v>0</v>
      </c>
      <c r="F430" s="33" t="n">
        <v>17.55</v>
      </c>
      <c r="G430" s="33" t="n">
        <v>70.2</v>
      </c>
      <c r="H430" s="33" t="n">
        <v>10</v>
      </c>
      <c r="I430" s="47" t="n">
        <v>-6</v>
      </c>
      <c r="J430" s="33" t="n">
        <v>4</v>
      </c>
      <c r="K430" s="33" t="n">
        <v>175.5</v>
      </c>
      <c r="L430" s="33" t="n">
        <v>-105.3</v>
      </c>
      <c r="M430" s="35" t="n">
        <v>70.2</v>
      </c>
    </row>
    <row r="431" customFormat="false" ht="91.5" hidden="false" customHeight="true" outlineLevel="0" collapsed="false">
      <c r="A431" s="30" t="s">
        <v>860</v>
      </c>
      <c r="B431" s="31" t="s">
        <v>861</v>
      </c>
      <c r="C431" s="32" t="s">
        <v>30</v>
      </c>
      <c r="D431" s="33" t="n">
        <v>1</v>
      </c>
      <c r="E431" s="33" t="n">
        <v>14.2</v>
      </c>
      <c r="F431" s="33" t="n">
        <v>268231.86</v>
      </c>
      <c r="G431" s="33" t="n">
        <v>268231.86</v>
      </c>
      <c r="H431" s="33" t="n">
        <v>0</v>
      </c>
      <c r="I431" s="47" t="n">
        <v>1</v>
      </c>
      <c r="J431" s="33" t="n">
        <v>1</v>
      </c>
      <c r="K431" s="33" t="n">
        <v>0</v>
      </c>
      <c r="L431" s="33" t="n">
        <v>268231.86</v>
      </c>
      <c r="M431" s="35" t="n">
        <v>268231.86</v>
      </c>
    </row>
    <row r="432" customFormat="false" ht="24.75" hidden="false" customHeight="true" outlineLevel="0" collapsed="false">
      <c r="A432" s="36" t="s">
        <v>862</v>
      </c>
      <c r="B432" s="37" t="s">
        <v>863</v>
      </c>
      <c r="C432" s="37"/>
      <c r="D432" s="41"/>
      <c r="E432" s="40"/>
      <c r="F432" s="40"/>
      <c r="G432" s="41" t="n">
        <v>4050.8</v>
      </c>
      <c r="H432" s="41"/>
      <c r="I432" s="40"/>
      <c r="J432" s="41"/>
      <c r="K432" s="41" t="n">
        <v>4050.8</v>
      </c>
      <c r="L432" s="41" t="n">
        <v>0</v>
      </c>
      <c r="M432" s="41" t="n">
        <v>4050.8</v>
      </c>
    </row>
    <row r="433" customFormat="false" ht="24.75" hidden="false" customHeight="true" outlineLevel="0" collapsed="false">
      <c r="A433" s="30" t="s">
        <v>864</v>
      </c>
      <c r="B433" s="31" t="s">
        <v>800</v>
      </c>
      <c r="C433" s="32" t="s">
        <v>48</v>
      </c>
      <c r="D433" s="33" t="n">
        <v>20</v>
      </c>
      <c r="E433" s="33" t="n">
        <v>59.17</v>
      </c>
      <c r="F433" s="33" t="n">
        <v>73.15</v>
      </c>
      <c r="G433" s="33" t="n">
        <v>1463</v>
      </c>
      <c r="H433" s="33" t="n">
        <v>20</v>
      </c>
      <c r="I433" s="33" t="n">
        <v>0</v>
      </c>
      <c r="J433" s="33" t="n">
        <v>20</v>
      </c>
      <c r="K433" s="33" t="n">
        <v>1463</v>
      </c>
      <c r="L433" s="33" t="n">
        <v>0</v>
      </c>
      <c r="M433" s="35" t="n">
        <v>1463</v>
      </c>
    </row>
    <row r="434" customFormat="false" ht="24.75" hidden="true" customHeight="true" outlineLevel="0" collapsed="false">
      <c r="A434" s="30" t="s">
        <v>865</v>
      </c>
      <c r="B434" s="31" t="s">
        <v>866</v>
      </c>
      <c r="C434" s="32" t="s">
        <v>30</v>
      </c>
      <c r="D434" s="33" t="n">
        <v>0</v>
      </c>
      <c r="E434" s="33" t="n">
        <v>17.71</v>
      </c>
      <c r="F434" s="33" t="n">
        <v>21.89</v>
      </c>
      <c r="G434" s="33" t="n">
        <v>0</v>
      </c>
      <c r="H434" s="33" t="n">
        <v>0</v>
      </c>
      <c r="I434" s="33" t="n">
        <v>0</v>
      </c>
      <c r="J434" s="33" t="n">
        <v>0</v>
      </c>
      <c r="K434" s="33" t="n">
        <v>0</v>
      </c>
      <c r="L434" s="33" t="n">
        <v>0</v>
      </c>
      <c r="M434" s="35" t="n">
        <v>0</v>
      </c>
    </row>
    <row r="435" customFormat="false" ht="24.75" hidden="false" customHeight="true" outlineLevel="0" collapsed="false">
      <c r="A435" s="30" t="s">
        <v>867</v>
      </c>
      <c r="B435" s="31" t="s">
        <v>868</v>
      </c>
      <c r="C435" s="32" t="s">
        <v>30</v>
      </c>
      <c r="D435" s="33" t="n">
        <v>15</v>
      </c>
      <c r="E435" s="33" t="n">
        <v>81.53</v>
      </c>
      <c r="F435" s="33" t="n">
        <v>100.79</v>
      </c>
      <c r="G435" s="33" t="n">
        <v>1511.85</v>
      </c>
      <c r="H435" s="33" t="n">
        <v>15</v>
      </c>
      <c r="I435" s="33" t="n">
        <v>0</v>
      </c>
      <c r="J435" s="33" t="n">
        <v>15</v>
      </c>
      <c r="K435" s="33" t="n">
        <v>1511.85</v>
      </c>
      <c r="L435" s="33" t="n">
        <v>0</v>
      </c>
      <c r="M435" s="35" t="n">
        <v>1511.85</v>
      </c>
    </row>
    <row r="436" customFormat="false" ht="24.75" hidden="false" customHeight="true" outlineLevel="0" collapsed="false">
      <c r="A436" s="30" t="s">
        <v>869</v>
      </c>
      <c r="B436" s="31" t="s">
        <v>870</v>
      </c>
      <c r="C436" s="32" t="s">
        <v>30</v>
      </c>
      <c r="D436" s="33" t="n">
        <v>15</v>
      </c>
      <c r="E436" s="33" t="n">
        <v>46.02</v>
      </c>
      <c r="F436" s="33" t="n">
        <v>56.89</v>
      </c>
      <c r="G436" s="33" t="n">
        <v>853.35</v>
      </c>
      <c r="H436" s="33" t="n">
        <v>15</v>
      </c>
      <c r="I436" s="33" t="n">
        <v>0</v>
      </c>
      <c r="J436" s="33" t="n">
        <v>15</v>
      </c>
      <c r="K436" s="33" t="n">
        <v>853.35</v>
      </c>
      <c r="L436" s="33" t="n">
        <v>0</v>
      </c>
      <c r="M436" s="35" t="n">
        <v>853.35</v>
      </c>
    </row>
    <row r="437" customFormat="false" ht="24.75" hidden="true" customHeight="true" outlineLevel="0" collapsed="false">
      <c r="A437" s="30" t="s">
        <v>871</v>
      </c>
      <c r="B437" s="31" t="s">
        <v>872</v>
      </c>
      <c r="C437" s="32" t="s">
        <v>48</v>
      </c>
      <c r="D437" s="33" t="n">
        <v>0</v>
      </c>
      <c r="E437" s="33" t="n">
        <v>2.94</v>
      </c>
      <c r="F437" s="33" t="n">
        <v>3.4</v>
      </c>
      <c r="G437" s="33" t="n">
        <v>0</v>
      </c>
      <c r="H437" s="33" t="n">
        <v>0</v>
      </c>
      <c r="I437" s="33" t="n">
        <v>0</v>
      </c>
      <c r="J437" s="33" t="n">
        <v>0</v>
      </c>
      <c r="K437" s="33" t="n">
        <v>0</v>
      </c>
      <c r="L437" s="33" t="n">
        <v>0</v>
      </c>
      <c r="M437" s="35" t="n">
        <v>0</v>
      </c>
    </row>
    <row r="438" customFormat="false" ht="24.75" hidden="false" customHeight="true" outlineLevel="0" collapsed="false">
      <c r="A438" s="30" t="s">
        <v>873</v>
      </c>
      <c r="B438" s="31" t="s">
        <v>874</v>
      </c>
      <c r="C438" s="32" t="s">
        <v>30</v>
      </c>
      <c r="D438" s="33" t="n">
        <v>15</v>
      </c>
      <c r="E438" s="33" t="n">
        <v>12.83</v>
      </c>
      <c r="F438" s="33" t="n">
        <v>14.84</v>
      </c>
      <c r="G438" s="33" t="n">
        <v>222.6</v>
      </c>
      <c r="H438" s="33" t="n">
        <v>15</v>
      </c>
      <c r="I438" s="33" t="n">
        <v>0</v>
      </c>
      <c r="J438" s="33" t="n">
        <v>15</v>
      </c>
      <c r="K438" s="33" t="n">
        <v>222.6</v>
      </c>
      <c r="L438" s="33" t="n">
        <v>0</v>
      </c>
      <c r="M438" s="35" t="n">
        <v>222.6</v>
      </c>
    </row>
    <row r="439" customFormat="false" ht="24.75" hidden="true" customHeight="true" outlineLevel="0" collapsed="false">
      <c r="A439" s="30" t="s">
        <v>875</v>
      </c>
      <c r="B439" s="31" t="s">
        <v>876</v>
      </c>
      <c r="C439" s="32" t="s">
        <v>30</v>
      </c>
      <c r="D439" s="33" t="n">
        <v>0</v>
      </c>
      <c r="E439" s="33" t="n">
        <v>92.13</v>
      </c>
      <c r="F439" s="33" t="n">
        <v>113.9</v>
      </c>
      <c r="G439" s="33" t="n">
        <v>0</v>
      </c>
      <c r="H439" s="33" t="n">
        <v>0</v>
      </c>
      <c r="I439" s="33" t="n">
        <v>0</v>
      </c>
      <c r="J439" s="33" t="n">
        <v>0</v>
      </c>
      <c r="K439" s="33" t="n">
        <v>0</v>
      </c>
      <c r="L439" s="33" t="n">
        <v>0</v>
      </c>
      <c r="M439" s="35" t="n">
        <v>0</v>
      </c>
    </row>
    <row r="440" customFormat="false" ht="24.75" hidden="true" customHeight="true" outlineLevel="0" collapsed="false">
      <c r="A440" s="30" t="s">
        <v>877</v>
      </c>
      <c r="B440" s="31" t="s">
        <v>878</v>
      </c>
      <c r="C440" s="32" t="s">
        <v>30</v>
      </c>
      <c r="D440" s="33" t="n">
        <v>0</v>
      </c>
      <c r="E440" s="33" t="n">
        <v>74.23</v>
      </c>
      <c r="F440" s="33" t="n">
        <v>91.77</v>
      </c>
      <c r="G440" s="33" t="n">
        <v>0</v>
      </c>
      <c r="H440" s="33" t="n">
        <v>0</v>
      </c>
      <c r="I440" s="33" t="n">
        <v>0</v>
      </c>
      <c r="J440" s="33" t="n">
        <v>0</v>
      </c>
      <c r="K440" s="33" t="n">
        <v>0</v>
      </c>
      <c r="L440" s="33" t="n">
        <v>0</v>
      </c>
      <c r="M440" s="35" t="n">
        <v>0</v>
      </c>
    </row>
    <row r="441" customFormat="false" ht="24.75" hidden="true" customHeight="true" outlineLevel="0" collapsed="false">
      <c r="A441" s="30" t="s">
        <v>879</v>
      </c>
      <c r="B441" s="31" t="s">
        <v>880</v>
      </c>
      <c r="C441" s="32" t="s">
        <v>48</v>
      </c>
      <c r="D441" s="33" t="n">
        <v>0</v>
      </c>
      <c r="E441" s="33" t="n">
        <v>106.74677</v>
      </c>
      <c r="F441" s="33" t="n">
        <v>131.971031751</v>
      </c>
      <c r="G441" s="33" t="n">
        <v>0</v>
      </c>
      <c r="H441" s="33" t="n">
        <v>0</v>
      </c>
      <c r="I441" s="33" t="n">
        <v>0</v>
      </c>
      <c r="J441" s="33" t="n">
        <v>0</v>
      </c>
      <c r="K441" s="33" t="n">
        <v>0</v>
      </c>
      <c r="L441" s="33" t="n">
        <v>0</v>
      </c>
      <c r="M441" s="35" t="n">
        <v>0</v>
      </c>
    </row>
    <row r="442" customFormat="false" ht="24.75" hidden="false" customHeight="true" outlineLevel="0" collapsed="false">
      <c r="A442" s="36" t="s">
        <v>881</v>
      </c>
      <c r="B442" s="37" t="s">
        <v>882</v>
      </c>
      <c r="C442" s="37"/>
      <c r="D442" s="41"/>
      <c r="E442" s="40"/>
      <c r="F442" s="40"/>
      <c r="G442" s="41" t="n">
        <v>144042.729386742</v>
      </c>
      <c r="H442" s="41"/>
      <c r="I442" s="41"/>
      <c r="J442" s="41"/>
      <c r="K442" s="41" t="n">
        <v>144042.729386742</v>
      </c>
      <c r="L442" s="41" t="n">
        <v>0</v>
      </c>
      <c r="M442" s="42" t="n">
        <v>144042.729386742</v>
      </c>
    </row>
    <row r="443" customFormat="false" ht="24.75" hidden="true" customHeight="true" outlineLevel="0" collapsed="false">
      <c r="A443" s="30" t="s">
        <v>883</v>
      </c>
      <c r="B443" s="31" t="s">
        <v>884</v>
      </c>
      <c r="C443" s="32" t="s">
        <v>48</v>
      </c>
      <c r="D443" s="33" t="n">
        <v>0</v>
      </c>
      <c r="E443" s="33" t="n">
        <v>77.61</v>
      </c>
      <c r="F443" s="33" t="n">
        <v>95.94</v>
      </c>
      <c r="G443" s="33" t="n">
        <v>0</v>
      </c>
      <c r="H443" s="33" t="n">
        <v>0</v>
      </c>
      <c r="I443" s="33" t="n">
        <v>0</v>
      </c>
      <c r="J443" s="33" t="n">
        <v>0</v>
      </c>
      <c r="K443" s="33" t="n">
        <v>0</v>
      </c>
      <c r="L443" s="33" t="n">
        <v>0</v>
      </c>
      <c r="M443" s="35" t="n">
        <v>0</v>
      </c>
    </row>
    <row r="444" customFormat="false" ht="24.75" hidden="true" customHeight="true" outlineLevel="0" collapsed="false">
      <c r="A444" s="30" t="s">
        <v>885</v>
      </c>
      <c r="B444" s="31" t="s">
        <v>886</v>
      </c>
      <c r="C444" s="32" t="s">
        <v>48</v>
      </c>
      <c r="D444" s="33" t="n">
        <v>0</v>
      </c>
      <c r="E444" s="33" t="n">
        <v>38.29</v>
      </c>
      <c r="F444" s="33" t="n">
        <v>47.33</v>
      </c>
      <c r="G444" s="33" t="n">
        <v>0</v>
      </c>
      <c r="H444" s="33" t="n">
        <v>0</v>
      </c>
      <c r="I444" s="33" t="n">
        <v>0</v>
      </c>
      <c r="J444" s="33" t="n">
        <v>0</v>
      </c>
      <c r="K444" s="33" t="n">
        <v>0</v>
      </c>
      <c r="L444" s="33" t="n">
        <v>0</v>
      </c>
      <c r="M444" s="35" t="n">
        <v>0</v>
      </c>
    </row>
    <row r="445" customFormat="false" ht="24.75" hidden="false" customHeight="true" outlineLevel="0" collapsed="false">
      <c r="A445" s="30" t="s">
        <v>887</v>
      </c>
      <c r="B445" s="31" t="s">
        <v>888</v>
      </c>
      <c r="C445" s="32" t="s">
        <v>48</v>
      </c>
      <c r="D445" s="33" t="n">
        <v>19.5</v>
      </c>
      <c r="E445" s="33" t="n">
        <v>58.06</v>
      </c>
      <c r="F445" s="33" t="n">
        <v>71.77</v>
      </c>
      <c r="G445" s="33" t="n">
        <v>1399.515</v>
      </c>
      <c r="H445" s="33" t="n">
        <v>19.5</v>
      </c>
      <c r="I445" s="33" t="n">
        <v>0</v>
      </c>
      <c r="J445" s="33" t="n">
        <v>19.5</v>
      </c>
      <c r="K445" s="33" t="n">
        <v>1399.515</v>
      </c>
      <c r="L445" s="33" t="n">
        <v>0</v>
      </c>
      <c r="M445" s="35" t="n">
        <v>1399.515</v>
      </c>
    </row>
    <row r="446" customFormat="false" ht="24.75" hidden="true" customHeight="true" outlineLevel="0" collapsed="false">
      <c r="A446" s="30" t="s">
        <v>889</v>
      </c>
      <c r="B446" s="31" t="s">
        <v>890</v>
      </c>
      <c r="C446" s="32" t="s">
        <v>48</v>
      </c>
      <c r="D446" s="33" t="n">
        <v>0</v>
      </c>
      <c r="E446" s="33" t="n">
        <v>77.61</v>
      </c>
      <c r="F446" s="33" t="n">
        <v>95.94</v>
      </c>
      <c r="G446" s="33" t="n">
        <v>0</v>
      </c>
      <c r="H446" s="33" t="n">
        <v>0</v>
      </c>
      <c r="I446" s="33" t="n">
        <v>0</v>
      </c>
      <c r="J446" s="33" t="n">
        <v>0</v>
      </c>
      <c r="K446" s="33" t="n">
        <v>0</v>
      </c>
      <c r="L446" s="33" t="n">
        <v>0</v>
      </c>
      <c r="M446" s="35" t="n">
        <v>0</v>
      </c>
    </row>
    <row r="447" customFormat="false" ht="24.75" hidden="true" customHeight="true" outlineLevel="0" collapsed="false">
      <c r="A447" s="30" t="s">
        <v>891</v>
      </c>
      <c r="B447" s="31" t="s">
        <v>892</v>
      </c>
      <c r="C447" s="32" t="s">
        <v>48</v>
      </c>
      <c r="D447" s="33" t="n">
        <v>0</v>
      </c>
      <c r="E447" s="33" t="n">
        <v>53.17564</v>
      </c>
      <c r="F447" s="33" t="n">
        <v>65.741043732</v>
      </c>
      <c r="G447" s="33" t="n">
        <v>0</v>
      </c>
      <c r="H447" s="33" t="n">
        <v>0</v>
      </c>
      <c r="I447" s="33" t="n">
        <v>0</v>
      </c>
      <c r="J447" s="33" t="n">
        <v>0</v>
      </c>
      <c r="K447" s="33" t="n">
        <v>0</v>
      </c>
      <c r="L447" s="33" t="n">
        <v>0</v>
      </c>
      <c r="M447" s="35" t="n">
        <v>0</v>
      </c>
    </row>
    <row r="448" customFormat="false" ht="24.75" hidden="true" customHeight="true" outlineLevel="0" collapsed="false">
      <c r="A448" s="30" t="s">
        <v>893</v>
      </c>
      <c r="B448" s="31" t="s">
        <v>894</v>
      </c>
      <c r="C448" s="32" t="s">
        <v>48</v>
      </c>
      <c r="D448" s="33" t="n">
        <v>0</v>
      </c>
      <c r="E448" s="33" t="n">
        <v>97.66</v>
      </c>
      <c r="F448" s="33" t="n">
        <v>120.73</v>
      </c>
      <c r="G448" s="33" t="n">
        <v>0</v>
      </c>
      <c r="H448" s="33" t="n">
        <v>0</v>
      </c>
      <c r="I448" s="33" t="n">
        <v>0</v>
      </c>
      <c r="J448" s="33" t="n">
        <v>0</v>
      </c>
      <c r="K448" s="33" t="n">
        <v>0</v>
      </c>
      <c r="L448" s="33" t="n">
        <v>0</v>
      </c>
      <c r="M448" s="35" t="n">
        <v>0</v>
      </c>
    </row>
    <row r="449" customFormat="false" ht="24.75" hidden="false" customHeight="true" outlineLevel="0" collapsed="false">
      <c r="A449" s="30" t="s">
        <v>895</v>
      </c>
      <c r="B449" s="31" t="s">
        <v>896</v>
      </c>
      <c r="C449" s="32" t="s">
        <v>48</v>
      </c>
      <c r="D449" s="33" t="n">
        <v>10.3</v>
      </c>
      <c r="E449" s="33" t="n">
        <v>116.66</v>
      </c>
      <c r="F449" s="33" t="n">
        <v>144.22</v>
      </c>
      <c r="G449" s="33" t="n">
        <v>1485.466</v>
      </c>
      <c r="H449" s="33" t="n">
        <v>10.3</v>
      </c>
      <c r="I449" s="33" t="n">
        <v>0</v>
      </c>
      <c r="J449" s="33" t="n">
        <v>10.3</v>
      </c>
      <c r="K449" s="33" t="n">
        <v>1485.466</v>
      </c>
      <c r="L449" s="33" t="n">
        <v>0</v>
      </c>
      <c r="M449" s="35" t="n">
        <v>1485.466</v>
      </c>
    </row>
    <row r="450" customFormat="false" ht="24.75" hidden="true" customHeight="true" outlineLevel="0" collapsed="false">
      <c r="A450" s="30" t="s">
        <v>897</v>
      </c>
      <c r="B450" s="31" t="s">
        <v>898</v>
      </c>
      <c r="C450" s="32" t="s">
        <v>48</v>
      </c>
      <c r="D450" s="33" t="n">
        <v>0</v>
      </c>
      <c r="E450" s="33" t="n">
        <v>86.1</v>
      </c>
      <c r="F450" s="33" t="n">
        <v>106.44</v>
      </c>
      <c r="G450" s="33" t="n">
        <v>0</v>
      </c>
      <c r="H450" s="33" t="n">
        <v>0</v>
      </c>
      <c r="I450" s="33" t="n">
        <v>0</v>
      </c>
      <c r="J450" s="33" t="n">
        <v>0</v>
      </c>
      <c r="K450" s="33" t="n">
        <v>0</v>
      </c>
      <c r="L450" s="33" t="n">
        <v>0</v>
      </c>
      <c r="M450" s="35" t="n">
        <v>0</v>
      </c>
    </row>
    <row r="451" customFormat="false" ht="24.75" hidden="true" customHeight="true" outlineLevel="0" collapsed="false">
      <c r="A451" s="30" t="s">
        <v>899</v>
      </c>
      <c r="B451" s="31" t="s">
        <v>900</v>
      </c>
      <c r="C451" s="32" t="s">
        <v>48</v>
      </c>
      <c r="D451" s="33" t="n">
        <v>0</v>
      </c>
      <c r="E451" s="33" t="n">
        <v>118.35818</v>
      </c>
      <c r="F451" s="33" t="n">
        <v>146.326217934</v>
      </c>
      <c r="G451" s="33" t="n">
        <v>0</v>
      </c>
      <c r="H451" s="33" t="n">
        <v>0</v>
      </c>
      <c r="I451" s="33" t="n">
        <v>0</v>
      </c>
      <c r="J451" s="33" t="n">
        <v>0</v>
      </c>
      <c r="K451" s="33" t="n">
        <v>0</v>
      </c>
      <c r="L451" s="33" t="n">
        <v>0</v>
      </c>
      <c r="M451" s="35" t="n">
        <v>0</v>
      </c>
    </row>
    <row r="452" customFormat="false" ht="24.75" hidden="true" customHeight="true" outlineLevel="0" collapsed="false">
      <c r="A452" s="30" t="s">
        <v>901</v>
      </c>
      <c r="B452" s="31" t="s">
        <v>902</v>
      </c>
      <c r="C452" s="32" t="s">
        <v>48</v>
      </c>
      <c r="D452" s="33" t="n">
        <v>0</v>
      </c>
      <c r="E452" s="33" t="n">
        <v>42.95774</v>
      </c>
      <c r="F452" s="33" t="n">
        <v>53.108653962</v>
      </c>
      <c r="G452" s="33" t="n">
        <v>0</v>
      </c>
      <c r="H452" s="33" t="n">
        <v>0</v>
      </c>
      <c r="I452" s="33" t="n">
        <v>0</v>
      </c>
      <c r="J452" s="33" t="n">
        <v>0</v>
      </c>
      <c r="K452" s="33" t="n">
        <v>0</v>
      </c>
      <c r="L452" s="33" t="n">
        <v>0</v>
      </c>
      <c r="M452" s="35" t="n">
        <v>0</v>
      </c>
    </row>
    <row r="453" customFormat="false" ht="24.75" hidden="true" customHeight="true" outlineLevel="0" collapsed="false">
      <c r="A453" s="30" t="s">
        <v>903</v>
      </c>
      <c r="B453" s="31" t="s">
        <v>904</v>
      </c>
      <c r="C453" s="32" t="s">
        <v>48</v>
      </c>
      <c r="D453" s="33" t="n">
        <v>0</v>
      </c>
      <c r="E453" s="33" t="n">
        <v>49.75684</v>
      </c>
      <c r="F453" s="33" t="n">
        <v>61.514381292</v>
      </c>
      <c r="G453" s="33" t="n">
        <v>0</v>
      </c>
      <c r="H453" s="33" t="n">
        <v>0</v>
      </c>
      <c r="I453" s="33" t="n">
        <v>0</v>
      </c>
      <c r="J453" s="33" t="n">
        <v>0</v>
      </c>
      <c r="K453" s="33" t="n">
        <v>0</v>
      </c>
      <c r="L453" s="33" t="n">
        <v>0</v>
      </c>
      <c r="M453" s="35" t="n">
        <v>0</v>
      </c>
    </row>
    <row r="454" customFormat="false" ht="24.75" hidden="false" customHeight="true" outlineLevel="0" collapsed="false">
      <c r="A454" s="30" t="s">
        <v>905</v>
      </c>
      <c r="B454" s="31" t="s">
        <v>906</v>
      </c>
      <c r="C454" s="32" t="s">
        <v>48</v>
      </c>
      <c r="D454" s="33" t="n">
        <v>2669.7</v>
      </c>
      <c r="E454" s="33" t="n">
        <v>39.51584</v>
      </c>
      <c r="F454" s="33" t="n">
        <v>48.853432992</v>
      </c>
      <c r="G454" s="33" t="n">
        <v>130424.010058742</v>
      </c>
      <c r="H454" s="33" t="n">
        <v>2669.7</v>
      </c>
      <c r="I454" s="33" t="n">
        <v>0</v>
      </c>
      <c r="J454" s="33" t="n">
        <v>2669.7</v>
      </c>
      <c r="K454" s="33" t="n">
        <v>130424.010058742</v>
      </c>
      <c r="L454" s="33" t="n">
        <v>0</v>
      </c>
      <c r="M454" s="35" t="n">
        <v>130424.010058742</v>
      </c>
    </row>
    <row r="455" customFormat="false" ht="24.75" hidden="false" customHeight="true" outlineLevel="0" collapsed="false">
      <c r="A455" s="30" t="s">
        <v>907</v>
      </c>
      <c r="B455" s="31" t="s">
        <v>908</v>
      </c>
      <c r="C455" s="32" t="s">
        <v>48</v>
      </c>
      <c r="D455" s="33" t="n">
        <v>350</v>
      </c>
      <c r="E455" s="33" t="n">
        <v>21.2016</v>
      </c>
      <c r="F455" s="33" t="n">
        <v>26.21153808</v>
      </c>
      <c r="G455" s="33" t="n">
        <v>9174.038328</v>
      </c>
      <c r="H455" s="33" t="n">
        <v>350</v>
      </c>
      <c r="I455" s="33" t="n">
        <v>0</v>
      </c>
      <c r="J455" s="33" t="n">
        <v>350</v>
      </c>
      <c r="K455" s="33" t="n">
        <v>9174.038328</v>
      </c>
      <c r="L455" s="33" t="n">
        <v>0</v>
      </c>
      <c r="M455" s="35" t="n">
        <v>9174.038328</v>
      </c>
    </row>
    <row r="456" customFormat="false" ht="24.75" hidden="false" customHeight="true" outlineLevel="0" collapsed="false">
      <c r="A456" s="30" t="s">
        <v>909</v>
      </c>
      <c r="B456" s="31" t="s">
        <v>910</v>
      </c>
      <c r="C456" s="32" t="s">
        <v>48</v>
      </c>
      <c r="D456" s="33" t="n">
        <v>45</v>
      </c>
      <c r="E456" s="33" t="n">
        <v>28.04</v>
      </c>
      <c r="F456" s="33" t="n">
        <v>34.66</v>
      </c>
      <c r="G456" s="33" t="n">
        <v>1559.7</v>
      </c>
      <c r="H456" s="33" t="n">
        <v>45</v>
      </c>
      <c r="I456" s="33" t="n">
        <v>0</v>
      </c>
      <c r="J456" s="33" t="n">
        <v>45</v>
      </c>
      <c r="K456" s="33" t="n">
        <v>1559.7</v>
      </c>
      <c r="L456" s="33" t="n">
        <v>0</v>
      </c>
      <c r="M456" s="35" t="n">
        <v>1559.7</v>
      </c>
    </row>
    <row r="457" customFormat="false" ht="24.75" hidden="false" customHeight="true" outlineLevel="0" collapsed="false">
      <c r="A457" s="36" t="s">
        <v>911</v>
      </c>
      <c r="B457" s="37" t="s">
        <v>912</v>
      </c>
      <c r="C457" s="37"/>
      <c r="D457" s="41"/>
      <c r="E457" s="40"/>
      <c r="F457" s="40"/>
      <c r="G457" s="41" t="n">
        <v>611907.29</v>
      </c>
      <c r="H457" s="41"/>
      <c r="I457" s="40"/>
      <c r="J457" s="41"/>
      <c r="K457" s="41" t="n">
        <v>611907.29</v>
      </c>
      <c r="L457" s="41" t="n">
        <v>0</v>
      </c>
      <c r="M457" s="42" t="n">
        <v>611907.29</v>
      </c>
    </row>
    <row r="458" customFormat="false" ht="48" hidden="false" customHeight="true" outlineLevel="0" collapsed="false">
      <c r="A458" s="30" t="s">
        <v>913</v>
      </c>
      <c r="B458" s="31" t="s">
        <v>914</v>
      </c>
      <c r="C458" s="32" t="s">
        <v>30</v>
      </c>
      <c r="D458" s="33" t="n">
        <v>1</v>
      </c>
      <c r="E458" s="33" t="n">
        <v>156391.7968</v>
      </c>
      <c r="F458" s="33" t="n">
        <v>180929.67</v>
      </c>
      <c r="G458" s="33" t="n">
        <v>180929.67</v>
      </c>
      <c r="H458" s="33" t="n">
        <v>1</v>
      </c>
      <c r="I458" s="33" t="n">
        <v>0</v>
      </c>
      <c r="J458" s="33" t="n">
        <v>1</v>
      </c>
      <c r="K458" s="33" t="n">
        <v>180929.67</v>
      </c>
      <c r="L458" s="33" t="n">
        <v>0</v>
      </c>
      <c r="M458" s="35" t="n">
        <v>180929.67</v>
      </c>
    </row>
    <row r="459" customFormat="false" ht="44.25" hidden="false" customHeight="true" outlineLevel="0" collapsed="false">
      <c r="A459" s="30" t="s">
        <v>915</v>
      </c>
      <c r="B459" s="31" t="s">
        <v>916</v>
      </c>
      <c r="C459" s="32" t="s">
        <v>30</v>
      </c>
      <c r="D459" s="33" t="n">
        <v>1</v>
      </c>
      <c r="E459" s="33" t="n">
        <v>54741.1964</v>
      </c>
      <c r="F459" s="33" t="n">
        <v>63330.09</v>
      </c>
      <c r="G459" s="33" t="n">
        <v>63330.09</v>
      </c>
      <c r="H459" s="33" t="n">
        <v>1</v>
      </c>
      <c r="I459" s="33" t="n">
        <v>0</v>
      </c>
      <c r="J459" s="33" t="n">
        <v>1</v>
      </c>
      <c r="K459" s="33" t="n">
        <v>63330.09</v>
      </c>
      <c r="L459" s="33" t="n">
        <v>0</v>
      </c>
      <c r="M459" s="35" t="n">
        <v>63330.09</v>
      </c>
    </row>
    <row r="460" customFormat="false" ht="24.75" hidden="false" customHeight="true" outlineLevel="0" collapsed="false">
      <c r="A460" s="30" t="s">
        <v>917</v>
      </c>
      <c r="B460" s="31" t="s">
        <v>918</v>
      </c>
      <c r="C460" s="32" t="s">
        <v>30</v>
      </c>
      <c r="D460" s="33" t="n">
        <v>1</v>
      </c>
      <c r="E460" s="33" t="n">
        <v>8674.96</v>
      </c>
      <c r="F460" s="33" t="n">
        <v>10724.85</v>
      </c>
      <c r="G460" s="33" t="n">
        <v>10724.85</v>
      </c>
      <c r="H460" s="33" t="n">
        <v>1</v>
      </c>
      <c r="I460" s="33" t="n">
        <v>0</v>
      </c>
      <c r="J460" s="33" t="n">
        <v>1</v>
      </c>
      <c r="K460" s="33" t="n">
        <v>10724.85</v>
      </c>
      <c r="L460" s="33" t="n">
        <v>0</v>
      </c>
      <c r="M460" s="35" t="n">
        <v>10724.85</v>
      </c>
    </row>
    <row r="461" customFormat="false" ht="54" hidden="false" customHeight="true" outlineLevel="0" collapsed="false">
      <c r="A461" s="30" t="s">
        <v>919</v>
      </c>
      <c r="B461" s="31" t="s">
        <v>920</v>
      </c>
      <c r="C461" s="32" t="s">
        <v>30</v>
      </c>
      <c r="D461" s="33" t="n">
        <v>2</v>
      </c>
      <c r="E461" s="33" t="n">
        <v>154258.226</v>
      </c>
      <c r="F461" s="33" t="n">
        <v>178461.34</v>
      </c>
      <c r="G461" s="33" t="n">
        <v>356922.68</v>
      </c>
      <c r="H461" s="33" t="n">
        <v>2</v>
      </c>
      <c r="I461" s="33" t="n">
        <v>0</v>
      </c>
      <c r="J461" s="33" t="n">
        <v>2</v>
      </c>
      <c r="K461" s="33" t="n">
        <v>356922.68</v>
      </c>
      <c r="L461" s="33" t="n">
        <v>0</v>
      </c>
      <c r="M461" s="35" t="n">
        <v>356922.68</v>
      </c>
    </row>
    <row r="462" customFormat="false" ht="24.75" hidden="false" customHeight="true" outlineLevel="0" collapsed="false">
      <c r="A462" s="36" t="s">
        <v>921</v>
      </c>
      <c r="B462" s="37" t="s">
        <v>922</v>
      </c>
      <c r="C462" s="37"/>
      <c r="D462" s="41"/>
      <c r="E462" s="40"/>
      <c r="F462" s="40"/>
      <c r="G462" s="41" t="n">
        <v>254680.362930073</v>
      </c>
      <c r="H462" s="41"/>
      <c r="I462" s="40"/>
      <c r="J462" s="41"/>
      <c r="K462" s="41" t="n">
        <v>171961.561758969</v>
      </c>
      <c r="L462" s="41" t="n">
        <v>67600.941171104</v>
      </c>
      <c r="M462" s="42" t="n">
        <v>239562.502930073</v>
      </c>
    </row>
    <row r="463" customFormat="false" ht="46.5" hidden="false" customHeight="true" outlineLevel="0" collapsed="false">
      <c r="A463" s="30" t="s">
        <v>923</v>
      </c>
      <c r="B463" s="31" t="s">
        <v>924</v>
      </c>
      <c r="C463" s="32" t="s">
        <v>48</v>
      </c>
      <c r="D463" s="33" t="n">
        <v>210.14</v>
      </c>
      <c r="E463" s="33" t="n">
        <v>79.788007</v>
      </c>
      <c r="F463" s="33" t="n">
        <v>98.6419130541</v>
      </c>
      <c r="G463" s="33" t="n">
        <v>20728.6116091886</v>
      </c>
      <c r="H463" s="33" t="n">
        <v>210.14</v>
      </c>
      <c r="I463" s="33" t="n">
        <v>0</v>
      </c>
      <c r="J463" s="33" t="n">
        <v>210.14</v>
      </c>
      <c r="K463" s="33" t="n">
        <v>20728.6116091886</v>
      </c>
      <c r="L463" s="33" t="n">
        <v>0</v>
      </c>
      <c r="M463" s="35" t="n">
        <v>20728.6116091886</v>
      </c>
    </row>
    <row r="464" customFormat="false" ht="43.5" hidden="false" customHeight="true" outlineLevel="0" collapsed="false">
      <c r="A464" s="30" t="s">
        <v>925</v>
      </c>
      <c r="B464" s="31" t="s">
        <v>926</v>
      </c>
      <c r="C464" s="32" t="s">
        <v>30</v>
      </c>
      <c r="D464" s="33" t="n">
        <v>39</v>
      </c>
      <c r="E464" s="33" t="n">
        <v>117.78</v>
      </c>
      <c r="F464" s="33" t="n">
        <v>145.61</v>
      </c>
      <c r="G464" s="33" t="n">
        <v>5678.79</v>
      </c>
      <c r="H464" s="33" t="n">
        <v>39</v>
      </c>
      <c r="I464" s="33" t="n">
        <v>0</v>
      </c>
      <c r="J464" s="33" t="n">
        <v>39</v>
      </c>
      <c r="K464" s="33" t="n">
        <v>5678.79</v>
      </c>
      <c r="L464" s="33" t="n">
        <v>0</v>
      </c>
      <c r="M464" s="35" t="n">
        <v>5678.79</v>
      </c>
    </row>
    <row r="465" customFormat="false" ht="60" hidden="false" customHeight="true" outlineLevel="0" collapsed="false">
      <c r="A465" s="30" t="s">
        <v>927</v>
      </c>
      <c r="B465" s="31" t="s">
        <v>928</v>
      </c>
      <c r="C465" s="32" t="s">
        <v>30</v>
      </c>
      <c r="D465" s="33" t="n">
        <v>9</v>
      </c>
      <c r="E465" s="33" t="n">
        <v>157.98</v>
      </c>
      <c r="F465" s="33" t="n">
        <v>195.31</v>
      </c>
      <c r="G465" s="33" t="n">
        <v>1757.79</v>
      </c>
      <c r="H465" s="33" t="n">
        <v>9</v>
      </c>
      <c r="I465" s="33" t="n">
        <v>0</v>
      </c>
      <c r="J465" s="33" t="n">
        <v>9</v>
      </c>
      <c r="K465" s="33" t="n">
        <v>1757.79</v>
      </c>
      <c r="L465" s="33" t="n">
        <v>0</v>
      </c>
      <c r="M465" s="35" t="n">
        <v>1757.79</v>
      </c>
    </row>
    <row r="466" customFormat="false" ht="60.75" hidden="false" customHeight="true" outlineLevel="0" collapsed="false">
      <c r="A466" s="30" t="s">
        <v>929</v>
      </c>
      <c r="B466" s="31" t="s">
        <v>930</v>
      </c>
      <c r="C466" s="32" t="s">
        <v>30</v>
      </c>
      <c r="D466" s="33" t="n">
        <v>11</v>
      </c>
      <c r="E466" s="33" t="n">
        <v>1680.7386</v>
      </c>
      <c r="F466" s="33" t="n">
        <v>2077.89713118</v>
      </c>
      <c r="G466" s="33" t="n">
        <v>22856.86844298</v>
      </c>
      <c r="H466" s="33" t="n">
        <v>11</v>
      </c>
      <c r="I466" s="33" t="n">
        <v>0</v>
      </c>
      <c r="J466" s="33" t="n">
        <v>11</v>
      </c>
      <c r="K466" s="33" t="n">
        <v>22856.86844298</v>
      </c>
      <c r="L466" s="33" t="n">
        <v>0</v>
      </c>
      <c r="M466" s="35" t="n">
        <v>22856.86844298</v>
      </c>
    </row>
    <row r="467" customFormat="false" ht="24.75" hidden="false" customHeight="true" outlineLevel="0" collapsed="false">
      <c r="A467" s="30" t="s">
        <v>931</v>
      </c>
      <c r="B467" s="31" t="s">
        <v>932</v>
      </c>
      <c r="C467" s="32" t="s">
        <v>30</v>
      </c>
      <c r="D467" s="33" t="n">
        <v>1</v>
      </c>
      <c r="E467" s="33" t="n">
        <v>217.65</v>
      </c>
      <c r="F467" s="33" t="n">
        <v>269.08</v>
      </c>
      <c r="G467" s="33" t="n">
        <v>269.08</v>
      </c>
      <c r="H467" s="33" t="n">
        <v>1</v>
      </c>
      <c r="I467" s="33" t="n">
        <v>0</v>
      </c>
      <c r="J467" s="33" t="n">
        <v>1</v>
      </c>
      <c r="K467" s="33" t="n">
        <v>269.08</v>
      </c>
      <c r="L467" s="33" t="n">
        <v>0</v>
      </c>
      <c r="M467" s="35" t="n">
        <v>269.08</v>
      </c>
    </row>
    <row r="468" customFormat="false" ht="24.75" hidden="false" customHeight="true" outlineLevel="0" collapsed="false">
      <c r="A468" s="30" t="s">
        <v>933</v>
      </c>
      <c r="B468" s="31" t="s">
        <v>934</v>
      </c>
      <c r="C468" s="32" t="s">
        <v>30</v>
      </c>
      <c r="D468" s="33" t="n">
        <v>1</v>
      </c>
      <c r="E468" s="33" t="n">
        <v>917.04</v>
      </c>
      <c r="F468" s="33" t="n">
        <v>1133.73</v>
      </c>
      <c r="G468" s="33" t="n">
        <v>1133.73</v>
      </c>
      <c r="H468" s="33" t="n">
        <v>1</v>
      </c>
      <c r="I468" s="33" t="n">
        <v>0</v>
      </c>
      <c r="J468" s="33" t="n">
        <v>1</v>
      </c>
      <c r="K468" s="33" t="n">
        <v>1133.73</v>
      </c>
      <c r="L468" s="33" t="n">
        <v>0</v>
      </c>
      <c r="M468" s="35" t="n">
        <v>1133.73</v>
      </c>
    </row>
    <row r="469" customFormat="false" ht="24.75" hidden="false" customHeight="true" outlineLevel="0" collapsed="false">
      <c r="A469" s="30" t="s">
        <v>935</v>
      </c>
      <c r="B469" s="31" t="s">
        <v>936</v>
      </c>
      <c r="C469" s="32" t="s">
        <v>30</v>
      </c>
      <c r="D469" s="33" t="n">
        <v>40</v>
      </c>
      <c r="E469" s="33" t="n">
        <v>234.4536</v>
      </c>
      <c r="F469" s="33" t="n">
        <v>289.85498568</v>
      </c>
      <c r="G469" s="33" t="n">
        <v>11594.1994272</v>
      </c>
      <c r="H469" s="33" t="n">
        <v>40</v>
      </c>
      <c r="I469" s="33" t="n">
        <v>0</v>
      </c>
      <c r="J469" s="33" t="n">
        <v>40</v>
      </c>
      <c r="K469" s="33" t="n">
        <v>11594.1994272</v>
      </c>
      <c r="L469" s="33" t="n">
        <v>0</v>
      </c>
      <c r="M469" s="35" t="n">
        <v>11594.1994272</v>
      </c>
    </row>
    <row r="470" customFormat="false" ht="24.75" hidden="true" customHeight="true" outlineLevel="0" collapsed="false">
      <c r="A470" s="30" t="s">
        <v>937</v>
      </c>
      <c r="B470" s="31" t="s">
        <v>938</v>
      </c>
      <c r="C470" s="32" t="s">
        <v>30</v>
      </c>
      <c r="D470" s="33" t="n">
        <v>1</v>
      </c>
      <c r="E470" s="33" t="n">
        <v>4697.34</v>
      </c>
      <c r="F470" s="33" t="n">
        <v>5807.32</v>
      </c>
      <c r="G470" s="33" t="n">
        <v>5807.32</v>
      </c>
      <c r="H470" s="33" t="n">
        <v>0</v>
      </c>
      <c r="I470" s="33" t="n">
        <v>0</v>
      </c>
      <c r="J470" s="33" t="n">
        <v>0</v>
      </c>
      <c r="K470" s="33" t="n">
        <v>0</v>
      </c>
      <c r="L470" s="33" t="n">
        <v>0</v>
      </c>
      <c r="M470" s="35" t="n">
        <v>0</v>
      </c>
    </row>
    <row r="471" customFormat="false" ht="24.75" hidden="false" customHeight="true" outlineLevel="0" collapsed="false">
      <c r="A471" s="30" t="s">
        <v>939</v>
      </c>
      <c r="B471" s="31" t="s">
        <v>940</v>
      </c>
      <c r="C471" s="32" t="s">
        <v>30</v>
      </c>
      <c r="D471" s="33" t="n">
        <v>11</v>
      </c>
      <c r="E471" s="33" t="n">
        <v>147.79</v>
      </c>
      <c r="F471" s="33" t="n">
        <v>182.71</v>
      </c>
      <c r="G471" s="33" t="n">
        <v>2009.81</v>
      </c>
      <c r="H471" s="33" t="n">
        <v>11</v>
      </c>
      <c r="I471" s="33" t="n">
        <v>0</v>
      </c>
      <c r="J471" s="33" t="n">
        <v>11</v>
      </c>
      <c r="K471" s="33" t="n">
        <v>2009.81</v>
      </c>
      <c r="L471" s="33" t="n">
        <v>0</v>
      </c>
      <c r="M471" s="35" t="n">
        <v>2009.81</v>
      </c>
    </row>
    <row r="472" customFormat="false" ht="24.75" hidden="false" customHeight="true" outlineLevel="0" collapsed="false">
      <c r="A472" s="30" t="s">
        <v>941</v>
      </c>
      <c r="B472" s="31" t="s">
        <v>942</v>
      </c>
      <c r="C472" s="32" t="s">
        <v>30</v>
      </c>
      <c r="D472" s="33" t="n">
        <v>1</v>
      </c>
      <c r="E472" s="33" t="n">
        <v>763.63</v>
      </c>
      <c r="F472" s="33" t="n">
        <v>883.44</v>
      </c>
      <c r="G472" s="33" t="n">
        <v>883.44</v>
      </c>
      <c r="H472" s="33" t="n">
        <v>1</v>
      </c>
      <c r="I472" s="33" t="n">
        <v>0</v>
      </c>
      <c r="J472" s="33" t="n">
        <v>1</v>
      </c>
      <c r="K472" s="33" t="n">
        <v>883.44</v>
      </c>
      <c r="L472" s="33" t="n">
        <v>0</v>
      </c>
      <c r="M472" s="35" t="n">
        <v>883.44</v>
      </c>
    </row>
    <row r="473" customFormat="false" ht="24.75" hidden="false" customHeight="true" outlineLevel="0" collapsed="false">
      <c r="A473" s="30" t="s">
        <v>943</v>
      </c>
      <c r="B473" s="31" t="s">
        <v>944</v>
      </c>
      <c r="C473" s="32" t="s">
        <v>30</v>
      </c>
      <c r="D473" s="33" t="n">
        <v>1</v>
      </c>
      <c r="E473" s="33" t="n">
        <v>3105.37</v>
      </c>
      <c r="F473" s="33" t="n">
        <v>3592.6</v>
      </c>
      <c r="G473" s="33" t="n">
        <v>3592.6</v>
      </c>
      <c r="H473" s="33" t="n">
        <v>1</v>
      </c>
      <c r="I473" s="33" t="n">
        <v>0</v>
      </c>
      <c r="J473" s="33" t="n">
        <v>1</v>
      </c>
      <c r="K473" s="33" t="n">
        <v>3592.6</v>
      </c>
      <c r="L473" s="33" t="n">
        <v>0</v>
      </c>
      <c r="M473" s="35" t="n">
        <v>3592.6</v>
      </c>
    </row>
    <row r="474" customFormat="false" ht="24.75" hidden="false" customHeight="true" outlineLevel="0" collapsed="false">
      <c r="A474" s="30" t="s">
        <v>945</v>
      </c>
      <c r="B474" s="31" t="s">
        <v>946</v>
      </c>
      <c r="C474" s="32" t="s">
        <v>30</v>
      </c>
      <c r="D474" s="33" t="n">
        <v>11</v>
      </c>
      <c r="E474" s="33" t="n">
        <v>80.25</v>
      </c>
      <c r="F474" s="33" t="n">
        <v>99.21</v>
      </c>
      <c r="G474" s="33" t="n">
        <v>1091.31</v>
      </c>
      <c r="H474" s="33" t="n">
        <v>11</v>
      </c>
      <c r="I474" s="33" t="n">
        <v>0</v>
      </c>
      <c r="J474" s="33" t="n">
        <v>11</v>
      </c>
      <c r="K474" s="33" t="n">
        <v>1091.31</v>
      </c>
      <c r="L474" s="33" t="n">
        <v>0</v>
      </c>
      <c r="M474" s="35" t="n">
        <v>1091.31</v>
      </c>
    </row>
    <row r="475" customFormat="false" ht="24.75" hidden="false" customHeight="true" outlineLevel="0" collapsed="false">
      <c r="A475" s="30" t="s">
        <v>947</v>
      </c>
      <c r="B475" s="31" t="s">
        <v>948</v>
      </c>
      <c r="C475" s="32" t="s">
        <v>30</v>
      </c>
      <c r="D475" s="33" t="n">
        <v>206</v>
      </c>
      <c r="E475" s="33" t="n">
        <v>109.9656</v>
      </c>
      <c r="F475" s="33" t="n">
        <v>127.22</v>
      </c>
      <c r="G475" s="33" t="n">
        <v>26207.32</v>
      </c>
      <c r="H475" s="33" t="n">
        <v>206</v>
      </c>
      <c r="I475" s="33" t="n">
        <v>0</v>
      </c>
      <c r="J475" s="33" t="n">
        <v>206</v>
      </c>
      <c r="K475" s="33" t="n">
        <v>26207.32</v>
      </c>
      <c r="L475" s="33" t="n">
        <v>0</v>
      </c>
      <c r="M475" s="35" t="n">
        <v>26207.32</v>
      </c>
    </row>
    <row r="476" customFormat="false" ht="24.75" hidden="false" customHeight="true" outlineLevel="0" collapsed="false">
      <c r="A476" s="30" t="s">
        <v>949</v>
      </c>
      <c r="B476" s="31" t="s">
        <v>950</v>
      </c>
      <c r="C476" s="32" t="s">
        <v>30</v>
      </c>
      <c r="D476" s="33" t="n">
        <v>174</v>
      </c>
      <c r="E476" s="33" t="n">
        <v>141.758</v>
      </c>
      <c r="F476" s="33" t="n">
        <v>175.2554154</v>
      </c>
      <c r="G476" s="33" t="n">
        <v>30494.4422796</v>
      </c>
      <c r="H476" s="33" t="n">
        <v>174</v>
      </c>
      <c r="I476" s="33" t="n">
        <v>0</v>
      </c>
      <c r="J476" s="33" t="n">
        <v>174</v>
      </c>
      <c r="K476" s="33" t="n">
        <v>30494.4422796</v>
      </c>
      <c r="L476" s="33" t="n">
        <v>0</v>
      </c>
      <c r="M476" s="35" t="n">
        <v>30494.4422796</v>
      </c>
    </row>
    <row r="477" customFormat="false" ht="24.75" hidden="false" customHeight="true" outlineLevel="0" collapsed="false">
      <c r="A477" s="30" t="s">
        <v>951</v>
      </c>
      <c r="B477" s="31" t="s">
        <v>952</v>
      </c>
      <c r="C477" s="32" t="s">
        <v>30</v>
      </c>
      <c r="D477" s="33" t="n">
        <v>15</v>
      </c>
      <c r="E477" s="33" t="n">
        <v>208.52</v>
      </c>
      <c r="F477" s="33" t="n">
        <v>257.793276</v>
      </c>
      <c r="G477" s="33" t="n">
        <v>3866.89914</v>
      </c>
      <c r="H477" s="33" t="n">
        <v>0</v>
      </c>
      <c r="I477" s="47" t="n">
        <v>15</v>
      </c>
      <c r="J477" s="33" t="n">
        <v>15</v>
      </c>
      <c r="K477" s="33" t="n">
        <v>0</v>
      </c>
      <c r="L477" s="33" t="n">
        <v>3866.89914</v>
      </c>
      <c r="M477" s="35" t="n">
        <v>3866.89914</v>
      </c>
    </row>
    <row r="478" customFormat="false" ht="24.75" hidden="false" customHeight="true" outlineLevel="0" collapsed="false">
      <c r="A478" s="30" t="s">
        <v>953</v>
      </c>
      <c r="B478" s="31" t="s">
        <v>954</v>
      </c>
      <c r="C478" s="32" t="s">
        <v>30</v>
      </c>
      <c r="D478" s="33" t="n">
        <v>29</v>
      </c>
      <c r="E478" s="33" t="n">
        <v>156.74</v>
      </c>
      <c r="F478" s="33" t="n">
        <v>193.77</v>
      </c>
      <c r="G478" s="33" t="n">
        <v>5619.33</v>
      </c>
      <c r="H478" s="33" t="n">
        <v>29</v>
      </c>
      <c r="I478" s="33" t="n">
        <v>0</v>
      </c>
      <c r="J478" s="33" t="n">
        <v>29</v>
      </c>
      <c r="K478" s="33" t="n">
        <v>5619.33</v>
      </c>
      <c r="L478" s="33" t="n">
        <v>0</v>
      </c>
      <c r="M478" s="35" t="n">
        <v>5619.33</v>
      </c>
    </row>
    <row r="479" customFormat="false" ht="24.75" hidden="false" customHeight="true" outlineLevel="0" collapsed="false">
      <c r="A479" s="30" t="s">
        <v>955</v>
      </c>
      <c r="B479" s="31" t="s">
        <v>956</v>
      </c>
      <c r="C479" s="32" t="s">
        <v>15</v>
      </c>
      <c r="D479" s="33" t="n">
        <v>1</v>
      </c>
      <c r="E479" s="33" t="n">
        <v>127.93</v>
      </c>
      <c r="F479" s="33" t="n">
        <v>158.15</v>
      </c>
      <c r="G479" s="33" t="n">
        <v>158.15</v>
      </c>
      <c r="H479" s="33" t="n">
        <v>1</v>
      </c>
      <c r="I479" s="33" t="n">
        <v>0</v>
      </c>
      <c r="J479" s="33" t="n">
        <v>1</v>
      </c>
      <c r="K479" s="33" t="n">
        <v>158.15</v>
      </c>
      <c r="L479" s="33" t="n">
        <v>0</v>
      </c>
      <c r="M479" s="35" t="n">
        <v>158.15</v>
      </c>
    </row>
    <row r="480" customFormat="false" ht="24.75" hidden="false" customHeight="true" outlineLevel="0" collapsed="false">
      <c r="A480" s="30" t="s">
        <v>957</v>
      </c>
      <c r="B480" s="31" t="s">
        <v>958</v>
      </c>
      <c r="C480" s="32" t="s">
        <v>15</v>
      </c>
      <c r="D480" s="33" t="n">
        <v>206</v>
      </c>
      <c r="E480" s="33" t="n">
        <v>2.97</v>
      </c>
      <c r="F480" s="33" t="n">
        <v>3.67</v>
      </c>
      <c r="G480" s="33" t="n">
        <v>756.02</v>
      </c>
      <c r="H480" s="33" t="n">
        <v>0</v>
      </c>
      <c r="I480" s="47" t="n">
        <v>206</v>
      </c>
      <c r="J480" s="33" t="n">
        <v>206</v>
      </c>
      <c r="K480" s="33" t="n">
        <v>0</v>
      </c>
      <c r="L480" s="33" t="n">
        <v>756.02</v>
      </c>
      <c r="M480" s="35" t="n">
        <v>756.02</v>
      </c>
    </row>
    <row r="481" customFormat="false" ht="24.75" hidden="false" customHeight="true" outlineLevel="0" collapsed="false">
      <c r="A481" s="30" t="s">
        <v>959</v>
      </c>
      <c r="B481" s="31" t="s">
        <v>960</v>
      </c>
      <c r="C481" s="32" t="s">
        <v>30</v>
      </c>
      <c r="D481" s="33" t="n">
        <v>1</v>
      </c>
      <c r="E481" s="33" t="n">
        <v>0</v>
      </c>
      <c r="F481" s="33" t="n">
        <v>14.41</v>
      </c>
      <c r="G481" s="33" t="n">
        <v>14.41</v>
      </c>
      <c r="H481" s="33" t="n">
        <v>1</v>
      </c>
      <c r="I481" s="33" t="n">
        <v>0</v>
      </c>
      <c r="J481" s="33" t="n">
        <v>1</v>
      </c>
      <c r="K481" s="33" t="n">
        <v>14.41</v>
      </c>
      <c r="L481" s="33" t="n">
        <v>0</v>
      </c>
      <c r="M481" s="35" t="n">
        <v>14.41</v>
      </c>
    </row>
    <row r="482" customFormat="false" ht="24.75" hidden="false" customHeight="true" outlineLevel="0" collapsed="false">
      <c r="A482" s="30" t="s">
        <v>961</v>
      </c>
      <c r="B482" s="31" t="s">
        <v>962</v>
      </c>
      <c r="C482" s="32" t="s">
        <v>30</v>
      </c>
      <c r="D482" s="33" t="n">
        <v>221</v>
      </c>
      <c r="E482" s="33" t="n">
        <v>0</v>
      </c>
      <c r="F482" s="33" t="n">
        <v>186.56</v>
      </c>
      <c r="G482" s="33" t="n">
        <v>41229.76</v>
      </c>
      <c r="H482" s="33" t="n">
        <v>203</v>
      </c>
      <c r="I482" s="47" t="n">
        <v>18</v>
      </c>
      <c r="J482" s="33" t="n">
        <v>221</v>
      </c>
      <c r="K482" s="33" t="n">
        <v>37871.68</v>
      </c>
      <c r="L482" s="33" t="n">
        <v>3358.08</v>
      </c>
      <c r="M482" s="35" t="n">
        <v>41229.76</v>
      </c>
    </row>
    <row r="483" customFormat="false" ht="24.75" hidden="false" customHeight="true" outlineLevel="0" collapsed="false">
      <c r="A483" s="30" t="s">
        <v>963</v>
      </c>
      <c r="B483" s="31" t="s">
        <v>964</v>
      </c>
      <c r="C483" s="32" t="s">
        <v>30</v>
      </c>
      <c r="D483" s="33" t="n">
        <v>1</v>
      </c>
      <c r="E483" s="33"/>
      <c r="F483" s="33" t="n">
        <v>9310.54</v>
      </c>
      <c r="G483" s="33" t="n">
        <v>9310.54</v>
      </c>
      <c r="H483" s="33" t="n">
        <v>0</v>
      </c>
      <c r="I483" s="33" t="n">
        <v>0</v>
      </c>
      <c r="J483" s="33" t="n">
        <v>0</v>
      </c>
      <c r="K483" s="33" t="n">
        <v>0</v>
      </c>
      <c r="L483" s="33" t="n">
        <v>0</v>
      </c>
      <c r="M483" s="35" t="n">
        <v>0</v>
      </c>
    </row>
    <row r="484" customFormat="false" ht="24.75" hidden="false" customHeight="true" outlineLevel="0" collapsed="false">
      <c r="A484" s="30" t="s">
        <v>965</v>
      </c>
      <c r="B484" s="31" t="s">
        <v>314</v>
      </c>
      <c r="C484" s="32" t="s">
        <v>48</v>
      </c>
      <c r="D484" s="33" t="n">
        <v>1600</v>
      </c>
      <c r="E484" s="33"/>
      <c r="F484" s="33" t="n">
        <v>37.26246376944</v>
      </c>
      <c r="G484" s="33" t="n">
        <v>59619.942031104</v>
      </c>
      <c r="H484" s="33" t="n">
        <v>0</v>
      </c>
      <c r="I484" s="47" t="n">
        <v>1600</v>
      </c>
      <c r="J484" s="33" t="n">
        <v>1600</v>
      </c>
      <c r="K484" s="33" t="n">
        <v>0</v>
      </c>
      <c r="L484" s="33" t="n">
        <v>59619.942031104</v>
      </c>
      <c r="M484" s="35" t="n">
        <v>59619.942031104</v>
      </c>
    </row>
    <row r="485" customFormat="false" ht="24.75" hidden="false" customHeight="true" outlineLevel="0" collapsed="false">
      <c r="A485" s="36" t="s">
        <v>966</v>
      </c>
      <c r="B485" s="37" t="s">
        <v>967</v>
      </c>
      <c r="C485" s="37"/>
      <c r="D485" s="41"/>
      <c r="E485" s="40"/>
      <c r="F485" s="40"/>
      <c r="G485" s="41" t="n">
        <v>145263.593305237</v>
      </c>
      <c r="H485" s="41"/>
      <c r="I485" s="40"/>
      <c r="J485" s="41"/>
      <c r="K485" s="41" t="n">
        <v>99385.3125432366</v>
      </c>
      <c r="L485" s="41" t="n">
        <v>0</v>
      </c>
      <c r="M485" s="42" t="n">
        <v>99385.3125432366</v>
      </c>
    </row>
    <row r="486" customFormat="false" ht="24.75" hidden="false" customHeight="true" outlineLevel="0" collapsed="false">
      <c r="A486" s="30" t="s">
        <v>968</v>
      </c>
      <c r="B486" s="31" t="s">
        <v>969</v>
      </c>
      <c r="C486" s="32" t="s">
        <v>970</v>
      </c>
      <c r="D486" s="33" t="n">
        <v>50.9622</v>
      </c>
      <c r="E486" s="33" t="n">
        <v>510.97</v>
      </c>
      <c r="F486" s="33" t="n">
        <v>631.71</v>
      </c>
      <c r="G486" s="33" t="n">
        <v>32193.331362</v>
      </c>
      <c r="H486" s="33" t="n">
        <v>46.86</v>
      </c>
      <c r="I486" s="33" t="n">
        <v>0</v>
      </c>
      <c r="J486" s="33" t="n">
        <v>46.86</v>
      </c>
      <c r="K486" s="33" t="n">
        <v>29601.9306</v>
      </c>
      <c r="L486" s="33" t="n">
        <v>0</v>
      </c>
      <c r="M486" s="35" t="n">
        <v>29601.9306</v>
      </c>
    </row>
    <row r="487" customFormat="false" ht="24.75" hidden="false" customHeight="true" outlineLevel="0" collapsed="false">
      <c r="A487" s="30" t="s">
        <v>971</v>
      </c>
      <c r="B487" s="31" t="s">
        <v>972</v>
      </c>
      <c r="C487" s="32" t="s">
        <v>970</v>
      </c>
      <c r="D487" s="33" t="n">
        <v>1.76</v>
      </c>
      <c r="E487" s="33" t="n">
        <v>1962.65</v>
      </c>
      <c r="F487" s="33" t="n">
        <v>2426.42</v>
      </c>
      <c r="G487" s="33" t="n">
        <v>4270.4992</v>
      </c>
      <c r="H487" s="33" t="n">
        <v>1.76</v>
      </c>
      <c r="I487" s="33" t="n">
        <v>0</v>
      </c>
      <c r="J487" s="33" t="n">
        <v>1.76</v>
      </c>
      <c r="K487" s="33" t="n">
        <v>4270.4992</v>
      </c>
      <c r="L487" s="33" t="n">
        <v>0</v>
      </c>
      <c r="M487" s="35" t="n">
        <v>4270.4992</v>
      </c>
    </row>
    <row r="488" customFormat="false" ht="24.75" hidden="false" customHeight="true" outlineLevel="0" collapsed="false">
      <c r="A488" s="30" t="s">
        <v>973</v>
      </c>
      <c r="B488" s="31" t="s">
        <v>974</v>
      </c>
      <c r="C488" s="32" t="s">
        <v>48</v>
      </c>
      <c r="D488" s="33" t="n">
        <v>153.66</v>
      </c>
      <c r="E488" s="33" t="n">
        <v>139.25608</v>
      </c>
      <c r="F488" s="33" t="n">
        <v>172.162291704</v>
      </c>
      <c r="G488" s="33" t="n">
        <v>26454.4577432366</v>
      </c>
      <c r="H488" s="33" t="n">
        <v>153.66</v>
      </c>
      <c r="I488" s="33" t="n">
        <v>0</v>
      </c>
      <c r="J488" s="33" t="n">
        <v>153.66</v>
      </c>
      <c r="K488" s="33" t="n">
        <v>26454.4577432366</v>
      </c>
      <c r="L488" s="33" t="n">
        <v>0</v>
      </c>
      <c r="M488" s="35" t="n">
        <v>26454.4577432366</v>
      </c>
    </row>
    <row r="489" customFormat="false" ht="24.75" hidden="true" customHeight="true" outlineLevel="0" collapsed="false">
      <c r="A489" s="30" t="s">
        <v>975</v>
      </c>
      <c r="B489" s="31" t="s">
        <v>976</v>
      </c>
      <c r="C489" s="32" t="s">
        <v>48</v>
      </c>
      <c r="D489" s="33" t="n">
        <v>0</v>
      </c>
      <c r="E489" s="33" t="n">
        <v>0</v>
      </c>
      <c r="F489" s="33" t="n">
        <v>138.638682</v>
      </c>
      <c r="G489" s="33" t="n">
        <v>0</v>
      </c>
      <c r="H489" s="33" t="n">
        <v>0</v>
      </c>
      <c r="I489" s="33" t="n">
        <v>0</v>
      </c>
      <c r="J489" s="33" t="n">
        <v>0</v>
      </c>
      <c r="K489" s="33" t="n">
        <v>0</v>
      </c>
      <c r="L489" s="33" t="n">
        <v>0</v>
      </c>
      <c r="M489" s="35" t="n">
        <v>0</v>
      </c>
    </row>
    <row r="490" customFormat="false" ht="54.75" hidden="false" customHeight="true" outlineLevel="0" collapsed="false">
      <c r="A490" s="30" t="s">
        <v>977</v>
      </c>
      <c r="B490" s="31" t="s">
        <v>978</v>
      </c>
      <c r="C490" s="32" t="s">
        <v>48</v>
      </c>
      <c r="D490" s="33" t="n">
        <v>40.15</v>
      </c>
      <c r="E490" s="33" t="n">
        <v>0</v>
      </c>
      <c r="F490" s="46" t="n">
        <v>493.5</v>
      </c>
      <c r="G490" s="33" t="n">
        <v>19814.025</v>
      </c>
      <c r="H490" s="33" t="n">
        <v>40.15</v>
      </c>
      <c r="I490" s="33" t="n">
        <v>0</v>
      </c>
      <c r="J490" s="33" t="n">
        <v>40.15</v>
      </c>
      <c r="K490" s="33" t="n">
        <v>19814.025</v>
      </c>
      <c r="L490" s="33" t="n">
        <v>0</v>
      </c>
      <c r="M490" s="35" t="n">
        <v>19814.025</v>
      </c>
    </row>
    <row r="491" customFormat="false" ht="57" hidden="false" customHeight="true" outlineLevel="0" collapsed="false">
      <c r="A491" s="30" t="s">
        <v>979</v>
      </c>
      <c r="B491" s="31" t="s">
        <v>980</v>
      </c>
      <c r="C491" s="32" t="s">
        <v>48</v>
      </c>
      <c r="D491" s="33" t="n">
        <v>44.2</v>
      </c>
      <c r="E491" s="33" t="n">
        <v>0</v>
      </c>
      <c r="F491" s="46" t="n">
        <v>609</v>
      </c>
      <c r="G491" s="33" t="n">
        <v>26917.8</v>
      </c>
      <c r="H491" s="33" t="n">
        <v>31.6</v>
      </c>
      <c r="I491" s="33" t="n">
        <v>0</v>
      </c>
      <c r="J491" s="33" t="n">
        <v>31.6</v>
      </c>
      <c r="K491" s="33" t="n">
        <v>19244.4</v>
      </c>
      <c r="L491" s="33" t="n">
        <v>0</v>
      </c>
      <c r="M491" s="35" t="n">
        <v>19244.4</v>
      </c>
    </row>
    <row r="492" customFormat="false" ht="23.25" hidden="false" customHeight="true" outlineLevel="0" collapsed="false">
      <c r="A492" s="30" t="s">
        <v>981</v>
      </c>
      <c r="B492" s="31" t="s">
        <v>982</v>
      </c>
      <c r="C492" s="32" t="s">
        <v>983</v>
      </c>
      <c r="D492" s="33" t="n">
        <v>850</v>
      </c>
      <c r="E492" s="33"/>
      <c r="F492" s="46" t="n">
        <v>32.06</v>
      </c>
      <c r="G492" s="33" t="n">
        <v>27251</v>
      </c>
      <c r="H492" s="33" t="n">
        <v>0</v>
      </c>
      <c r="I492" s="33" t="n">
        <v>0</v>
      </c>
      <c r="J492" s="33" t="n">
        <v>0</v>
      </c>
      <c r="K492" s="33" t="n">
        <v>0</v>
      </c>
      <c r="L492" s="33" t="n">
        <v>0</v>
      </c>
      <c r="M492" s="35" t="n">
        <v>0</v>
      </c>
    </row>
    <row r="493" customFormat="false" ht="77.25" hidden="false" customHeight="true" outlineLevel="0" collapsed="false">
      <c r="A493" s="30" t="s">
        <v>984</v>
      </c>
      <c r="B493" s="31" t="s">
        <v>985</v>
      </c>
      <c r="C493" s="32" t="s">
        <v>48</v>
      </c>
      <c r="D493" s="33" t="n">
        <v>4</v>
      </c>
      <c r="E493" s="33"/>
      <c r="F493" s="46" t="n">
        <v>2090.62</v>
      </c>
      <c r="G493" s="33" t="n">
        <v>8362.48</v>
      </c>
      <c r="H493" s="33" t="n">
        <v>0</v>
      </c>
      <c r="I493" s="33" t="n">
        <v>0</v>
      </c>
      <c r="J493" s="33" t="n">
        <v>0</v>
      </c>
      <c r="K493" s="33" t="n">
        <v>0</v>
      </c>
      <c r="L493" s="33" t="n">
        <v>0</v>
      </c>
      <c r="M493" s="35" t="n">
        <v>0</v>
      </c>
    </row>
    <row r="494" customFormat="false" ht="24.75" hidden="false" customHeight="true" outlineLevel="0" collapsed="false">
      <c r="A494" s="36" t="s">
        <v>986</v>
      </c>
      <c r="B494" s="37" t="s">
        <v>987</v>
      </c>
      <c r="C494" s="37"/>
      <c r="D494" s="41"/>
      <c r="E494" s="40"/>
      <c r="F494" s="40"/>
      <c r="G494" s="41" t="n">
        <v>0</v>
      </c>
      <c r="H494" s="41"/>
      <c r="I494" s="40"/>
      <c r="J494" s="41"/>
      <c r="K494" s="41" t="n">
        <v>0</v>
      </c>
      <c r="L494" s="41" t="n">
        <v>0</v>
      </c>
      <c r="M494" s="42" t="n">
        <v>0</v>
      </c>
    </row>
    <row r="495" customFormat="false" ht="24.75" hidden="true" customHeight="true" outlineLevel="0" collapsed="false">
      <c r="A495" s="30" t="s">
        <v>988</v>
      </c>
      <c r="B495" s="31" t="s">
        <v>989</v>
      </c>
      <c r="C495" s="32" t="s">
        <v>970</v>
      </c>
      <c r="D495" s="33" t="n">
        <v>0</v>
      </c>
      <c r="E495" s="33" t="n">
        <v>16.2</v>
      </c>
      <c r="F495" s="33" t="n">
        <v>20.02806</v>
      </c>
      <c r="G495" s="33" t="n">
        <v>0</v>
      </c>
      <c r="H495" s="33" t="n">
        <v>0</v>
      </c>
      <c r="I495" s="33" t="n">
        <v>0</v>
      </c>
      <c r="J495" s="33" t="n">
        <v>0</v>
      </c>
      <c r="K495" s="33" t="n">
        <v>0</v>
      </c>
      <c r="L495" s="33" t="n">
        <v>0</v>
      </c>
      <c r="M495" s="35" t="n">
        <v>0</v>
      </c>
    </row>
    <row r="496" customFormat="false" ht="24.75" hidden="true" customHeight="true" outlineLevel="0" collapsed="false">
      <c r="A496" s="30" t="s">
        <v>990</v>
      </c>
      <c r="B496" s="31" t="s">
        <v>991</v>
      </c>
      <c r="C496" s="32" t="s">
        <v>30</v>
      </c>
      <c r="D496" s="33" t="n">
        <v>0</v>
      </c>
      <c r="E496" s="33" t="n">
        <v>32.95</v>
      </c>
      <c r="F496" s="33" t="n">
        <v>40.736085</v>
      </c>
      <c r="G496" s="33" t="n">
        <v>0</v>
      </c>
      <c r="H496" s="33" t="n">
        <v>0</v>
      </c>
      <c r="I496" s="33" t="n">
        <v>0</v>
      </c>
      <c r="J496" s="33" t="n">
        <v>0</v>
      </c>
      <c r="K496" s="33" t="n">
        <v>0</v>
      </c>
      <c r="L496" s="33" t="n">
        <v>0</v>
      </c>
      <c r="M496" s="35" t="n">
        <v>0</v>
      </c>
    </row>
    <row r="497" customFormat="false" ht="27.75" hidden="true" customHeight="true" outlineLevel="0" collapsed="false">
      <c r="A497" s="30" t="s">
        <v>992</v>
      </c>
      <c r="B497" s="31" t="s">
        <v>95</v>
      </c>
      <c r="C497" s="32" t="s">
        <v>993</v>
      </c>
      <c r="D497" s="33" t="n">
        <v>0</v>
      </c>
      <c r="E497" s="33" t="n">
        <v>47.84</v>
      </c>
      <c r="F497" s="33" t="n">
        <v>55.35</v>
      </c>
      <c r="G497" s="33" t="n">
        <v>0</v>
      </c>
      <c r="H497" s="33" t="n">
        <v>0</v>
      </c>
      <c r="I497" s="33" t="n">
        <v>0</v>
      </c>
      <c r="J497" s="33" t="n">
        <v>0</v>
      </c>
      <c r="K497" s="33" t="n">
        <v>0</v>
      </c>
      <c r="L497" s="33" t="n">
        <v>0</v>
      </c>
      <c r="M497" s="35" t="n">
        <v>0</v>
      </c>
    </row>
    <row r="498" customFormat="false" ht="24.75" hidden="false" customHeight="true" outlineLevel="0" collapsed="false">
      <c r="A498" s="36" t="s">
        <v>994</v>
      </c>
      <c r="B498" s="37" t="s">
        <v>995</v>
      </c>
      <c r="C498" s="37"/>
      <c r="D498" s="41"/>
      <c r="E498" s="40"/>
      <c r="F498" s="40"/>
      <c r="G498" s="41" t="n">
        <v>156577.63206352</v>
      </c>
      <c r="H498" s="41"/>
      <c r="I498" s="40"/>
      <c r="J498" s="41"/>
      <c r="K498" s="41" t="n">
        <v>141681.84373352</v>
      </c>
      <c r="L498" s="41" t="n">
        <v>4895.12</v>
      </c>
      <c r="M498" s="42" t="n">
        <v>146576.96373352</v>
      </c>
    </row>
    <row r="499" customFormat="false" ht="24.75" hidden="false" customHeight="true" outlineLevel="0" collapsed="false">
      <c r="A499" s="36" t="s">
        <v>996</v>
      </c>
      <c r="B499" s="37" t="s">
        <v>997</v>
      </c>
      <c r="C499" s="37"/>
      <c r="D499" s="41"/>
      <c r="E499" s="40"/>
      <c r="F499" s="40"/>
      <c r="G499" s="41" t="n">
        <v>156577.63206352</v>
      </c>
      <c r="H499" s="41"/>
      <c r="I499" s="40"/>
      <c r="J499" s="41"/>
      <c r="K499" s="41" t="n">
        <v>141681.84373352</v>
      </c>
      <c r="L499" s="41" t="n">
        <v>4895.12</v>
      </c>
      <c r="M499" s="42" t="n">
        <v>146576.96373352</v>
      </c>
    </row>
    <row r="500" customFormat="false" ht="24.75" hidden="false" customHeight="true" outlineLevel="0" collapsed="false">
      <c r="A500" s="30" t="s">
        <v>998</v>
      </c>
      <c r="B500" s="31" t="s">
        <v>999</v>
      </c>
      <c r="C500" s="32" t="s">
        <v>48</v>
      </c>
      <c r="D500" s="33" t="n">
        <v>1150</v>
      </c>
      <c r="E500" s="33" t="n">
        <v>11.866656</v>
      </c>
      <c r="F500" s="33" t="n">
        <v>14.6707468128</v>
      </c>
      <c r="G500" s="33" t="n">
        <v>16871.35883472</v>
      </c>
      <c r="H500" s="33" t="n">
        <v>1150</v>
      </c>
      <c r="I500" s="33" t="n">
        <v>0</v>
      </c>
      <c r="J500" s="33" t="n">
        <v>1150</v>
      </c>
      <c r="K500" s="33" t="n">
        <v>16871.35883472</v>
      </c>
      <c r="L500" s="33" t="n">
        <v>0</v>
      </c>
      <c r="M500" s="35" t="n">
        <v>16871.35883472</v>
      </c>
    </row>
    <row r="501" customFormat="false" ht="24.75" hidden="false" customHeight="true" outlineLevel="0" collapsed="false">
      <c r="A501" s="30" t="s">
        <v>1000</v>
      </c>
      <c r="B501" s="31" t="s">
        <v>1001</v>
      </c>
      <c r="C501" s="32" t="s">
        <v>1002</v>
      </c>
      <c r="D501" s="33" t="n">
        <v>10380</v>
      </c>
      <c r="E501" s="33" t="n">
        <v>4.93676</v>
      </c>
      <c r="F501" s="33" t="n">
        <v>6.103316388</v>
      </c>
      <c r="G501" s="33" t="n">
        <v>63352.42410744</v>
      </c>
      <c r="H501" s="33" t="n">
        <v>10380</v>
      </c>
      <c r="I501" s="33" t="n">
        <v>0</v>
      </c>
      <c r="J501" s="33" t="n">
        <v>10380</v>
      </c>
      <c r="K501" s="33" t="n">
        <v>63352.42410744</v>
      </c>
      <c r="L501" s="33" t="n">
        <v>0</v>
      </c>
      <c r="M501" s="35" t="n">
        <v>63352.42410744</v>
      </c>
    </row>
    <row r="502" customFormat="false" ht="24.75" hidden="true" customHeight="true" outlineLevel="0" collapsed="false">
      <c r="A502" s="30" t="s">
        <v>1000</v>
      </c>
      <c r="B502" s="31" t="s">
        <v>1003</v>
      </c>
      <c r="C502" s="32" t="s">
        <v>30</v>
      </c>
      <c r="D502" s="33" t="n">
        <v>0</v>
      </c>
      <c r="E502" s="33" t="n">
        <v>97.37</v>
      </c>
      <c r="F502" s="33" t="n">
        <v>112.65</v>
      </c>
      <c r="G502" s="33" t="n">
        <v>0</v>
      </c>
      <c r="H502" s="33" t="n">
        <v>0</v>
      </c>
      <c r="I502" s="33" t="n">
        <v>0</v>
      </c>
      <c r="J502" s="33" t="n">
        <v>0</v>
      </c>
      <c r="K502" s="33" t="n">
        <v>0</v>
      </c>
      <c r="L502" s="33" t="n">
        <v>0</v>
      </c>
      <c r="M502" s="35" t="n">
        <v>0</v>
      </c>
    </row>
    <row r="503" customFormat="false" ht="24.75" hidden="false" customHeight="true" outlineLevel="0" collapsed="false">
      <c r="A503" s="30" t="s">
        <v>1004</v>
      </c>
      <c r="B503" s="31" t="s">
        <v>1005</v>
      </c>
      <c r="C503" s="32" t="s">
        <v>1006</v>
      </c>
      <c r="D503" s="33" t="n">
        <v>321</v>
      </c>
      <c r="E503" s="33" t="n">
        <v>25.2</v>
      </c>
      <c r="F503" s="33" t="n">
        <v>31.15473</v>
      </c>
      <c r="G503" s="33" t="n">
        <v>10000.66833</v>
      </c>
      <c r="H503" s="33" t="n">
        <v>0</v>
      </c>
      <c r="I503" s="33" t="n">
        <v>0</v>
      </c>
      <c r="J503" s="33" t="n">
        <v>0</v>
      </c>
      <c r="K503" s="33" t="n">
        <v>0</v>
      </c>
      <c r="L503" s="33" t="n">
        <v>0</v>
      </c>
      <c r="M503" s="35" t="n">
        <v>0</v>
      </c>
    </row>
    <row r="504" customFormat="false" ht="24.75" hidden="false" customHeight="true" outlineLevel="0" collapsed="false">
      <c r="A504" s="30" t="s">
        <v>1007</v>
      </c>
      <c r="B504" s="31" t="s">
        <v>1008</v>
      </c>
      <c r="C504" s="32" t="s">
        <v>48</v>
      </c>
      <c r="D504" s="33" t="n">
        <v>360</v>
      </c>
      <c r="E504" s="33" t="n">
        <v>29.91752</v>
      </c>
      <c r="F504" s="33" t="n">
        <v>36.987029976</v>
      </c>
      <c r="G504" s="33" t="n">
        <v>13315.33079136</v>
      </c>
      <c r="H504" s="33" t="n">
        <v>360</v>
      </c>
      <c r="I504" s="33" t="n">
        <v>0</v>
      </c>
      <c r="J504" s="33" t="n">
        <v>360</v>
      </c>
      <c r="K504" s="33" t="n">
        <v>13315.33079136</v>
      </c>
      <c r="L504" s="33" t="n">
        <v>0</v>
      </c>
      <c r="M504" s="35" t="n">
        <v>13315.33079136</v>
      </c>
    </row>
    <row r="505" customFormat="false" ht="24.75" hidden="false" customHeight="true" outlineLevel="0" collapsed="false">
      <c r="A505" s="30" t="s">
        <v>1009</v>
      </c>
      <c r="B505" s="31" t="s">
        <v>884</v>
      </c>
      <c r="C505" s="32" t="s">
        <v>48</v>
      </c>
      <c r="D505" s="33" t="n">
        <v>95</v>
      </c>
      <c r="E505" s="33" t="n">
        <v>0</v>
      </c>
      <c r="F505" s="33" t="n">
        <v>95.94</v>
      </c>
      <c r="G505" s="33" t="n">
        <v>9114.3</v>
      </c>
      <c r="H505" s="33" t="n">
        <v>95</v>
      </c>
      <c r="I505" s="33" t="n">
        <v>0</v>
      </c>
      <c r="J505" s="33" t="n">
        <v>95</v>
      </c>
      <c r="K505" s="33" t="n">
        <v>9114.3</v>
      </c>
      <c r="L505" s="33" t="n">
        <v>0</v>
      </c>
      <c r="M505" s="35" t="n">
        <v>9114.3</v>
      </c>
    </row>
    <row r="506" customFormat="false" ht="24.75" hidden="false" customHeight="true" outlineLevel="0" collapsed="false">
      <c r="A506" s="30" t="s">
        <v>1010</v>
      </c>
      <c r="B506" s="31" t="s">
        <v>1011</v>
      </c>
      <c r="C506" s="32" t="s">
        <v>30</v>
      </c>
      <c r="D506" s="33" t="n">
        <v>10</v>
      </c>
      <c r="E506" s="33"/>
      <c r="F506" s="46" t="n">
        <v>26.1</v>
      </c>
      <c r="G506" s="33" t="n">
        <v>261</v>
      </c>
      <c r="H506" s="33" t="n">
        <v>10</v>
      </c>
      <c r="I506" s="33" t="n">
        <v>0</v>
      </c>
      <c r="J506" s="33" t="n">
        <v>10</v>
      </c>
      <c r="K506" s="33" t="n">
        <v>261</v>
      </c>
      <c r="L506" s="33" t="n">
        <v>0</v>
      </c>
      <c r="M506" s="35" t="n">
        <v>261</v>
      </c>
    </row>
    <row r="507" customFormat="false" ht="24.75" hidden="false" customHeight="true" outlineLevel="0" collapsed="false">
      <c r="A507" s="30" t="s">
        <v>1012</v>
      </c>
      <c r="B507" s="31" t="s">
        <v>1013</v>
      </c>
      <c r="C507" s="32" t="s">
        <v>30</v>
      </c>
      <c r="D507" s="33" t="n">
        <v>15</v>
      </c>
      <c r="E507" s="33"/>
      <c r="F507" s="46" t="n">
        <v>32.51</v>
      </c>
      <c r="G507" s="33" t="n">
        <v>487.65</v>
      </c>
      <c r="H507" s="33" t="n">
        <v>15</v>
      </c>
      <c r="I507" s="33" t="n">
        <v>0</v>
      </c>
      <c r="J507" s="33" t="n">
        <v>15</v>
      </c>
      <c r="K507" s="33" t="n">
        <v>487.65</v>
      </c>
      <c r="L507" s="33" t="n">
        <v>0</v>
      </c>
      <c r="M507" s="35" t="n">
        <v>487.65</v>
      </c>
    </row>
    <row r="508" customFormat="false" ht="24.75" hidden="false" customHeight="true" outlineLevel="0" collapsed="false">
      <c r="A508" s="30" t="s">
        <v>1014</v>
      </c>
      <c r="B508" s="31" t="s">
        <v>1015</v>
      </c>
      <c r="C508" s="32" t="s">
        <v>30</v>
      </c>
      <c r="D508" s="33" t="n">
        <v>15</v>
      </c>
      <c r="E508" s="33"/>
      <c r="F508" s="46" t="n">
        <v>22.84</v>
      </c>
      <c r="G508" s="33" t="n">
        <v>342.6</v>
      </c>
      <c r="H508" s="33" t="n">
        <v>15</v>
      </c>
      <c r="I508" s="33" t="n">
        <v>0</v>
      </c>
      <c r="J508" s="33" t="n">
        <v>15</v>
      </c>
      <c r="K508" s="33" t="n">
        <v>342.6</v>
      </c>
      <c r="L508" s="33" t="n">
        <v>0</v>
      </c>
      <c r="M508" s="35" t="n">
        <v>342.6</v>
      </c>
    </row>
    <row r="509" customFormat="false" ht="24.75" hidden="false" customHeight="true" outlineLevel="0" collapsed="false">
      <c r="A509" s="30" t="s">
        <v>1016</v>
      </c>
      <c r="B509" s="31" t="s">
        <v>1017</v>
      </c>
      <c r="C509" s="32" t="s">
        <v>30</v>
      </c>
      <c r="D509" s="33" t="n">
        <v>26</v>
      </c>
      <c r="E509" s="33"/>
      <c r="F509" s="46" t="n">
        <v>18.08</v>
      </c>
      <c r="G509" s="33" t="n">
        <v>470.08</v>
      </c>
      <c r="H509" s="33" t="n">
        <v>26</v>
      </c>
      <c r="I509" s="33" t="n">
        <v>0</v>
      </c>
      <c r="J509" s="33" t="n">
        <v>26</v>
      </c>
      <c r="K509" s="33" t="n">
        <v>470.08</v>
      </c>
      <c r="L509" s="33" t="n">
        <v>0</v>
      </c>
      <c r="M509" s="35" t="n">
        <v>470.08</v>
      </c>
    </row>
    <row r="510" customFormat="false" ht="24.75" hidden="false" customHeight="true" outlineLevel="0" collapsed="false">
      <c r="A510" s="30" t="s">
        <v>1018</v>
      </c>
      <c r="B510" s="31" t="s">
        <v>1019</v>
      </c>
      <c r="C510" s="32" t="s">
        <v>30</v>
      </c>
      <c r="D510" s="33" t="n">
        <v>150</v>
      </c>
      <c r="E510" s="33"/>
      <c r="F510" s="46" t="n">
        <v>18.24</v>
      </c>
      <c r="G510" s="33" t="n">
        <v>2736</v>
      </c>
      <c r="H510" s="33" t="n">
        <v>150</v>
      </c>
      <c r="I510" s="33" t="n">
        <v>0</v>
      </c>
      <c r="J510" s="33" t="n">
        <v>150</v>
      </c>
      <c r="K510" s="33" t="n">
        <v>2736</v>
      </c>
      <c r="L510" s="33" t="n">
        <v>0</v>
      </c>
      <c r="M510" s="35" t="n">
        <v>2736</v>
      </c>
    </row>
    <row r="511" customFormat="false" ht="24.75" hidden="false" customHeight="true" outlineLevel="0" collapsed="false">
      <c r="A511" s="30" t="s">
        <v>1020</v>
      </c>
      <c r="B511" s="31" t="s">
        <v>1021</v>
      </c>
      <c r="C511" s="32" t="s">
        <v>30</v>
      </c>
      <c r="D511" s="33" t="n">
        <v>230</v>
      </c>
      <c r="E511" s="33"/>
      <c r="F511" s="46" t="n">
        <v>17.39</v>
      </c>
      <c r="G511" s="33" t="n">
        <v>3999.7</v>
      </c>
      <c r="H511" s="33" t="n">
        <v>230</v>
      </c>
      <c r="I511" s="33" t="n">
        <v>0</v>
      </c>
      <c r="J511" s="33" t="n">
        <v>230</v>
      </c>
      <c r="K511" s="33" t="n">
        <v>3999.7</v>
      </c>
      <c r="L511" s="33" t="n">
        <v>0</v>
      </c>
      <c r="M511" s="35" t="n">
        <v>3999.7</v>
      </c>
    </row>
    <row r="512" customFormat="false" ht="24.75" hidden="false" customHeight="true" outlineLevel="0" collapsed="false">
      <c r="A512" s="30" t="s">
        <v>1022</v>
      </c>
      <c r="B512" s="31" t="s">
        <v>1023</v>
      </c>
      <c r="C512" s="32" t="s">
        <v>30</v>
      </c>
      <c r="D512" s="33" t="n">
        <v>189</v>
      </c>
      <c r="E512" s="33"/>
      <c r="F512" s="46" t="n">
        <v>162.6</v>
      </c>
      <c r="G512" s="33" t="n">
        <v>30731.4</v>
      </c>
      <c r="H512" s="33" t="n">
        <v>189</v>
      </c>
      <c r="I512" s="33" t="n">
        <v>0</v>
      </c>
      <c r="J512" s="33" t="n">
        <v>189</v>
      </c>
      <c r="K512" s="33" t="n">
        <v>30731.4</v>
      </c>
      <c r="L512" s="33" t="n">
        <v>0</v>
      </c>
      <c r="M512" s="35" t="n">
        <v>30731.4</v>
      </c>
    </row>
    <row r="513" customFormat="false" ht="24.75" hidden="false" customHeight="true" outlineLevel="0" collapsed="false">
      <c r="A513" s="30" t="s">
        <v>1024</v>
      </c>
      <c r="B513" s="31" t="s">
        <v>1025</v>
      </c>
      <c r="C513" s="32" t="s">
        <v>30</v>
      </c>
      <c r="D513" s="33" t="n">
        <v>189</v>
      </c>
      <c r="E513" s="33" t="n">
        <v>0</v>
      </c>
      <c r="F513" s="46" t="n">
        <v>5.79</v>
      </c>
      <c r="G513" s="33" t="n">
        <v>1094.31</v>
      </c>
      <c r="H513" s="33" t="n">
        <v>0</v>
      </c>
      <c r="I513" s="47" t="n">
        <v>189</v>
      </c>
      <c r="J513" s="33" t="n">
        <v>189</v>
      </c>
      <c r="K513" s="33" t="n">
        <v>0</v>
      </c>
      <c r="L513" s="33" t="n">
        <v>1094.31</v>
      </c>
      <c r="M513" s="35" t="n">
        <v>1094.31</v>
      </c>
    </row>
    <row r="514" customFormat="false" ht="24.75" hidden="false" customHeight="true" outlineLevel="0" collapsed="false">
      <c r="A514" s="30" t="s">
        <v>1026</v>
      </c>
      <c r="B514" s="31" t="s">
        <v>1027</v>
      </c>
      <c r="C514" s="32" t="s">
        <v>30</v>
      </c>
      <c r="D514" s="33" t="n">
        <v>1</v>
      </c>
      <c r="E514" s="33" t="n">
        <v>0</v>
      </c>
      <c r="F514" s="46" t="n">
        <v>940.73</v>
      </c>
      <c r="G514" s="33" t="n">
        <v>940.73</v>
      </c>
      <c r="H514" s="33" t="n">
        <v>0</v>
      </c>
      <c r="I514" s="47" t="n">
        <v>1</v>
      </c>
      <c r="J514" s="33" t="n">
        <v>1</v>
      </c>
      <c r="K514" s="33" t="n">
        <v>0</v>
      </c>
      <c r="L514" s="33" t="n">
        <v>940.73</v>
      </c>
      <c r="M514" s="35" t="n">
        <v>940.73</v>
      </c>
    </row>
    <row r="515" customFormat="false" ht="24.75" hidden="false" customHeight="true" outlineLevel="0" collapsed="false">
      <c r="A515" s="30" t="s">
        <v>1028</v>
      </c>
      <c r="B515" s="31" t="s">
        <v>1029</v>
      </c>
      <c r="C515" s="32" t="s">
        <v>30</v>
      </c>
      <c r="D515" s="33" t="n">
        <v>1</v>
      </c>
      <c r="E515" s="33" t="n">
        <v>77.60114</v>
      </c>
      <c r="F515" s="46" t="n">
        <v>2860.08</v>
      </c>
      <c r="G515" s="33" t="n">
        <v>2860.08</v>
      </c>
      <c r="H515" s="33" t="n">
        <v>0</v>
      </c>
      <c r="I515" s="47" t="n">
        <v>1</v>
      </c>
      <c r="J515" s="33" t="n">
        <v>1</v>
      </c>
      <c r="K515" s="33" t="n">
        <v>0</v>
      </c>
      <c r="L515" s="33" t="n">
        <v>2860.08</v>
      </c>
      <c r="M515" s="35" t="n">
        <v>2860.08</v>
      </c>
    </row>
    <row r="516" customFormat="false" ht="24.75" hidden="false" customHeight="true" outlineLevel="0" collapsed="false">
      <c r="A516" s="36" t="s">
        <v>1030</v>
      </c>
      <c r="B516" s="37" t="s">
        <v>1031</v>
      </c>
      <c r="C516" s="37"/>
      <c r="D516" s="41"/>
      <c r="E516" s="40"/>
      <c r="F516" s="40"/>
      <c r="G516" s="41" t="n">
        <v>802322.073056857</v>
      </c>
      <c r="H516" s="41"/>
      <c r="I516" s="40"/>
      <c r="J516" s="41"/>
      <c r="K516" s="41" t="n">
        <v>649692.820530186</v>
      </c>
      <c r="L516" s="41" t="n">
        <v>105751.209053873</v>
      </c>
      <c r="M516" s="42" t="n">
        <v>755444.039584059</v>
      </c>
    </row>
    <row r="517" customFormat="false" ht="24.75" hidden="false" customHeight="true" outlineLevel="0" collapsed="false">
      <c r="A517" s="36" t="s">
        <v>1032</v>
      </c>
      <c r="B517" s="37" t="s">
        <v>1033</v>
      </c>
      <c r="C517" s="37"/>
      <c r="D517" s="41"/>
      <c r="E517" s="40"/>
      <c r="F517" s="40"/>
      <c r="G517" s="41" t="n">
        <v>215721.8065</v>
      </c>
      <c r="H517" s="41"/>
      <c r="I517" s="40"/>
      <c r="J517" s="41"/>
      <c r="K517" s="41" t="n">
        <v>215595.325</v>
      </c>
      <c r="L517" s="41" t="n">
        <v>126.4815</v>
      </c>
      <c r="M517" s="41" t="n">
        <v>215721.8065</v>
      </c>
    </row>
    <row r="518" customFormat="false" ht="25.5" hidden="false" customHeight="true" outlineLevel="0" collapsed="false">
      <c r="A518" s="30" t="s">
        <v>1034</v>
      </c>
      <c r="B518" s="31" t="s">
        <v>1035</v>
      </c>
      <c r="C518" s="32" t="s">
        <v>970</v>
      </c>
      <c r="D518" s="33" t="n">
        <v>1220</v>
      </c>
      <c r="E518" s="33" t="n">
        <v>1.55</v>
      </c>
      <c r="F518" s="33" t="n">
        <v>1.91</v>
      </c>
      <c r="G518" s="33" t="n">
        <v>2330.2</v>
      </c>
      <c r="H518" s="33" t="n">
        <v>1220</v>
      </c>
      <c r="I518" s="33" t="n">
        <v>0</v>
      </c>
      <c r="J518" s="33" t="n">
        <v>1220</v>
      </c>
      <c r="K518" s="33" t="n">
        <v>2330.2</v>
      </c>
      <c r="L518" s="33" t="n">
        <v>0</v>
      </c>
      <c r="M518" s="35" t="n">
        <v>2330.2</v>
      </c>
    </row>
    <row r="519" customFormat="false" ht="25.5" hidden="false" customHeight="true" outlineLevel="0" collapsed="false">
      <c r="A519" s="30" t="s">
        <v>1036</v>
      </c>
      <c r="B519" s="31" t="s">
        <v>1037</v>
      </c>
      <c r="C519" s="32" t="s">
        <v>30</v>
      </c>
      <c r="D519" s="33" t="n">
        <v>12</v>
      </c>
      <c r="E519" s="33" t="n">
        <v>227.81</v>
      </c>
      <c r="F519" s="33" t="n">
        <v>281.64</v>
      </c>
      <c r="G519" s="33" t="n">
        <v>3379.68</v>
      </c>
      <c r="H519" s="33" t="n">
        <v>12</v>
      </c>
      <c r="I519" s="33" t="n">
        <v>0</v>
      </c>
      <c r="J519" s="33" t="n">
        <v>12</v>
      </c>
      <c r="K519" s="33" t="n">
        <v>3379.68</v>
      </c>
      <c r="L519" s="33" t="n">
        <v>0</v>
      </c>
      <c r="M519" s="35" t="n">
        <v>3379.68</v>
      </c>
    </row>
    <row r="520" customFormat="false" ht="39" hidden="false" customHeight="true" outlineLevel="0" collapsed="false">
      <c r="A520" s="30" t="s">
        <v>1038</v>
      </c>
      <c r="B520" s="31" t="s">
        <v>1039</v>
      </c>
      <c r="C520" s="32" t="s">
        <v>30</v>
      </c>
      <c r="D520" s="33" t="n">
        <v>9</v>
      </c>
      <c r="E520" s="33" t="n">
        <v>93.64</v>
      </c>
      <c r="F520" s="33" t="n">
        <v>115.76</v>
      </c>
      <c r="G520" s="33" t="n">
        <v>1041.84</v>
      </c>
      <c r="H520" s="33" t="n">
        <v>9</v>
      </c>
      <c r="I520" s="33" t="n">
        <v>0</v>
      </c>
      <c r="J520" s="33" t="n">
        <v>9</v>
      </c>
      <c r="K520" s="33" t="n">
        <v>1041.84</v>
      </c>
      <c r="L520" s="33" t="n">
        <v>0</v>
      </c>
      <c r="M520" s="35" t="n">
        <v>1041.84</v>
      </c>
    </row>
    <row r="521" customFormat="false" ht="39" hidden="false" customHeight="true" outlineLevel="0" collapsed="false">
      <c r="A521" s="30" t="s">
        <v>1040</v>
      </c>
      <c r="B521" s="31" t="s">
        <v>1041</v>
      </c>
      <c r="C521" s="32" t="s">
        <v>30</v>
      </c>
      <c r="D521" s="33" t="n">
        <v>21</v>
      </c>
      <c r="E521" s="33" t="n">
        <v>144.42</v>
      </c>
      <c r="F521" s="33" t="n">
        <v>178.54</v>
      </c>
      <c r="G521" s="33" t="n">
        <v>3749.34</v>
      </c>
      <c r="H521" s="33" t="n">
        <v>21</v>
      </c>
      <c r="I521" s="33" t="n">
        <v>0</v>
      </c>
      <c r="J521" s="33" t="n">
        <v>21</v>
      </c>
      <c r="K521" s="33" t="n">
        <v>3749.34</v>
      </c>
      <c r="L521" s="33" t="n">
        <v>0</v>
      </c>
      <c r="M521" s="35" t="n">
        <v>3749.34</v>
      </c>
    </row>
    <row r="522" customFormat="false" ht="24" hidden="false" customHeight="true" outlineLevel="0" collapsed="false">
      <c r="A522" s="30" t="s">
        <v>1042</v>
      </c>
      <c r="B522" s="31" t="s">
        <v>1043</v>
      </c>
      <c r="C522" s="32" t="s">
        <v>33</v>
      </c>
      <c r="D522" s="33" t="n">
        <v>375</v>
      </c>
      <c r="E522" s="33" t="n">
        <v>1.62</v>
      </c>
      <c r="F522" s="33" t="n">
        <v>2</v>
      </c>
      <c r="G522" s="33" t="n">
        <v>750</v>
      </c>
      <c r="H522" s="33" t="n">
        <v>375</v>
      </c>
      <c r="I522" s="33" t="n">
        <v>0</v>
      </c>
      <c r="J522" s="33" t="n">
        <v>375</v>
      </c>
      <c r="K522" s="33" t="n">
        <v>750</v>
      </c>
      <c r="L522" s="33" t="n">
        <v>0</v>
      </c>
      <c r="M522" s="35" t="n">
        <v>750</v>
      </c>
    </row>
    <row r="523" customFormat="false" ht="64.5" hidden="false" customHeight="true" outlineLevel="0" collapsed="false">
      <c r="A523" s="30" t="s">
        <v>1044</v>
      </c>
      <c r="B523" s="31" t="s">
        <v>1045</v>
      </c>
      <c r="C523" s="32" t="s">
        <v>1046</v>
      </c>
      <c r="D523" s="33" t="n">
        <v>220</v>
      </c>
      <c r="E523" s="33" t="n">
        <v>113.83</v>
      </c>
      <c r="F523" s="33" t="n">
        <v>140.72</v>
      </c>
      <c r="G523" s="33" t="n">
        <v>30958.4</v>
      </c>
      <c r="H523" s="33" t="n">
        <v>220</v>
      </c>
      <c r="I523" s="33" t="n">
        <v>0</v>
      </c>
      <c r="J523" s="33" t="n">
        <v>220</v>
      </c>
      <c r="K523" s="33" t="n">
        <v>30958.4</v>
      </c>
      <c r="L523" s="33" t="n">
        <v>0</v>
      </c>
      <c r="M523" s="35" t="n">
        <v>30958.4</v>
      </c>
    </row>
    <row r="524" customFormat="false" ht="25.5" hidden="false" customHeight="true" outlineLevel="0" collapsed="false">
      <c r="A524" s="30" t="s">
        <v>1047</v>
      </c>
      <c r="B524" s="31" t="s">
        <v>1048</v>
      </c>
      <c r="C524" s="32" t="s">
        <v>61</v>
      </c>
      <c r="D524" s="33" t="n">
        <v>25.3</v>
      </c>
      <c r="E524" s="33" t="n">
        <v>490.52</v>
      </c>
      <c r="F524" s="33" t="n">
        <v>606.42</v>
      </c>
      <c r="G524" s="33" t="n">
        <v>15342.426</v>
      </c>
      <c r="H524" s="33" t="n">
        <v>25.3</v>
      </c>
      <c r="I524" s="33" t="n">
        <v>0</v>
      </c>
      <c r="J524" s="33" t="n">
        <v>25.3</v>
      </c>
      <c r="K524" s="33" t="n">
        <v>15342.426</v>
      </c>
      <c r="L524" s="33" t="n">
        <v>0</v>
      </c>
      <c r="M524" s="35" t="n">
        <v>15342.426</v>
      </c>
    </row>
    <row r="525" customFormat="false" ht="51.75" hidden="false" customHeight="true" outlineLevel="0" collapsed="false">
      <c r="A525" s="30" t="s">
        <v>1049</v>
      </c>
      <c r="B525" s="31" t="s">
        <v>1050</v>
      </c>
      <c r="C525" s="32" t="s">
        <v>1046</v>
      </c>
      <c r="D525" s="33" t="n">
        <v>220</v>
      </c>
      <c r="E525" s="33" t="n">
        <v>10.24</v>
      </c>
      <c r="F525" s="33" t="n">
        <v>12.65</v>
      </c>
      <c r="G525" s="33" t="n">
        <v>2783</v>
      </c>
      <c r="H525" s="33" t="n">
        <v>220</v>
      </c>
      <c r="I525" s="33" t="n">
        <v>0</v>
      </c>
      <c r="J525" s="33" t="n">
        <v>220</v>
      </c>
      <c r="K525" s="33" t="n">
        <v>2783</v>
      </c>
      <c r="L525" s="33" t="n">
        <v>0</v>
      </c>
      <c r="M525" s="35" t="n">
        <v>2783</v>
      </c>
    </row>
    <row r="526" customFormat="false" ht="25.5" hidden="false" customHeight="true" outlineLevel="0" collapsed="false">
      <c r="A526" s="30" t="s">
        <v>1051</v>
      </c>
      <c r="B526" s="31" t="s">
        <v>1052</v>
      </c>
      <c r="C526" s="32" t="s">
        <v>33</v>
      </c>
      <c r="D526" s="33" t="n">
        <v>1294.86</v>
      </c>
      <c r="E526" s="33" t="n">
        <v>2.63</v>
      </c>
      <c r="F526" s="33" t="n">
        <v>3.25</v>
      </c>
      <c r="G526" s="33" t="n">
        <v>4208.295</v>
      </c>
      <c r="H526" s="33" t="n">
        <v>1294.86</v>
      </c>
      <c r="I526" s="33" t="n">
        <v>0</v>
      </c>
      <c r="J526" s="33" t="n">
        <v>1294.86</v>
      </c>
      <c r="K526" s="33" t="n">
        <v>4208.295</v>
      </c>
      <c r="L526" s="33" t="n">
        <v>0</v>
      </c>
      <c r="M526" s="35" t="n">
        <v>4208.295</v>
      </c>
    </row>
    <row r="527" customFormat="false" ht="25.5" hidden="false" customHeight="true" outlineLevel="0" collapsed="false">
      <c r="A527" s="30" t="s">
        <v>1053</v>
      </c>
      <c r="B527" s="31" t="s">
        <v>1054</v>
      </c>
      <c r="C527" s="32" t="s">
        <v>33</v>
      </c>
      <c r="D527" s="33" t="n">
        <v>15</v>
      </c>
      <c r="E527" s="33" t="n">
        <v>7.34</v>
      </c>
      <c r="F527" s="33" t="n">
        <v>9.07</v>
      </c>
      <c r="G527" s="33" t="n">
        <v>136.05</v>
      </c>
      <c r="H527" s="33" t="n">
        <v>15</v>
      </c>
      <c r="I527" s="33" t="n">
        <v>0</v>
      </c>
      <c r="J527" s="33" t="n">
        <v>15</v>
      </c>
      <c r="K527" s="33" t="n">
        <v>136.05</v>
      </c>
      <c r="L527" s="33" t="n">
        <v>0</v>
      </c>
      <c r="M527" s="35" t="n">
        <v>136.05</v>
      </c>
    </row>
    <row r="528" customFormat="false" ht="25.5" hidden="false" customHeight="true" outlineLevel="0" collapsed="false">
      <c r="A528" s="30" t="s">
        <v>1055</v>
      </c>
      <c r="B528" s="31" t="s">
        <v>1056</v>
      </c>
      <c r="C528" s="32" t="s">
        <v>61</v>
      </c>
      <c r="D528" s="33" t="n">
        <v>182.4</v>
      </c>
      <c r="E528" s="33" t="n">
        <v>84.77</v>
      </c>
      <c r="F528" s="33" t="n">
        <v>104.8</v>
      </c>
      <c r="G528" s="33" t="n">
        <v>19115.52</v>
      </c>
      <c r="H528" s="33" t="n">
        <v>182.4</v>
      </c>
      <c r="I528" s="33" t="n">
        <v>0</v>
      </c>
      <c r="J528" s="33" t="n">
        <v>182.4</v>
      </c>
      <c r="K528" s="33" t="n">
        <v>19115.52</v>
      </c>
      <c r="L528" s="33" t="n">
        <v>0</v>
      </c>
      <c r="M528" s="35" t="n">
        <v>19115.52</v>
      </c>
    </row>
    <row r="529" customFormat="false" ht="31.5" hidden="false" customHeight="true" outlineLevel="0" collapsed="false">
      <c r="A529" s="43" t="s">
        <v>1057</v>
      </c>
      <c r="B529" s="44" t="s">
        <v>1058</v>
      </c>
      <c r="C529" s="45" t="s">
        <v>1059</v>
      </c>
      <c r="D529" s="46" t="n">
        <v>134899.2</v>
      </c>
      <c r="E529" s="46" t="n">
        <v>134899.2</v>
      </c>
      <c r="F529" s="48" t="n">
        <v>0.97</v>
      </c>
      <c r="G529" s="33" t="n">
        <v>130852.224</v>
      </c>
      <c r="H529" s="33" t="n">
        <v>134899.2</v>
      </c>
      <c r="I529" s="33" t="n">
        <v>0</v>
      </c>
      <c r="J529" s="33" t="n">
        <v>134899.2</v>
      </c>
      <c r="K529" s="33" t="n">
        <v>130852.224</v>
      </c>
      <c r="L529" s="33" t="n">
        <v>0</v>
      </c>
      <c r="M529" s="35" t="n">
        <v>130852.224</v>
      </c>
    </row>
    <row r="530" customFormat="false" ht="21.75" hidden="false" customHeight="true" outlineLevel="0" collapsed="false">
      <c r="A530" s="43" t="s">
        <v>1060</v>
      </c>
      <c r="B530" s="44" t="s">
        <v>1061</v>
      </c>
      <c r="C530" s="45" t="s">
        <v>33</v>
      </c>
      <c r="D530" s="46" t="n">
        <v>65</v>
      </c>
      <c r="E530" s="46"/>
      <c r="F530" s="48" t="n">
        <v>14.59</v>
      </c>
      <c r="G530" s="33" t="n">
        <v>948.35</v>
      </c>
      <c r="H530" s="33" t="n">
        <v>65</v>
      </c>
      <c r="I530" s="33" t="n">
        <v>0</v>
      </c>
      <c r="J530" s="33" t="n">
        <v>65</v>
      </c>
      <c r="K530" s="33" t="n">
        <v>948.35</v>
      </c>
      <c r="L530" s="33" t="n">
        <v>0</v>
      </c>
      <c r="M530" s="35" t="n">
        <v>948.35</v>
      </c>
    </row>
    <row r="531" customFormat="false" ht="36" hidden="false" customHeight="true" outlineLevel="0" collapsed="false">
      <c r="A531" s="43" t="s">
        <v>1062</v>
      </c>
      <c r="B531" s="44" t="s">
        <v>63</v>
      </c>
      <c r="C531" s="45" t="s">
        <v>61</v>
      </c>
      <c r="D531" s="46" t="n">
        <v>1.35</v>
      </c>
      <c r="E531" s="46"/>
      <c r="F531" s="48" t="n">
        <v>93.69</v>
      </c>
      <c r="G531" s="33" t="n">
        <v>126.4815</v>
      </c>
      <c r="H531" s="33" t="n">
        <v>0</v>
      </c>
      <c r="I531" s="47" t="n">
        <v>1.35</v>
      </c>
      <c r="J531" s="33" t="n">
        <v>1.35</v>
      </c>
      <c r="K531" s="33" t="n">
        <v>0</v>
      </c>
      <c r="L531" s="33" t="n">
        <v>126.4815</v>
      </c>
      <c r="M531" s="35" t="n">
        <v>126.4815</v>
      </c>
    </row>
    <row r="532" customFormat="false" ht="24" hidden="false" customHeight="true" outlineLevel="0" collapsed="false">
      <c r="A532" s="36" t="s">
        <v>1063</v>
      </c>
      <c r="B532" s="37" t="s">
        <v>1064</v>
      </c>
      <c r="C532" s="37"/>
      <c r="D532" s="40"/>
      <c r="E532" s="40"/>
      <c r="F532" s="40"/>
      <c r="G532" s="41" t="n">
        <v>246440.6391</v>
      </c>
      <c r="H532" s="41"/>
      <c r="I532" s="40"/>
      <c r="J532" s="41"/>
      <c r="K532" s="41" t="n">
        <v>246440.6391</v>
      </c>
      <c r="L532" s="41" t="n">
        <v>0</v>
      </c>
      <c r="M532" s="42" t="n">
        <v>246440.6391</v>
      </c>
    </row>
    <row r="533" customFormat="false" ht="25.5" hidden="false" customHeight="true" outlineLevel="0" collapsed="false">
      <c r="A533" s="30" t="s">
        <v>1065</v>
      </c>
      <c r="B533" s="31" t="s">
        <v>1066</v>
      </c>
      <c r="C533" s="32" t="s">
        <v>61</v>
      </c>
      <c r="D533" s="33" t="n">
        <v>12.21</v>
      </c>
      <c r="E533" s="33" t="n">
        <v>568.28</v>
      </c>
      <c r="F533" s="33" t="n">
        <v>702.56</v>
      </c>
      <c r="G533" s="33" t="n">
        <v>8578.2576</v>
      </c>
      <c r="H533" s="33" t="n">
        <v>12.21</v>
      </c>
      <c r="I533" s="33" t="n">
        <v>0</v>
      </c>
      <c r="J533" s="33" t="n">
        <v>12.21</v>
      </c>
      <c r="K533" s="33" t="n">
        <v>8578.2576</v>
      </c>
      <c r="L533" s="33" t="n">
        <v>0</v>
      </c>
      <c r="M533" s="35" t="n">
        <v>8578.2576</v>
      </c>
    </row>
    <row r="534" customFormat="false" ht="39" hidden="true" customHeight="true" outlineLevel="0" collapsed="false">
      <c r="A534" s="30" t="s">
        <v>1067</v>
      </c>
      <c r="B534" s="31" t="s">
        <v>1068</v>
      </c>
      <c r="C534" s="32" t="s">
        <v>83</v>
      </c>
      <c r="D534" s="33" t="n">
        <v>0</v>
      </c>
      <c r="E534" s="33" t="n">
        <v>12.65</v>
      </c>
      <c r="F534" s="33" t="n">
        <v>15.63</v>
      </c>
      <c r="G534" s="33" t="n">
        <v>0</v>
      </c>
      <c r="H534" s="33" t="n">
        <v>0</v>
      </c>
      <c r="I534" s="33" t="n">
        <v>0</v>
      </c>
      <c r="J534" s="33" t="n">
        <v>0</v>
      </c>
      <c r="K534" s="33" t="n">
        <v>0</v>
      </c>
      <c r="L534" s="33" t="n">
        <v>0</v>
      </c>
      <c r="M534" s="35" t="n">
        <v>0</v>
      </c>
    </row>
    <row r="535" customFormat="false" ht="25.5" hidden="false" customHeight="true" outlineLevel="0" collapsed="false">
      <c r="A535" s="30" t="s">
        <v>1069</v>
      </c>
      <c r="B535" s="31" t="s">
        <v>1070</v>
      </c>
      <c r="C535" s="32" t="s">
        <v>83</v>
      </c>
      <c r="D535" s="33" t="n">
        <v>164</v>
      </c>
      <c r="E535" s="33" t="n">
        <v>13.29</v>
      </c>
      <c r="F535" s="33" t="n">
        <v>16.43</v>
      </c>
      <c r="G535" s="33" t="n">
        <v>2694.52</v>
      </c>
      <c r="H535" s="33" t="n">
        <v>164</v>
      </c>
      <c r="I535" s="33" t="n">
        <v>0</v>
      </c>
      <c r="J535" s="33" t="n">
        <v>164</v>
      </c>
      <c r="K535" s="33" t="n">
        <v>2694.52</v>
      </c>
      <c r="L535" s="33" t="n">
        <v>0</v>
      </c>
      <c r="M535" s="35" t="n">
        <v>2694.52</v>
      </c>
    </row>
    <row r="536" customFormat="false" ht="39" hidden="false" customHeight="true" outlineLevel="0" collapsed="false">
      <c r="A536" s="30" t="s">
        <v>1071</v>
      </c>
      <c r="B536" s="31" t="s">
        <v>1072</v>
      </c>
      <c r="C536" s="32" t="s">
        <v>61</v>
      </c>
      <c r="D536" s="33" t="n">
        <v>5.02</v>
      </c>
      <c r="E536" s="33" t="n">
        <v>624.56</v>
      </c>
      <c r="F536" s="33" t="n">
        <v>772.14</v>
      </c>
      <c r="G536" s="33" t="n">
        <v>3876.1428</v>
      </c>
      <c r="H536" s="33" t="n">
        <v>5.02</v>
      </c>
      <c r="I536" s="33" t="n">
        <v>0</v>
      </c>
      <c r="J536" s="33" t="n">
        <v>5.02</v>
      </c>
      <c r="K536" s="33" t="n">
        <v>3876.1428</v>
      </c>
      <c r="L536" s="33" t="n">
        <v>0</v>
      </c>
      <c r="M536" s="35" t="n">
        <v>3876.1428</v>
      </c>
    </row>
    <row r="537" customFormat="false" ht="51.75" hidden="true" customHeight="true" outlineLevel="0" collapsed="false">
      <c r="A537" s="30" t="s">
        <v>1073</v>
      </c>
      <c r="B537" s="31" t="s">
        <v>1074</v>
      </c>
      <c r="C537" s="32" t="s">
        <v>33</v>
      </c>
      <c r="D537" s="33" t="n">
        <v>0</v>
      </c>
      <c r="E537" s="33" t="n">
        <v>167.33</v>
      </c>
      <c r="F537" s="33" t="n">
        <v>206.87</v>
      </c>
      <c r="G537" s="33" t="n">
        <v>0</v>
      </c>
      <c r="H537" s="33" t="n">
        <v>0</v>
      </c>
      <c r="I537" s="33" t="n">
        <v>0</v>
      </c>
      <c r="J537" s="33" t="n">
        <v>0</v>
      </c>
      <c r="K537" s="33" t="n">
        <v>0</v>
      </c>
      <c r="L537" s="33" t="n">
        <v>0</v>
      </c>
      <c r="M537" s="35" t="n">
        <v>0</v>
      </c>
    </row>
    <row r="538" customFormat="false" ht="39" hidden="true" customHeight="true" outlineLevel="0" collapsed="false">
      <c r="A538" s="30" t="s">
        <v>1075</v>
      </c>
      <c r="B538" s="31" t="s">
        <v>147</v>
      </c>
      <c r="C538" s="32" t="s">
        <v>61</v>
      </c>
      <c r="D538" s="46" t="n">
        <v>0</v>
      </c>
      <c r="E538" s="33" t="n">
        <v>639.06</v>
      </c>
      <c r="F538" s="33" t="n">
        <v>790.06</v>
      </c>
      <c r="G538" s="33" t="n">
        <v>0</v>
      </c>
      <c r="H538" s="33" t="n">
        <v>0</v>
      </c>
      <c r="I538" s="33" t="n">
        <v>0</v>
      </c>
      <c r="J538" s="33" t="n">
        <v>0</v>
      </c>
      <c r="K538" s="33" t="n">
        <v>0</v>
      </c>
      <c r="L538" s="33" t="n">
        <v>0</v>
      </c>
      <c r="M538" s="35" t="n">
        <v>0</v>
      </c>
    </row>
    <row r="539" customFormat="false" ht="25.5" hidden="true" customHeight="true" outlineLevel="0" collapsed="false">
      <c r="A539" s="30" t="s">
        <v>1076</v>
      </c>
      <c r="B539" s="31" t="s">
        <v>413</v>
      </c>
      <c r="C539" s="32" t="s">
        <v>33</v>
      </c>
      <c r="D539" s="33" t="n">
        <v>0</v>
      </c>
      <c r="E539" s="33" t="n">
        <v>2.74</v>
      </c>
      <c r="F539" s="33" t="n">
        <v>3.38</v>
      </c>
      <c r="G539" s="33" t="n">
        <v>0</v>
      </c>
      <c r="H539" s="33" t="n">
        <v>0</v>
      </c>
      <c r="I539" s="33" t="n">
        <v>0</v>
      </c>
      <c r="J539" s="33" t="n">
        <v>0</v>
      </c>
      <c r="K539" s="33" t="n">
        <v>0</v>
      </c>
      <c r="L539" s="33" t="n">
        <v>0</v>
      </c>
      <c r="M539" s="35" t="n">
        <v>0</v>
      </c>
    </row>
    <row r="540" customFormat="false" ht="18.75" hidden="false" customHeight="true" outlineLevel="0" collapsed="false">
      <c r="A540" s="43" t="s">
        <v>1077</v>
      </c>
      <c r="B540" s="44" t="s">
        <v>166</v>
      </c>
      <c r="C540" s="45" t="s">
        <v>33</v>
      </c>
      <c r="D540" s="46" t="n">
        <v>512.3</v>
      </c>
      <c r="E540" s="46" t="n">
        <v>445.48</v>
      </c>
      <c r="F540" s="48" t="n">
        <v>159.19</v>
      </c>
      <c r="G540" s="33" t="n">
        <v>81553.037</v>
      </c>
      <c r="H540" s="33" t="n">
        <v>512.3</v>
      </c>
      <c r="I540" s="33" t="n">
        <v>0</v>
      </c>
      <c r="J540" s="33" t="n">
        <v>512.3</v>
      </c>
      <c r="K540" s="33" t="n">
        <v>81553.037</v>
      </c>
      <c r="L540" s="33" t="n">
        <v>0</v>
      </c>
      <c r="M540" s="35" t="n">
        <v>81553.037</v>
      </c>
    </row>
    <row r="541" customFormat="false" ht="42" hidden="false" customHeight="true" outlineLevel="0" collapsed="false">
      <c r="A541" s="43" t="s">
        <v>1078</v>
      </c>
      <c r="B541" s="44" t="s">
        <v>168</v>
      </c>
      <c r="C541" s="45" t="s">
        <v>61</v>
      </c>
      <c r="D541" s="46" t="n">
        <v>45.8</v>
      </c>
      <c r="E541" s="46" t="n">
        <v>45.8</v>
      </c>
      <c r="F541" s="48" t="n">
        <v>641.38</v>
      </c>
      <c r="G541" s="33" t="n">
        <v>29375.204</v>
      </c>
      <c r="H541" s="33" t="n">
        <v>45.8</v>
      </c>
      <c r="I541" s="33" t="n">
        <v>0</v>
      </c>
      <c r="J541" s="33" t="n">
        <v>45.8</v>
      </c>
      <c r="K541" s="33" t="n">
        <v>29375.204</v>
      </c>
      <c r="L541" s="33" t="n">
        <v>0</v>
      </c>
      <c r="M541" s="35" t="n">
        <v>29375.204</v>
      </c>
    </row>
    <row r="542" customFormat="false" ht="39" hidden="false" customHeight="true" outlineLevel="0" collapsed="false">
      <c r="A542" s="43" t="s">
        <v>1079</v>
      </c>
      <c r="B542" s="44" t="s">
        <v>170</v>
      </c>
      <c r="C542" s="45" t="s">
        <v>33</v>
      </c>
      <c r="D542" s="46" t="n">
        <v>478.89</v>
      </c>
      <c r="E542" s="46" t="n">
        <v>445.48</v>
      </c>
      <c r="F542" s="48" t="n">
        <v>72.49</v>
      </c>
      <c r="G542" s="33" t="n">
        <v>34714.7361</v>
      </c>
      <c r="H542" s="46" t="n">
        <v>478.89</v>
      </c>
      <c r="I542" s="33" t="n">
        <v>0</v>
      </c>
      <c r="J542" s="33" t="n">
        <v>478.89</v>
      </c>
      <c r="K542" s="33" t="n">
        <v>34714.7361</v>
      </c>
      <c r="L542" s="33" t="n">
        <v>0</v>
      </c>
      <c r="M542" s="35" t="n">
        <v>34714.7361</v>
      </c>
    </row>
    <row r="543" customFormat="false" ht="39" hidden="false" customHeight="true" outlineLevel="0" collapsed="false">
      <c r="A543" s="43" t="s">
        <v>1080</v>
      </c>
      <c r="B543" s="44" t="s">
        <v>1081</v>
      </c>
      <c r="C543" s="45" t="s">
        <v>33</v>
      </c>
      <c r="D543" s="46" t="n">
        <v>126</v>
      </c>
      <c r="E543" s="46"/>
      <c r="F543" s="48" t="n">
        <v>51.08</v>
      </c>
      <c r="G543" s="33" t="n">
        <v>6436.08</v>
      </c>
      <c r="H543" s="46" t="n">
        <v>126</v>
      </c>
      <c r="I543" s="33" t="n">
        <v>0</v>
      </c>
      <c r="J543" s="33" t="n">
        <v>126</v>
      </c>
      <c r="K543" s="33" t="n">
        <v>6436.08</v>
      </c>
      <c r="L543" s="33" t="n">
        <v>0</v>
      </c>
      <c r="M543" s="35" t="n">
        <v>6436.08</v>
      </c>
    </row>
    <row r="544" customFormat="false" ht="39" hidden="false" customHeight="true" outlineLevel="0" collapsed="false">
      <c r="A544" s="43" t="s">
        <v>1082</v>
      </c>
      <c r="B544" s="44" t="s">
        <v>115</v>
      </c>
      <c r="C544" s="45" t="s">
        <v>83</v>
      </c>
      <c r="D544" s="46" t="n">
        <v>123.4</v>
      </c>
      <c r="E544" s="46"/>
      <c r="F544" s="48" t="n">
        <v>14.61</v>
      </c>
      <c r="G544" s="33" t="n">
        <v>1802.874</v>
      </c>
      <c r="H544" s="46" t="n">
        <v>123.4</v>
      </c>
      <c r="I544" s="33" t="n">
        <v>0</v>
      </c>
      <c r="J544" s="33" t="n">
        <v>123.4</v>
      </c>
      <c r="K544" s="33" t="n">
        <v>1802.874</v>
      </c>
      <c r="L544" s="33" t="n">
        <v>0</v>
      </c>
      <c r="M544" s="35" t="n">
        <v>1802.874</v>
      </c>
    </row>
    <row r="545" customFormat="false" ht="39" hidden="false" customHeight="true" outlineLevel="0" collapsed="false">
      <c r="A545" s="43" t="s">
        <v>1083</v>
      </c>
      <c r="B545" s="44" t="s">
        <v>141</v>
      </c>
      <c r="C545" s="45" t="s">
        <v>83</v>
      </c>
      <c r="D545" s="46" t="n">
        <v>1565.02</v>
      </c>
      <c r="E545" s="46"/>
      <c r="F545" s="48" t="n">
        <v>35.03</v>
      </c>
      <c r="G545" s="33" t="n">
        <v>54822.6506</v>
      </c>
      <c r="H545" s="46" t="n">
        <v>1565.02</v>
      </c>
      <c r="I545" s="33" t="n">
        <v>0</v>
      </c>
      <c r="J545" s="33" t="n">
        <v>1565.02</v>
      </c>
      <c r="K545" s="33" t="n">
        <v>54822.6506</v>
      </c>
      <c r="L545" s="33" t="n">
        <v>0</v>
      </c>
      <c r="M545" s="35" t="n">
        <v>54822.6506</v>
      </c>
    </row>
    <row r="546" customFormat="false" ht="39" hidden="false" customHeight="true" outlineLevel="0" collapsed="false">
      <c r="A546" s="43" t="s">
        <v>1084</v>
      </c>
      <c r="B546" s="31" t="s">
        <v>147</v>
      </c>
      <c r="C546" s="32" t="s">
        <v>61</v>
      </c>
      <c r="D546" s="46" t="n">
        <v>16.03</v>
      </c>
      <c r="E546" s="46"/>
      <c r="F546" s="48" t="n">
        <v>790.06</v>
      </c>
      <c r="G546" s="33" t="n">
        <v>12664.6618</v>
      </c>
      <c r="H546" s="46" t="n">
        <v>16.03</v>
      </c>
      <c r="I546" s="33" t="n">
        <v>0</v>
      </c>
      <c r="J546" s="33" t="n">
        <v>16.03</v>
      </c>
      <c r="K546" s="33" t="n">
        <v>12664.6618</v>
      </c>
      <c r="L546" s="33" t="n">
        <v>0</v>
      </c>
      <c r="M546" s="35" t="n">
        <v>12664.6618</v>
      </c>
    </row>
    <row r="547" customFormat="false" ht="39" hidden="false" customHeight="true" outlineLevel="0" collapsed="false">
      <c r="A547" s="43" t="s">
        <v>1085</v>
      </c>
      <c r="B547" s="31" t="s">
        <v>186</v>
      </c>
      <c r="C547" s="32" t="s">
        <v>48</v>
      </c>
      <c r="D547" s="46" t="n">
        <v>4.5</v>
      </c>
      <c r="E547" s="46"/>
      <c r="F547" s="48" t="n">
        <v>88.61</v>
      </c>
      <c r="G547" s="33" t="n">
        <v>398.745</v>
      </c>
      <c r="H547" s="46" t="n">
        <v>4.5</v>
      </c>
      <c r="I547" s="33" t="n">
        <v>0</v>
      </c>
      <c r="J547" s="33" t="n">
        <v>4.5</v>
      </c>
      <c r="K547" s="33" t="n">
        <v>398.745</v>
      </c>
      <c r="L547" s="33" t="n">
        <v>0</v>
      </c>
      <c r="M547" s="35" t="n">
        <v>398.745</v>
      </c>
    </row>
    <row r="548" customFormat="false" ht="39" hidden="false" customHeight="true" outlineLevel="0" collapsed="false">
      <c r="A548" s="43" t="s">
        <v>1086</v>
      </c>
      <c r="B548" s="31" t="s">
        <v>107</v>
      </c>
      <c r="C548" s="32" t="s">
        <v>61</v>
      </c>
      <c r="D548" s="46" t="n">
        <v>4.8</v>
      </c>
      <c r="E548" s="46"/>
      <c r="F548" s="48" t="n">
        <v>97.48</v>
      </c>
      <c r="G548" s="33" t="n">
        <v>467.904</v>
      </c>
      <c r="H548" s="46" t="n">
        <v>4.8</v>
      </c>
      <c r="I548" s="33" t="n">
        <v>0</v>
      </c>
      <c r="J548" s="33" t="n">
        <v>4.8</v>
      </c>
      <c r="K548" s="33" t="n">
        <v>467.904</v>
      </c>
      <c r="L548" s="33" t="n">
        <v>0</v>
      </c>
      <c r="M548" s="35" t="n">
        <v>467.904</v>
      </c>
    </row>
    <row r="549" customFormat="false" ht="39" hidden="false" customHeight="true" outlineLevel="0" collapsed="false">
      <c r="A549" s="43" t="s">
        <v>1087</v>
      </c>
      <c r="B549" s="31" t="s">
        <v>111</v>
      </c>
      <c r="C549" s="32" t="s">
        <v>61</v>
      </c>
      <c r="D549" s="46" t="n">
        <v>24.37</v>
      </c>
      <c r="E549" s="46"/>
      <c r="F549" s="48" t="n">
        <v>84.46</v>
      </c>
      <c r="G549" s="33" t="n">
        <v>2058.2902</v>
      </c>
      <c r="H549" s="46" t="n">
        <v>24.37</v>
      </c>
      <c r="I549" s="33" t="n">
        <v>0</v>
      </c>
      <c r="J549" s="33" t="n">
        <v>24.37</v>
      </c>
      <c r="K549" s="33" t="n">
        <v>2058.2902</v>
      </c>
      <c r="L549" s="33" t="n">
        <v>0</v>
      </c>
      <c r="M549" s="35" t="n">
        <v>2058.2902</v>
      </c>
    </row>
    <row r="550" customFormat="false" ht="39" hidden="false" customHeight="true" outlineLevel="0" collapsed="false">
      <c r="A550" s="43" t="s">
        <v>1088</v>
      </c>
      <c r="B550" s="31" t="s">
        <v>73</v>
      </c>
      <c r="C550" s="32" t="s">
        <v>74</v>
      </c>
      <c r="D550" s="46" t="n">
        <v>2620.8</v>
      </c>
      <c r="E550" s="46"/>
      <c r="F550" s="48" t="n">
        <v>2.67</v>
      </c>
      <c r="G550" s="33" t="n">
        <v>6997.536</v>
      </c>
      <c r="H550" s="46" t="n">
        <v>2620.8</v>
      </c>
      <c r="I550" s="33" t="n">
        <v>0</v>
      </c>
      <c r="J550" s="33" t="n">
        <v>2620.8</v>
      </c>
      <c r="K550" s="33" t="n">
        <v>6997.536</v>
      </c>
      <c r="L550" s="33" t="n">
        <v>0</v>
      </c>
      <c r="M550" s="35" t="n">
        <v>6997.536</v>
      </c>
    </row>
    <row r="551" customFormat="false" ht="24" hidden="false" customHeight="true" outlineLevel="0" collapsed="false">
      <c r="A551" s="36" t="s">
        <v>1089</v>
      </c>
      <c r="B551" s="37" t="s">
        <v>1090</v>
      </c>
      <c r="C551" s="37"/>
      <c r="D551" s="41"/>
      <c r="E551" s="40"/>
      <c r="F551" s="40"/>
      <c r="G551" s="41" t="n">
        <v>26509.2404</v>
      </c>
      <c r="H551" s="41"/>
      <c r="I551" s="40"/>
      <c r="J551" s="41"/>
      <c r="K551" s="41" t="n">
        <v>18379.4484</v>
      </c>
      <c r="L551" s="41" t="n">
        <v>8129.792</v>
      </c>
      <c r="M551" s="42" t="n">
        <v>26509.2404</v>
      </c>
    </row>
    <row r="552" customFormat="false" ht="51.75" hidden="false" customHeight="true" outlineLevel="0" collapsed="false">
      <c r="A552" s="30" t="s">
        <v>1091</v>
      </c>
      <c r="B552" s="31" t="s">
        <v>1092</v>
      </c>
      <c r="C552" s="32" t="s">
        <v>33</v>
      </c>
      <c r="D552" s="33" t="n">
        <v>109.51</v>
      </c>
      <c r="E552" s="33" t="n">
        <v>62.14</v>
      </c>
      <c r="F552" s="33" t="n">
        <v>76.82</v>
      </c>
      <c r="G552" s="33" t="n">
        <v>8412.5582</v>
      </c>
      <c r="H552" s="33" t="n">
        <v>109.51</v>
      </c>
      <c r="I552" s="33" t="n">
        <v>0</v>
      </c>
      <c r="J552" s="33" t="n">
        <v>109.51</v>
      </c>
      <c r="K552" s="33" t="n">
        <v>8412.5582</v>
      </c>
      <c r="L552" s="33" t="n">
        <v>0</v>
      </c>
      <c r="M552" s="35" t="n">
        <v>8412.5582</v>
      </c>
    </row>
    <row r="553" customFormat="false" ht="39" hidden="false" customHeight="true" outlineLevel="0" collapsed="false">
      <c r="A553" s="30" t="s">
        <v>1093</v>
      </c>
      <c r="B553" s="31" t="s">
        <v>1094</v>
      </c>
      <c r="C553" s="32" t="s">
        <v>33</v>
      </c>
      <c r="D553" s="33" t="n">
        <v>109.51</v>
      </c>
      <c r="E553" s="33" t="n">
        <v>42.08</v>
      </c>
      <c r="F553" s="33" t="n">
        <v>52.02</v>
      </c>
      <c r="G553" s="33" t="n">
        <v>5696.7102</v>
      </c>
      <c r="H553" s="33" t="n">
        <v>109.51</v>
      </c>
      <c r="I553" s="33" t="n">
        <v>0</v>
      </c>
      <c r="J553" s="33" t="n">
        <v>109.51</v>
      </c>
      <c r="K553" s="33" t="n">
        <v>5696.7102</v>
      </c>
      <c r="L553" s="33" t="n">
        <v>0</v>
      </c>
      <c r="M553" s="35" t="n">
        <v>5696.7102</v>
      </c>
    </row>
    <row r="554" customFormat="false" ht="39" hidden="true" customHeight="true" outlineLevel="0" collapsed="false">
      <c r="A554" s="30" t="s">
        <v>1095</v>
      </c>
      <c r="B554" s="31" t="s">
        <v>1096</v>
      </c>
      <c r="C554" s="32" t="s">
        <v>30</v>
      </c>
      <c r="D554" s="33" t="n">
        <v>0</v>
      </c>
      <c r="E554" s="33" t="n">
        <v>2509.83</v>
      </c>
      <c r="F554" s="33" t="n">
        <v>3102.9</v>
      </c>
      <c r="G554" s="33" t="n">
        <v>0</v>
      </c>
      <c r="H554" s="33" t="n">
        <v>0</v>
      </c>
      <c r="I554" s="33" t="n">
        <v>0</v>
      </c>
      <c r="J554" s="33" t="n">
        <v>0</v>
      </c>
      <c r="K554" s="33" t="n">
        <v>0</v>
      </c>
      <c r="L554" s="33" t="n">
        <v>0</v>
      </c>
      <c r="M554" s="35" t="n">
        <v>0</v>
      </c>
    </row>
    <row r="555" customFormat="false" ht="25.5" hidden="false" customHeight="true" outlineLevel="0" collapsed="false">
      <c r="A555" s="30" t="s">
        <v>1097</v>
      </c>
      <c r="B555" s="31" t="s">
        <v>1098</v>
      </c>
      <c r="C555" s="32" t="s">
        <v>48</v>
      </c>
      <c r="D555" s="33" t="n">
        <v>5.8</v>
      </c>
      <c r="E555" s="33" t="n">
        <v>0</v>
      </c>
      <c r="F555" s="33" t="n">
        <v>26.24</v>
      </c>
      <c r="G555" s="33" t="n">
        <v>152.192</v>
      </c>
      <c r="H555" s="33" t="n">
        <v>5.8</v>
      </c>
      <c r="I555" s="33" t="n">
        <v>0</v>
      </c>
      <c r="J555" s="33" t="n">
        <v>5.8</v>
      </c>
      <c r="K555" s="33" t="n">
        <v>152.192</v>
      </c>
      <c r="L555" s="33" t="n">
        <v>0</v>
      </c>
      <c r="M555" s="35" t="n">
        <v>152.192</v>
      </c>
    </row>
    <row r="556" customFormat="false" ht="25.5" hidden="true" customHeight="true" outlineLevel="0" collapsed="false">
      <c r="A556" s="30" t="s">
        <v>1099</v>
      </c>
      <c r="B556" s="31" t="s">
        <v>1100</v>
      </c>
      <c r="C556" s="32" t="s">
        <v>48</v>
      </c>
      <c r="D556" s="33" t="n">
        <v>0</v>
      </c>
      <c r="E556" s="33"/>
      <c r="F556" s="46" t="n">
        <v>86.8</v>
      </c>
      <c r="G556" s="33" t="n">
        <v>0</v>
      </c>
      <c r="H556" s="33" t="n">
        <v>0</v>
      </c>
      <c r="I556" s="33" t="n">
        <v>0</v>
      </c>
      <c r="J556" s="33" t="n">
        <v>0</v>
      </c>
      <c r="K556" s="33" t="n">
        <v>0</v>
      </c>
      <c r="L556" s="33" t="n">
        <v>0</v>
      </c>
      <c r="M556" s="35" t="n">
        <v>0</v>
      </c>
    </row>
    <row r="557" customFormat="false" ht="25.5" hidden="true" customHeight="true" outlineLevel="0" collapsed="false">
      <c r="A557" s="30" t="s">
        <v>1101</v>
      </c>
      <c r="B557" s="31" t="s">
        <v>1102</v>
      </c>
      <c r="C557" s="32" t="s">
        <v>48</v>
      </c>
      <c r="D557" s="33" t="n">
        <v>0</v>
      </c>
      <c r="E557" s="33"/>
      <c r="F557" s="46" t="n">
        <v>54.23</v>
      </c>
      <c r="G557" s="33" t="n">
        <v>0</v>
      </c>
      <c r="H557" s="33" t="n">
        <v>0</v>
      </c>
      <c r="I557" s="33"/>
      <c r="J557" s="33" t="n">
        <v>0</v>
      </c>
      <c r="K557" s="33" t="n">
        <v>0</v>
      </c>
      <c r="L557" s="33" t="n">
        <v>0</v>
      </c>
      <c r="M557" s="35" t="n">
        <v>0</v>
      </c>
    </row>
    <row r="558" customFormat="false" ht="25.5" hidden="false" customHeight="true" outlineLevel="0" collapsed="false">
      <c r="A558" s="30" t="s">
        <v>1103</v>
      </c>
      <c r="B558" s="31" t="s">
        <v>1104</v>
      </c>
      <c r="C558" s="32" t="s">
        <v>48</v>
      </c>
      <c r="D558" s="33" t="n">
        <v>45</v>
      </c>
      <c r="E558" s="33"/>
      <c r="F558" s="46" t="n">
        <v>37.17</v>
      </c>
      <c r="G558" s="33" t="n">
        <v>1672.65</v>
      </c>
      <c r="H558" s="33" t="n">
        <v>25</v>
      </c>
      <c r="I558" s="47" t="n">
        <v>20</v>
      </c>
      <c r="J558" s="33" t="n">
        <v>45</v>
      </c>
      <c r="K558" s="33" t="n">
        <v>929.25</v>
      </c>
      <c r="L558" s="33" t="n">
        <v>743.4</v>
      </c>
      <c r="M558" s="35" t="n">
        <v>1672.65</v>
      </c>
    </row>
    <row r="559" customFormat="false" ht="25.5" hidden="false" customHeight="true" outlineLevel="0" collapsed="false">
      <c r="A559" s="30" t="s">
        <v>1105</v>
      </c>
      <c r="B559" s="31" t="s">
        <v>427</v>
      </c>
      <c r="C559" s="32" t="s">
        <v>33</v>
      </c>
      <c r="D559" s="33" t="n">
        <v>47.8</v>
      </c>
      <c r="E559" s="33"/>
      <c r="F559" s="46" t="n">
        <v>66.71</v>
      </c>
      <c r="G559" s="33" t="n">
        <v>3188.738</v>
      </c>
      <c r="H559" s="33" t="n">
        <v>47.8</v>
      </c>
      <c r="I559" s="33" t="n">
        <v>0</v>
      </c>
      <c r="J559" s="33" t="n">
        <v>47.8</v>
      </c>
      <c r="K559" s="33" t="n">
        <v>3188.738</v>
      </c>
      <c r="L559" s="33" t="n">
        <v>0</v>
      </c>
      <c r="M559" s="35" t="n">
        <v>3188.738</v>
      </c>
    </row>
    <row r="560" customFormat="false" ht="25.5" hidden="false" customHeight="true" outlineLevel="0" collapsed="false">
      <c r="A560" s="30" t="s">
        <v>1106</v>
      </c>
      <c r="B560" s="31" t="s">
        <v>1107</v>
      </c>
      <c r="C560" s="32" t="s">
        <v>48</v>
      </c>
      <c r="D560" s="33" t="n">
        <v>11.6</v>
      </c>
      <c r="E560" s="33"/>
      <c r="F560" s="46" t="n">
        <v>429.37</v>
      </c>
      <c r="G560" s="33" t="n">
        <v>4980.692</v>
      </c>
      <c r="H560" s="33" t="n">
        <v>0</v>
      </c>
      <c r="I560" s="47" t="n">
        <v>11.6</v>
      </c>
      <c r="J560" s="33" t="n">
        <v>11.6</v>
      </c>
      <c r="K560" s="33" t="n">
        <v>0</v>
      </c>
      <c r="L560" s="33" t="n">
        <v>4980.692</v>
      </c>
      <c r="M560" s="35" t="n">
        <v>4980.692</v>
      </c>
    </row>
    <row r="561" customFormat="false" ht="25.5" hidden="false" customHeight="true" outlineLevel="0" collapsed="false">
      <c r="A561" s="30" t="s">
        <v>1108</v>
      </c>
      <c r="B561" s="31" t="s">
        <v>1109</v>
      </c>
      <c r="C561" s="32" t="s">
        <v>33</v>
      </c>
      <c r="D561" s="33" t="n">
        <v>7.5</v>
      </c>
      <c r="E561" s="33"/>
      <c r="F561" s="46" t="n">
        <v>320.76</v>
      </c>
      <c r="G561" s="33" t="n">
        <v>2405.7</v>
      </c>
      <c r="H561" s="33" t="n">
        <v>0</v>
      </c>
      <c r="I561" s="47" t="n">
        <v>7.5</v>
      </c>
      <c r="J561" s="33" t="n">
        <v>7.5</v>
      </c>
      <c r="K561" s="33" t="n">
        <v>0</v>
      </c>
      <c r="L561" s="33" t="n">
        <v>2405.7</v>
      </c>
      <c r="M561" s="35" t="n">
        <v>2405.7</v>
      </c>
    </row>
    <row r="562" customFormat="false" ht="24" hidden="false" customHeight="true" outlineLevel="0" collapsed="false">
      <c r="A562" s="36" t="s">
        <v>1110</v>
      </c>
      <c r="B562" s="37" t="s">
        <v>967</v>
      </c>
      <c r="C562" s="37"/>
      <c r="D562" s="41"/>
      <c r="E562" s="40"/>
      <c r="F562" s="40"/>
      <c r="G562" s="41" t="n">
        <v>122409.050967054</v>
      </c>
      <c r="H562" s="41"/>
      <c r="I562" s="40"/>
      <c r="J562" s="41"/>
      <c r="K562" s="41" t="n">
        <v>95591.2782131808</v>
      </c>
      <c r="L562" s="41" t="n">
        <v>26817.7627538735</v>
      </c>
      <c r="M562" s="42" t="n">
        <v>122409.050967054</v>
      </c>
    </row>
    <row r="563" customFormat="false" ht="39" hidden="false" customHeight="true" outlineLevel="0" collapsed="false">
      <c r="A563" s="30" t="s">
        <v>1111</v>
      </c>
      <c r="B563" s="31" t="s">
        <v>1112</v>
      </c>
      <c r="C563" s="32" t="s">
        <v>30</v>
      </c>
      <c r="D563" s="33" t="n">
        <v>1</v>
      </c>
      <c r="E563" s="33" t="n">
        <v>431.825579</v>
      </c>
      <c r="F563" s="33" t="n">
        <v>533.8659633177</v>
      </c>
      <c r="G563" s="33" t="n">
        <v>533.8659633177</v>
      </c>
      <c r="H563" s="33" t="n">
        <v>1</v>
      </c>
      <c r="I563" s="33" t="n">
        <v>0</v>
      </c>
      <c r="J563" s="33" t="n">
        <v>1</v>
      </c>
      <c r="K563" s="33" t="n">
        <v>533.8659633177</v>
      </c>
      <c r="L563" s="33" t="n">
        <v>0</v>
      </c>
      <c r="M563" s="35" t="n">
        <v>533.8659633177</v>
      </c>
    </row>
    <row r="564" customFormat="false" ht="39" hidden="false" customHeight="true" outlineLevel="0" collapsed="false">
      <c r="A564" s="30" t="s">
        <v>1113</v>
      </c>
      <c r="B564" s="31" t="s">
        <v>502</v>
      </c>
      <c r="C564" s="32" t="s">
        <v>30</v>
      </c>
      <c r="D564" s="33" t="n">
        <v>1</v>
      </c>
      <c r="E564" s="33" t="n">
        <v>462.24</v>
      </c>
      <c r="F564" s="33" t="n">
        <v>571.46</v>
      </c>
      <c r="G564" s="33" t="n">
        <v>571.46</v>
      </c>
      <c r="H564" s="33" t="n">
        <v>1</v>
      </c>
      <c r="I564" s="33" t="n">
        <v>0</v>
      </c>
      <c r="J564" s="33" t="n">
        <v>1</v>
      </c>
      <c r="K564" s="33" t="n">
        <v>571.46</v>
      </c>
      <c r="L564" s="33" t="n">
        <v>0</v>
      </c>
      <c r="M564" s="35" t="n">
        <v>571.46</v>
      </c>
    </row>
    <row r="565" customFormat="false" ht="39" hidden="false" customHeight="true" outlineLevel="0" collapsed="false">
      <c r="A565" s="30" t="s">
        <v>1114</v>
      </c>
      <c r="B565" s="31" t="s">
        <v>504</v>
      </c>
      <c r="C565" s="32" t="s">
        <v>30</v>
      </c>
      <c r="D565" s="33" t="n">
        <v>1</v>
      </c>
      <c r="E565" s="33" t="n">
        <v>117.43</v>
      </c>
      <c r="F565" s="33" t="n">
        <v>145.17</v>
      </c>
      <c r="G565" s="33" t="n">
        <v>145.17</v>
      </c>
      <c r="H565" s="33" t="n">
        <v>1</v>
      </c>
      <c r="I565" s="33" t="n">
        <v>0</v>
      </c>
      <c r="J565" s="33" t="n">
        <v>1</v>
      </c>
      <c r="K565" s="33" t="n">
        <v>145.17</v>
      </c>
      <c r="L565" s="33" t="n">
        <v>0</v>
      </c>
      <c r="M565" s="35" t="n">
        <v>145.17</v>
      </c>
    </row>
    <row r="566" customFormat="false" ht="25.5" hidden="true" customHeight="true" outlineLevel="0" collapsed="false">
      <c r="A566" s="30" t="s">
        <v>1115</v>
      </c>
      <c r="B566" s="31" t="s">
        <v>1116</v>
      </c>
      <c r="C566" s="32" t="s">
        <v>30</v>
      </c>
      <c r="D566" s="33" t="n">
        <v>0</v>
      </c>
      <c r="E566" s="33" t="n">
        <v>234.5478742</v>
      </c>
      <c r="F566" s="33" t="n">
        <v>289.97153687346</v>
      </c>
      <c r="G566" s="33" t="n">
        <v>0</v>
      </c>
      <c r="H566" s="33" t="n">
        <v>0</v>
      </c>
      <c r="I566" s="33" t="n">
        <v>0</v>
      </c>
      <c r="J566" s="33" t="n">
        <v>0</v>
      </c>
      <c r="K566" s="33" t="n">
        <v>0</v>
      </c>
      <c r="L566" s="33" t="n">
        <v>0</v>
      </c>
      <c r="M566" s="35" t="n">
        <v>0</v>
      </c>
    </row>
    <row r="567" customFormat="false" ht="51.75" hidden="false" customHeight="true" outlineLevel="0" collapsed="false">
      <c r="A567" s="30" t="s">
        <v>1117</v>
      </c>
      <c r="B567" s="31" t="s">
        <v>1118</v>
      </c>
      <c r="C567" s="32" t="s">
        <v>30</v>
      </c>
      <c r="D567" s="33" t="n">
        <v>1</v>
      </c>
      <c r="E567" s="33" t="n">
        <v>217.88</v>
      </c>
      <c r="F567" s="33" t="n">
        <v>269.36</v>
      </c>
      <c r="G567" s="33" t="n">
        <v>269.36</v>
      </c>
      <c r="H567" s="33" t="n">
        <v>1</v>
      </c>
      <c r="I567" s="33" t="n">
        <v>0</v>
      </c>
      <c r="J567" s="33" t="n">
        <v>1</v>
      </c>
      <c r="K567" s="33" t="n">
        <v>269.36</v>
      </c>
      <c r="L567" s="33" t="n">
        <v>0</v>
      </c>
      <c r="M567" s="35" t="n">
        <v>269.36</v>
      </c>
    </row>
    <row r="568" customFormat="false" ht="39" hidden="false" customHeight="true" outlineLevel="0" collapsed="false">
      <c r="A568" s="30" t="s">
        <v>1119</v>
      </c>
      <c r="B568" s="31" t="s">
        <v>567</v>
      </c>
      <c r="C568" s="32" t="s">
        <v>30</v>
      </c>
      <c r="D568" s="33" t="n">
        <v>1</v>
      </c>
      <c r="E568" s="33" t="n">
        <v>129.68</v>
      </c>
      <c r="F568" s="33" t="n">
        <v>160.32</v>
      </c>
      <c r="G568" s="33" t="n">
        <v>160.32</v>
      </c>
      <c r="H568" s="33" t="n">
        <v>1</v>
      </c>
      <c r="I568" s="33" t="n">
        <v>0</v>
      </c>
      <c r="J568" s="33" t="n">
        <v>1</v>
      </c>
      <c r="K568" s="33" t="n">
        <v>160.32</v>
      </c>
      <c r="L568" s="33" t="n">
        <v>0</v>
      </c>
      <c r="M568" s="35" t="n">
        <v>160.32</v>
      </c>
    </row>
    <row r="569" customFormat="false" ht="25.5" hidden="false" customHeight="true" outlineLevel="0" collapsed="false">
      <c r="A569" s="30" t="s">
        <v>1120</v>
      </c>
      <c r="B569" s="31" t="s">
        <v>1121</v>
      </c>
      <c r="C569" s="32" t="s">
        <v>61</v>
      </c>
      <c r="D569" s="33" t="n">
        <v>2.58</v>
      </c>
      <c r="E569" s="33" t="n">
        <v>915.49</v>
      </c>
      <c r="F569" s="33" t="n">
        <v>1131.82</v>
      </c>
      <c r="G569" s="33" t="n">
        <v>2920.0956</v>
      </c>
      <c r="H569" s="33" t="n">
        <v>2.58</v>
      </c>
      <c r="I569" s="33" t="n">
        <v>0</v>
      </c>
      <c r="J569" s="33" t="n">
        <v>2.58</v>
      </c>
      <c r="K569" s="33" t="n">
        <v>2920.0956</v>
      </c>
      <c r="L569" s="33" t="n">
        <v>0</v>
      </c>
      <c r="M569" s="35" t="n">
        <v>2920.0956</v>
      </c>
    </row>
    <row r="570" customFormat="false" ht="36" hidden="false" customHeight="true" outlineLevel="0" collapsed="false">
      <c r="A570" s="30" t="s">
        <v>1122</v>
      </c>
      <c r="B570" s="31" t="s">
        <v>1123</v>
      </c>
      <c r="C570" s="32" t="s">
        <v>61</v>
      </c>
      <c r="D570" s="33" t="n">
        <v>3.75</v>
      </c>
      <c r="E570" s="33" t="n">
        <v>799.93</v>
      </c>
      <c r="F570" s="33" t="n">
        <v>988.95</v>
      </c>
      <c r="G570" s="33" t="n">
        <v>3708.5625</v>
      </c>
      <c r="H570" s="33" t="n">
        <v>3.75</v>
      </c>
      <c r="I570" s="33" t="n">
        <v>0</v>
      </c>
      <c r="J570" s="33" t="n">
        <v>3.75</v>
      </c>
      <c r="K570" s="33" t="n">
        <v>3708.5625</v>
      </c>
      <c r="L570" s="33" t="n">
        <v>0</v>
      </c>
      <c r="M570" s="35" t="n">
        <v>3708.5625</v>
      </c>
    </row>
    <row r="571" customFormat="false" ht="25.5" hidden="false" customHeight="true" outlineLevel="0" collapsed="false">
      <c r="A571" s="30" t="s">
        <v>1124</v>
      </c>
      <c r="B571" s="31" t="s">
        <v>1125</v>
      </c>
      <c r="C571" s="32" t="s">
        <v>33</v>
      </c>
      <c r="D571" s="33" t="n">
        <v>15.2</v>
      </c>
      <c r="E571" s="33" t="n">
        <v>224.66</v>
      </c>
      <c r="F571" s="33" t="n">
        <v>277.74</v>
      </c>
      <c r="G571" s="33" t="n">
        <v>4221.648</v>
      </c>
      <c r="H571" s="33" t="n">
        <v>15.2</v>
      </c>
      <c r="I571" s="33" t="n">
        <v>0</v>
      </c>
      <c r="J571" s="33" t="n">
        <v>15.2</v>
      </c>
      <c r="K571" s="33" t="n">
        <v>4221.648</v>
      </c>
      <c r="L571" s="33" t="n">
        <v>0</v>
      </c>
      <c r="M571" s="35" t="n">
        <v>4221.648</v>
      </c>
    </row>
    <row r="572" customFormat="false" ht="25.5" hidden="false" customHeight="true" outlineLevel="0" collapsed="false">
      <c r="A572" s="30" t="s">
        <v>1126</v>
      </c>
      <c r="B572" s="31" t="s">
        <v>1127</v>
      </c>
      <c r="C572" s="32" t="s">
        <v>33</v>
      </c>
      <c r="D572" s="33" t="n">
        <v>152.99</v>
      </c>
      <c r="E572" s="33" t="n">
        <v>0</v>
      </c>
      <c r="F572" s="33" t="n">
        <v>542.91657069</v>
      </c>
      <c r="G572" s="33" t="n">
        <v>83060.8061498631</v>
      </c>
      <c r="H572" s="33" t="n">
        <v>152.99</v>
      </c>
      <c r="I572" s="33" t="n">
        <v>0</v>
      </c>
      <c r="J572" s="33" t="n">
        <v>152.99</v>
      </c>
      <c r="K572" s="33" t="n">
        <v>83060.8061498631</v>
      </c>
      <c r="L572" s="33" t="n">
        <v>0</v>
      </c>
      <c r="M572" s="35" t="n">
        <v>83060.8061498631</v>
      </c>
    </row>
    <row r="573" customFormat="false" ht="25.5" hidden="false" customHeight="true" outlineLevel="0" collapsed="false">
      <c r="A573" s="30" t="s">
        <v>1128</v>
      </c>
      <c r="B573" s="31" t="s">
        <v>500</v>
      </c>
      <c r="C573" s="32" t="s">
        <v>30</v>
      </c>
      <c r="D573" s="33" t="n">
        <v>1</v>
      </c>
      <c r="E573" s="33"/>
      <c r="F573" s="33" t="n">
        <v>655.40945387346</v>
      </c>
      <c r="G573" s="33" t="n">
        <v>655.40945387346</v>
      </c>
      <c r="H573" s="33" t="n">
        <v>0</v>
      </c>
      <c r="I573" s="47" t="n">
        <v>1</v>
      </c>
      <c r="J573" s="33" t="n">
        <v>1</v>
      </c>
      <c r="K573" s="33" t="n">
        <v>0</v>
      </c>
      <c r="L573" s="33" t="n">
        <v>655.40945387346</v>
      </c>
      <c r="M573" s="35" t="n">
        <v>655.40945387346</v>
      </c>
    </row>
    <row r="574" customFormat="false" ht="25.5" hidden="false" customHeight="true" outlineLevel="0" collapsed="false">
      <c r="A574" s="30" t="s">
        <v>1129</v>
      </c>
      <c r="B574" s="31" t="s">
        <v>394</v>
      </c>
      <c r="C574" s="32" t="s">
        <v>30</v>
      </c>
      <c r="D574" s="33" t="n">
        <v>121.86</v>
      </c>
      <c r="E574" s="33"/>
      <c r="F574" s="33" t="n">
        <v>59.89</v>
      </c>
      <c r="G574" s="33" t="n">
        <v>7298.1954</v>
      </c>
      <c r="H574" s="33" t="n">
        <v>0</v>
      </c>
      <c r="I574" s="47" t="n">
        <v>121.86</v>
      </c>
      <c r="J574" s="33" t="n">
        <v>121.86</v>
      </c>
      <c r="K574" s="33" t="n">
        <v>0</v>
      </c>
      <c r="L574" s="33" t="n">
        <v>7298.1954</v>
      </c>
      <c r="M574" s="35" t="n">
        <v>7298.1954</v>
      </c>
    </row>
    <row r="575" customFormat="false" ht="25.5" hidden="false" customHeight="true" outlineLevel="0" collapsed="false">
      <c r="A575" s="30" t="s">
        <v>1130</v>
      </c>
      <c r="B575" s="31" t="s">
        <v>1131</v>
      </c>
      <c r="C575" s="32" t="s">
        <v>33</v>
      </c>
      <c r="D575" s="33" t="n">
        <v>94.79</v>
      </c>
      <c r="E575" s="33"/>
      <c r="F575" s="33" t="n">
        <v>199.01</v>
      </c>
      <c r="G575" s="33" t="n">
        <v>18864.1579</v>
      </c>
      <c r="H575" s="33" t="n">
        <v>0</v>
      </c>
      <c r="I575" s="47" t="n">
        <v>94.79</v>
      </c>
      <c r="J575" s="33" t="n">
        <v>94.79</v>
      </c>
      <c r="K575" s="33" t="n">
        <v>0</v>
      </c>
      <c r="L575" s="33" t="n">
        <v>18864.1579</v>
      </c>
      <c r="M575" s="35" t="n">
        <v>18864.1579</v>
      </c>
    </row>
    <row r="576" customFormat="false" ht="25.5" hidden="true" customHeight="true" outlineLevel="0" collapsed="false">
      <c r="A576" s="30" t="s">
        <v>1132</v>
      </c>
      <c r="B576" s="31" t="s">
        <v>1133</v>
      </c>
      <c r="C576" s="32" t="s">
        <v>33</v>
      </c>
      <c r="D576" s="33" t="n">
        <v>0</v>
      </c>
      <c r="E576" s="33" t="n">
        <v>556.15</v>
      </c>
      <c r="F576" s="33" t="n">
        <v>687.56</v>
      </c>
      <c r="G576" s="33" t="n">
        <v>0</v>
      </c>
      <c r="H576" s="33" t="n">
        <v>0</v>
      </c>
      <c r="I576" s="33" t="n">
        <v>0</v>
      </c>
      <c r="J576" s="33" t="n">
        <v>0</v>
      </c>
      <c r="K576" s="33" t="n">
        <v>0</v>
      </c>
      <c r="L576" s="33" t="n">
        <v>0</v>
      </c>
      <c r="M576" s="35" t="n">
        <v>0</v>
      </c>
    </row>
    <row r="577" customFormat="false" ht="24" hidden="false" customHeight="true" outlineLevel="0" collapsed="false">
      <c r="A577" s="36" t="s">
        <v>1134</v>
      </c>
      <c r="B577" s="37" t="s">
        <v>1135</v>
      </c>
      <c r="C577" s="37"/>
      <c r="D577" s="41"/>
      <c r="E577" s="40"/>
      <c r="F577" s="40"/>
      <c r="G577" s="41" t="n">
        <v>191241.336089803</v>
      </c>
      <c r="H577" s="41"/>
      <c r="I577" s="40"/>
      <c r="J577" s="41"/>
      <c r="K577" s="41" t="n">
        <v>73686.1298170048</v>
      </c>
      <c r="L577" s="41" t="n">
        <v>70677.1728</v>
      </c>
      <c r="M577" s="42" t="n">
        <v>144363.302617005</v>
      </c>
    </row>
    <row r="578" customFormat="false" ht="51.75" hidden="false" customHeight="true" outlineLevel="0" collapsed="false">
      <c r="A578" s="30" t="s">
        <v>1136</v>
      </c>
      <c r="B578" s="31" t="s">
        <v>1137</v>
      </c>
      <c r="C578" s="32" t="s">
        <v>33</v>
      </c>
      <c r="D578" s="33" t="n">
        <v>1528.7</v>
      </c>
      <c r="E578" s="33" t="n">
        <v>3.73</v>
      </c>
      <c r="F578" s="33" t="n">
        <v>4.61</v>
      </c>
      <c r="G578" s="33" t="n">
        <v>7047.307</v>
      </c>
      <c r="H578" s="33" t="n">
        <v>733.86</v>
      </c>
      <c r="I578" s="47" t="n">
        <v>794.84</v>
      </c>
      <c r="J578" s="33" t="n">
        <v>1528.7</v>
      </c>
      <c r="K578" s="33" t="n">
        <v>3383.0946</v>
      </c>
      <c r="L578" s="33" t="n">
        <v>3664.2124</v>
      </c>
      <c r="M578" s="35" t="n">
        <v>7047.307</v>
      </c>
    </row>
    <row r="579" customFormat="false" ht="64.5" hidden="false" customHeight="true" outlineLevel="0" collapsed="false">
      <c r="A579" s="30" t="s">
        <v>1138</v>
      </c>
      <c r="B579" s="31" t="s">
        <v>1139</v>
      </c>
      <c r="C579" s="32" t="s">
        <v>33</v>
      </c>
      <c r="D579" s="33" t="n">
        <v>1528.7</v>
      </c>
      <c r="E579" s="33" t="n">
        <v>68.2</v>
      </c>
      <c r="F579" s="33" t="n">
        <v>84.31</v>
      </c>
      <c r="G579" s="33" t="n">
        <v>128884.697</v>
      </c>
      <c r="H579" s="33" t="n">
        <v>733.86</v>
      </c>
      <c r="I579" s="47" t="n">
        <v>794.84</v>
      </c>
      <c r="J579" s="33" t="n">
        <v>1528.7</v>
      </c>
      <c r="K579" s="33" t="n">
        <v>61871.7366</v>
      </c>
      <c r="L579" s="33" t="n">
        <v>67012.9604</v>
      </c>
      <c r="M579" s="35" t="n">
        <v>128884.697</v>
      </c>
    </row>
    <row r="580" customFormat="false" ht="24" hidden="false" customHeight="true" outlineLevel="0" collapsed="false">
      <c r="A580" s="36" t="s">
        <v>1140</v>
      </c>
      <c r="B580" s="37" t="s">
        <v>342</v>
      </c>
      <c r="C580" s="37"/>
      <c r="D580" s="41"/>
      <c r="E580" s="40"/>
      <c r="F580" s="40"/>
      <c r="G580" s="41" t="n">
        <v>55309.3320898032</v>
      </c>
      <c r="H580" s="41"/>
      <c r="I580" s="40"/>
      <c r="J580" s="41"/>
      <c r="K580" s="41" t="n">
        <v>8431.29861700485</v>
      </c>
      <c r="L580" s="41" t="n">
        <v>0</v>
      </c>
      <c r="M580" s="42" t="n">
        <v>8431.29861700485</v>
      </c>
    </row>
    <row r="581" customFormat="false" ht="39" hidden="false" customHeight="true" outlineLevel="0" collapsed="false">
      <c r="A581" s="30" t="s">
        <v>1141</v>
      </c>
      <c r="B581" s="31" t="s">
        <v>362</v>
      </c>
      <c r="C581" s="32" t="s">
        <v>33</v>
      </c>
      <c r="D581" s="33" t="n">
        <v>1528.7</v>
      </c>
      <c r="E581" s="33" t="n">
        <v>3.51696</v>
      </c>
      <c r="F581" s="33" t="n">
        <v>4.348017648</v>
      </c>
      <c r="G581" s="33" t="n">
        <v>6646.8145784976</v>
      </c>
      <c r="H581" s="33" t="n">
        <v>247.89</v>
      </c>
      <c r="I581" s="33" t="n">
        <v>0</v>
      </c>
      <c r="J581" s="33" t="n">
        <v>247.89</v>
      </c>
      <c r="K581" s="33" t="n">
        <v>1077.83009476272</v>
      </c>
      <c r="L581" s="33" t="n">
        <v>0</v>
      </c>
      <c r="M581" s="35" t="n">
        <v>1077.83009476272</v>
      </c>
    </row>
    <row r="582" customFormat="false" ht="39" hidden="false" customHeight="true" outlineLevel="0" collapsed="false">
      <c r="A582" s="30" t="s">
        <v>1142</v>
      </c>
      <c r="B582" s="31" t="s">
        <v>1143</v>
      </c>
      <c r="C582" s="32" t="s">
        <v>33</v>
      </c>
      <c r="D582" s="33" t="n">
        <v>1528.7</v>
      </c>
      <c r="E582" s="33" t="n">
        <v>14.465938912</v>
      </c>
      <c r="F582" s="33" t="n">
        <v>17.8842402769056</v>
      </c>
      <c r="G582" s="33" t="n">
        <v>27339.6381113056</v>
      </c>
      <c r="H582" s="33" t="n">
        <v>247.89</v>
      </c>
      <c r="I582" s="33" t="n">
        <v>0</v>
      </c>
      <c r="J582" s="33" t="n">
        <v>247.89</v>
      </c>
      <c r="K582" s="33" t="n">
        <v>4433.32432224213</v>
      </c>
      <c r="L582" s="33" t="n">
        <v>0</v>
      </c>
      <c r="M582" s="35" t="n">
        <v>4433.32432224213</v>
      </c>
    </row>
    <row r="583" customFormat="false" ht="39" hidden="false" customHeight="true" outlineLevel="0" collapsed="false">
      <c r="A583" s="30" t="s">
        <v>1144</v>
      </c>
      <c r="B583" s="31" t="s">
        <v>1145</v>
      </c>
      <c r="C583" s="32" t="s">
        <v>33</v>
      </c>
      <c r="D583" s="33" t="n">
        <v>1528.7</v>
      </c>
      <c r="E583" s="33" t="n">
        <v>9.53</v>
      </c>
      <c r="F583" s="33" t="n">
        <v>11.78</v>
      </c>
      <c r="G583" s="33" t="n">
        <v>18008.086</v>
      </c>
      <c r="H583" s="33" t="n">
        <v>247.89</v>
      </c>
      <c r="I583" s="33" t="n">
        <v>0</v>
      </c>
      <c r="J583" s="33" t="n">
        <v>247.89</v>
      </c>
      <c r="K583" s="33" t="n">
        <v>2920.1442</v>
      </c>
      <c r="L583" s="33" t="n">
        <v>0</v>
      </c>
      <c r="M583" s="35" t="n">
        <v>2920.1442</v>
      </c>
    </row>
    <row r="584" customFormat="false" ht="25.5" hidden="true" customHeight="true" outlineLevel="0" collapsed="false">
      <c r="A584" s="30" t="s">
        <v>1146</v>
      </c>
      <c r="B584" s="31" t="s">
        <v>1147</v>
      </c>
      <c r="C584" s="32" t="s">
        <v>33</v>
      </c>
      <c r="D584" s="33" t="n">
        <v>0</v>
      </c>
      <c r="E584" s="33" t="n">
        <v>38.65728</v>
      </c>
      <c r="F584" s="33" t="n">
        <v>47.791995264</v>
      </c>
      <c r="G584" s="33" t="n">
        <v>0</v>
      </c>
      <c r="H584" s="33" t="n">
        <v>0</v>
      </c>
      <c r="I584" s="33" t="n">
        <v>0</v>
      </c>
      <c r="J584" s="33" t="n">
        <v>0</v>
      </c>
      <c r="K584" s="33" t="n">
        <v>0</v>
      </c>
      <c r="L584" s="33" t="n">
        <v>0</v>
      </c>
      <c r="M584" s="35" t="n">
        <v>0</v>
      </c>
    </row>
    <row r="585" customFormat="false" ht="51.75" hidden="true" customHeight="true" outlineLevel="0" collapsed="false">
      <c r="A585" s="30" t="s">
        <v>1148</v>
      </c>
      <c r="B585" s="31" t="s">
        <v>1149</v>
      </c>
      <c r="C585" s="32" t="s">
        <v>33</v>
      </c>
      <c r="D585" s="33" t="n">
        <v>0</v>
      </c>
      <c r="E585" s="33" t="n">
        <v>0</v>
      </c>
      <c r="F585" s="33" t="n">
        <v>50.66</v>
      </c>
      <c r="G585" s="33" t="n">
        <v>0</v>
      </c>
      <c r="H585" s="33" t="n">
        <v>0</v>
      </c>
      <c r="I585" s="33" t="n">
        <v>0</v>
      </c>
      <c r="J585" s="33" t="n">
        <v>0</v>
      </c>
      <c r="K585" s="33" t="n">
        <v>0</v>
      </c>
      <c r="L585" s="33" t="n">
        <v>0</v>
      </c>
      <c r="M585" s="35" t="n">
        <v>0</v>
      </c>
    </row>
    <row r="586" customFormat="false" ht="33.75" hidden="false" customHeight="true" outlineLevel="0" collapsed="false">
      <c r="A586" s="30" t="s">
        <v>1150</v>
      </c>
      <c r="B586" s="31" t="s">
        <v>1151</v>
      </c>
      <c r="C586" s="32" t="s">
        <v>33</v>
      </c>
      <c r="D586" s="33" t="n">
        <v>16.53</v>
      </c>
      <c r="E586" s="33" t="n">
        <v>0</v>
      </c>
      <c r="F586" s="33" t="n">
        <v>20.66</v>
      </c>
      <c r="G586" s="33" t="n">
        <v>341.5098</v>
      </c>
      <c r="H586" s="33" t="n">
        <v>0</v>
      </c>
      <c r="I586" s="33" t="n">
        <v>0</v>
      </c>
      <c r="J586" s="33" t="n">
        <v>0</v>
      </c>
      <c r="K586" s="33" t="n">
        <v>0</v>
      </c>
      <c r="L586" s="33" t="n">
        <v>0</v>
      </c>
      <c r="M586" s="35" t="n">
        <v>0</v>
      </c>
    </row>
    <row r="587" customFormat="false" ht="25.5" hidden="false" customHeight="true" outlineLevel="0" collapsed="false">
      <c r="A587" s="30" t="s">
        <v>1152</v>
      </c>
      <c r="B587" s="31" t="s">
        <v>1153</v>
      </c>
      <c r="C587" s="32" t="s">
        <v>33</v>
      </c>
      <c r="D587" s="33" t="n">
        <v>126.04</v>
      </c>
      <c r="E587" s="33" t="n">
        <v>40.98</v>
      </c>
      <c r="F587" s="33" t="n">
        <v>23.59</v>
      </c>
      <c r="G587" s="33" t="n">
        <v>2973.2836</v>
      </c>
      <c r="H587" s="33" t="n">
        <v>0</v>
      </c>
      <c r="I587" s="33" t="n">
        <v>0</v>
      </c>
      <c r="J587" s="33" t="n">
        <v>0</v>
      </c>
      <c r="K587" s="33" t="n">
        <v>0</v>
      </c>
      <c r="L587" s="33" t="n">
        <v>0</v>
      </c>
      <c r="M587" s="35" t="n">
        <v>0</v>
      </c>
    </row>
    <row r="588" customFormat="false" ht="24" hidden="false" customHeight="true" outlineLevel="0" collapsed="false">
      <c r="A588" s="36" t="s">
        <v>1154</v>
      </c>
      <c r="B588" s="37" t="s">
        <v>1155</v>
      </c>
      <c r="C588" s="37"/>
      <c r="D588" s="41"/>
      <c r="E588" s="40"/>
      <c r="F588" s="40"/>
      <c r="G588" s="41" t="n">
        <v>0</v>
      </c>
      <c r="H588" s="41"/>
      <c r="I588" s="40"/>
      <c r="J588" s="41"/>
      <c r="K588" s="41" t="n">
        <v>0</v>
      </c>
      <c r="L588" s="41" t="n">
        <v>0</v>
      </c>
      <c r="M588" s="42" t="n">
        <v>0</v>
      </c>
    </row>
    <row r="589" customFormat="false" ht="24" hidden="false" customHeight="true" outlineLevel="0" collapsed="false">
      <c r="A589" s="53" t="s">
        <v>1156</v>
      </c>
      <c r="B589" s="54" t="s">
        <v>1155</v>
      </c>
      <c r="C589" s="55" t="s">
        <v>33</v>
      </c>
      <c r="D589" s="56" t="n">
        <v>0</v>
      </c>
      <c r="E589" s="56" t="n">
        <v>2.8675</v>
      </c>
      <c r="F589" s="56" t="n">
        <v>3.54509025</v>
      </c>
      <c r="G589" s="56" t="n">
        <v>0</v>
      </c>
      <c r="H589" s="56" t="n">
        <v>0</v>
      </c>
      <c r="I589" s="56" t="n">
        <v>0</v>
      </c>
      <c r="J589" s="56" t="n">
        <v>0</v>
      </c>
      <c r="K589" s="56" t="n">
        <v>0</v>
      </c>
      <c r="L589" s="56" t="n">
        <v>0</v>
      </c>
      <c r="M589" s="57" t="n">
        <v>0</v>
      </c>
    </row>
    <row r="590" customFormat="false" ht="20.25" hidden="false" customHeight="true" outlineLevel="0" collapsed="false">
      <c r="A590" s="58" t="s">
        <v>22</v>
      </c>
      <c r="B590" s="58"/>
      <c r="C590" s="58"/>
      <c r="D590" s="58"/>
      <c r="E590" s="58"/>
      <c r="F590" s="58"/>
      <c r="G590" s="59" t="n">
        <v>24856806.15</v>
      </c>
      <c r="H590" s="60"/>
      <c r="I590" s="60"/>
      <c r="J590" s="60"/>
      <c r="K590" s="61" t="n">
        <f aca="false">(K13+K18+K26+K30+K65+K97+K105+K109+K154+K167+K181+K189+K208+K211+K236+K238+K253+K327+K457+K462+K485+K494+K498+K516+K588)</f>
        <v>23251835.4602249</v>
      </c>
      <c r="L590" s="59" t="n">
        <f aca="false">L13+L18+L26+L30+L65+L97+L105+L109+L154+L167+L181+L189+L208+L211+L236+L238+L253+L327+L457+L462+L485+L494+L498+L516+L588</f>
        <v>1059661.81908446</v>
      </c>
      <c r="M590" s="59" t="n">
        <f aca="false">(M13+M18+M26+M30+M65+M97+M105+M109+M154+M167+M181+M189+M208+M211+M236+M238+M253+M327+M457+M462+M485+M494+M498+M516+M588)</f>
        <v>24311422.0881663</v>
      </c>
    </row>
    <row r="591" customFormat="false" ht="26.25" hidden="false" customHeight="true" outlineLevel="0" collapsed="false">
      <c r="A591" s="62"/>
      <c r="B591" s="63"/>
      <c r="C591" s="62"/>
      <c r="D591" s="64"/>
      <c r="E591" s="64"/>
      <c r="F591" s="65"/>
      <c r="G591" s="65"/>
      <c r="H591" s="66"/>
      <c r="I591" s="62"/>
      <c r="J591" s="62"/>
      <c r="K591" s="66"/>
      <c r="L591" s="62"/>
      <c r="M591" s="62"/>
    </row>
    <row r="592" customFormat="false" ht="14.25" hidden="false" customHeight="false" outlineLevel="0" collapsed="false">
      <c r="A592" s="62"/>
      <c r="B592" s="62"/>
      <c r="C592" s="62"/>
      <c r="D592" s="62"/>
      <c r="E592" s="62"/>
      <c r="F592" s="62"/>
      <c r="G592" s="62"/>
      <c r="H592" s="62"/>
      <c r="I592" s="62"/>
      <c r="J592" s="62"/>
      <c r="K592" s="62"/>
      <c r="L592" s="62"/>
      <c r="M592" s="62"/>
    </row>
    <row r="593" customFormat="false" ht="14.25" hidden="false" customHeight="false" outlineLevel="0" collapsed="false">
      <c r="A593" s="67"/>
      <c r="B593" s="67"/>
      <c r="C593" s="67"/>
      <c r="D593" s="67"/>
      <c r="E593" s="67"/>
      <c r="F593" s="67"/>
      <c r="G593" s="67"/>
      <c r="H593" s="68"/>
      <c r="I593" s="68"/>
      <c r="J593" s="68"/>
      <c r="K593" s="69"/>
      <c r="L593" s="68"/>
      <c r="M593" s="68"/>
    </row>
    <row r="594" customFormat="false" ht="14.25" hidden="false" customHeight="false" outlineLevel="0" collapsed="false">
      <c r="A594" s="68"/>
      <c r="B594" s="68"/>
      <c r="C594" s="68"/>
      <c r="D594" s="68"/>
      <c r="E594" s="68"/>
      <c r="F594" s="68"/>
      <c r="G594" s="68"/>
      <c r="H594" s="68"/>
      <c r="I594" s="68"/>
      <c r="J594" s="68"/>
    </row>
  </sheetData>
  <mergeCells count="33">
    <mergeCell ref="A1:A2"/>
    <mergeCell ref="C1:D1"/>
    <mergeCell ref="E1:F1"/>
    <mergeCell ref="C2:D2"/>
    <mergeCell ref="E2:F2"/>
    <mergeCell ref="A3:G3"/>
    <mergeCell ref="H3:J3"/>
    <mergeCell ref="K3:M3"/>
    <mergeCell ref="A4:G4"/>
    <mergeCell ref="H4:J4"/>
    <mergeCell ref="K4:M4"/>
    <mergeCell ref="A5:G5"/>
    <mergeCell ref="H5:J5"/>
    <mergeCell ref="K5:M5"/>
    <mergeCell ref="A6:G6"/>
    <mergeCell ref="H6:J6"/>
    <mergeCell ref="K6:M6"/>
    <mergeCell ref="A7:G7"/>
    <mergeCell ref="H7:J7"/>
    <mergeCell ref="K7:M7"/>
    <mergeCell ref="A8:G8"/>
    <mergeCell ref="H8:M8"/>
    <mergeCell ref="A9:M9"/>
    <mergeCell ref="A11:A12"/>
    <mergeCell ref="B11:B12"/>
    <mergeCell ref="C11:C12"/>
    <mergeCell ref="D11:G11"/>
    <mergeCell ref="H11:J11"/>
    <mergeCell ref="K11:M11"/>
    <mergeCell ref="A590:F590"/>
    <mergeCell ref="D591:E591"/>
    <mergeCell ref="F591:G591"/>
    <mergeCell ref="A593:G593"/>
  </mergeCells>
  <printOptions headings="false" gridLines="false" gridLinesSet="true" horizontalCentered="true" verticalCentered="false"/>
  <pageMargins left="0.39375" right="0.39375" top="0.39375" bottom="0.945138888888889" header="0.511811023622047" footer="0.315277777777778"/>
  <pageSetup paperSize="9" scale="60" fitToWidth="1" fitToHeight="1" pageOrder="downThenOver" orientation="landscape" blackAndWhite="false" draft="false" cellComments="none" horizontalDpi="300" verticalDpi="300" copies="1"/>
  <headerFooter differentFirst="false" differentOddEven="false">
    <oddHeader/>
    <oddFooter>&amp;R&amp;P</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00"/>
    <pageSetUpPr fitToPage="false"/>
  </sheetPr>
  <dimension ref="A1:E36"/>
  <sheetViews>
    <sheetView showFormulas="false" showGridLines="true" showRowColHeaders="true" showZeros="true" rightToLeft="false" tabSelected="false" showOutlineSymbols="false" defaultGridColor="true" view="pageBreakPreview" topLeftCell="A1" colorId="64" zoomScale="90" zoomScaleNormal="95" zoomScalePageLayoutView="90" workbookViewId="0">
      <selection pane="topLeft" activeCell="G19" activeCellId="0" sqref="G19"/>
    </sheetView>
  </sheetViews>
  <sheetFormatPr defaultColWidth="9.00390625" defaultRowHeight="12.75" zeroHeight="false" outlineLevelRow="0" outlineLevelCol="0"/>
  <cols>
    <col collapsed="false" customWidth="true" hidden="false" outlineLevel="0" max="1" min="1" style="70" width="14.75"/>
    <col collapsed="false" customWidth="true" hidden="false" outlineLevel="0" max="2" min="2" style="70" width="16.75"/>
    <col collapsed="false" customWidth="true" hidden="false" outlineLevel="0" max="3" min="3" style="70" width="19"/>
    <col collapsed="false" customWidth="true" hidden="false" outlineLevel="0" max="4" min="4" style="70" width="17.5"/>
    <col collapsed="false" customWidth="true" hidden="false" outlineLevel="0" max="5" min="5" style="71" width="12.76"/>
    <col collapsed="false" customWidth="false" hidden="false" outlineLevel="0" max="16384" min="6" style="72" width="9"/>
  </cols>
  <sheetData>
    <row r="1" customFormat="false" ht="12.75" hidden="false" customHeight="false" outlineLevel="0" collapsed="false">
      <c r="A1" s="76"/>
      <c r="E1" s="77"/>
    </row>
    <row r="2" customFormat="false" ht="12.75" hidden="false" customHeight="false" outlineLevel="0" collapsed="false">
      <c r="A2" s="78"/>
      <c r="B2" s="78"/>
      <c r="C2" s="79"/>
      <c r="D2" s="79"/>
      <c r="E2" s="80"/>
    </row>
    <row r="3" customFormat="false" ht="12.75" hidden="false" customHeight="false" outlineLevel="0" collapsed="false">
      <c r="A3" s="78" t="s">
        <v>1157</v>
      </c>
      <c r="B3" s="78"/>
      <c r="C3" s="79"/>
      <c r="D3" s="79"/>
      <c r="E3" s="80"/>
    </row>
    <row r="4" customFormat="false" ht="12.75" hidden="false" customHeight="false" outlineLevel="0" collapsed="false">
      <c r="A4" s="78" t="s">
        <v>2</v>
      </c>
      <c r="B4" s="78"/>
      <c r="C4" s="79"/>
      <c r="D4" s="79"/>
      <c r="E4" s="80"/>
    </row>
    <row r="5" customFormat="false" ht="12.75" hidden="false" customHeight="false" outlineLevel="0" collapsed="false">
      <c r="A5" s="78" t="s">
        <v>8</v>
      </c>
      <c r="B5" s="78"/>
      <c r="C5" s="79"/>
      <c r="D5" s="79"/>
      <c r="E5" s="80"/>
    </row>
    <row r="6" customFormat="false" ht="12.75" hidden="false" customHeight="false" outlineLevel="0" collapsed="false">
      <c r="A6" s="78" t="s">
        <v>10</v>
      </c>
      <c r="B6" s="78"/>
      <c r="C6" s="79"/>
      <c r="D6" s="79"/>
      <c r="E6" s="80"/>
    </row>
    <row r="7" customFormat="false" ht="12.75" hidden="false" customHeight="false" outlineLevel="0" collapsed="false">
      <c r="A7" s="82"/>
      <c r="B7" s="82"/>
      <c r="C7" s="82"/>
      <c r="D7" s="82"/>
      <c r="E7" s="82"/>
    </row>
    <row r="8" s="84" customFormat="true" ht="21" hidden="false" customHeight="true" outlineLevel="0" collapsed="false">
      <c r="A8" s="83" t="s">
        <v>1590</v>
      </c>
      <c r="B8" s="83"/>
      <c r="C8" s="83"/>
      <c r="D8" s="83"/>
      <c r="E8" s="83"/>
    </row>
    <row r="9" customFormat="false" ht="12.75" hidden="false" customHeight="false" outlineLevel="0" collapsed="false">
      <c r="A9" s="76"/>
      <c r="E9" s="77"/>
    </row>
    <row r="10" customFormat="false" ht="17.25" hidden="false" customHeight="true" outlineLevel="0" collapsed="false">
      <c r="A10" s="85" t="s">
        <v>1526</v>
      </c>
      <c r="B10" s="86" t="s">
        <v>1711</v>
      </c>
      <c r="C10" s="86"/>
      <c r="D10" s="86"/>
      <c r="E10" s="86"/>
    </row>
    <row r="11" customFormat="false" ht="17.25" hidden="false" customHeight="true" outlineLevel="0" collapsed="false">
      <c r="A11" s="122" t="s">
        <v>1527</v>
      </c>
      <c r="B11" s="123" t="s">
        <v>997</v>
      </c>
      <c r="C11" s="123"/>
      <c r="D11" s="123"/>
      <c r="E11" s="123"/>
    </row>
    <row r="12" s="84" customFormat="true" ht="24.75" hidden="false" customHeight="true" outlineLevel="0" collapsed="false">
      <c r="A12" s="91" t="s">
        <v>1528</v>
      </c>
      <c r="B12" s="92" t="s">
        <v>1025</v>
      </c>
      <c r="C12" s="92"/>
      <c r="D12" s="92"/>
      <c r="E12" s="92"/>
    </row>
    <row r="13" customFormat="false" ht="25.5" hidden="false" customHeight="true" outlineLevel="0" collapsed="false">
      <c r="A13" s="93" t="s">
        <v>1712</v>
      </c>
      <c r="B13" s="93"/>
      <c r="C13" s="93"/>
      <c r="D13" s="93"/>
      <c r="E13" s="145" t="n">
        <v>189</v>
      </c>
    </row>
    <row r="14" customFormat="false" ht="12.75" hidden="false" customHeight="true" outlineLevel="0" collapsed="false">
      <c r="A14" s="116"/>
      <c r="B14" s="116"/>
      <c r="C14" s="116"/>
      <c r="D14" s="116"/>
      <c r="E14" s="96"/>
    </row>
    <row r="15" customFormat="false" ht="14.25" hidden="false" customHeight="true" outlineLevel="0" collapsed="false">
      <c r="A15" s="95" t="s">
        <v>1713</v>
      </c>
      <c r="B15" s="95"/>
      <c r="C15" s="95"/>
      <c r="D15" s="95"/>
      <c r="E15" s="96" t="n">
        <f aca="false">E13</f>
        <v>189</v>
      </c>
    </row>
    <row r="16" customFormat="false" ht="14.25" hidden="false" customHeight="true" outlineLevel="0" collapsed="false">
      <c r="A16" s="95" t="s">
        <v>1714</v>
      </c>
      <c r="B16" s="95"/>
      <c r="C16" s="95"/>
      <c r="D16" s="95"/>
      <c r="E16" s="96" t="n">
        <v>189</v>
      </c>
    </row>
    <row r="17" customFormat="false" ht="14.25" hidden="false" customHeight="true" outlineLevel="0" collapsed="false">
      <c r="A17" s="95" t="s">
        <v>1531</v>
      </c>
      <c r="B17" s="95"/>
      <c r="C17" s="95"/>
      <c r="D17" s="95"/>
      <c r="E17" s="96" t="n">
        <v>0</v>
      </c>
    </row>
    <row r="18" customFormat="false" ht="14.25" hidden="false" customHeight="true" outlineLevel="0" collapsed="false">
      <c r="A18" s="103" t="s">
        <v>1532</v>
      </c>
      <c r="B18" s="103"/>
      <c r="C18" s="103"/>
      <c r="D18" s="103"/>
      <c r="E18" s="104" t="n">
        <f aca="false">E15-E17</f>
        <v>189</v>
      </c>
    </row>
    <row r="19" customFormat="false" ht="12.75" hidden="false" customHeight="false" outlineLevel="0" collapsed="false">
      <c r="A19" s="124"/>
      <c r="B19" s="125"/>
      <c r="C19" s="125"/>
      <c r="D19" s="125"/>
      <c r="E19" s="127"/>
    </row>
    <row r="20" s="84" customFormat="true" ht="27.75" hidden="false" customHeight="true" outlineLevel="0" collapsed="false">
      <c r="A20" s="91" t="s">
        <v>1533</v>
      </c>
      <c r="B20" s="92" t="s">
        <v>1027</v>
      </c>
      <c r="C20" s="92"/>
      <c r="D20" s="92"/>
      <c r="E20" s="92"/>
    </row>
    <row r="21" customFormat="false" ht="25.5" hidden="false" customHeight="true" outlineLevel="0" collapsed="false">
      <c r="A21" s="93" t="s">
        <v>1715</v>
      </c>
      <c r="B21" s="93"/>
      <c r="C21" s="93"/>
      <c r="D21" s="93"/>
      <c r="E21" s="145" t="n">
        <v>1</v>
      </c>
    </row>
    <row r="22" customFormat="false" ht="12.75" hidden="false" customHeight="true" outlineLevel="0" collapsed="false">
      <c r="A22" s="116"/>
      <c r="B22" s="116"/>
      <c r="C22" s="116"/>
      <c r="D22" s="116"/>
      <c r="E22" s="96"/>
    </row>
    <row r="23" customFormat="false" ht="14.25" hidden="false" customHeight="true" outlineLevel="0" collapsed="false">
      <c r="A23" s="95" t="s">
        <v>1534</v>
      </c>
      <c r="B23" s="95"/>
      <c r="C23" s="95"/>
      <c r="D23" s="95"/>
      <c r="E23" s="96" t="n">
        <f aca="false">E21</f>
        <v>1</v>
      </c>
    </row>
    <row r="24" customFormat="false" ht="14.25" hidden="false" customHeight="true" outlineLevel="0" collapsed="false">
      <c r="A24" s="95" t="s">
        <v>1535</v>
      </c>
      <c r="B24" s="95"/>
      <c r="C24" s="95"/>
      <c r="D24" s="95"/>
      <c r="E24" s="96" t="n">
        <v>1</v>
      </c>
    </row>
    <row r="25" customFormat="false" ht="14.25" hidden="false" customHeight="true" outlineLevel="0" collapsed="false">
      <c r="A25" s="95" t="s">
        <v>1716</v>
      </c>
      <c r="B25" s="95"/>
      <c r="C25" s="95"/>
      <c r="D25" s="95"/>
      <c r="E25" s="96" t="n">
        <v>0</v>
      </c>
    </row>
    <row r="26" customFormat="false" ht="14.25" hidden="false" customHeight="true" outlineLevel="0" collapsed="false">
      <c r="A26" s="103" t="s">
        <v>1537</v>
      </c>
      <c r="B26" s="103"/>
      <c r="C26" s="103"/>
      <c r="D26" s="103"/>
      <c r="E26" s="104" t="n">
        <f aca="false">E23-E25</f>
        <v>1</v>
      </c>
    </row>
    <row r="27" customFormat="false" ht="12.75" hidden="false" customHeight="false" outlineLevel="0" collapsed="false">
      <c r="A27" s="88"/>
      <c r="B27" s="89"/>
      <c r="C27" s="89"/>
      <c r="D27" s="89"/>
      <c r="E27" s="90"/>
    </row>
    <row r="28" customFormat="false" ht="12.75" hidden="false" customHeight="false" outlineLevel="0" collapsed="false">
      <c r="A28" s="205"/>
      <c r="B28" s="206"/>
      <c r="C28" s="206"/>
      <c r="D28" s="206"/>
      <c r="E28" s="207"/>
    </row>
    <row r="29" s="84" customFormat="true" ht="27.75" hidden="false" customHeight="true" outlineLevel="0" collapsed="false">
      <c r="A29" s="91" t="s">
        <v>1538</v>
      </c>
      <c r="B29" s="92" t="s">
        <v>1029</v>
      </c>
      <c r="C29" s="92"/>
      <c r="D29" s="92"/>
      <c r="E29" s="92"/>
    </row>
    <row r="30" customFormat="false" ht="25.5" hidden="false" customHeight="true" outlineLevel="0" collapsed="false">
      <c r="A30" s="93" t="s">
        <v>1717</v>
      </c>
      <c r="B30" s="93"/>
      <c r="C30" s="93"/>
      <c r="D30" s="93"/>
      <c r="E30" s="145" t="n">
        <v>1</v>
      </c>
    </row>
    <row r="31" customFormat="false" ht="12.75" hidden="false" customHeight="true" outlineLevel="0" collapsed="false">
      <c r="A31" s="116"/>
      <c r="B31" s="116"/>
      <c r="C31" s="116"/>
      <c r="D31" s="116"/>
      <c r="E31" s="96"/>
    </row>
    <row r="32" customFormat="false" ht="14.25" hidden="false" customHeight="true" outlineLevel="0" collapsed="false">
      <c r="A32" s="95" t="s">
        <v>1539</v>
      </c>
      <c r="B32" s="95"/>
      <c r="C32" s="95"/>
      <c r="D32" s="95"/>
      <c r="E32" s="96" t="n">
        <f aca="false">E30</f>
        <v>1</v>
      </c>
    </row>
    <row r="33" customFormat="false" ht="14.25" hidden="false" customHeight="true" outlineLevel="0" collapsed="false">
      <c r="A33" s="95" t="s">
        <v>1540</v>
      </c>
      <c r="B33" s="95"/>
      <c r="C33" s="95"/>
      <c r="D33" s="95"/>
      <c r="E33" s="96" t="n">
        <v>1</v>
      </c>
    </row>
    <row r="34" customFormat="false" ht="14.25" hidden="false" customHeight="true" outlineLevel="0" collapsed="false">
      <c r="A34" s="95" t="s">
        <v>1541</v>
      </c>
      <c r="B34" s="95"/>
      <c r="C34" s="95"/>
      <c r="D34" s="95"/>
      <c r="E34" s="96" t="n">
        <v>0</v>
      </c>
    </row>
    <row r="35" customFormat="false" ht="14.25" hidden="false" customHeight="true" outlineLevel="0" collapsed="false">
      <c r="A35" s="103" t="s">
        <v>1542</v>
      </c>
      <c r="B35" s="103"/>
      <c r="C35" s="103"/>
      <c r="D35" s="103"/>
      <c r="E35" s="104" t="n">
        <f aca="false">E32-E34</f>
        <v>1</v>
      </c>
    </row>
    <row r="36" customFormat="false" ht="12.75" hidden="false" customHeight="false" outlineLevel="0" collapsed="false">
      <c r="A36" s="124"/>
      <c r="B36" s="125"/>
      <c r="C36" s="125"/>
      <c r="D36" s="125"/>
      <c r="E36" s="127"/>
    </row>
  </sheetData>
  <mergeCells count="24">
    <mergeCell ref="A8:E8"/>
    <mergeCell ref="B10:E10"/>
    <mergeCell ref="B11:E11"/>
    <mergeCell ref="B12:E12"/>
    <mergeCell ref="A13:D13"/>
    <mergeCell ref="A14:D14"/>
    <mergeCell ref="A15:D15"/>
    <mergeCell ref="A16:D16"/>
    <mergeCell ref="A17:D17"/>
    <mergeCell ref="A18:D18"/>
    <mergeCell ref="B20:E20"/>
    <mergeCell ref="A21:D21"/>
    <mergeCell ref="A22:D22"/>
    <mergeCell ref="A23:D23"/>
    <mergeCell ref="A24:D24"/>
    <mergeCell ref="A25:D25"/>
    <mergeCell ref="A26:D26"/>
    <mergeCell ref="B29:E29"/>
    <mergeCell ref="A30:D30"/>
    <mergeCell ref="A31:D31"/>
    <mergeCell ref="A32:D32"/>
    <mergeCell ref="A33:D33"/>
    <mergeCell ref="A34:D34"/>
    <mergeCell ref="A35:D35"/>
  </mergeCells>
  <printOptions headings="false" gridLines="false" gridLinesSet="true" horizontalCentered="true" verticalCentered="false"/>
  <pageMargins left="0.511805555555556" right="0.511805555555556" top="0.7875" bottom="0.7875" header="0.511811023622047" footer="0.315277777777778"/>
  <pageSetup paperSize="9" scale="95" fitToWidth="1" fitToHeight="1" pageOrder="downThenOver" orientation="portrait" blackAndWhite="false" draft="false" cellComments="none" horizontalDpi="300" verticalDpi="300" copies="1"/>
  <headerFooter differentFirst="false" differentOddEven="false">
    <oddHeader/>
    <oddFooter>&amp;R&amp;P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00"/>
    <pageSetUpPr fitToPage="false"/>
  </sheetPr>
  <dimension ref="A1:E115"/>
  <sheetViews>
    <sheetView showFormulas="false" showGridLines="true" showRowColHeaders="true" showZeros="true" rightToLeft="false" tabSelected="false" showOutlineSymbols="false" defaultGridColor="true" view="pageBreakPreview" topLeftCell="A97" colorId="64" zoomScale="90" zoomScaleNormal="95" zoomScalePageLayoutView="90" workbookViewId="0">
      <selection pane="topLeft" activeCell="I112" activeCellId="0" sqref="I112"/>
    </sheetView>
  </sheetViews>
  <sheetFormatPr defaultColWidth="9.00390625" defaultRowHeight="12.75" zeroHeight="false" outlineLevelRow="0" outlineLevelCol="0"/>
  <cols>
    <col collapsed="false" customWidth="true" hidden="false" outlineLevel="0" max="1" min="1" style="70" width="14.75"/>
    <col collapsed="false" customWidth="true" hidden="false" outlineLevel="0" max="2" min="2" style="70" width="15.75"/>
    <col collapsed="false" customWidth="true" hidden="false" outlineLevel="0" max="3" min="3" style="70" width="20.26"/>
    <col collapsed="false" customWidth="true" hidden="false" outlineLevel="0" max="4" min="4" style="70" width="18.76"/>
    <col collapsed="false" customWidth="true" hidden="false" outlineLevel="0" max="5" min="5" style="71" width="14.75"/>
    <col collapsed="false" customWidth="false" hidden="false" outlineLevel="0" max="16384" min="6" style="72" width="9"/>
  </cols>
  <sheetData>
    <row r="1" customFormat="false" ht="12.75" hidden="false" customHeight="false" outlineLevel="0" collapsed="false">
      <c r="A1" s="76"/>
      <c r="E1" s="77"/>
    </row>
    <row r="2" customFormat="false" ht="12.75" hidden="false" customHeight="false" outlineLevel="0" collapsed="false">
      <c r="A2" s="78"/>
      <c r="B2" s="78"/>
      <c r="C2" s="79"/>
      <c r="D2" s="79"/>
      <c r="E2" s="80"/>
    </row>
    <row r="3" customFormat="false" ht="12.75" hidden="false" customHeight="false" outlineLevel="0" collapsed="false">
      <c r="A3" s="78" t="s">
        <v>1157</v>
      </c>
      <c r="B3" s="78"/>
      <c r="C3" s="79"/>
      <c r="D3" s="79"/>
      <c r="E3" s="80"/>
    </row>
    <row r="4" customFormat="false" ht="12.75" hidden="false" customHeight="false" outlineLevel="0" collapsed="false">
      <c r="A4" s="78" t="s">
        <v>2</v>
      </c>
      <c r="B4" s="78"/>
      <c r="C4" s="79"/>
      <c r="D4" s="79"/>
      <c r="E4" s="80"/>
    </row>
    <row r="5" customFormat="false" ht="12.75" hidden="false" customHeight="false" outlineLevel="0" collapsed="false">
      <c r="A5" s="78" t="s">
        <v>8</v>
      </c>
      <c r="B5" s="78"/>
      <c r="C5" s="79"/>
      <c r="D5" s="79"/>
      <c r="E5" s="80"/>
    </row>
    <row r="6" customFormat="false" ht="12.75" hidden="false" customHeight="false" outlineLevel="0" collapsed="false">
      <c r="A6" s="78" t="s">
        <v>10</v>
      </c>
      <c r="B6" s="78"/>
      <c r="C6" s="79"/>
      <c r="D6" s="79"/>
      <c r="E6" s="80"/>
    </row>
    <row r="7" customFormat="false" ht="12.75" hidden="false" customHeight="false" outlineLevel="0" collapsed="false">
      <c r="A7" s="82"/>
      <c r="B7" s="82"/>
      <c r="C7" s="82"/>
      <c r="D7" s="82"/>
      <c r="E7" s="82"/>
    </row>
    <row r="8" s="84" customFormat="true" ht="21" hidden="false" customHeight="true" outlineLevel="0" collapsed="false">
      <c r="A8" s="128" t="s">
        <v>1590</v>
      </c>
      <c r="B8" s="128"/>
      <c r="C8" s="128"/>
      <c r="D8" s="128"/>
      <c r="E8" s="128"/>
    </row>
    <row r="9" customFormat="false" ht="12.75" hidden="false" customHeight="false" outlineLevel="0" collapsed="false">
      <c r="A9" s="76"/>
      <c r="E9" s="77"/>
    </row>
    <row r="10" customFormat="false" ht="17.25" hidden="false" customHeight="true" outlineLevel="0" collapsed="false">
      <c r="A10" s="85" t="s">
        <v>1543</v>
      </c>
      <c r="B10" s="86" t="s">
        <v>1031</v>
      </c>
      <c r="C10" s="86"/>
      <c r="D10" s="86"/>
      <c r="E10" s="86"/>
    </row>
    <row r="11" customFormat="false" ht="4.5" hidden="false" customHeight="true" outlineLevel="0" collapsed="false">
      <c r="A11" s="88"/>
      <c r="B11" s="89"/>
      <c r="C11" s="89"/>
      <c r="E11" s="90"/>
    </row>
    <row r="12" customFormat="false" ht="17.25" hidden="false" customHeight="true" outlineLevel="0" collapsed="false">
      <c r="A12" s="85" t="s">
        <v>1544</v>
      </c>
      <c r="B12" s="86" t="s">
        <v>1033</v>
      </c>
      <c r="C12" s="86"/>
      <c r="D12" s="86"/>
      <c r="E12" s="86"/>
    </row>
    <row r="13" s="84" customFormat="true" ht="25.5" hidden="false" customHeight="true" outlineLevel="0" collapsed="false">
      <c r="A13" s="91" t="s">
        <v>1545</v>
      </c>
      <c r="B13" s="92" t="s">
        <v>63</v>
      </c>
      <c r="C13" s="92"/>
      <c r="D13" s="92"/>
      <c r="E13" s="92"/>
    </row>
    <row r="14" s="140" customFormat="true" ht="16.5" hidden="false" customHeight="true" outlineLevel="0" collapsed="false">
      <c r="A14" s="152" t="s">
        <v>1591</v>
      </c>
      <c r="B14" s="152"/>
      <c r="C14" s="153" t="s">
        <v>1630</v>
      </c>
      <c r="D14" s="153" t="s">
        <v>1593</v>
      </c>
      <c r="E14" s="208" t="s">
        <v>1718</v>
      </c>
    </row>
    <row r="15" s="140" customFormat="true" ht="16.5" hidden="false" customHeight="true" outlineLevel="0" collapsed="false">
      <c r="A15" s="209" t="s">
        <v>1719</v>
      </c>
      <c r="B15" s="209"/>
      <c r="C15" s="157" t="n">
        <f aca="false">4.55*5.95</f>
        <v>27.0725</v>
      </c>
      <c r="D15" s="157" t="n">
        <v>0.05</v>
      </c>
      <c r="E15" s="139" t="n">
        <f aca="false">C15*D15</f>
        <v>1.353625</v>
      </c>
    </row>
    <row r="16" s="140" customFormat="true" ht="16.5" hidden="false" customHeight="true" outlineLevel="0" collapsed="false">
      <c r="A16" s="210"/>
      <c r="B16" s="211"/>
      <c r="C16" s="157"/>
      <c r="D16" s="157"/>
      <c r="E16" s="139"/>
    </row>
    <row r="17" s="140" customFormat="true" ht="12.75" hidden="false" customHeight="true" outlineLevel="0" collapsed="false">
      <c r="A17" s="114" t="s">
        <v>1546</v>
      </c>
      <c r="B17" s="114"/>
      <c r="C17" s="114"/>
      <c r="D17" s="114"/>
      <c r="E17" s="139" t="n">
        <f aca="false">SUM(E15:E15)</f>
        <v>1.353625</v>
      </c>
    </row>
    <row r="18" s="140" customFormat="true" ht="12.75" hidden="false" customHeight="true" outlineLevel="0" collapsed="false">
      <c r="A18" s="114" t="s">
        <v>1547</v>
      </c>
      <c r="B18" s="114"/>
      <c r="C18" s="114"/>
      <c r="D18" s="114"/>
      <c r="E18" s="139" t="n">
        <v>1.35</v>
      </c>
    </row>
    <row r="19" s="140" customFormat="true" ht="12.75" hidden="false" customHeight="true" outlineLevel="0" collapsed="false">
      <c r="A19" s="114" t="s">
        <v>1548</v>
      </c>
      <c r="B19" s="114"/>
      <c r="C19" s="114"/>
      <c r="D19" s="114"/>
      <c r="E19" s="139" t="n">
        <v>0</v>
      </c>
    </row>
    <row r="20" s="84" customFormat="true" ht="12.75" hidden="false" customHeight="true" outlineLevel="0" collapsed="false">
      <c r="A20" s="112" t="s">
        <v>1549</v>
      </c>
      <c r="B20" s="112"/>
      <c r="C20" s="112"/>
      <c r="D20" s="112"/>
      <c r="E20" s="113" t="n">
        <f aca="false">E17-E19</f>
        <v>1.353625</v>
      </c>
    </row>
    <row r="21" s="132" customFormat="true" ht="14.25" hidden="false" customHeight="true" outlineLevel="0" collapsed="false">
      <c r="A21" s="212"/>
      <c r="B21" s="134"/>
      <c r="C21" s="136"/>
      <c r="D21" s="136"/>
      <c r="E21" s="213"/>
    </row>
    <row r="22" customFormat="false" ht="17.25" hidden="false" customHeight="true" outlineLevel="0" collapsed="false">
      <c r="A22" s="85" t="s">
        <v>1550</v>
      </c>
      <c r="B22" s="86" t="s">
        <v>1090</v>
      </c>
      <c r="C22" s="86"/>
      <c r="D22" s="86"/>
      <c r="E22" s="86"/>
    </row>
    <row r="23" s="84" customFormat="true" ht="21" hidden="false" customHeight="true" outlineLevel="0" collapsed="false">
      <c r="A23" s="91" t="s">
        <v>1551</v>
      </c>
      <c r="B23" s="92" t="s">
        <v>1104</v>
      </c>
      <c r="C23" s="92"/>
      <c r="D23" s="92"/>
      <c r="E23" s="92"/>
    </row>
    <row r="24" s="84" customFormat="true" ht="19.5" hidden="false" customHeight="true" outlineLevel="0" collapsed="false">
      <c r="A24" s="214" t="s">
        <v>1591</v>
      </c>
      <c r="B24" s="214"/>
      <c r="C24" s="215"/>
      <c r="D24" s="216" t="s">
        <v>1656</v>
      </c>
      <c r="E24" s="217" t="s">
        <v>1720</v>
      </c>
    </row>
    <row r="25" customFormat="false" ht="14.25" hidden="false" customHeight="true" outlineLevel="0" collapsed="false">
      <c r="A25" s="170" t="s">
        <v>1721</v>
      </c>
      <c r="B25" s="170"/>
      <c r="C25" s="158"/>
      <c r="D25" s="158" t="n">
        <v>45</v>
      </c>
      <c r="E25" s="96" t="n">
        <f aca="false">D25</f>
        <v>45</v>
      </c>
    </row>
    <row r="26" customFormat="false" ht="14.25" hidden="false" customHeight="true" outlineLevel="0" collapsed="false">
      <c r="A26" s="138"/>
      <c r="B26" s="134"/>
      <c r="C26" s="218"/>
      <c r="D26" s="218"/>
      <c r="E26" s="219"/>
    </row>
    <row r="27" customFormat="false" ht="14.25" hidden="false" customHeight="true" outlineLevel="0" collapsed="false">
      <c r="A27" s="220" t="s">
        <v>1722</v>
      </c>
      <c r="B27" s="220"/>
      <c r="C27" s="220"/>
      <c r="D27" s="220"/>
      <c r="E27" s="219" t="n">
        <f aca="false">SUM(E25:E25)</f>
        <v>45</v>
      </c>
    </row>
    <row r="28" customFormat="false" ht="14.25" hidden="false" customHeight="true" outlineLevel="0" collapsed="false">
      <c r="A28" s="95" t="s">
        <v>1723</v>
      </c>
      <c r="B28" s="95"/>
      <c r="C28" s="95"/>
      <c r="D28" s="95"/>
      <c r="E28" s="96" t="n">
        <v>45</v>
      </c>
    </row>
    <row r="29" customFormat="false" ht="14.25" hidden="false" customHeight="true" outlineLevel="0" collapsed="false">
      <c r="A29" s="95" t="s">
        <v>1724</v>
      </c>
      <c r="B29" s="95"/>
      <c r="C29" s="95"/>
      <c r="D29" s="95"/>
      <c r="E29" s="96" t="n">
        <v>25</v>
      </c>
    </row>
    <row r="30" customFormat="false" ht="12.75" hidden="false" customHeight="false" outlineLevel="0" collapsed="false">
      <c r="A30" s="103" t="s">
        <v>1725</v>
      </c>
      <c r="B30" s="103"/>
      <c r="C30" s="103"/>
      <c r="D30" s="103"/>
      <c r="E30" s="104" t="n">
        <f aca="false">E27-E29</f>
        <v>20</v>
      </c>
    </row>
    <row r="31" customFormat="false" ht="12.75" hidden="false" customHeight="false" outlineLevel="0" collapsed="false">
      <c r="A31" s="76"/>
      <c r="E31" s="77"/>
    </row>
    <row r="32" s="84" customFormat="true" ht="33" hidden="false" customHeight="true" outlineLevel="0" collapsed="false">
      <c r="A32" s="91" t="s">
        <v>1556</v>
      </c>
      <c r="B32" s="92" t="s">
        <v>1107</v>
      </c>
      <c r="C32" s="92"/>
      <c r="D32" s="92"/>
      <c r="E32" s="92"/>
    </row>
    <row r="33" s="84" customFormat="true" ht="19.5" hidden="false" customHeight="true" outlineLevel="0" collapsed="false">
      <c r="A33" s="214" t="s">
        <v>1591</v>
      </c>
      <c r="B33" s="214"/>
      <c r="C33" s="215"/>
      <c r="D33" s="216" t="s">
        <v>1656</v>
      </c>
      <c r="E33" s="217" t="s">
        <v>1720</v>
      </c>
    </row>
    <row r="34" customFormat="false" ht="14.25" hidden="false" customHeight="true" outlineLevel="0" collapsed="false">
      <c r="A34" s="170" t="s">
        <v>1721</v>
      </c>
      <c r="B34" s="170"/>
      <c r="C34" s="158"/>
      <c r="D34" s="158" t="n">
        <v>11.6</v>
      </c>
      <c r="E34" s="96" t="n">
        <f aca="false">D34</f>
        <v>11.6</v>
      </c>
    </row>
    <row r="35" customFormat="false" ht="14.25" hidden="false" customHeight="true" outlineLevel="0" collapsed="false">
      <c r="A35" s="138"/>
      <c r="B35" s="134"/>
      <c r="C35" s="218"/>
      <c r="D35" s="218"/>
      <c r="E35" s="219"/>
    </row>
    <row r="36" customFormat="false" ht="14.25" hidden="false" customHeight="true" outlineLevel="0" collapsed="false">
      <c r="A36" s="220" t="s">
        <v>1557</v>
      </c>
      <c r="B36" s="220"/>
      <c r="C36" s="220"/>
      <c r="D36" s="220"/>
      <c r="E36" s="219" t="n">
        <f aca="false">SUM(E34:E34)</f>
        <v>11.6</v>
      </c>
    </row>
    <row r="37" customFormat="false" ht="14.25" hidden="false" customHeight="true" outlineLevel="0" collapsed="false">
      <c r="A37" s="95" t="s">
        <v>1558</v>
      </c>
      <c r="B37" s="95"/>
      <c r="C37" s="95"/>
      <c r="D37" s="95"/>
      <c r="E37" s="96" t="n">
        <v>11.6</v>
      </c>
    </row>
    <row r="38" customFormat="false" ht="14.25" hidden="false" customHeight="true" outlineLevel="0" collapsed="false">
      <c r="A38" s="95" t="s">
        <v>1559</v>
      </c>
      <c r="B38" s="95"/>
      <c r="C38" s="95"/>
      <c r="D38" s="95"/>
      <c r="E38" s="96" t="n">
        <v>0</v>
      </c>
    </row>
    <row r="39" customFormat="false" ht="12.75" hidden="false" customHeight="false" outlineLevel="0" collapsed="false">
      <c r="A39" s="103" t="s">
        <v>1560</v>
      </c>
      <c r="B39" s="103"/>
      <c r="C39" s="103"/>
      <c r="D39" s="103"/>
      <c r="E39" s="104" t="n">
        <f aca="false">E36-E38</f>
        <v>11.6</v>
      </c>
    </row>
    <row r="40" customFormat="false" ht="12.75" hidden="false" customHeight="false" outlineLevel="0" collapsed="false">
      <c r="A40" s="76"/>
      <c r="E40" s="77"/>
    </row>
    <row r="41" s="84" customFormat="true" ht="33" hidden="false" customHeight="true" outlineLevel="0" collapsed="false">
      <c r="A41" s="91" t="s">
        <v>1561</v>
      </c>
      <c r="B41" s="92" t="s">
        <v>1109</v>
      </c>
      <c r="C41" s="92"/>
      <c r="D41" s="92"/>
      <c r="E41" s="92"/>
    </row>
    <row r="42" s="84" customFormat="true" ht="19.5" hidden="false" customHeight="true" outlineLevel="0" collapsed="false">
      <c r="A42" s="214" t="s">
        <v>1591</v>
      </c>
      <c r="B42" s="214"/>
      <c r="C42" s="215"/>
      <c r="D42" s="216" t="s">
        <v>1630</v>
      </c>
      <c r="E42" s="217" t="s">
        <v>1630</v>
      </c>
    </row>
    <row r="43" customFormat="false" ht="14.25" hidden="false" customHeight="true" outlineLevel="0" collapsed="false">
      <c r="A43" s="170" t="s">
        <v>1726</v>
      </c>
      <c r="B43" s="170"/>
      <c r="C43" s="158"/>
      <c r="D43" s="158" t="n">
        <v>7.5</v>
      </c>
      <c r="E43" s="96" t="n">
        <f aca="false">D43</f>
        <v>7.5</v>
      </c>
    </row>
    <row r="44" customFormat="false" ht="14.25" hidden="false" customHeight="true" outlineLevel="0" collapsed="false">
      <c r="A44" s="138"/>
      <c r="B44" s="134"/>
      <c r="C44" s="218"/>
      <c r="D44" s="218"/>
      <c r="E44" s="219"/>
    </row>
    <row r="45" customFormat="false" ht="14.25" hidden="false" customHeight="true" outlineLevel="0" collapsed="false">
      <c r="A45" s="220" t="s">
        <v>1727</v>
      </c>
      <c r="B45" s="220"/>
      <c r="C45" s="220"/>
      <c r="D45" s="220"/>
      <c r="E45" s="219" t="n">
        <f aca="false">SUM(E43:E43)</f>
        <v>7.5</v>
      </c>
    </row>
    <row r="46" customFormat="false" ht="14.25" hidden="false" customHeight="true" outlineLevel="0" collapsed="false">
      <c r="A46" s="95" t="s">
        <v>1728</v>
      </c>
      <c r="B46" s="95"/>
      <c r="C46" s="95"/>
      <c r="D46" s="95"/>
      <c r="E46" s="96" t="n">
        <v>7.5</v>
      </c>
    </row>
    <row r="47" customFormat="false" ht="14.25" hidden="false" customHeight="true" outlineLevel="0" collapsed="false">
      <c r="A47" s="95" t="s">
        <v>1729</v>
      </c>
      <c r="B47" s="95"/>
      <c r="C47" s="95"/>
      <c r="D47" s="95"/>
      <c r="E47" s="96" t="n">
        <v>0</v>
      </c>
    </row>
    <row r="48" customFormat="false" ht="12.75" hidden="false" customHeight="false" outlineLevel="0" collapsed="false">
      <c r="A48" s="103" t="s">
        <v>1730</v>
      </c>
      <c r="B48" s="103"/>
      <c r="C48" s="103"/>
      <c r="D48" s="103"/>
      <c r="E48" s="104" t="n">
        <f aca="false">E45-E47</f>
        <v>7.5</v>
      </c>
    </row>
    <row r="49" customFormat="false" ht="12.75" hidden="false" customHeight="false" outlineLevel="0" collapsed="false">
      <c r="A49" s="76"/>
      <c r="E49" s="77"/>
    </row>
    <row r="50" customFormat="false" ht="17.25" hidden="false" customHeight="true" outlineLevel="0" collapsed="false">
      <c r="A50" s="85" t="s">
        <v>1566</v>
      </c>
      <c r="B50" s="86" t="s">
        <v>967</v>
      </c>
      <c r="C50" s="86"/>
      <c r="D50" s="86"/>
      <c r="E50" s="86"/>
    </row>
    <row r="51" s="84" customFormat="true" ht="51" hidden="false" customHeight="true" outlineLevel="0" collapsed="false">
      <c r="A51" s="91" t="s">
        <v>1128</v>
      </c>
      <c r="B51" s="92" t="s">
        <v>500</v>
      </c>
      <c r="C51" s="92"/>
      <c r="D51" s="92"/>
      <c r="E51" s="92"/>
    </row>
    <row r="52" s="140" customFormat="true" ht="16.5" hidden="false" customHeight="true" outlineLevel="0" collapsed="false">
      <c r="A52" s="152" t="s">
        <v>1591</v>
      </c>
      <c r="B52" s="152"/>
      <c r="C52" s="153"/>
      <c r="D52" s="153" t="s">
        <v>1629</v>
      </c>
      <c r="E52" s="208" t="s">
        <v>1686</v>
      </c>
    </row>
    <row r="53" s="140" customFormat="true" ht="16.5" hidden="false" customHeight="true" outlineLevel="0" collapsed="false">
      <c r="A53" s="209" t="s">
        <v>1731</v>
      </c>
      <c r="B53" s="209"/>
      <c r="C53" s="157"/>
      <c r="D53" s="157" t="n">
        <v>1</v>
      </c>
      <c r="E53" s="139" t="n">
        <f aca="false">D53</f>
        <v>1</v>
      </c>
    </row>
    <row r="54" s="140" customFormat="true" ht="15.75" hidden="false" customHeight="true" outlineLevel="0" collapsed="false">
      <c r="A54" s="210"/>
      <c r="B54" s="211"/>
      <c r="C54" s="157"/>
      <c r="D54" s="157"/>
      <c r="E54" s="139"/>
    </row>
    <row r="55" s="140" customFormat="true" ht="12.75" hidden="false" customHeight="true" outlineLevel="0" collapsed="false">
      <c r="A55" s="114" t="s">
        <v>1567</v>
      </c>
      <c r="B55" s="114"/>
      <c r="C55" s="114"/>
      <c r="D55" s="114"/>
      <c r="E55" s="139" t="n">
        <f aca="false">SUM(E53:E53)</f>
        <v>1</v>
      </c>
    </row>
    <row r="56" s="140" customFormat="true" ht="12.75" hidden="false" customHeight="true" outlineLevel="0" collapsed="false">
      <c r="A56" s="114" t="s">
        <v>1568</v>
      </c>
      <c r="B56" s="114"/>
      <c r="C56" s="114"/>
      <c r="D56" s="114"/>
      <c r="E56" s="139" t="n">
        <v>1</v>
      </c>
    </row>
    <row r="57" s="140" customFormat="true" ht="12.75" hidden="false" customHeight="true" outlineLevel="0" collapsed="false">
      <c r="A57" s="114" t="s">
        <v>1569</v>
      </c>
      <c r="B57" s="114"/>
      <c r="C57" s="114"/>
      <c r="D57" s="114"/>
      <c r="E57" s="139" t="n">
        <v>0</v>
      </c>
    </row>
    <row r="58" s="84" customFormat="true" ht="12.75" hidden="false" customHeight="true" outlineLevel="0" collapsed="false">
      <c r="A58" s="112" t="s">
        <v>1570</v>
      </c>
      <c r="B58" s="112"/>
      <c r="C58" s="112"/>
      <c r="D58" s="112"/>
      <c r="E58" s="113" t="n">
        <f aca="false">E55-E57</f>
        <v>1</v>
      </c>
    </row>
    <row r="59" customFormat="false" ht="14.25" hidden="false" customHeight="true" outlineLevel="0" collapsed="false">
      <c r="A59" s="176"/>
      <c r="B59" s="176"/>
      <c r="C59" s="197"/>
      <c r="D59" s="197"/>
      <c r="E59" s="96"/>
    </row>
    <row r="60" s="84" customFormat="true" ht="43.5" hidden="false" customHeight="true" outlineLevel="0" collapsed="false">
      <c r="A60" s="91" t="s">
        <v>1129</v>
      </c>
      <c r="B60" s="92" t="s">
        <v>394</v>
      </c>
      <c r="C60" s="92"/>
      <c r="D60" s="92"/>
      <c r="E60" s="92"/>
    </row>
    <row r="61" s="140" customFormat="true" ht="16.5" hidden="false" customHeight="true" outlineLevel="0" collapsed="false">
      <c r="A61" s="152" t="s">
        <v>1591</v>
      </c>
      <c r="B61" s="152"/>
      <c r="C61" s="153" t="s">
        <v>1656</v>
      </c>
      <c r="D61" s="153" t="s">
        <v>1732</v>
      </c>
      <c r="E61" s="208" t="s">
        <v>1733</v>
      </c>
    </row>
    <row r="62" s="140" customFormat="true" ht="16.5" hidden="false" customHeight="true" outlineLevel="0" collapsed="false">
      <c r="A62" s="209" t="s">
        <v>1734</v>
      </c>
      <c r="B62" s="209"/>
      <c r="C62" s="157" t="n">
        <v>4.55</v>
      </c>
      <c r="D62" s="157" t="n">
        <v>5.95</v>
      </c>
      <c r="E62" s="139" t="n">
        <f aca="false">C62*D62</f>
        <v>27.0725</v>
      </c>
    </row>
    <row r="63" s="140" customFormat="true" ht="16.5" hidden="false" customHeight="true" outlineLevel="0" collapsed="false">
      <c r="A63" s="209" t="s">
        <v>1731</v>
      </c>
      <c r="B63" s="209"/>
      <c r="C63" s="157" t="n">
        <v>4.55</v>
      </c>
      <c r="D63" s="157" t="n">
        <v>5.95</v>
      </c>
      <c r="E63" s="139" t="n">
        <f aca="false">C63*D63</f>
        <v>27.0725</v>
      </c>
    </row>
    <row r="64" s="140" customFormat="true" ht="16.5" hidden="false" customHeight="true" outlineLevel="0" collapsed="false">
      <c r="A64" s="169" t="s">
        <v>1735</v>
      </c>
      <c r="B64" s="169"/>
      <c r="C64" s="157" t="n">
        <v>25</v>
      </c>
      <c r="D64" s="157" t="n">
        <v>1.8</v>
      </c>
      <c r="E64" s="139" t="n">
        <f aca="false">C64*D64</f>
        <v>45</v>
      </c>
    </row>
    <row r="65" s="140" customFormat="true" ht="16.5" hidden="false" customHeight="true" outlineLevel="0" collapsed="false">
      <c r="A65" s="169"/>
      <c r="B65" s="169"/>
      <c r="C65" s="157" t="n">
        <v>2.4</v>
      </c>
      <c r="D65" s="157" t="n">
        <v>1.2</v>
      </c>
      <c r="E65" s="139" t="n">
        <f aca="false">C65*D65</f>
        <v>2.88</v>
      </c>
    </row>
    <row r="66" s="140" customFormat="true" ht="16.5" hidden="false" customHeight="true" outlineLevel="0" collapsed="false">
      <c r="A66" s="169"/>
      <c r="B66" s="169"/>
      <c r="C66" s="157" t="n">
        <v>1.17</v>
      </c>
      <c r="D66" s="157" t="n">
        <v>4.9</v>
      </c>
      <c r="E66" s="139" t="n">
        <f aca="false">C66*D66</f>
        <v>5.733</v>
      </c>
    </row>
    <row r="67" s="140" customFormat="true" ht="15.75" hidden="false" customHeight="true" outlineLevel="0" collapsed="false">
      <c r="A67" s="209" t="s">
        <v>1736</v>
      </c>
      <c r="B67" s="209"/>
      <c r="C67" s="157" t="n">
        <v>4.7</v>
      </c>
      <c r="D67" s="157" t="n">
        <v>3</v>
      </c>
      <c r="E67" s="139" t="n">
        <f aca="false">C67*D67</f>
        <v>14.1</v>
      </c>
    </row>
    <row r="68" s="140" customFormat="true" ht="15.75" hidden="false" customHeight="true" outlineLevel="0" collapsed="false">
      <c r="A68" s="210"/>
      <c r="B68" s="211"/>
      <c r="C68" s="157"/>
      <c r="D68" s="157"/>
      <c r="E68" s="139"/>
    </row>
    <row r="69" s="140" customFormat="true" ht="12.75" hidden="false" customHeight="true" outlineLevel="0" collapsed="false">
      <c r="A69" s="114" t="s">
        <v>1571</v>
      </c>
      <c r="B69" s="114"/>
      <c r="C69" s="114"/>
      <c r="D69" s="114"/>
      <c r="E69" s="139" t="n">
        <f aca="false">SUM(E62:E67)</f>
        <v>121.858</v>
      </c>
    </row>
    <row r="70" s="140" customFormat="true" ht="12.75" hidden="false" customHeight="true" outlineLevel="0" collapsed="false">
      <c r="A70" s="114" t="s">
        <v>1572</v>
      </c>
      <c r="B70" s="114"/>
      <c r="C70" s="114"/>
      <c r="D70" s="114"/>
      <c r="E70" s="139" t="n">
        <v>121.86</v>
      </c>
    </row>
    <row r="71" s="140" customFormat="true" ht="12.75" hidden="false" customHeight="true" outlineLevel="0" collapsed="false">
      <c r="A71" s="114" t="s">
        <v>1573</v>
      </c>
      <c r="B71" s="114"/>
      <c r="C71" s="114"/>
      <c r="D71" s="114"/>
      <c r="E71" s="139" t="n">
        <v>0</v>
      </c>
    </row>
    <row r="72" s="84" customFormat="true" ht="12.75" hidden="false" customHeight="true" outlineLevel="0" collapsed="false">
      <c r="A72" s="112" t="s">
        <v>1574</v>
      </c>
      <c r="B72" s="112"/>
      <c r="C72" s="112"/>
      <c r="D72" s="112"/>
      <c r="E72" s="113" t="n">
        <f aca="false">E69-E71</f>
        <v>121.858</v>
      </c>
    </row>
    <row r="73" customFormat="false" ht="14.25" hidden="false" customHeight="true" outlineLevel="0" collapsed="false">
      <c r="A73" s="176"/>
      <c r="B73" s="176"/>
      <c r="C73" s="197"/>
      <c r="D73" s="197"/>
      <c r="E73" s="96"/>
    </row>
    <row r="74" s="84" customFormat="true" ht="43.5" hidden="false" customHeight="true" outlineLevel="0" collapsed="false">
      <c r="A74" s="91" t="s">
        <v>1130</v>
      </c>
      <c r="B74" s="92" t="s">
        <v>1131</v>
      </c>
      <c r="C74" s="92"/>
      <c r="D74" s="92"/>
      <c r="E74" s="92"/>
    </row>
    <row r="75" s="140" customFormat="true" ht="16.5" hidden="false" customHeight="true" outlineLevel="0" collapsed="false">
      <c r="A75" s="152" t="s">
        <v>1591</v>
      </c>
      <c r="B75" s="152"/>
      <c r="C75" s="153" t="s">
        <v>1656</v>
      </c>
      <c r="D75" s="153" t="s">
        <v>1732</v>
      </c>
      <c r="E75" s="208" t="s">
        <v>1733</v>
      </c>
    </row>
    <row r="76" s="140" customFormat="true" ht="16.5" hidden="false" customHeight="true" outlineLevel="0" collapsed="false">
      <c r="A76" s="169" t="s">
        <v>1735</v>
      </c>
      <c r="B76" s="169"/>
      <c r="C76" s="157" t="n">
        <v>25</v>
      </c>
      <c r="D76" s="157" t="n">
        <v>1.8</v>
      </c>
      <c r="E76" s="139" t="n">
        <f aca="false">C76*D76</f>
        <v>45</v>
      </c>
    </row>
    <row r="77" s="140" customFormat="true" ht="16.5" hidden="false" customHeight="true" outlineLevel="0" collapsed="false">
      <c r="A77" s="169"/>
      <c r="B77" s="169"/>
      <c r="C77" s="157" t="n">
        <v>2.4</v>
      </c>
      <c r="D77" s="157" t="n">
        <v>1.2</v>
      </c>
      <c r="E77" s="139" t="n">
        <f aca="false">C77*D77</f>
        <v>2.88</v>
      </c>
    </row>
    <row r="78" s="140" customFormat="true" ht="16.5" hidden="false" customHeight="true" outlineLevel="0" collapsed="false">
      <c r="A78" s="169"/>
      <c r="B78" s="169"/>
      <c r="C78" s="157" t="n">
        <v>1.17</v>
      </c>
      <c r="D78" s="157" t="n">
        <v>4.9</v>
      </c>
      <c r="E78" s="139" t="n">
        <f aca="false">C78*D78</f>
        <v>5.733</v>
      </c>
    </row>
    <row r="79" s="140" customFormat="true" ht="16.5" hidden="false" customHeight="true" outlineLevel="0" collapsed="false">
      <c r="A79" s="209" t="s">
        <v>1737</v>
      </c>
      <c r="B79" s="209"/>
      <c r="C79" s="157" t="n">
        <v>4.55</v>
      </c>
      <c r="D79" s="157" t="n">
        <v>5.95</v>
      </c>
      <c r="E79" s="139" t="n">
        <f aca="false">C79*D79</f>
        <v>27.0725</v>
      </c>
    </row>
    <row r="80" s="140" customFormat="true" ht="16.5" hidden="false" customHeight="true" outlineLevel="0" collapsed="false">
      <c r="A80" s="209" t="s">
        <v>1736</v>
      </c>
      <c r="B80" s="209"/>
      <c r="C80" s="157" t="n">
        <v>4.7</v>
      </c>
      <c r="D80" s="157" t="n">
        <v>3</v>
      </c>
      <c r="E80" s="139" t="n">
        <f aca="false">C80*D80</f>
        <v>14.1</v>
      </c>
    </row>
    <row r="81" s="140" customFormat="true" ht="16.5" hidden="false" customHeight="true" outlineLevel="0" collapsed="false">
      <c r="A81" s="210"/>
      <c r="B81" s="211"/>
      <c r="C81" s="157"/>
      <c r="D81" s="157"/>
      <c r="E81" s="139"/>
    </row>
    <row r="82" s="140" customFormat="true" ht="15.75" hidden="false" customHeight="true" outlineLevel="0" collapsed="false">
      <c r="A82" s="114" t="s">
        <v>1575</v>
      </c>
      <c r="B82" s="114"/>
      <c r="C82" s="114"/>
      <c r="D82" s="114"/>
      <c r="E82" s="139" t="n">
        <f aca="false">SUM(E76:E80)</f>
        <v>94.7855</v>
      </c>
    </row>
    <row r="83" s="140" customFormat="true" ht="15.75" hidden="false" customHeight="true" outlineLevel="0" collapsed="false">
      <c r="A83" s="114" t="s">
        <v>1576</v>
      </c>
      <c r="B83" s="114"/>
      <c r="C83" s="114"/>
      <c r="D83" s="114"/>
      <c r="E83" s="139" t="n">
        <v>94.79</v>
      </c>
    </row>
    <row r="84" s="140" customFormat="true" ht="15.75" hidden="false" customHeight="true" outlineLevel="0" collapsed="false">
      <c r="A84" s="114" t="s">
        <v>1577</v>
      </c>
      <c r="B84" s="114"/>
      <c r="C84" s="114"/>
      <c r="D84" s="114"/>
      <c r="E84" s="139" t="n">
        <v>0</v>
      </c>
    </row>
    <row r="85" s="84" customFormat="true" ht="15.75" hidden="false" customHeight="true" outlineLevel="0" collapsed="false">
      <c r="A85" s="112" t="s">
        <v>1578</v>
      </c>
      <c r="B85" s="112"/>
      <c r="C85" s="112"/>
      <c r="D85" s="112"/>
      <c r="E85" s="113" t="n">
        <f aca="false">E82-E84</f>
        <v>94.7855</v>
      </c>
    </row>
    <row r="86" customFormat="false" ht="14.25" hidden="false" customHeight="true" outlineLevel="0" collapsed="false">
      <c r="A86" s="176"/>
      <c r="B86" s="176"/>
      <c r="C86" s="197"/>
      <c r="D86" s="197"/>
      <c r="E86" s="96"/>
    </row>
    <row r="87" customFormat="false" ht="17.25" hidden="false" customHeight="true" outlineLevel="0" collapsed="false">
      <c r="A87" s="85" t="s">
        <v>1579</v>
      </c>
      <c r="B87" s="86" t="s">
        <v>1135</v>
      </c>
      <c r="C87" s="86"/>
      <c r="D87" s="86"/>
      <c r="E87" s="86"/>
    </row>
    <row r="88" s="84" customFormat="true" ht="41.25" hidden="false" customHeight="true" outlineLevel="0" collapsed="false">
      <c r="A88" s="91" t="s">
        <v>1580</v>
      </c>
      <c r="B88" s="92" t="s">
        <v>1137</v>
      </c>
      <c r="C88" s="92"/>
      <c r="D88" s="92"/>
      <c r="E88" s="92"/>
    </row>
    <row r="89" s="140" customFormat="true" ht="16.5" hidden="false" customHeight="true" outlineLevel="0" collapsed="false">
      <c r="A89" s="152" t="s">
        <v>1591</v>
      </c>
      <c r="B89" s="152"/>
      <c r="C89" s="153" t="s">
        <v>1656</v>
      </c>
      <c r="D89" s="153" t="s">
        <v>1593</v>
      </c>
      <c r="E89" s="208" t="s">
        <v>1733</v>
      </c>
    </row>
    <row r="90" s="140" customFormat="true" ht="16.5" hidden="false" customHeight="true" outlineLevel="0" collapsed="false">
      <c r="A90" s="169" t="s">
        <v>1738</v>
      </c>
      <c r="B90" s="169"/>
      <c r="C90" s="157" t="n">
        <f aca="false">(24+10+17+2)</f>
        <v>53</v>
      </c>
      <c r="D90" s="157" t="n">
        <v>7.5</v>
      </c>
      <c r="E90" s="139" t="n">
        <f aca="false">C90*D90</f>
        <v>397.5</v>
      </c>
    </row>
    <row r="91" s="140" customFormat="true" ht="12.75" hidden="false" customHeight="false" outlineLevel="0" collapsed="false">
      <c r="A91" s="169"/>
      <c r="B91" s="169"/>
      <c r="C91" s="157" t="n">
        <v>75</v>
      </c>
      <c r="D91" s="157" t="n">
        <v>1.25</v>
      </c>
      <c r="E91" s="139" t="n">
        <f aca="false">C91*D91</f>
        <v>93.75</v>
      </c>
    </row>
    <row r="92" s="140" customFormat="true" ht="16.5" hidden="false" customHeight="true" outlineLevel="0" collapsed="false">
      <c r="A92" s="169" t="s">
        <v>1739</v>
      </c>
      <c r="B92" s="169"/>
      <c r="C92" s="157" t="n">
        <v>58.5</v>
      </c>
      <c r="D92" s="157" t="n">
        <v>6.6</v>
      </c>
      <c r="E92" s="139" t="n">
        <f aca="false">C92*D92</f>
        <v>386.1</v>
      </c>
    </row>
    <row r="93" s="140" customFormat="true" ht="12.75" hidden="false" customHeight="false" outlineLevel="0" collapsed="false">
      <c r="A93" s="169"/>
      <c r="B93" s="169"/>
      <c r="C93" s="157" t="n">
        <v>58.5</v>
      </c>
      <c r="D93" s="157" t="n">
        <v>1.2</v>
      </c>
      <c r="E93" s="139" t="n">
        <f aca="false">C93*D93</f>
        <v>70.2</v>
      </c>
    </row>
    <row r="94" s="140" customFormat="true" ht="16.5" hidden="false" customHeight="true" outlineLevel="0" collapsed="false">
      <c r="A94" s="169" t="s">
        <v>1740</v>
      </c>
      <c r="B94" s="169"/>
      <c r="C94" s="157" t="n">
        <v>25.5</v>
      </c>
      <c r="D94" s="157" t="n">
        <v>7.5</v>
      </c>
      <c r="E94" s="139" t="n">
        <f aca="false">C94*D94</f>
        <v>191.25</v>
      </c>
    </row>
    <row r="95" s="140" customFormat="true" ht="12.75" hidden="false" customHeight="true" outlineLevel="0" collapsed="false">
      <c r="A95" s="169"/>
      <c r="B95" s="169"/>
      <c r="C95" s="157" t="n">
        <v>55.7</v>
      </c>
      <c r="D95" s="157" t="n">
        <v>3.5</v>
      </c>
      <c r="E95" s="139" t="n">
        <f aca="false">C95*D95</f>
        <v>194.95</v>
      </c>
    </row>
    <row r="96" s="140" customFormat="true" ht="14.25" hidden="false" customHeight="true" outlineLevel="0" collapsed="false">
      <c r="A96" s="169"/>
      <c r="B96" s="169"/>
      <c r="C96" s="157" t="n">
        <v>55.7</v>
      </c>
      <c r="D96" s="157" t="n">
        <v>3.5</v>
      </c>
      <c r="E96" s="139" t="n">
        <f aca="false">C96*D96</f>
        <v>194.95</v>
      </c>
    </row>
    <row r="97" s="140" customFormat="true" ht="12.75" hidden="false" customHeight="true" outlineLevel="0" collapsed="false">
      <c r="A97" s="114" t="s">
        <v>1581</v>
      </c>
      <c r="B97" s="114"/>
      <c r="C97" s="114"/>
      <c r="D97" s="114"/>
      <c r="E97" s="139" t="n">
        <f aca="false">SUM(E90:E96)</f>
        <v>1528.7</v>
      </c>
    </row>
    <row r="98" s="140" customFormat="true" ht="12.75" hidden="false" customHeight="true" outlineLevel="0" collapsed="false">
      <c r="A98" s="114" t="s">
        <v>1582</v>
      </c>
      <c r="B98" s="114"/>
      <c r="C98" s="114"/>
      <c r="D98" s="114"/>
      <c r="E98" s="139" t="n">
        <v>1528.7</v>
      </c>
    </row>
    <row r="99" s="140" customFormat="true" ht="12.75" hidden="false" customHeight="true" outlineLevel="0" collapsed="false">
      <c r="A99" s="114" t="s">
        <v>1583</v>
      </c>
      <c r="B99" s="114"/>
      <c r="C99" s="114"/>
      <c r="D99" s="114"/>
      <c r="E99" s="139" t="n">
        <v>733.86</v>
      </c>
    </row>
    <row r="100" s="84" customFormat="true" ht="12.75" hidden="false" customHeight="true" outlineLevel="0" collapsed="false">
      <c r="A100" s="112" t="s">
        <v>1584</v>
      </c>
      <c r="B100" s="112"/>
      <c r="C100" s="112"/>
      <c r="D100" s="112"/>
      <c r="E100" s="113" t="n">
        <f aca="false">E97-E99</f>
        <v>794.84</v>
      </c>
    </row>
    <row r="101" customFormat="false" ht="14.25" hidden="false" customHeight="true" outlineLevel="0" collapsed="false">
      <c r="A101" s="176"/>
      <c r="B101" s="176"/>
      <c r="C101" s="197"/>
      <c r="D101" s="197"/>
      <c r="E101" s="96"/>
    </row>
    <row r="102" s="84" customFormat="true" ht="54.75" hidden="false" customHeight="true" outlineLevel="0" collapsed="false">
      <c r="A102" s="91" t="s">
        <v>1585</v>
      </c>
      <c r="B102" s="92" t="s">
        <v>1139</v>
      </c>
      <c r="C102" s="92"/>
      <c r="D102" s="92"/>
      <c r="E102" s="92"/>
    </row>
    <row r="103" s="140" customFormat="true" ht="16.5" hidden="false" customHeight="true" outlineLevel="0" collapsed="false">
      <c r="A103" s="152" t="s">
        <v>1591</v>
      </c>
      <c r="B103" s="152"/>
      <c r="C103" s="153" t="s">
        <v>1656</v>
      </c>
      <c r="D103" s="153" t="s">
        <v>1593</v>
      </c>
      <c r="E103" s="208" t="s">
        <v>1733</v>
      </c>
    </row>
    <row r="104" s="140" customFormat="true" ht="16.5" hidden="false" customHeight="true" outlineLevel="0" collapsed="false">
      <c r="A104" s="169" t="s">
        <v>1738</v>
      </c>
      <c r="B104" s="169"/>
      <c r="C104" s="157" t="n">
        <f aca="false">(24+10+17+2)</f>
        <v>53</v>
      </c>
      <c r="D104" s="157" t="n">
        <v>7.5</v>
      </c>
      <c r="E104" s="139" t="n">
        <f aca="false">C104*D104</f>
        <v>397.5</v>
      </c>
    </row>
    <row r="105" s="140" customFormat="true" ht="15" hidden="false" customHeight="true" outlineLevel="0" collapsed="false">
      <c r="A105" s="169"/>
      <c r="B105" s="169"/>
      <c r="C105" s="157" t="n">
        <v>75</v>
      </c>
      <c r="D105" s="157" t="n">
        <v>1.25</v>
      </c>
      <c r="E105" s="139" t="n">
        <f aca="false">C105*D105</f>
        <v>93.75</v>
      </c>
    </row>
    <row r="106" s="140" customFormat="true" ht="16.5" hidden="false" customHeight="true" outlineLevel="0" collapsed="false">
      <c r="A106" s="169" t="s">
        <v>1739</v>
      </c>
      <c r="B106" s="169"/>
      <c r="C106" s="157" t="n">
        <v>58.5</v>
      </c>
      <c r="D106" s="157" t="n">
        <v>6.6</v>
      </c>
      <c r="E106" s="139" t="n">
        <f aca="false">C106*D106</f>
        <v>386.1</v>
      </c>
    </row>
    <row r="107" s="140" customFormat="true" ht="12.75" hidden="false" customHeight="false" outlineLevel="0" collapsed="false">
      <c r="A107" s="169"/>
      <c r="B107" s="169"/>
      <c r="C107" s="157" t="n">
        <v>58.5</v>
      </c>
      <c r="D107" s="157" t="n">
        <v>1.2</v>
      </c>
      <c r="E107" s="139" t="n">
        <f aca="false">C107*D107</f>
        <v>70.2</v>
      </c>
    </row>
    <row r="108" s="140" customFormat="true" ht="16.5" hidden="false" customHeight="true" outlineLevel="0" collapsed="false">
      <c r="A108" s="169" t="s">
        <v>1740</v>
      </c>
      <c r="B108" s="169"/>
      <c r="C108" s="157" t="n">
        <v>25.5</v>
      </c>
      <c r="D108" s="157" t="n">
        <v>7.5</v>
      </c>
      <c r="E108" s="139" t="n">
        <f aca="false">C108*D108</f>
        <v>191.25</v>
      </c>
    </row>
    <row r="109" s="140" customFormat="true" ht="12.75" hidden="false" customHeight="true" outlineLevel="0" collapsed="false">
      <c r="A109" s="169"/>
      <c r="B109" s="169"/>
      <c r="C109" s="157" t="n">
        <v>55.7</v>
      </c>
      <c r="D109" s="157" t="n">
        <v>3.5</v>
      </c>
      <c r="E109" s="139" t="n">
        <f aca="false">C109*D109</f>
        <v>194.95</v>
      </c>
    </row>
    <row r="110" s="140" customFormat="true" ht="14.25" hidden="false" customHeight="true" outlineLevel="0" collapsed="false">
      <c r="A110" s="169"/>
      <c r="B110" s="169"/>
      <c r="C110" s="157" t="n">
        <v>55.7</v>
      </c>
      <c r="D110" s="157" t="n">
        <v>3.5</v>
      </c>
      <c r="E110" s="139" t="n">
        <f aca="false">C110*D110</f>
        <v>194.95</v>
      </c>
    </row>
    <row r="111" s="140" customFormat="true" ht="14.25" hidden="false" customHeight="true" outlineLevel="0" collapsed="false">
      <c r="A111" s="114" t="s">
        <v>1586</v>
      </c>
      <c r="B111" s="114"/>
      <c r="C111" s="114"/>
      <c r="D111" s="114"/>
      <c r="E111" s="139" t="n">
        <f aca="false">SUM(E104:E110)</f>
        <v>1528.7</v>
      </c>
    </row>
    <row r="112" s="140" customFormat="true" ht="15.75" hidden="false" customHeight="true" outlineLevel="0" collapsed="false">
      <c r="A112" s="114" t="s">
        <v>1587</v>
      </c>
      <c r="B112" s="114"/>
      <c r="C112" s="114"/>
      <c r="D112" s="114"/>
      <c r="E112" s="139" t="n">
        <v>1528.7</v>
      </c>
    </row>
    <row r="113" s="140" customFormat="true" ht="15.75" hidden="false" customHeight="true" outlineLevel="0" collapsed="false">
      <c r="A113" s="114" t="s">
        <v>1588</v>
      </c>
      <c r="B113" s="114"/>
      <c r="C113" s="114"/>
      <c r="D113" s="114"/>
      <c r="E113" s="139" t="n">
        <v>733.86</v>
      </c>
    </row>
    <row r="114" s="84" customFormat="true" ht="15.75" hidden="false" customHeight="true" outlineLevel="0" collapsed="false">
      <c r="A114" s="112" t="s">
        <v>1589</v>
      </c>
      <c r="B114" s="112"/>
      <c r="C114" s="112"/>
      <c r="D114" s="112"/>
      <c r="E114" s="113" t="n">
        <f aca="false">E111-E113</f>
        <v>794.84</v>
      </c>
    </row>
    <row r="115" customFormat="false" ht="14.25" hidden="false" customHeight="true" outlineLevel="0" collapsed="false">
      <c r="A115" s="146"/>
      <c r="B115" s="146"/>
      <c r="C115" s="164"/>
      <c r="D115" s="164"/>
      <c r="E115" s="198"/>
    </row>
  </sheetData>
  <mergeCells count="83">
    <mergeCell ref="A8:E8"/>
    <mergeCell ref="B10:E10"/>
    <mergeCell ref="B12:E12"/>
    <mergeCell ref="B13:E13"/>
    <mergeCell ref="A14:B14"/>
    <mergeCell ref="A15:B15"/>
    <mergeCell ref="A17:D17"/>
    <mergeCell ref="A18:D18"/>
    <mergeCell ref="A19:D19"/>
    <mergeCell ref="A20:D20"/>
    <mergeCell ref="B22:E22"/>
    <mergeCell ref="B23:E23"/>
    <mergeCell ref="A24:B24"/>
    <mergeCell ref="A25:B25"/>
    <mergeCell ref="A27:D27"/>
    <mergeCell ref="A28:D28"/>
    <mergeCell ref="A29:D29"/>
    <mergeCell ref="A30:D30"/>
    <mergeCell ref="B32:E32"/>
    <mergeCell ref="A33:B33"/>
    <mergeCell ref="A34:B34"/>
    <mergeCell ref="A36:D36"/>
    <mergeCell ref="A37:D37"/>
    <mergeCell ref="A38:D38"/>
    <mergeCell ref="A39:D39"/>
    <mergeCell ref="B41:E41"/>
    <mergeCell ref="A42:B42"/>
    <mergeCell ref="A43:B43"/>
    <mergeCell ref="A45:D45"/>
    <mergeCell ref="A46:D46"/>
    <mergeCell ref="A47:D47"/>
    <mergeCell ref="A48:D48"/>
    <mergeCell ref="B50:E50"/>
    <mergeCell ref="B51:E51"/>
    <mergeCell ref="A52:B52"/>
    <mergeCell ref="A53:B53"/>
    <mergeCell ref="A55:D55"/>
    <mergeCell ref="A56:D56"/>
    <mergeCell ref="A57:D57"/>
    <mergeCell ref="A58:D58"/>
    <mergeCell ref="A59:B59"/>
    <mergeCell ref="B60:E60"/>
    <mergeCell ref="A61:B61"/>
    <mergeCell ref="A62:B62"/>
    <mergeCell ref="A63:B63"/>
    <mergeCell ref="A64:B66"/>
    <mergeCell ref="A67:B67"/>
    <mergeCell ref="A69:D69"/>
    <mergeCell ref="A70:D70"/>
    <mergeCell ref="A71:D71"/>
    <mergeCell ref="A72:D72"/>
    <mergeCell ref="A73:B73"/>
    <mergeCell ref="B74:E74"/>
    <mergeCell ref="A75:B75"/>
    <mergeCell ref="A76:B78"/>
    <mergeCell ref="A79:B79"/>
    <mergeCell ref="A80:B80"/>
    <mergeCell ref="A82:D82"/>
    <mergeCell ref="A83:D83"/>
    <mergeCell ref="A84:D84"/>
    <mergeCell ref="A85:D85"/>
    <mergeCell ref="A86:B86"/>
    <mergeCell ref="B87:E87"/>
    <mergeCell ref="B88:E88"/>
    <mergeCell ref="A89:B89"/>
    <mergeCell ref="A90:B91"/>
    <mergeCell ref="A92:B93"/>
    <mergeCell ref="A94:B96"/>
    <mergeCell ref="A97:D97"/>
    <mergeCell ref="A98:D98"/>
    <mergeCell ref="A99:D99"/>
    <mergeCell ref="A100:D100"/>
    <mergeCell ref="A101:B101"/>
    <mergeCell ref="B102:E102"/>
    <mergeCell ref="A103:B103"/>
    <mergeCell ref="A104:B105"/>
    <mergeCell ref="A106:B107"/>
    <mergeCell ref="A108:B110"/>
    <mergeCell ref="A111:D111"/>
    <mergeCell ref="A112:D112"/>
    <mergeCell ref="A113:D113"/>
    <mergeCell ref="A114:D114"/>
    <mergeCell ref="A115:B115"/>
  </mergeCells>
  <printOptions headings="false" gridLines="false" gridLinesSet="true" horizontalCentered="true" verticalCentered="false"/>
  <pageMargins left="0.511805555555556" right="0.511805555555556" top="0.7875" bottom="0.7875" header="0.511811023622047" footer="0.315277777777778"/>
  <pageSetup paperSize="9" scale="90" fitToWidth="1" fitToHeight="1" pageOrder="downThenOver" orientation="portrait" blackAndWhite="false" draft="false" cellComments="none" horizontalDpi="300" verticalDpi="300" copies="1"/>
  <headerFooter differentFirst="false" differentOddEven="false">
    <oddHeader/>
    <oddFooter>&amp;R&amp;P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F521"/>
  <sheetViews>
    <sheetView showFormulas="false" showGridLines="true" showRowColHeaders="true" showZeros="true" rightToLeft="false" tabSelected="false" showOutlineSymbols="false" defaultGridColor="true" view="pageBreakPreview" topLeftCell="A1" colorId="64" zoomScale="90" zoomScaleNormal="95" zoomScalePageLayoutView="90" workbookViewId="0">
      <selection pane="topLeft" activeCell="I163" activeCellId="0" sqref="I163"/>
    </sheetView>
  </sheetViews>
  <sheetFormatPr defaultColWidth="9.00390625" defaultRowHeight="12.75" zeroHeight="false" outlineLevelRow="0" outlineLevelCol="0"/>
  <cols>
    <col collapsed="false" customWidth="true" hidden="false" outlineLevel="0" max="1" min="1" style="70" width="16.26"/>
    <col collapsed="false" customWidth="true" hidden="false" outlineLevel="0" max="2" min="2" style="70" width="17.12"/>
    <col collapsed="false" customWidth="true" hidden="false" outlineLevel="0" max="3" min="3" style="70" width="19.5"/>
    <col collapsed="false" customWidth="true" hidden="false" outlineLevel="0" max="4" min="4" style="70" width="23"/>
    <col collapsed="false" customWidth="true" hidden="false" outlineLevel="0" max="5" min="5" style="71" width="18"/>
    <col collapsed="false" customWidth="false" hidden="false" outlineLevel="0" max="16384" min="6" style="72" width="9"/>
  </cols>
  <sheetData>
    <row r="1" customFormat="false" ht="12.75" hidden="false" customHeight="false" outlineLevel="0" collapsed="false">
      <c r="A1" s="73"/>
      <c r="B1" s="74"/>
      <c r="C1" s="74"/>
      <c r="D1" s="74"/>
      <c r="E1" s="75"/>
    </row>
    <row r="2" customFormat="false" ht="12.75" hidden="false" customHeight="false" outlineLevel="0" collapsed="false">
      <c r="A2" s="76"/>
      <c r="E2" s="77"/>
    </row>
    <row r="3" customFormat="false" ht="12.75" hidden="false" customHeight="false" outlineLevel="0" collapsed="false">
      <c r="A3" s="76"/>
      <c r="E3" s="77"/>
    </row>
    <row r="4" customFormat="false" ht="12.75" hidden="false" customHeight="false" outlineLevel="0" collapsed="false">
      <c r="A4" s="76"/>
      <c r="E4" s="77"/>
    </row>
    <row r="5" customFormat="false" ht="12.75" hidden="false" customHeight="false" outlineLevel="0" collapsed="false">
      <c r="A5" s="78"/>
      <c r="B5" s="78"/>
      <c r="C5" s="79"/>
      <c r="D5" s="79"/>
      <c r="E5" s="80"/>
    </row>
    <row r="6" customFormat="false" ht="12.75" hidden="false" customHeight="false" outlineLevel="0" collapsed="false">
      <c r="A6" s="78" t="s">
        <v>1157</v>
      </c>
      <c r="B6" s="78"/>
      <c r="C6" s="79"/>
      <c r="D6" s="79"/>
      <c r="E6" s="80"/>
    </row>
    <row r="7" customFormat="false" ht="12.75" hidden="false" customHeight="false" outlineLevel="0" collapsed="false">
      <c r="A7" s="78" t="s">
        <v>2</v>
      </c>
      <c r="B7" s="78"/>
      <c r="C7" s="79"/>
      <c r="D7" s="79"/>
      <c r="E7" s="80"/>
    </row>
    <row r="8" customFormat="false" ht="12.75" hidden="false" customHeight="false" outlineLevel="0" collapsed="false">
      <c r="A8" s="78" t="s">
        <v>8</v>
      </c>
      <c r="B8" s="78"/>
      <c r="C8" s="79"/>
      <c r="D8" s="79"/>
      <c r="E8" s="80"/>
    </row>
    <row r="9" customFormat="false" ht="12.75" hidden="false" customHeight="false" outlineLevel="0" collapsed="false">
      <c r="A9" s="81" t="s">
        <v>10</v>
      </c>
      <c r="B9" s="78"/>
      <c r="C9" s="79"/>
      <c r="D9" s="79"/>
      <c r="E9" s="80"/>
    </row>
    <row r="10" customFormat="false" ht="12.75" hidden="false" customHeight="false" outlineLevel="0" collapsed="false">
      <c r="A10" s="82"/>
      <c r="B10" s="82"/>
      <c r="C10" s="82"/>
      <c r="D10" s="82"/>
      <c r="E10" s="82"/>
    </row>
    <row r="11" s="84" customFormat="true" ht="21" hidden="false" customHeight="true" outlineLevel="0" collapsed="false">
      <c r="A11" s="83" t="s">
        <v>1158</v>
      </c>
      <c r="B11" s="83"/>
      <c r="C11" s="83"/>
      <c r="D11" s="83"/>
      <c r="E11" s="83"/>
    </row>
    <row r="12" customFormat="false" ht="12.75" hidden="false" customHeight="false" outlineLevel="0" collapsed="false">
      <c r="A12" s="76"/>
      <c r="E12" s="77"/>
    </row>
    <row r="13" customFormat="false" ht="17.25" hidden="false" customHeight="true" outlineLevel="0" collapsed="false">
      <c r="A13" s="85" t="s">
        <v>1159</v>
      </c>
      <c r="B13" s="86" t="s">
        <v>137</v>
      </c>
      <c r="C13" s="86"/>
      <c r="D13" s="86"/>
      <c r="E13" s="86"/>
      <c r="F13" s="87" t="s">
        <v>1160</v>
      </c>
    </row>
    <row r="14" customFormat="false" ht="4.5" hidden="false" customHeight="true" outlineLevel="0" collapsed="false">
      <c r="A14" s="88"/>
      <c r="B14" s="89"/>
      <c r="C14" s="89"/>
      <c r="E14" s="90"/>
    </row>
    <row r="15" s="84" customFormat="true" ht="21" hidden="false" customHeight="true" outlineLevel="0" collapsed="false">
      <c r="A15" s="91" t="s">
        <v>1161</v>
      </c>
      <c r="B15" s="92" t="s">
        <v>199</v>
      </c>
      <c r="C15" s="92"/>
      <c r="D15" s="92"/>
      <c r="E15" s="92"/>
    </row>
    <row r="16" customFormat="false" ht="15" hidden="false" customHeight="true" outlineLevel="0" collapsed="false">
      <c r="A16" s="93" t="s">
        <v>1162</v>
      </c>
      <c r="B16" s="93"/>
      <c r="C16" s="93"/>
      <c r="D16" s="93"/>
      <c r="E16" s="94" t="n">
        <f aca="false">'5.0'!F14</f>
        <v>5.21</v>
      </c>
    </row>
    <row r="17" customFormat="false" ht="14.25" hidden="false" customHeight="true" outlineLevel="0" collapsed="false">
      <c r="A17" s="95" t="s">
        <v>1163</v>
      </c>
      <c r="B17" s="95"/>
      <c r="C17" s="95"/>
      <c r="D17" s="95"/>
      <c r="E17" s="96" t="n">
        <v>5.21</v>
      </c>
    </row>
    <row r="18" customFormat="false" ht="14.25" hidden="false" customHeight="true" outlineLevel="0" collapsed="false">
      <c r="A18" s="97" t="s">
        <v>1164</v>
      </c>
      <c r="B18" s="97"/>
      <c r="C18" s="97"/>
      <c r="D18" s="97"/>
      <c r="E18" s="98" t="n">
        <v>0</v>
      </c>
    </row>
    <row r="19" customFormat="false" ht="14.25" hidden="false" customHeight="true" outlineLevel="0" collapsed="false">
      <c r="A19" s="99" t="s">
        <v>1165</v>
      </c>
      <c r="B19" s="99"/>
      <c r="C19" s="99"/>
      <c r="D19" s="99"/>
      <c r="E19" s="100" t="n">
        <f aca="false">E16-E18</f>
        <v>5.21</v>
      </c>
    </row>
    <row r="20" customFormat="false" ht="12.75" hidden="false" customHeight="false" outlineLevel="0" collapsed="false">
      <c r="A20" s="88"/>
      <c r="B20" s="89"/>
      <c r="C20" s="89"/>
      <c r="E20" s="90"/>
    </row>
    <row r="21" customFormat="false" ht="17.25" hidden="false" customHeight="true" outlineLevel="0" collapsed="false">
      <c r="A21" s="85" t="s">
        <v>1166</v>
      </c>
      <c r="B21" s="86" t="s">
        <v>225</v>
      </c>
      <c r="C21" s="86"/>
      <c r="D21" s="86"/>
      <c r="E21" s="86"/>
      <c r="F21" s="87" t="s">
        <v>1160</v>
      </c>
    </row>
    <row r="22" customFormat="false" ht="4.5" hidden="false" customHeight="true" outlineLevel="0" collapsed="false">
      <c r="A22" s="88"/>
      <c r="B22" s="89"/>
      <c r="C22" s="89"/>
      <c r="E22" s="90"/>
    </row>
    <row r="23" customFormat="false" ht="17.25" hidden="false" customHeight="true" outlineLevel="0" collapsed="false">
      <c r="A23" s="101" t="s">
        <v>1167</v>
      </c>
      <c r="B23" s="102" t="s">
        <v>227</v>
      </c>
      <c r="C23" s="102"/>
      <c r="D23" s="102"/>
      <c r="E23" s="102"/>
    </row>
    <row r="24" s="84" customFormat="true" ht="30" hidden="false" customHeight="true" outlineLevel="0" collapsed="false">
      <c r="A24" s="91" t="s">
        <v>1168</v>
      </c>
      <c r="B24" s="92" t="s">
        <v>229</v>
      </c>
      <c r="C24" s="92"/>
      <c r="D24" s="92"/>
      <c r="E24" s="92"/>
    </row>
    <row r="25" customFormat="false" ht="14.25" hidden="false" customHeight="true" outlineLevel="0" collapsed="false">
      <c r="A25" s="95" t="s">
        <v>1169</v>
      </c>
      <c r="B25" s="95"/>
      <c r="C25" s="95"/>
      <c r="D25" s="95"/>
      <c r="E25" s="96" t="n">
        <f aca="false">'8.0'!E16</f>
        <v>837</v>
      </c>
    </row>
    <row r="26" customFormat="false" ht="14.25" hidden="false" customHeight="true" outlineLevel="0" collapsed="false">
      <c r="A26" s="95" t="s">
        <v>1170</v>
      </c>
      <c r="B26" s="95"/>
      <c r="C26" s="95"/>
      <c r="D26" s="95"/>
      <c r="E26" s="96" t="n">
        <f aca="false">'8.0'!E17</f>
        <v>1322</v>
      </c>
    </row>
    <row r="27" customFormat="false" ht="14.25" hidden="false" customHeight="true" outlineLevel="0" collapsed="false">
      <c r="A27" s="95" t="s">
        <v>1171</v>
      </c>
      <c r="B27" s="95"/>
      <c r="C27" s="95"/>
      <c r="D27" s="95"/>
      <c r="E27" s="96" t="n">
        <f aca="false">'8.0'!E18</f>
        <v>352</v>
      </c>
    </row>
    <row r="28" customFormat="false" ht="14.25" hidden="false" customHeight="true" outlineLevel="0" collapsed="false">
      <c r="A28" s="103" t="s">
        <v>1172</v>
      </c>
      <c r="B28" s="103"/>
      <c r="C28" s="103"/>
      <c r="D28" s="103"/>
      <c r="E28" s="104" t="n">
        <f aca="false">E26-E25</f>
        <v>485</v>
      </c>
    </row>
    <row r="29" customFormat="false" ht="14.25" hidden="false" customHeight="true" outlineLevel="0" collapsed="false">
      <c r="A29" s="105"/>
      <c r="B29" s="106"/>
      <c r="C29" s="106"/>
      <c r="D29" s="106"/>
      <c r="E29" s="107"/>
    </row>
    <row r="30" s="84" customFormat="true" ht="30" hidden="false" customHeight="true" outlineLevel="0" collapsed="false">
      <c r="A30" s="91" t="s">
        <v>1173</v>
      </c>
      <c r="B30" s="92" t="s">
        <v>231</v>
      </c>
      <c r="C30" s="92"/>
      <c r="D30" s="92"/>
      <c r="E30" s="92"/>
    </row>
    <row r="31" customFormat="false" ht="14.25" hidden="false" customHeight="true" outlineLevel="0" collapsed="false">
      <c r="A31" s="95" t="s">
        <v>1174</v>
      </c>
      <c r="B31" s="95"/>
      <c r="C31" s="95"/>
      <c r="D31" s="95"/>
      <c r="E31" s="96" t="n">
        <f aca="false">'8.0'!E24</f>
        <v>915.01</v>
      </c>
    </row>
    <row r="32" customFormat="false" ht="14.25" hidden="false" customHeight="true" outlineLevel="0" collapsed="false">
      <c r="A32" s="95" t="s">
        <v>1175</v>
      </c>
      <c r="B32" s="95"/>
      <c r="C32" s="95"/>
      <c r="D32" s="95"/>
      <c r="E32" s="96" t="n">
        <f aca="false">'8.0'!E25</f>
        <v>1478.02</v>
      </c>
    </row>
    <row r="33" customFormat="false" ht="14.25" hidden="false" customHeight="true" outlineLevel="0" collapsed="false">
      <c r="A33" s="95" t="s">
        <v>1176</v>
      </c>
      <c r="B33" s="95"/>
      <c r="C33" s="95"/>
      <c r="D33" s="95"/>
      <c r="E33" s="96" t="n">
        <f aca="false">'8.0'!E26</f>
        <v>352</v>
      </c>
    </row>
    <row r="34" customFormat="false" ht="14.25" hidden="false" customHeight="true" outlineLevel="0" collapsed="false">
      <c r="A34" s="103" t="s">
        <v>1177</v>
      </c>
      <c r="B34" s="103"/>
      <c r="C34" s="103"/>
      <c r="D34" s="103"/>
      <c r="E34" s="104" t="n">
        <f aca="false">E32-E31</f>
        <v>563.01</v>
      </c>
    </row>
    <row r="35" customFormat="false" ht="14.25" hidden="false" customHeight="true" outlineLevel="0" collapsed="false">
      <c r="A35" s="105"/>
      <c r="B35" s="106"/>
      <c r="C35" s="106"/>
      <c r="D35" s="106"/>
      <c r="E35" s="107"/>
    </row>
    <row r="36" s="84" customFormat="true" ht="30" hidden="false" customHeight="true" outlineLevel="0" collapsed="false">
      <c r="A36" s="91" t="s">
        <v>1178</v>
      </c>
      <c r="B36" s="92" t="s">
        <v>233</v>
      </c>
      <c r="C36" s="92"/>
      <c r="D36" s="92"/>
      <c r="E36" s="92"/>
    </row>
    <row r="37" customFormat="false" ht="14.25" hidden="false" customHeight="true" outlineLevel="0" collapsed="false">
      <c r="A37" s="95" t="s">
        <v>1179</v>
      </c>
      <c r="B37" s="95"/>
      <c r="C37" s="95"/>
      <c r="D37" s="95"/>
      <c r="E37" s="96" t="n">
        <f aca="false">'8.0'!E32</f>
        <v>363.5</v>
      </c>
    </row>
    <row r="38" customFormat="false" ht="14.25" hidden="false" customHeight="true" outlineLevel="0" collapsed="false">
      <c r="A38" s="95" t="s">
        <v>1180</v>
      </c>
      <c r="B38" s="95"/>
      <c r="C38" s="95"/>
      <c r="D38" s="95"/>
      <c r="E38" s="96" t="n">
        <f aca="false">'8.0'!E33</f>
        <v>507</v>
      </c>
    </row>
    <row r="39" customFormat="false" ht="14.25" hidden="false" customHeight="true" outlineLevel="0" collapsed="false">
      <c r="A39" s="95" t="s">
        <v>1181</v>
      </c>
      <c r="B39" s="95"/>
      <c r="C39" s="95"/>
      <c r="D39" s="95"/>
      <c r="E39" s="96" t="n">
        <f aca="false">'8.0'!E34</f>
        <v>220</v>
      </c>
    </row>
    <row r="40" customFormat="false" ht="14.25" hidden="false" customHeight="true" outlineLevel="0" collapsed="false">
      <c r="A40" s="103" t="s">
        <v>1182</v>
      </c>
      <c r="B40" s="103"/>
      <c r="C40" s="103"/>
      <c r="D40" s="103"/>
      <c r="E40" s="104" t="n">
        <f aca="false">E38-E37</f>
        <v>143.5</v>
      </c>
    </row>
    <row r="41" customFormat="false" ht="14.25" hidden="false" customHeight="true" outlineLevel="0" collapsed="false">
      <c r="A41" s="105"/>
      <c r="B41" s="106"/>
      <c r="C41" s="106"/>
      <c r="D41" s="106"/>
      <c r="E41" s="107"/>
    </row>
    <row r="42" s="84" customFormat="true" ht="30" hidden="false" customHeight="true" outlineLevel="0" collapsed="false">
      <c r="A42" s="91" t="s">
        <v>1183</v>
      </c>
      <c r="B42" s="92" t="s">
        <v>237</v>
      </c>
      <c r="C42" s="92"/>
      <c r="D42" s="92"/>
      <c r="E42" s="92"/>
    </row>
    <row r="43" customFormat="false" ht="14.25" hidden="false" customHeight="true" outlineLevel="0" collapsed="false">
      <c r="A43" s="95" t="s">
        <v>1184</v>
      </c>
      <c r="B43" s="95"/>
      <c r="C43" s="95"/>
      <c r="D43" s="95"/>
      <c r="E43" s="96" t="n">
        <f aca="false">'8.0'!E41</f>
        <v>361.95</v>
      </c>
    </row>
    <row r="44" customFormat="false" ht="14.25" hidden="false" customHeight="true" outlineLevel="0" collapsed="false">
      <c r="A44" s="95" t="s">
        <v>1185</v>
      </c>
      <c r="B44" s="95"/>
      <c r="C44" s="95"/>
      <c r="D44" s="95"/>
      <c r="E44" s="96" t="n">
        <f aca="false">'8.0'!E42</f>
        <v>509.3</v>
      </c>
    </row>
    <row r="45" customFormat="false" ht="14.25" hidden="false" customHeight="true" outlineLevel="0" collapsed="false">
      <c r="A45" s="95" t="s">
        <v>1186</v>
      </c>
      <c r="B45" s="95"/>
      <c r="C45" s="95"/>
      <c r="D45" s="95"/>
      <c r="E45" s="96" t="n">
        <f aca="false">'8.0'!E43</f>
        <v>220</v>
      </c>
    </row>
    <row r="46" customFormat="false" ht="14.25" hidden="false" customHeight="true" outlineLevel="0" collapsed="false">
      <c r="A46" s="103" t="s">
        <v>1187</v>
      </c>
      <c r="B46" s="103"/>
      <c r="C46" s="103"/>
      <c r="D46" s="103"/>
      <c r="E46" s="104" t="n">
        <f aca="false">E43-E45</f>
        <v>141.95</v>
      </c>
    </row>
    <row r="47" customFormat="false" ht="14.25" hidden="false" customHeight="true" outlineLevel="0" collapsed="false">
      <c r="A47" s="105"/>
      <c r="B47" s="106"/>
      <c r="C47" s="106"/>
      <c r="D47" s="106"/>
      <c r="E47" s="107"/>
    </row>
    <row r="48" s="84" customFormat="true" ht="37.5" hidden="false" customHeight="true" outlineLevel="0" collapsed="false">
      <c r="A48" s="91" t="s">
        <v>1188</v>
      </c>
      <c r="B48" s="92" t="s">
        <v>246</v>
      </c>
      <c r="C48" s="92"/>
      <c r="D48" s="92"/>
      <c r="E48" s="92"/>
    </row>
    <row r="49" customFormat="false" ht="14.25" hidden="false" customHeight="true" outlineLevel="0" collapsed="false">
      <c r="A49" s="95" t="s">
        <v>1189</v>
      </c>
      <c r="B49" s="95"/>
      <c r="C49" s="95"/>
      <c r="D49" s="95"/>
      <c r="E49" s="96" t="n">
        <f aca="false">'8.0'!E49</f>
        <v>207.5</v>
      </c>
    </row>
    <row r="50" customFormat="false" ht="14.25" hidden="false" customHeight="true" outlineLevel="0" collapsed="false">
      <c r="A50" s="95" t="s">
        <v>1190</v>
      </c>
      <c r="B50" s="95"/>
      <c r="C50" s="95"/>
      <c r="D50" s="95"/>
      <c r="E50" s="96" t="n">
        <f aca="false">'8.0'!E50</f>
        <v>415</v>
      </c>
    </row>
    <row r="51" customFormat="false" ht="14.25" hidden="false" customHeight="true" outlineLevel="0" collapsed="false">
      <c r="A51" s="95" t="s">
        <v>1191</v>
      </c>
      <c r="B51" s="95"/>
      <c r="C51" s="95"/>
      <c r="D51" s="95"/>
      <c r="E51" s="96" t="n">
        <v>0</v>
      </c>
    </row>
    <row r="52" customFormat="false" ht="14.25" hidden="false" customHeight="true" outlineLevel="0" collapsed="false">
      <c r="A52" s="103" t="s">
        <v>1192</v>
      </c>
      <c r="B52" s="103"/>
      <c r="C52" s="103"/>
      <c r="D52" s="103"/>
      <c r="E52" s="104" t="n">
        <f aca="false">E50-E49</f>
        <v>207.5</v>
      </c>
    </row>
    <row r="53" customFormat="false" ht="14.25" hidden="false" customHeight="true" outlineLevel="0" collapsed="false">
      <c r="A53" s="105"/>
      <c r="B53" s="106"/>
      <c r="C53" s="106"/>
      <c r="D53" s="106"/>
      <c r="E53" s="107"/>
    </row>
    <row r="54" s="84" customFormat="true" ht="37.5" hidden="false" customHeight="true" outlineLevel="0" collapsed="false">
      <c r="A54" s="91" t="s">
        <v>1193</v>
      </c>
      <c r="B54" s="92" t="s">
        <v>1194</v>
      </c>
      <c r="C54" s="92"/>
      <c r="D54" s="92"/>
      <c r="E54" s="92"/>
    </row>
    <row r="55" customFormat="false" ht="14.25" hidden="false" customHeight="true" outlineLevel="0" collapsed="false">
      <c r="A55" s="95" t="s">
        <v>1195</v>
      </c>
      <c r="B55" s="95"/>
      <c r="C55" s="95"/>
      <c r="D55" s="95"/>
      <c r="E55" s="96" t="n">
        <f aca="false">'8.0'!E57</f>
        <v>120.5</v>
      </c>
    </row>
    <row r="56" customFormat="false" ht="14.25" hidden="false" customHeight="true" outlineLevel="0" collapsed="false">
      <c r="A56" s="95" t="s">
        <v>1196</v>
      </c>
      <c r="B56" s="95"/>
      <c r="C56" s="95"/>
      <c r="D56" s="95"/>
      <c r="E56" s="96" t="n">
        <f aca="false">'8.0'!E58</f>
        <v>241</v>
      </c>
    </row>
    <row r="57" customFormat="false" ht="14.25" hidden="false" customHeight="true" outlineLevel="0" collapsed="false">
      <c r="A57" s="95" t="s">
        <v>1197</v>
      </c>
      <c r="B57" s="95"/>
      <c r="C57" s="95"/>
      <c r="D57" s="95"/>
      <c r="E57" s="96" t="n">
        <f aca="false">'[1]8.0'!E3</f>
        <v>0</v>
      </c>
    </row>
    <row r="58" customFormat="false" ht="14.25" hidden="false" customHeight="true" outlineLevel="0" collapsed="false">
      <c r="A58" s="103" t="s">
        <v>1198</v>
      </c>
      <c r="B58" s="103"/>
      <c r="C58" s="103"/>
      <c r="D58" s="103"/>
      <c r="E58" s="104" t="n">
        <f aca="false">E55-E57</f>
        <v>120.5</v>
      </c>
    </row>
    <row r="59" customFormat="false" ht="14.25" hidden="false" customHeight="true" outlineLevel="0" collapsed="false">
      <c r="A59" s="105"/>
      <c r="B59" s="106"/>
      <c r="C59" s="106"/>
      <c r="D59" s="106"/>
      <c r="E59" s="107"/>
    </row>
    <row r="60" s="84" customFormat="true" ht="37.5" hidden="false" customHeight="true" outlineLevel="0" collapsed="false">
      <c r="A60" s="91" t="s">
        <v>1199</v>
      </c>
      <c r="B60" s="92" t="s">
        <v>1200</v>
      </c>
      <c r="C60" s="92"/>
      <c r="D60" s="92"/>
      <c r="E60" s="92"/>
    </row>
    <row r="61" customFormat="false" ht="14.25" hidden="false" customHeight="true" outlineLevel="0" collapsed="false">
      <c r="A61" s="95" t="s">
        <v>1201</v>
      </c>
      <c r="B61" s="95"/>
      <c r="C61" s="95"/>
      <c r="D61" s="95"/>
      <c r="E61" s="96" t="n">
        <f aca="false">'8.0'!E65</f>
        <v>157.5</v>
      </c>
    </row>
    <row r="62" customFormat="false" ht="14.25" hidden="false" customHeight="true" outlineLevel="0" collapsed="false">
      <c r="A62" s="95" t="s">
        <v>1202</v>
      </c>
      <c r="B62" s="95"/>
      <c r="C62" s="95"/>
      <c r="D62" s="95"/>
      <c r="E62" s="96" t="n">
        <f aca="false">'8.0'!E66</f>
        <v>315</v>
      </c>
    </row>
    <row r="63" customFormat="false" ht="14.25" hidden="false" customHeight="true" outlineLevel="0" collapsed="false">
      <c r="A63" s="95" t="s">
        <v>1203</v>
      </c>
      <c r="B63" s="95"/>
      <c r="C63" s="95"/>
      <c r="D63" s="95"/>
      <c r="E63" s="96" t="n">
        <f aca="false">'[1]8.0'!E9</f>
        <v>0</v>
      </c>
    </row>
    <row r="64" customFormat="false" ht="14.25" hidden="false" customHeight="true" outlineLevel="0" collapsed="false">
      <c r="A64" s="103" t="s">
        <v>1204</v>
      </c>
      <c r="B64" s="103"/>
      <c r="C64" s="103"/>
      <c r="D64" s="103"/>
      <c r="E64" s="104" t="n">
        <f aca="false">E61-E63</f>
        <v>157.5</v>
      </c>
    </row>
    <row r="65" customFormat="false" ht="14.25" hidden="false" customHeight="true" outlineLevel="0" collapsed="false">
      <c r="A65" s="105"/>
      <c r="B65" s="106"/>
      <c r="C65" s="106"/>
      <c r="D65" s="106"/>
      <c r="E65" s="107"/>
    </row>
    <row r="66" s="84" customFormat="true" ht="37.5" hidden="false" customHeight="true" outlineLevel="0" collapsed="false">
      <c r="A66" s="91" t="s">
        <v>1205</v>
      </c>
      <c r="B66" s="92" t="s">
        <v>1206</v>
      </c>
      <c r="C66" s="92"/>
      <c r="D66" s="92"/>
      <c r="E66" s="92"/>
    </row>
    <row r="67" customFormat="false" ht="14.25" hidden="false" customHeight="true" outlineLevel="0" collapsed="false">
      <c r="A67" s="95" t="s">
        <v>1207</v>
      </c>
      <c r="B67" s="95"/>
      <c r="C67" s="95"/>
      <c r="D67" s="95"/>
      <c r="E67" s="96" t="n">
        <f aca="false">'8.0'!E73</f>
        <v>162.5</v>
      </c>
    </row>
    <row r="68" customFormat="false" ht="14.25" hidden="false" customHeight="true" outlineLevel="0" collapsed="false">
      <c r="A68" s="95" t="s">
        <v>1208</v>
      </c>
      <c r="B68" s="95"/>
      <c r="C68" s="95"/>
      <c r="D68" s="95"/>
      <c r="E68" s="96" t="n">
        <f aca="false">'8.0'!E74</f>
        <v>325</v>
      </c>
    </row>
    <row r="69" customFormat="false" ht="14.25" hidden="false" customHeight="true" outlineLevel="0" collapsed="false">
      <c r="A69" s="95" t="s">
        <v>1209</v>
      </c>
      <c r="B69" s="95"/>
      <c r="C69" s="95"/>
      <c r="D69" s="95"/>
      <c r="E69" s="96" t="n">
        <v>0</v>
      </c>
    </row>
    <row r="70" customFormat="false" ht="14.25" hidden="false" customHeight="true" outlineLevel="0" collapsed="false">
      <c r="A70" s="103" t="s">
        <v>1210</v>
      </c>
      <c r="B70" s="103"/>
      <c r="C70" s="103"/>
      <c r="D70" s="103"/>
      <c r="E70" s="104" t="n">
        <f aca="false">E67-E69</f>
        <v>162.5</v>
      </c>
    </row>
    <row r="71" customFormat="false" ht="14.25" hidden="false" customHeight="true" outlineLevel="0" collapsed="false">
      <c r="A71" s="105"/>
      <c r="B71" s="106"/>
      <c r="C71" s="106"/>
      <c r="D71" s="106"/>
      <c r="E71" s="107"/>
    </row>
    <row r="72" s="84" customFormat="true" ht="37.5" hidden="false" customHeight="true" outlineLevel="0" collapsed="false">
      <c r="A72" s="91" t="s">
        <v>1211</v>
      </c>
      <c r="B72" s="92" t="s">
        <v>1212</v>
      </c>
      <c r="C72" s="92"/>
      <c r="D72" s="92"/>
      <c r="E72" s="92"/>
    </row>
    <row r="73" customFormat="false" ht="14.25" hidden="false" customHeight="true" outlineLevel="0" collapsed="false">
      <c r="A73" s="95" t="s">
        <v>1213</v>
      </c>
      <c r="B73" s="95"/>
      <c r="C73" s="95"/>
      <c r="D73" s="95"/>
      <c r="E73" s="96" t="n">
        <f aca="false">'8.0'!E81</f>
        <v>139</v>
      </c>
    </row>
    <row r="74" customFormat="false" ht="14.25" hidden="false" customHeight="true" outlineLevel="0" collapsed="false">
      <c r="A74" s="95" t="s">
        <v>1214</v>
      </c>
      <c r="B74" s="95"/>
      <c r="C74" s="95"/>
      <c r="D74" s="95"/>
      <c r="E74" s="96" t="n">
        <f aca="false">'8.0'!E82</f>
        <v>278</v>
      </c>
    </row>
    <row r="75" customFormat="false" ht="14.25" hidden="false" customHeight="true" outlineLevel="0" collapsed="false">
      <c r="A75" s="95" t="s">
        <v>1215</v>
      </c>
      <c r="B75" s="95"/>
      <c r="C75" s="95"/>
      <c r="D75" s="95"/>
      <c r="E75" s="96" t="n">
        <v>0</v>
      </c>
    </row>
    <row r="76" customFormat="false" ht="14.25" hidden="false" customHeight="true" outlineLevel="0" collapsed="false">
      <c r="A76" s="103" t="s">
        <v>1216</v>
      </c>
      <c r="B76" s="103"/>
      <c r="C76" s="103"/>
      <c r="D76" s="103"/>
      <c r="E76" s="104" t="n">
        <f aca="false">E73-E75</f>
        <v>139</v>
      </c>
    </row>
    <row r="77" customFormat="false" ht="14.25" hidden="false" customHeight="true" outlineLevel="0" collapsed="false">
      <c r="A77" s="105"/>
      <c r="B77" s="106"/>
      <c r="C77" s="106"/>
      <c r="D77" s="106"/>
      <c r="E77" s="107"/>
    </row>
    <row r="78" s="84" customFormat="true" ht="37.5" hidden="false" customHeight="true" outlineLevel="0" collapsed="false">
      <c r="A78" s="91" t="s">
        <v>1217</v>
      </c>
      <c r="B78" s="92" t="s">
        <v>1218</v>
      </c>
      <c r="C78" s="92"/>
      <c r="D78" s="92"/>
      <c r="E78" s="92"/>
    </row>
    <row r="79" customFormat="false" ht="14.25" hidden="false" customHeight="true" outlineLevel="0" collapsed="false">
      <c r="A79" s="95" t="s">
        <v>1219</v>
      </c>
      <c r="B79" s="95"/>
      <c r="C79" s="95"/>
      <c r="D79" s="95"/>
      <c r="E79" s="96" t="n">
        <f aca="false">'8.0'!E89</f>
        <v>133.5</v>
      </c>
    </row>
    <row r="80" customFormat="false" ht="14.25" hidden="false" customHeight="true" outlineLevel="0" collapsed="false">
      <c r="A80" s="95" t="s">
        <v>1220</v>
      </c>
      <c r="B80" s="95"/>
      <c r="C80" s="95"/>
      <c r="D80" s="95"/>
      <c r="E80" s="96" t="n">
        <f aca="false">'8.0'!E90</f>
        <v>267</v>
      </c>
    </row>
    <row r="81" customFormat="false" ht="14.25" hidden="false" customHeight="true" outlineLevel="0" collapsed="false">
      <c r="A81" s="95" t="s">
        <v>1221</v>
      </c>
      <c r="B81" s="95"/>
      <c r="C81" s="95"/>
      <c r="D81" s="95"/>
      <c r="E81" s="96" t="n">
        <v>0</v>
      </c>
    </row>
    <row r="82" customFormat="false" ht="14.25" hidden="false" customHeight="true" outlineLevel="0" collapsed="false">
      <c r="A82" s="103" t="s">
        <v>1222</v>
      </c>
      <c r="B82" s="103"/>
      <c r="C82" s="103"/>
      <c r="D82" s="103"/>
      <c r="E82" s="104" t="n">
        <f aca="false">E79-E81</f>
        <v>133.5</v>
      </c>
    </row>
    <row r="83" customFormat="false" ht="14.25" hidden="false" customHeight="true" outlineLevel="0" collapsed="false">
      <c r="A83" s="105"/>
      <c r="B83" s="106"/>
      <c r="C83" s="106"/>
      <c r="D83" s="106"/>
      <c r="E83" s="107"/>
    </row>
    <row r="84" s="84" customFormat="true" ht="37.5" hidden="false" customHeight="true" outlineLevel="0" collapsed="false">
      <c r="A84" s="91" t="s">
        <v>1223</v>
      </c>
      <c r="B84" s="92" t="s">
        <v>1224</v>
      </c>
      <c r="C84" s="92"/>
      <c r="D84" s="92"/>
      <c r="E84" s="92"/>
    </row>
    <row r="85" customFormat="false" ht="14.25" hidden="false" customHeight="true" outlineLevel="0" collapsed="false">
      <c r="A85" s="95" t="s">
        <v>1225</v>
      </c>
      <c r="B85" s="95"/>
      <c r="C85" s="95"/>
      <c r="D85" s="95"/>
      <c r="E85" s="96" t="n">
        <f aca="false">'8.0'!E97</f>
        <v>172.34</v>
      </c>
    </row>
    <row r="86" customFormat="false" ht="14.25" hidden="false" customHeight="true" outlineLevel="0" collapsed="false">
      <c r="A86" s="95" t="s">
        <v>1226</v>
      </c>
      <c r="B86" s="95"/>
      <c r="C86" s="95"/>
      <c r="D86" s="95"/>
      <c r="E86" s="96" t="n">
        <f aca="false">'8.0'!E98</f>
        <v>344.68</v>
      </c>
    </row>
    <row r="87" customFormat="false" ht="14.25" hidden="false" customHeight="true" outlineLevel="0" collapsed="false">
      <c r="A87" s="95" t="s">
        <v>1227</v>
      </c>
      <c r="B87" s="95"/>
      <c r="C87" s="95"/>
      <c r="D87" s="95"/>
      <c r="E87" s="96" t="n">
        <v>0</v>
      </c>
    </row>
    <row r="88" customFormat="false" ht="14.25" hidden="false" customHeight="true" outlineLevel="0" collapsed="false">
      <c r="A88" s="103" t="s">
        <v>1228</v>
      </c>
      <c r="B88" s="103"/>
      <c r="C88" s="103"/>
      <c r="D88" s="103"/>
      <c r="E88" s="104" t="n">
        <f aca="false">E85-E87</f>
        <v>172.34</v>
      </c>
    </row>
    <row r="89" customFormat="false" ht="14.25" hidden="false" customHeight="true" outlineLevel="0" collapsed="false">
      <c r="A89" s="105"/>
      <c r="B89" s="106"/>
      <c r="C89" s="106"/>
      <c r="D89" s="106"/>
      <c r="E89" s="107"/>
    </row>
    <row r="90" s="84" customFormat="true" ht="18" hidden="false" customHeight="true" outlineLevel="0" collapsed="false">
      <c r="A90" s="91" t="s">
        <v>1229</v>
      </c>
      <c r="B90" s="92" t="s">
        <v>260</v>
      </c>
      <c r="C90" s="92"/>
      <c r="D90" s="92"/>
      <c r="E90" s="92"/>
    </row>
    <row r="91" customFormat="false" ht="14.25" hidden="false" customHeight="true" outlineLevel="0" collapsed="false">
      <c r="A91" s="95" t="s">
        <v>1230</v>
      </c>
      <c r="B91" s="95"/>
      <c r="C91" s="95"/>
      <c r="D91" s="95"/>
      <c r="E91" s="96" t="n">
        <f aca="false">'8.0'!E105</f>
        <v>100</v>
      </c>
    </row>
    <row r="92" customFormat="false" ht="14.25" hidden="false" customHeight="true" outlineLevel="0" collapsed="false">
      <c r="A92" s="95" t="s">
        <v>1231</v>
      </c>
      <c r="B92" s="95"/>
      <c r="C92" s="95"/>
      <c r="D92" s="95"/>
      <c r="E92" s="96" t="n">
        <f aca="false">'8.0'!E106</f>
        <v>100</v>
      </c>
    </row>
    <row r="93" customFormat="false" ht="14.25" hidden="false" customHeight="true" outlineLevel="0" collapsed="false">
      <c r="A93" s="95" t="s">
        <v>1232</v>
      </c>
      <c r="B93" s="95"/>
      <c r="C93" s="95"/>
      <c r="D93" s="95"/>
      <c r="E93" s="96" t="n">
        <v>0</v>
      </c>
    </row>
    <row r="94" customFormat="false" ht="14.25" hidden="false" customHeight="true" outlineLevel="0" collapsed="false">
      <c r="A94" s="103" t="s">
        <v>1233</v>
      </c>
      <c r="B94" s="103"/>
      <c r="C94" s="103"/>
      <c r="D94" s="103"/>
      <c r="E94" s="104" t="n">
        <f aca="false">E91-E93</f>
        <v>100</v>
      </c>
    </row>
    <row r="95" customFormat="false" ht="14.25" hidden="false" customHeight="true" outlineLevel="0" collapsed="false">
      <c r="A95" s="105"/>
      <c r="B95" s="106"/>
      <c r="C95" s="106"/>
      <c r="D95" s="106"/>
      <c r="E95" s="107"/>
    </row>
    <row r="96" s="84" customFormat="true" ht="18" hidden="false" customHeight="true" outlineLevel="0" collapsed="false">
      <c r="A96" s="91" t="s">
        <v>1234</v>
      </c>
      <c r="B96" s="92" t="s">
        <v>262</v>
      </c>
      <c r="C96" s="92"/>
      <c r="D96" s="92"/>
      <c r="E96" s="92"/>
    </row>
    <row r="97" customFormat="false" ht="14.25" hidden="false" customHeight="true" outlineLevel="0" collapsed="false">
      <c r="A97" s="95" t="s">
        <v>1235</v>
      </c>
      <c r="B97" s="95"/>
      <c r="C97" s="95"/>
      <c r="D97" s="95"/>
      <c r="E97" s="96" t="n">
        <f aca="false">'8.0'!E113</f>
        <v>125</v>
      </c>
    </row>
    <row r="98" customFormat="false" ht="14.25" hidden="false" customHeight="true" outlineLevel="0" collapsed="false">
      <c r="A98" s="95" t="s">
        <v>1236</v>
      </c>
      <c r="B98" s="95"/>
      <c r="C98" s="95"/>
      <c r="D98" s="95"/>
      <c r="E98" s="96" t="n">
        <f aca="false">'8.0'!E114</f>
        <v>125</v>
      </c>
    </row>
    <row r="99" customFormat="false" ht="14.25" hidden="false" customHeight="true" outlineLevel="0" collapsed="false">
      <c r="A99" s="95" t="s">
        <v>1237</v>
      </c>
      <c r="B99" s="95"/>
      <c r="C99" s="95"/>
      <c r="D99" s="95"/>
      <c r="E99" s="96" t="n">
        <v>0</v>
      </c>
    </row>
    <row r="100" customFormat="false" ht="14.25" hidden="false" customHeight="true" outlineLevel="0" collapsed="false">
      <c r="A100" s="103" t="s">
        <v>1238</v>
      </c>
      <c r="B100" s="103"/>
      <c r="C100" s="103"/>
      <c r="D100" s="103"/>
      <c r="E100" s="104" t="n">
        <f aca="false">E97-E99</f>
        <v>125</v>
      </c>
    </row>
    <row r="101" customFormat="false" ht="14.25" hidden="false" customHeight="true" outlineLevel="0" collapsed="false">
      <c r="A101" s="105"/>
      <c r="B101" s="106"/>
      <c r="C101" s="106"/>
      <c r="D101" s="106"/>
      <c r="E101" s="107"/>
    </row>
    <row r="102" s="84" customFormat="true" ht="18" hidden="false" customHeight="true" outlineLevel="0" collapsed="false">
      <c r="A102" s="91" t="s">
        <v>1239</v>
      </c>
      <c r="B102" s="92" t="s">
        <v>264</v>
      </c>
      <c r="C102" s="92"/>
      <c r="D102" s="92"/>
      <c r="E102" s="92"/>
    </row>
    <row r="103" customFormat="false" ht="14.25" hidden="false" customHeight="true" outlineLevel="0" collapsed="false">
      <c r="A103" s="95" t="s">
        <v>1240</v>
      </c>
      <c r="B103" s="95"/>
      <c r="C103" s="95"/>
      <c r="D103" s="95"/>
      <c r="E103" s="96" t="n">
        <f aca="false">'8.0'!E121</f>
        <v>69</v>
      </c>
    </row>
    <row r="104" customFormat="false" ht="14.25" hidden="false" customHeight="true" outlineLevel="0" collapsed="false">
      <c r="A104" s="95" t="s">
        <v>1241</v>
      </c>
      <c r="B104" s="95"/>
      <c r="C104" s="95"/>
      <c r="D104" s="95"/>
      <c r="E104" s="96" t="n">
        <f aca="false">'8.0'!E122</f>
        <v>69</v>
      </c>
    </row>
    <row r="105" customFormat="false" ht="14.25" hidden="false" customHeight="true" outlineLevel="0" collapsed="false">
      <c r="A105" s="95" t="s">
        <v>1242</v>
      </c>
      <c r="B105" s="95"/>
      <c r="C105" s="95"/>
      <c r="D105" s="95"/>
      <c r="E105" s="96" t="n">
        <v>0</v>
      </c>
    </row>
    <row r="106" customFormat="false" ht="14.25" hidden="false" customHeight="true" outlineLevel="0" collapsed="false">
      <c r="A106" s="103" t="s">
        <v>1243</v>
      </c>
      <c r="B106" s="103"/>
      <c r="C106" s="103"/>
      <c r="D106" s="103"/>
      <c r="E106" s="104" t="n">
        <f aca="false">E103-E105</f>
        <v>69</v>
      </c>
    </row>
    <row r="107" customFormat="false" ht="14.25" hidden="false" customHeight="true" outlineLevel="0" collapsed="false">
      <c r="A107" s="105"/>
      <c r="B107" s="106"/>
      <c r="C107" s="106"/>
      <c r="D107" s="106"/>
      <c r="E107" s="107"/>
    </row>
    <row r="108" s="84" customFormat="true" ht="18" hidden="false" customHeight="true" outlineLevel="0" collapsed="false">
      <c r="A108" s="91" t="s">
        <v>1244</v>
      </c>
      <c r="B108" s="92" t="s">
        <v>266</v>
      </c>
      <c r="C108" s="92"/>
      <c r="D108" s="92"/>
      <c r="E108" s="92"/>
    </row>
    <row r="109" customFormat="false" ht="14.25" hidden="false" customHeight="true" outlineLevel="0" collapsed="false">
      <c r="A109" s="95" t="s">
        <v>1245</v>
      </c>
      <c r="B109" s="95"/>
      <c r="C109" s="95"/>
      <c r="D109" s="95"/>
      <c r="E109" s="96" t="n">
        <f aca="false">'8.0'!E129</f>
        <v>120</v>
      </c>
    </row>
    <row r="110" customFormat="false" ht="14.25" hidden="false" customHeight="true" outlineLevel="0" collapsed="false">
      <c r="A110" s="95" t="s">
        <v>1246</v>
      </c>
      <c r="B110" s="95"/>
      <c r="C110" s="95"/>
      <c r="D110" s="95"/>
      <c r="E110" s="96" t="n">
        <f aca="false">'8.0'!E130</f>
        <v>120</v>
      </c>
    </row>
    <row r="111" customFormat="false" ht="14.25" hidden="false" customHeight="true" outlineLevel="0" collapsed="false">
      <c r="A111" s="95" t="s">
        <v>1247</v>
      </c>
      <c r="B111" s="95"/>
      <c r="C111" s="95"/>
      <c r="D111" s="95"/>
      <c r="E111" s="96" t="n">
        <v>0</v>
      </c>
    </row>
    <row r="112" customFormat="false" ht="14.25" hidden="false" customHeight="true" outlineLevel="0" collapsed="false">
      <c r="A112" s="103" t="s">
        <v>1248</v>
      </c>
      <c r="B112" s="103"/>
      <c r="C112" s="103"/>
      <c r="D112" s="103"/>
      <c r="E112" s="104" t="n">
        <f aca="false">E109-E111</f>
        <v>120</v>
      </c>
    </row>
    <row r="113" customFormat="false" ht="14.25" hidden="false" customHeight="true" outlineLevel="0" collapsed="false">
      <c r="A113" s="105"/>
      <c r="B113" s="106"/>
      <c r="C113" s="106"/>
      <c r="D113" s="106"/>
      <c r="E113" s="107"/>
    </row>
    <row r="114" s="84" customFormat="true" ht="18" hidden="false" customHeight="true" outlineLevel="0" collapsed="false">
      <c r="A114" s="91" t="s">
        <v>1249</v>
      </c>
      <c r="B114" s="92" t="s">
        <v>268</v>
      </c>
      <c r="C114" s="92"/>
      <c r="D114" s="92"/>
      <c r="E114" s="92"/>
    </row>
    <row r="115" customFormat="false" ht="14.25" hidden="false" customHeight="true" outlineLevel="0" collapsed="false">
      <c r="A115" s="95" t="s">
        <v>1250</v>
      </c>
      <c r="B115" s="95"/>
      <c r="C115" s="95"/>
      <c r="D115" s="95"/>
      <c r="E115" s="96" t="n">
        <f aca="false">'8.0'!E137</f>
        <v>103</v>
      </c>
    </row>
    <row r="116" customFormat="false" ht="14.25" hidden="false" customHeight="true" outlineLevel="0" collapsed="false">
      <c r="A116" s="95" t="s">
        <v>1251</v>
      </c>
      <c r="B116" s="95"/>
      <c r="C116" s="95"/>
      <c r="D116" s="95"/>
      <c r="E116" s="96" t="n">
        <f aca="false">'8.0'!E138</f>
        <v>103</v>
      </c>
    </row>
    <row r="117" customFormat="false" ht="14.25" hidden="false" customHeight="true" outlineLevel="0" collapsed="false">
      <c r="A117" s="95" t="s">
        <v>1252</v>
      </c>
      <c r="B117" s="95"/>
      <c r="C117" s="95"/>
      <c r="D117" s="95"/>
      <c r="E117" s="96" t="n">
        <v>0</v>
      </c>
    </row>
    <row r="118" customFormat="false" ht="14.25" hidden="false" customHeight="true" outlineLevel="0" collapsed="false">
      <c r="A118" s="103" t="s">
        <v>1253</v>
      </c>
      <c r="B118" s="103"/>
      <c r="C118" s="103"/>
      <c r="D118" s="103"/>
      <c r="E118" s="104" t="n">
        <f aca="false">E115-E117</f>
        <v>103</v>
      </c>
    </row>
    <row r="119" customFormat="false" ht="14.25" hidden="false" customHeight="true" outlineLevel="0" collapsed="false">
      <c r="A119" s="105"/>
      <c r="B119" s="106"/>
      <c r="C119" s="106"/>
      <c r="D119" s="106"/>
      <c r="E119" s="107"/>
    </row>
    <row r="120" s="84" customFormat="true" ht="18" hidden="false" customHeight="true" outlineLevel="0" collapsed="false">
      <c r="A120" s="91" t="s">
        <v>1254</v>
      </c>
      <c r="B120" s="92" t="s">
        <v>270</v>
      </c>
      <c r="C120" s="92"/>
      <c r="D120" s="92"/>
      <c r="E120" s="92"/>
    </row>
    <row r="121" customFormat="false" ht="14.25" hidden="false" customHeight="true" outlineLevel="0" collapsed="false">
      <c r="A121" s="95" t="s">
        <v>1255</v>
      </c>
      <c r="B121" s="95"/>
      <c r="C121" s="95"/>
      <c r="D121" s="95"/>
      <c r="E121" s="96" t="n">
        <f aca="false">'8.0'!E145</f>
        <v>66</v>
      </c>
    </row>
    <row r="122" customFormat="false" ht="14.25" hidden="false" customHeight="true" outlineLevel="0" collapsed="false">
      <c r="A122" s="95" t="s">
        <v>1256</v>
      </c>
      <c r="B122" s="95"/>
      <c r="C122" s="95"/>
      <c r="D122" s="95"/>
      <c r="E122" s="96" t="n">
        <f aca="false">'8.0'!E146</f>
        <v>66</v>
      </c>
    </row>
    <row r="123" customFormat="false" ht="14.25" hidden="false" customHeight="true" outlineLevel="0" collapsed="false">
      <c r="A123" s="95" t="s">
        <v>1257</v>
      </c>
      <c r="B123" s="95"/>
      <c r="C123" s="95"/>
      <c r="D123" s="95"/>
      <c r="E123" s="96" t="n">
        <v>0</v>
      </c>
    </row>
    <row r="124" customFormat="false" ht="14.25" hidden="false" customHeight="true" outlineLevel="0" collapsed="false">
      <c r="A124" s="103" t="s">
        <v>1258</v>
      </c>
      <c r="B124" s="103"/>
      <c r="C124" s="103"/>
      <c r="D124" s="103"/>
      <c r="E124" s="104" t="n">
        <f aca="false">E121-E123</f>
        <v>66</v>
      </c>
    </row>
    <row r="125" customFormat="false" ht="14.25" hidden="false" customHeight="true" outlineLevel="0" collapsed="false">
      <c r="A125" s="105"/>
      <c r="B125" s="106"/>
      <c r="C125" s="106"/>
      <c r="D125" s="106"/>
      <c r="E125" s="107"/>
    </row>
    <row r="126" s="84" customFormat="true" ht="18" hidden="false" customHeight="true" outlineLevel="0" collapsed="false">
      <c r="A126" s="91" t="s">
        <v>1259</v>
      </c>
      <c r="B126" s="92" t="s">
        <v>272</v>
      </c>
      <c r="C126" s="92"/>
      <c r="D126" s="92"/>
      <c r="E126" s="92"/>
    </row>
    <row r="127" customFormat="false" ht="14.25" hidden="false" customHeight="true" outlineLevel="0" collapsed="false">
      <c r="A127" s="95" t="s">
        <v>1260</v>
      </c>
      <c r="B127" s="95"/>
      <c r="C127" s="95"/>
      <c r="D127" s="95"/>
      <c r="E127" s="96" t="n">
        <f aca="false">'8.0'!E153</f>
        <v>95</v>
      </c>
    </row>
    <row r="128" customFormat="false" ht="14.25" hidden="false" customHeight="true" outlineLevel="0" collapsed="false">
      <c r="A128" s="95" t="s">
        <v>1261</v>
      </c>
      <c r="B128" s="95"/>
      <c r="C128" s="95"/>
      <c r="D128" s="95"/>
      <c r="E128" s="96" t="n">
        <f aca="false">'8.0'!E154</f>
        <v>95</v>
      </c>
    </row>
    <row r="129" customFormat="false" ht="14.25" hidden="false" customHeight="true" outlineLevel="0" collapsed="false">
      <c r="A129" s="95" t="s">
        <v>1262</v>
      </c>
      <c r="B129" s="95"/>
      <c r="C129" s="95"/>
      <c r="D129" s="95"/>
      <c r="E129" s="96" t="n">
        <v>0</v>
      </c>
    </row>
    <row r="130" customFormat="false" ht="14.25" hidden="false" customHeight="true" outlineLevel="0" collapsed="false">
      <c r="A130" s="103" t="s">
        <v>1263</v>
      </c>
      <c r="B130" s="103"/>
      <c r="C130" s="103"/>
      <c r="D130" s="103"/>
      <c r="E130" s="104" t="n">
        <f aca="false">E127-E129</f>
        <v>95</v>
      </c>
    </row>
    <row r="131" customFormat="false" ht="14.25" hidden="false" customHeight="true" outlineLevel="0" collapsed="false">
      <c r="A131" s="105"/>
      <c r="B131" s="106"/>
      <c r="C131" s="106"/>
      <c r="D131" s="106"/>
      <c r="E131" s="107"/>
    </row>
    <row r="132" s="84" customFormat="true" ht="18" hidden="false" customHeight="true" outlineLevel="0" collapsed="false">
      <c r="A132" s="91" t="s">
        <v>1264</v>
      </c>
      <c r="B132" s="92" t="s">
        <v>274</v>
      </c>
      <c r="C132" s="92"/>
      <c r="D132" s="92"/>
      <c r="E132" s="92"/>
    </row>
    <row r="133" customFormat="false" ht="14.25" hidden="false" customHeight="true" outlineLevel="0" collapsed="false">
      <c r="A133" s="95" t="s">
        <v>1265</v>
      </c>
      <c r="B133" s="95"/>
      <c r="C133" s="95"/>
      <c r="D133" s="95"/>
      <c r="E133" s="96" t="n">
        <f aca="false">'8.0'!E161</f>
        <v>32</v>
      </c>
    </row>
    <row r="134" customFormat="false" ht="14.25" hidden="false" customHeight="true" outlineLevel="0" collapsed="false">
      <c r="A134" s="95" t="s">
        <v>1266</v>
      </c>
      <c r="B134" s="95"/>
      <c r="C134" s="95"/>
      <c r="D134" s="95"/>
      <c r="E134" s="96" t="n">
        <f aca="false">'8.0'!E162</f>
        <v>32</v>
      </c>
    </row>
    <row r="135" customFormat="false" ht="14.25" hidden="false" customHeight="true" outlineLevel="0" collapsed="false">
      <c r="A135" s="95" t="s">
        <v>1267</v>
      </c>
      <c r="B135" s="95"/>
      <c r="C135" s="95"/>
      <c r="D135" s="95"/>
      <c r="E135" s="96" t="n">
        <v>0</v>
      </c>
    </row>
    <row r="136" customFormat="false" ht="14.25" hidden="false" customHeight="true" outlineLevel="0" collapsed="false">
      <c r="A136" s="103" t="s">
        <v>1268</v>
      </c>
      <c r="B136" s="103"/>
      <c r="C136" s="103"/>
      <c r="D136" s="103"/>
      <c r="E136" s="104" t="n">
        <f aca="false">E133-E135</f>
        <v>32</v>
      </c>
    </row>
    <row r="137" customFormat="false" ht="14.25" hidden="false" customHeight="true" outlineLevel="0" collapsed="false">
      <c r="A137" s="105"/>
      <c r="B137" s="106"/>
      <c r="C137" s="106"/>
      <c r="D137" s="106"/>
      <c r="E137" s="107"/>
    </row>
    <row r="138" s="84" customFormat="true" ht="18" hidden="false" customHeight="true" outlineLevel="0" collapsed="false">
      <c r="A138" s="91" t="s">
        <v>1269</v>
      </c>
      <c r="B138" s="92" t="s">
        <v>1270</v>
      </c>
      <c r="C138" s="92"/>
      <c r="D138" s="92"/>
      <c r="E138" s="92"/>
    </row>
    <row r="139" customFormat="false" ht="14.25" hidden="false" customHeight="true" outlineLevel="0" collapsed="false">
      <c r="A139" s="95" t="s">
        <v>1271</v>
      </c>
      <c r="B139" s="95"/>
      <c r="C139" s="95"/>
      <c r="D139" s="95"/>
      <c r="E139" s="96" t="n">
        <f aca="false">'8.0'!E169</f>
        <v>13</v>
      </c>
    </row>
    <row r="140" customFormat="false" ht="14.25" hidden="false" customHeight="true" outlineLevel="0" collapsed="false">
      <c r="A140" s="95" t="s">
        <v>1272</v>
      </c>
      <c r="B140" s="95"/>
      <c r="C140" s="95"/>
      <c r="D140" s="95"/>
      <c r="E140" s="96" t="n">
        <f aca="false">'8.0'!E170</f>
        <v>13</v>
      </c>
    </row>
    <row r="141" customFormat="false" ht="14.25" hidden="false" customHeight="true" outlineLevel="0" collapsed="false">
      <c r="A141" s="95" t="s">
        <v>1273</v>
      </c>
      <c r="B141" s="95"/>
      <c r="C141" s="95"/>
      <c r="D141" s="95"/>
      <c r="E141" s="96" t="n">
        <v>0</v>
      </c>
    </row>
    <row r="142" customFormat="false" ht="14.25" hidden="false" customHeight="true" outlineLevel="0" collapsed="false">
      <c r="A142" s="103" t="s">
        <v>1274</v>
      </c>
      <c r="B142" s="103"/>
      <c r="C142" s="103"/>
      <c r="D142" s="103"/>
      <c r="E142" s="104" t="n">
        <f aca="false">E139-E141</f>
        <v>13</v>
      </c>
    </row>
    <row r="143" customFormat="false" ht="14.25" hidden="false" customHeight="true" outlineLevel="0" collapsed="false">
      <c r="A143" s="105"/>
      <c r="B143" s="106"/>
      <c r="C143" s="106"/>
      <c r="D143" s="106"/>
      <c r="E143" s="107"/>
    </row>
    <row r="144" s="84" customFormat="true" ht="18" hidden="false" customHeight="true" outlineLevel="0" collapsed="false">
      <c r="A144" s="91" t="s">
        <v>1275</v>
      </c>
      <c r="B144" s="92" t="s">
        <v>1276</v>
      </c>
      <c r="C144" s="92"/>
      <c r="D144" s="92"/>
      <c r="E144" s="92"/>
    </row>
    <row r="145" customFormat="false" ht="14.25" hidden="false" customHeight="true" outlineLevel="0" collapsed="false">
      <c r="A145" s="95" t="s">
        <v>1277</v>
      </c>
      <c r="B145" s="95"/>
      <c r="C145" s="95"/>
      <c r="D145" s="95"/>
      <c r="E145" s="96" t="n">
        <f aca="false">'8.0'!E177</f>
        <v>103</v>
      </c>
    </row>
    <row r="146" customFormat="false" ht="14.25" hidden="false" customHeight="true" outlineLevel="0" collapsed="false">
      <c r="A146" s="95" t="s">
        <v>1278</v>
      </c>
      <c r="B146" s="95"/>
      <c r="C146" s="95"/>
      <c r="D146" s="95"/>
      <c r="E146" s="96" t="n">
        <f aca="false">'8.0'!E178</f>
        <v>103</v>
      </c>
    </row>
    <row r="147" customFormat="false" ht="14.25" hidden="false" customHeight="true" outlineLevel="0" collapsed="false">
      <c r="A147" s="95" t="s">
        <v>1279</v>
      </c>
      <c r="B147" s="95"/>
      <c r="C147" s="95"/>
      <c r="D147" s="95"/>
      <c r="E147" s="96" t="n">
        <v>0</v>
      </c>
    </row>
    <row r="148" customFormat="false" ht="14.25" hidden="false" customHeight="true" outlineLevel="0" collapsed="false">
      <c r="A148" s="103" t="s">
        <v>1280</v>
      </c>
      <c r="B148" s="103"/>
      <c r="C148" s="103"/>
      <c r="D148" s="103"/>
      <c r="E148" s="104" t="n">
        <f aca="false">E145-E147</f>
        <v>103</v>
      </c>
    </row>
    <row r="149" customFormat="false" ht="14.25" hidden="false" customHeight="true" outlineLevel="0" collapsed="false">
      <c r="A149" s="105"/>
      <c r="B149" s="106"/>
      <c r="C149" s="106"/>
      <c r="D149" s="106"/>
      <c r="E149" s="107"/>
    </row>
    <row r="150" s="84" customFormat="true" ht="18" hidden="false" customHeight="true" outlineLevel="0" collapsed="false">
      <c r="A150" s="91" t="s">
        <v>1281</v>
      </c>
      <c r="B150" s="92" t="s">
        <v>1282</v>
      </c>
      <c r="C150" s="92"/>
      <c r="D150" s="92"/>
      <c r="E150" s="92"/>
    </row>
    <row r="151" customFormat="false" ht="14.25" hidden="false" customHeight="true" outlineLevel="0" collapsed="false">
      <c r="A151" s="95" t="s">
        <v>1283</v>
      </c>
      <c r="B151" s="95"/>
      <c r="C151" s="95"/>
      <c r="D151" s="95"/>
      <c r="E151" s="96" t="n">
        <f aca="false">'8.0'!E185</f>
        <v>28</v>
      </c>
    </row>
    <row r="152" customFormat="false" ht="14.25" hidden="false" customHeight="true" outlineLevel="0" collapsed="false">
      <c r="A152" s="95" t="s">
        <v>1284</v>
      </c>
      <c r="B152" s="95"/>
      <c r="C152" s="95"/>
      <c r="D152" s="95"/>
      <c r="E152" s="96" t="n">
        <f aca="false">'8.0'!E186</f>
        <v>28</v>
      </c>
    </row>
    <row r="153" customFormat="false" ht="14.25" hidden="false" customHeight="true" outlineLevel="0" collapsed="false">
      <c r="A153" s="95" t="s">
        <v>1285</v>
      </c>
      <c r="B153" s="95"/>
      <c r="C153" s="95"/>
      <c r="D153" s="95"/>
      <c r="E153" s="96" t="n">
        <v>0</v>
      </c>
    </row>
    <row r="154" customFormat="false" ht="14.25" hidden="false" customHeight="true" outlineLevel="0" collapsed="false">
      <c r="A154" s="103" t="s">
        <v>1286</v>
      </c>
      <c r="B154" s="103"/>
      <c r="C154" s="103"/>
      <c r="D154" s="103"/>
      <c r="E154" s="104" t="n">
        <f aca="false">E151-E153</f>
        <v>28</v>
      </c>
    </row>
    <row r="155" customFormat="false" ht="14.25" hidden="false" customHeight="true" outlineLevel="0" collapsed="false">
      <c r="A155" s="105"/>
      <c r="B155" s="106"/>
      <c r="C155" s="106"/>
      <c r="D155" s="106"/>
      <c r="E155" s="107"/>
    </row>
    <row r="156" s="84" customFormat="true" ht="18" hidden="false" customHeight="true" outlineLevel="0" collapsed="false">
      <c r="A156" s="91" t="s">
        <v>1287</v>
      </c>
      <c r="B156" s="92" t="s">
        <v>1288</v>
      </c>
      <c r="C156" s="92"/>
      <c r="D156" s="92"/>
      <c r="E156" s="92"/>
    </row>
    <row r="157" customFormat="false" ht="14.25" hidden="false" customHeight="true" outlineLevel="0" collapsed="false">
      <c r="A157" s="95" t="s">
        <v>1289</v>
      </c>
      <c r="B157" s="95"/>
      <c r="C157" s="95"/>
      <c r="D157" s="95"/>
      <c r="E157" s="96" t="n">
        <f aca="false">'8.0'!E193</f>
        <v>76</v>
      </c>
    </row>
    <row r="158" customFormat="false" ht="14.25" hidden="false" customHeight="true" outlineLevel="0" collapsed="false">
      <c r="A158" s="95" t="s">
        <v>1290</v>
      </c>
      <c r="B158" s="95"/>
      <c r="C158" s="95"/>
      <c r="D158" s="95"/>
      <c r="E158" s="96" t="n">
        <f aca="false">'8.0'!E194</f>
        <v>76</v>
      </c>
    </row>
    <row r="159" customFormat="false" ht="14.25" hidden="false" customHeight="true" outlineLevel="0" collapsed="false">
      <c r="A159" s="95" t="s">
        <v>1291</v>
      </c>
      <c r="B159" s="95"/>
      <c r="C159" s="95"/>
      <c r="D159" s="95"/>
      <c r="E159" s="96" t="n">
        <v>0</v>
      </c>
    </row>
    <row r="160" customFormat="false" ht="14.25" hidden="false" customHeight="true" outlineLevel="0" collapsed="false">
      <c r="A160" s="103" t="s">
        <v>1292</v>
      </c>
      <c r="B160" s="103"/>
      <c r="C160" s="103"/>
      <c r="D160" s="103"/>
      <c r="E160" s="104" t="n">
        <f aca="false">E157-E159</f>
        <v>76</v>
      </c>
    </row>
    <row r="161" customFormat="false" ht="14.25" hidden="false" customHeight="true" outlineLevel="0" collapsed="false">
      <c r="A161" s="105"/>
      <c r="B161" s="106"/>
      <c r="C161" s="106"/>
      <c r="D161" s="106"/>
      <c r="E161" s="107"/>
    </row>
    <row r="162" s="84" customFormat="true" ht="18" hidden="false" customHeight="true" outlineLevel="0" collapsed="false">
      <c r="A162" s="91" t="s">
        <v>1293</v>
      </c>
      <c r="B162" s="92" t="s">
        <v>1294</v>
      </c>
      <c r="C162" s="92"/>
      <c r="D162" s="92"/>
      <c r="E162" s="92"/>
    </row>
    <row r="163" customFormat="false" ht="14.25" hidden="false" customHeight="true" outlineLevel="0" collapsed="false">
      <c r="A163" s="95" t="s">
        <v>1295</v>
      </c>
      <c r="B163" s="95"/>
      <c r="C163" s="95"/>
      <c r="D163" s="95"/>
      <c r="E163" s="96" t="n">
        <f aca="false">'8.0'!E201</f>
        <v>21</v>
      </c>
    </row>
    <row r="164" customFormat="false" ht="14.25" hidden="false" customHeight="true" outlineLevel="0" collapsed="false">
      <c r="A164" s="95" t="s">
        <v>1296</v>
      </c>
      <c r="B164" s="95"/>
      <c r="C164" s="95"/>
      <c r="D164" s="95"/>
      <c r="E164" s="96" t="n">
        <f aca="false">'8.0'!E202</f>
        <v>21</v>
      </c>
    </row>
    <row r="165" customFormat="false" ht="14.25" hidden="false" customHeight="true" outlineLevel="0" collapsed="false">
      <c r="A165" s="95" t="s">
        <v>1297</v>
      </c>
      <c r="B165" s="95"/>
      <c r="C165" s="95"/>
      <c r="D165" s="95"/>
      <c r="E165" s="96" t="n">
        <v>0</v>
      </c>
    </row>
    <row r="166" customFormat="false" ht="14.25" hidden="false" customHeight="true" outlineLevel="0" collapsed="false">
      <c r="A166" s="103" t="s">
        <v>1298</v>
      </c>
      <c r="B166" s="103"/>
      <c r="C166" s="103"/>
      <c r="D166" s="103"/>
      <c r="E166" s="104" t="n">
        <f aca="false">E163-E165</f>
        <v>21</v>
      </c>
    </row>
    <row r="167" customFormat="false" ht="14.25" hidden="false" customHeight="true" outlineLevel="0" collapsed="false">
      <c r="A167" s="105"/>
      <c r="B167" s="106"/>
      <c r="C167" s="106"/>
      <c r="D167" s="106"/>
      <c r="E167" s="107"/>
    </row>
    <row r="168" s="84" customFormat="true" ht="18" hidden="false" customHeight="true" outlineLevel="0" collapsed="false">
      <c r="A168" s="91" t="s">
        <v>1299</v>
      </c>
      <c r="B168" s="92" t="s">
        <v>1300</v>
      </c>
      <c r="C168" s="92"/>
      <c r="D168" s="92"/>
      <c r="E168" s="92"/>
    </row>
    <row r="169" customFormat="false" ht="14.25" hidden="false" customHeight="true" outlineLevel="0" collapsed="false">
      <c r="A169" s="95" t="s">
        <v>1301</v>
      </c>
      <c r="B169" s="95"/>
      <c r="C169" s="95"/>
      <c r="D169" s="95"/>
      <c r="E169" s="96" t="n">
        <f aca="false">'8.0'!E209</f>
        <v>29</v>
      </c>
    </row>
    <row r="170" customFormat="false" ht="14.25" hidden="false" customHeight="true" outlineLevel="0" collapsed="false">
      <c r="A170" s="95" t="s">
        <v>1302</v>
      </c>
      <c r="B170" s="95"/>
      <c r="C170" s="95"/>
      <c r="D170" s="95"/>
      <c r="E170" s="96" t="n">
        <f aca="false">'8.0'!E210</f>
        <v>29</v>
      </c>
    </row>
    <row r="171" customFormat="false" ht="14.25" hidden="false" customHeight="true" outlineLevel="0" collapsed="false">
      <c r="A171" s="95" t="s">
        <v>1303</v>
      </c>
      <c r="B171" s="95"/>
      <c r="C171" s="95"/>
      <c r="D171" s="95"/>
      <c r="E171" s="96" t="n">
        <v>0</v>
      </c>
    </row>
    <row r="172" customFormat="false" ht="14.25" hidden="false" customHeight="true" outlineLevel="0" collapsed="false">
      <c r="A172" s="103" t="s">
        <v>1304</v>
      </c>
      <c r="B172" s="103"/>
      <c r="C172" s="103"/>
      <c r="D172" s="103"/>
      <c r="E172" s="104" t="n">
        <f aca="false">E169-E171</f>
        <v>29</v>
      </c>
    </row>
    <row r="173" customFormat="false" ht="14.25" hidden="false" customHeight="true" outlineLevel="0" collapsed="false">
      <c r="A173" s="105"/>
      <c r="B173" s="106"/>
      <c r="C173" s="106"/>
      <c r="D173" s="106"/>
      <c r="E173" s="107"/>
    </row>
    <row r="174" s="84" customFormat="true" ht="18" hidden="false" customHeight="true" outlineLevel="0" collapsed="false">
      <c r="A174" s="91" t="s">
        <v>1305</v>
      </c>
      <c r="B174" s="92" t="s">
        <v>1306</v>
      </c>
      <c r="C174" s="92"/>
      <c r="D174" s="92"/>
      <c r="E174" s="92"/>
    </row>
    <row r="175" customFormat="false" ht="14.25" hidden="false" customHeight="true" outlineLevel="0" collapsed="false">
      <c r="A175" s="95" t="s">
        <v>1307</v>
      </c>
      <c r="B175" s="95"/>
      <c r="C175" s="95"/>
      <c r="D175" s="95"/>
      <c r="E175" s="96" t="n">
        <f aca="false">'8.0'!E217</f>
        <v>73</v>
      </c>
    </row>
    <row r="176" customFormat="false" ht="14.25" hidden="false" customHeight="true" outlineLevel="0" collapsed="false">
      <c r="A176" s="95" t="s">
        <v>1308</v>
      </c>
      <c r="B176" s="95"/>
      <c r="C176" s="95"/>
      <c r="D176" s="95"/>
      <c r="E176" s="96" t="n">
        <f aca="false">'8.0'!E218</f>
        <v>73</v>
      </c>
    </row>
    <row r="177" customFormat="false" ht="14.25" hidden="false" customHeight="true" outlineLevel="0" collapsed="false">
      <c r="A177" s="95" t="s">
        <v>1309</v>
      </c>
      <c r="B177" s="95"/>
      <c r="C177" s="95"/>
      <c r="D177" s="95"/>
      <c r="E177" s="96" t="n">
        <v>0</v>
      </c>
    </row>
    <row r="178" customFormat="false" ht="14.25" hidden="false" customHeight="true" outlineLevel="0" collapsed="false">
      <c r="A178" s="103" t="s">
        <v>1310</v>
      </c>
      <c r="B178" s="103"/>
      <c r="C178" s="103"/>
      <c r="D178" s="103"/>
      <c r="E178" s="104" t="n">
        <f aca="false">E175-E177</f>
        <v>73</v>
      </c>
    </row>
    <row r="179" customFormat="false" ht="14.25" hidden="false" customHeight="true" outlineLevel="0" collapsed="false">
      <c r="A179" s="105"/>
      <c r="B179" s="106"/>
      <c r="C179" s="106"/>
      <c r="D179" s="106"/>
      <c r="E179" s="107"/>
    </row>
    <row r="180" s="84" customFormat="true" ht="18" hidden="false" customHeight="true" outlineLevel="0" collapsed="false">
      <c r="A180" s="91" t="s">
        <v>1311</v>
      </c>
      <c r="B180" s="92" t="s">
        <v>290</v>
      </c>
      <c r="C180" s="92"/>
      <c r="D180" s="92"/>
      <c r="E180" s="92"/>
    </row>
    <row r="181" customFormat="false" ht="14.25" hidden="false" customHeight="true" outlineLevel="0" collapsed="false">
      <c r="A181" s="95" t="s">
        <v>1312</v>
      </c>
      <c r="B181" s="95"/>
      <c r="C181" s="95"/>
      <c r="D181" s="95"/>
      <c r="E181" s="96" t="n">
        <f aca="false">'8.0'!E225</f>
        <v>135</v>
      </c>
    </row>
    <row r="182" customFormat="false" ht="14.25" hidden="false" customHeight="true" outlineLevel="0" collapsed="false">
      <c r="A182" s="95" t="s">
        <v>1313</v>
      </c>
      <c r="B182" s="95"/>
      <c r="C182" s="95"/>
      <c r="D182" s="95"/>
      <c r="E182" s="96" t="n">
        <f aca="false">'8.0'!E226</f>
        <v>135</v>
      </c>
    </row>
    <row r="183" customFormat="false" ht="14.25" hidden="false" customHeight="true" outlineLevel="0" collapsed="false">
      <c r="A183" s="95" t="s">
        <v>1314</v>
      </c>
      <c r="B183" s="95"/>
      <c r="C183" s="95"/>
      <c r="D183" s="95"/>
      <c r="E183" s="96" t="n">
        <v>0</v>
      </c>
    </row>
    <row r="184" customFormat="false" ht="14.25" hidden="false" customHeight="true" outlineLevel="0" collapsed="false">
      <c r="A184" s="103" t="s">
        <v>1315</v>
      </c>
      <c r="B184" s="103"/>
      <c r="C184" s="103"/>
      <c r="D184" s="103"/>
      <c r="E184" s="104" t="n">
        <f aca="false">E181-E183</f>
        <v>135</v>
      </c>
    </row>
    <row r="185" customFormat="false" ht="14.25" hidden="false" customHeight="true" outlineLevel="0" collapsed="false">
      <c r="A185" s="105"/>
      <c r="B185" s="106"/>
      <c r="C185" s="106"/>
      <c r="D185" s="106"/>
      <c r="E185" s="107"/>
    </row>
    <row r="186" s="84" customFormat="true" ht="18" hidden="false" customHeight="true" outlineLevel="0" collapsed="false">
      <c r="A186" s="91" t="s">
        <v>1316</v>
      </c>
      <c r="B186" s="92" t="s">
        <v>292</v>
      </c>
      <c r="C186" s="92"/>
      <c r="D186" s="92"/>
      <c r="E186" s="92"/>
    </row>
    <row r="187" customFormat="false" ht="14.25" hidden="false" customHeight="true" outlineLevel="0" collapsed="false">
      <c r="A187" s="95" t="s">
        <v>1317</v>
      </c>
      <c r="B187" s="95"/>
      <c r="C187" s="95"/>
      <c r="D187" s="95"/>
      <c r="E187" s="96" t="n">
        <f aca="false">'8.0'!E233</f>
        <v>37</v>
      </c>
    </row>
    <row r="188" customFormat="false" ht="14.25" hidden="false" customHeight="true" outlineLevel="0" collapsed="false">
      <c r="A188" s="95" t="s">
        <v>1318</v>
      </c>
      <c r="B188" s="95"/>
      <c r="C188" s="95"/>
      <c r="D188" s="95"/>
      <c r="E188" s="96" t="n">
        <f aca="false">'8.0'!E234</f>
        <v>37</v>
      </c>
    </row>
    <row r="189" customFormat="false" ht="14.25" hidden="false" customHeight="true" outlineLevel="0" collapsed="false">
      <c r="A189" s="95" t="s">
        <v>1319</v>
      </c>
      <c r="B189" s="95"/>
      <c r="C189" s="95"/>
      <c r="D189" s="95"/>
      <c r="E189" s="96" t="n">
        <v>0</v>
      </c>
    </row>
    <row r="190" customFormat="false" ht="14.25" hidden="false" customHeight="true" outlineLevel="0" collapsed="false">
      <c r="A190" s="103" t="s">
        <v>1320</v>
      </c>
      <c r="B190" s="103"/>
      <c r="C190" s="103"/>
      <c r="D190" s="103"/>
      <c r="E190" s="104" t="n">
        <f aca="false">E187-E189</f>
        <v>37</v>
      </c>
    </row>
    <row r="191" customFormat="false" ht="14.25" hidden="false" customHeight="true" outlineLevel="0" collapsed="false">
      <c r="A191" s="105"/>
      <c r="B191" s="106"/>
      <c r="C191" s="106"/>
      <c r="D191" s="106"/>
      <c r="E191" s="107"/>
    </row>
    <row r="192" s="84" customFormat="true" ht="18" hidden="false" customHeight="true" outlineLevel="0" collapsed="false">
      <c r="A192" s="91" t="s">
        <v>1321</v>
      </c>
      <c r="B192" s="92" t="s">
        <v>294</v>
      </c>
      <c r="C192" s="92"/>
      <c r="D192" s="92"/>
      <c r="E192" s="92"/>
    </row>
    <row r="193" customFormat="false" ht="14.25" hidden="false" customHeight="true" outlineLevel="0" collapsed="false">
      <c r="A193" s="95" t="s">
        <v>1322</v>
      </c>
      <c r="B193" s="95"/>
      <c r="C193" s="95"/>
      <c r="D193" s="95"/>
      <c r="E193" s="96" t="n">
        <f aca="false">'8.0'!E241</f>
        <v>191</v>
      </c>
    </row>
    <row r="194" customFormat="false" ht="14.25" hidden="false" customHeight="true" outlineLevel="0" collapsed="false">
      <c r="A194" s="95" t="s">
        <v>1323</v>
      </c>
      <c r="B194" s="95"/>
      <c r="C194" s="95"/>
      <c r="D194" s="95"/>
      <c r="E194" s="96" t="n">
        <f aca="false">'8.0'!E242</f>
        <v>191</v>
      </c>
    </row>
    <row r="195" customFormat="false" ht="14.25" hidden="false" customHeight="true" outlineLevel="0" collapsed="false">
      <c r="A195" s="95" t="s">
        <v>1324</v>
      </c>
      <c r="B195" s="95"/>
      <c r="C195" s="95"/>
      <c r="D195" s="95"/>
      <c r="E195" s="96" t="n">
        <v>0</v>
      </c>
    </row>
    <row r="196" customFormat="false" ht="14.25" hidden="false" customHeight="true" outlineLevel="0" collapsed="false">
      <c r="A196" s="103" t="s">
        <v>1325</v>
      </c>
      <c r="B196" s="103"/>
      <c r="C196" s="103"/>
      <c r="D196" s="103"/>
      <c r="E196" s="104" t="n">
        <f aca="false">E193-E195</f>
        <v>191</v>
      </c>
    </row>
    <row r="197" customFormat="false" ht="14.25" hidden="false" customHeight="true" outlineLevel="0" collapsed="false">
      <c r="A197" s="105"/>
      <c r="B197" s="106"/>
      <c r="C197" s="106"/>
      <c r="D197" s="106"/>
      <c r="E197" s="107"/>
    </row>
    <row r="198" s="84" customFormat="true" ht="18" hidden="false" customHeight="true" outlineLevel="0" collapsed="false">
      <c r="A198" s="91" t="s">
        <v>1326</v>
      </c>
      <c r="B198" s="92" t="s">
        <v>296</v>
      </c>
      <c r="C198" s="92"/>
      <c r="D198" s="92"/>
      <c r="E198" s="92"/>
    </row>
    <row r="199" customFormat="false" ht="14.25" hidden="false" customHeight="true" outlineLevel="0" collapsed="false">
      <c r="A199" s="95" t="s">
        <v>1327</v>
      </c>
      <c r="B199" s="95"/>
      <c r="C199" s="95"/>
      <c r="D199" s="95"/>
      <c r="E199" s="96" t="n">
        <f aca="false">'8.0'!E249</f>
        <v>36</v>
      </c>
    </row>
    <row r="200" customFormat="false" ht="14.25" hidden="false" customHeight="true" outlineLevel="0" collapsed="false">
      <c r="A200" s="95" t="s">
        <v>1328</v>
      </c>
      <c r="B200" s="95"/>
      <c r="C200" s="95"/>
      <c r="D200" s="95"/>
      <c r="E200" s="96" t="n">
        <f aca="false">'8.0'!E250</f>
        <v>36</v>
      </c>
    </row>
    <row r="201" customFormat="false" ht="14.25" hidden="false" customHeight="true" outlineLevel="0" collapsed="false">
      <c r="A201" s="95" t="s">
        <v>1329</v>
      </c>
      <c r="B201" s="95"/>
      <c r="C201" s="95"/>
      <c r="D201" s="95"/>
      <c r="E201" s="96" t="n">
        <v>0</v>
      </c>
    </row>
    <row r="202" customFormat="false" ht="14.25" hidden="false" customHeight="true" outlineLevel="0" collapsed="false">
      <c r="A202" s="103" t="s">
        <v>1330</v>
      </c>
      <c r="B202" s="103"/>
      <c r="C202" s="103"/>
      <c r="D202" s="103"/>
      <c r="E202" s="104" t="n">
        <f aca="false">E199-E201</f>
        <v>36</v>
      </c>
    </row>
    <row r="203" customFormat="false" ht="14.25" hidden="false" customHeight="true" outlineLevel="0" collapsed="false">
      <c r="A203" s="105"/>
      <c r="B203" s="106"/>
      <c r="C203" s="106"/>
      <c r="D203" s="106"/>
      <c r="E203" s="107"/>
    </row>
    <row r="204" s="84" customFormat="true" ht="18" hidden="false" customHeight="true" outlineLevel="0" collapsed="false">
      <c r="A204" s="91" t="s">
        <v>1331</v>
      </c>
      <c r="B204" s="92" t="s">
        <v>298</v>
      </c>
      <c r="C204" s="92"/>
      <c r="D204" s="92"/>
      <c r="E204" s="92"/>
    </row>
    <row r="205" customFormat="false" ht="14.25" hidden="false" customHeight="true" outlineLevel="0" collapsed="false">
      <c r="A205" s="95" t="s">
        <v>1332</v>
      </c>
      <c r="B205" s="95"/>
      <c r="C205" s="95"/>
      <c r="D205" s="95"/>
      <c r="E205" s="96" t="n">
        <f aca="false">'8.0'!E257</f>
        <v>23.5</v>
      </c>
    </row>
    <row r="206" customFormat="false" ht="14.25" hidden="false" customHeight="true" outlineLevel="0" collapsed="false">
      <c r="A206" s="95" t="s">
        <v>1333</v>
      </c>
      <c r="B206" s="95"/>
      <c r="C206" s="95"/>
      <c r="D206" s="95"/>
      <c r="E206" s="96" t="n">
        <f aca="false">'8.0'!E258</f>
        <v>23.5</v>
      </c>
    </row>
    <row r="207" customFormat="false" ht="14.25" hidden="false" customHeight="true" outlineLevel="0" collapsed="false">
      <c r="A207" s="95" t="s">
        <v>1334</v>
      </c>
      <c r="B207" s="95"/>
      <c r="C207" s="95"/>
      <c r="D207" s="95"/>
      <c r="E207" s="96" t="n">
        <v>0</v>
      </c>
    </row>
    <row r="208" customFormat="false" ht="14.25" hidden="false" customHeight="true" outlineLevel="0" collapsed="false">
      <c r="A208" s="103" t="s">
        <v>1335</v>
      </c>
      <c r="B208" s="103"/>
      <c r="C208" s="103"/>
      <c r="D208" s="103"/>
      <c r="E208" s="104" t="n">
        <f aca="false">E205-E207</f>
        <v>23.5</v>
      </c>
    </row>
    <row r="209" customFormat="false" ht="14.25" hidden="false" customHeight="true" outlineLevel="0" collapsed="false">
      <c r="A209" s="105"/>
      <c r="B209" s="106"/>
      <c r="C209" s="106"/>
      <c r="D209" s="106"/>
      <c r="E209" s="107"/>
    </row>
    <row r="210" s="84" customFormat="true" ht="29.25" hidden="false" customHeight="true" outlineLevel="0" collapsed="false">
      <c r="A210" s="91" t="s">
        <v>1336</v>
      </c>
      <c r="B210" s="92" t="s">
        <v>306</v>
      </c>
      <c r="C210" s="92"/>
      <c r="D210" s="92"/>
      <c r="E210" s="92"/>
    </row>
    <row r="211" customFormat="false" ht="14.25" hidden="false" customHeight="true" outlineLevel="0" collapsed="false">
      <c r="A211" s="95" t="s">
        <v>1337</v>
      </c>
      <c r="B211" s="95"/>
      <c r="C211" s="95"/>
      <c r="D211" s="95"/>
      <c r="E211" s="96" t="n">
        <f aca="false">'8.0'!E265</f>
        <v>691</v>
      </c>
    </row>
    <row r="212" customFormat="false" ht="14.25" hidden="false" customHeight="true" outlineLevel="0" collapsed="false">
      <c r="A212" s="95" t="s">
        <v>1338</v>
      </c>
      <c r="B212" s="95"/>
      <c r="C212" s="95"/>
      <c r="D212" s="95"/>
      <c r="E212" s="96" t="n">
        <f aca="false">'8.0'!E266</f>
        <v>691</v>
      </c>
    </row>
    <row r="213" customFormat="false" ht="14.25" hidden="false" customHeight="true" outlineLevel="0" collapsed="false">
      <c r="A213" s="95" t="s">
        <v>1339</v>
      </c>
      <c r="B213" s="95"/>
      <c r="C213" s="95"/>
      <c r="D213" s="95"/>
      <c r="E213" s="96" t="n">
        <v>0</v>
      </c>
    </row>
    <row r="214" customFormat="false" ht="14.25" hidden="false" customHeight="true" outlineLevel="0" collapsed="false">
      <c r="A214" s="103" t="s">
        <v>1340</v>
      </c>
      <c r="B214" s="103"/>
      <c r="C214" s="103"/>
      <c r="D214" s="103"/>
      <c r="E214" s="104" t="n">
        <f aca="false">E211-E213</f>
        <v>691</v>
      </c>
    </row>
    <row r="215" customFormat="false" ht="14.25" hidden="false" customHeight="true" outlineLevel="0" collapsed="false">
      <c r="A215" s="105"/>
      <c r="B215" s="106"/>
      <c r="C215" s="106"/>
      <c r="D215" s="106"/>
      <c r="E215" s="107"/>
    </row>
    <row r="216" customFormat="false" ht="17.25" hidden="false" customHeight="true" outlineLevel="0" collapsed="false">
      <c r="A216" s="85" t="s">
        <v>1341</v>
      </c>
      <c r="B216" s="86" t="s">
        <v>370</v>
      </c>
      <c r="C216" s="86"/>
      <c r="D216" s="86"/>
      <c r="E216" s="86"/>
      <c r="F216" s="87" t="s">
        <v>1160</v>
      </c>
    </row>
    <row r="217" customFormat="false" ht="4.5" hidden="false" customHeight="true" outlineLevel="0" collapsed="false">
      <c r="A217" s="88"/>
      <c r="B217" s="89"/>
      <c r="C217" s="89"/>
      <c r="E217" s="90"/>
    </row>
    <row r="218" s="84" customFormat="true" ht="40.5" hidden="false" customHeight="true" outlineLevel="0" collapsed="false">
      <c r="A218" s="91" t="s">
        <v>1342</v>
      </c>
      <c r="B218" s="92" t="s">
        <v>376</v>
      </c>
      <c r="C218" s="92"/>
      <c r="D218" s="92"/>
      <c r="E218" s="92"/>
    </row>
    <row r="219" customFormat="false" ht="14.25" hidden="false" customHeight="true" outlineLevel="0" collapsed="false">
      <c r="A219" s="95" t="s">
        <v>1343</v>
      </c>
      <c r="B219" s="95"/>
      <c r="C219" s="95"/>
      <c r="D219" s="95"/>
      <c r="E219" s="96" t="n">
        <f aca="false">'11.0'!D41</f>
        <v>1198.61</v>
      </c>
    </row>
    <row r="220" customFormat="false" ht="14.25" hidden="false" customHeight="true" outlineLevel="0" collapsed="false">
      <c r="A220" s="95" t="s">
        <v>1344</v>
      </c>
      <c r="B220" s="95"/>
      <c r="C220" s="95"/>
      <c r="D220" s="95"/>
      <c r="E220" s="96" t="n">
        <v>1198.61</v>
      </c>
    </row>
    <row r="221" customFormat="false" ht="14.25" hidden="false" customHeight="true" outlineLevel="0" collapsed="false">
      <c r="A221" s="95" t="s">
        <v>1345</v>
      </c>
      <c r="B221" s="95"/>
      <c r="C221" s="95"/>
      <c r="D221" s="95"/>
      <c r="E221" s="96" t="n">
        <f aca="false">'11.0'!D43</f>
        <v>567.74</v>
      </c>
    </row>
    <row r="222" customFormat="false" ht="14.25" hidden="false" customHeight="true" outlineLevel="0" collapsed="false">
      <c r="A222" s="103" t="s">
        <v>1346</v>
      </c>
      <c r="B222" s="103"/>
      <c r="C222" s="103"/>
      <c r="D222" s="103"/>
      <c r="E222" s="104" t="n">
        <f aca="false">E219-E221</f>
        <v>630.87</v>
      </c>
    </row>
    <row r="223" customFormat="false" ht="12.75" hidden="false" customHeight="false" outlineLevel="0" collapsed="false">
      <c r="A223" s="88"/>
      <c r="B223" s="89"/>
      <c r="C223" s="89"/>
      <c r="E223" s="90"/>
    </row>
    <row r="224" customFormat="false" ht="17.25" hidden="false" customHeight="true" outlineLevel="0" collapsed="false">
      <c r="A224" s="85" t="s">
        <v>1347</v>
      </c>
      <c r="B224" s="86" t="s">
        <v>386</v>
      </c>
      <c r="C224" s="86"/>
      <c r="D224" s="86"/>
      <c r="E224" s="86"/>
      <c r="F224" s="87" t="s">
        <v>1160</v>
      </c>
    </row>
    <row r="225" customFormat="false" ht="4.5" hidden="false" customHeight="true" outlineLevel="0" collapsed="false">
      <c r="A225" s="88"/>
      <c r="B225" s="89"/>
      <c r="C225" s="89"/>
      <c r="E225" s="90"/>
    </row>
    <row r="226" s="84" customFormat="true" ht="24" hidden="false" customHeight="true" outlineLevel="0" collapsed="false">
      <c r="A226" s="91" t="s">
        <v>1348</v>
      </c>
      <c r="B226" s="92" t="s">
        <v>400</v>
      </c>
      <c r="C226" s="92"/>
      <c r="D226" s="92"/>
      <c r="E226" s="92"/>
    </row>
    <row r="227" customFormat="false" ht="14.25" hidden="false" customHeight="true" outlineLevel="0" collapsed="false">
      <c r="A227" s="95" t="s">
        <v>1349</v>
      </c>
      <c r="B227" s="95"/>
      <c r="C227" s="95"/>
      <c r="D227" s="95"/>
      <c r="E227" s="96" t="n">
        <f aca="false">'12.0'!E14</f>
        <v>182.57</v>
      </c>
    </row>
    <row r="228" customFormat="false" ht="14.25" hidden="false" customHeight="true" outlineLevel="0" collapsed="false">
      <c r="A228" s="95" t="s">
        <v>1350</v>
      </c>
      <c r="B228" s="95"/>
      <c r="C228" s="95"/>
      <c r="D228" s="95"/>
      <c r="E228" s="96" t="n">
        <v>182.57</v>
      </c>
    </row>
    <row r="229" customFormat="false" ht="14.25" hidden="false" customHeight="true" outlineLevel="0" collapsed="false">
      <c r="A229" s="95" t="s">
        <v>1351</v>
      </c>
      <c r="B229" s="95"/>
      <c r="C229" s="95"/>
      <c r="D229" s="95"/>
      <c r="E229" s="96" t="n">
        <f aca="false">'12.0'!E16</f>
        <v>139.07</v>
      </c>
    </row>
    <row r="230" customFormat="false" ht="14.25" hidden="false" customHeight="true" outlineLevel="0" collapsed="false">
      <c r="A230" s="103" t="s">
        <v>1352</v>
      </c>
      <c r="B230" s="103"/>
      <c r="C230" s="103"/>
      <c r="D230" s="103"/>
      <c r="E230" s="104" t="n">
        <f aca="false">E227-E229</f>
        <v>43.5</v>
      </c>
    </row>
    <row r="231" customFormat="false" ht="12.75" hidden="false" customHeight="false" outlineLevel="0" collapsed="false">
      <c r="A231" s="88"/>
      <c r="B231" s="89"/>
      <c r="C231" s="89"/>
      <c r="E231" s="90"/>
    </row>
    <row r="232" s="84" customFormat="true" ht="17.25" hidden="false" customHeight="true" outlineLevel="0" collapsed="false">
      <c r="A232" s="91" t="s">
        <v>1353</v>
      </c>
      <c r="B232" s="92" t="s">
        <v>413</v>
      </c>
      <c r="C232" s="92"/>
      <c r="D232" s="92"/>
      <c r="E232" s="92"/>
    </row>
    <row r="233" customFormat="false" ht="14.25" hidden="false" customHeight="true" outlineLevel="0" collapsed="false">
      <c r="A233" s="95" t="s">
        <v>1354</v>
      </c>
      <c r="B233" s="95"/>
      <c r="C233" s="95"/>
      <c r="D233" s="95"/>
      <c r="E233" s="96" t="n">
        <f aca="false">'12.0'!E24</f>
        <v>1328</v>
      </c>
    </row>
    <row r="234" customFormat="false" ht="14.25" hidden="false" customHeight="true" outlineLevel="0" collapsed="false">
      <c r="A234" s="95" t="s">
        <v>1355</v>
      </c>
      <c r="B234" s="95"/>
      <c r="C234" s="95"/>
      <c r="D234" s="95"/>
      <c r="E234" s="96" t="n">
        <f aca="false">'12.0'!E25</f>
        <v>1328</v>
      </c>
    </row>
    <row r="235" customFormat="false" ht="14.25" hidden="false" customHeight="true" outlineLevel="0" collapsed="false">
      <c r="A235" s="95" t="s">
        <v>1356</v>
      </c>
      <c r="B235" s="95"/>
      <c r="C235" s="95"/>
      <c r="D235" s="95"/>
      <c r="E235" s="96" t="n">
        <f aca="false">'12.0'!E26</f>
        <v>1041.53</v>
      </c>
    </row>
    <row r="236" customFormat="false" ht="14.25" hidden="false" customHeight="true" outlineLevel="0" collapsed="false">
      <c r="A236" s="103" t="s">
        <v>1357</v>
      </c>
      <c r="B236" s="103"/>
      <c r="C236" s="103"/>
      <c r="D236" s="103"/>
      <c r="E236" s="104" t="n">
        <f aca="false">E233-E235</f>
        <v>286.47</v>
      </c>
    </row>
    <row r="237" customFormat="false" ht="12.75" hidden="false" customHeight="false" outlineLevel="0" collapsed="false">
      <c r="A237" s="88"/>
      <c r="B237" s="89"/>
      <c r="C237" s="89"/>
      <c r="E237" s="90"/>
    </row>
    <row r="238" s="84" customFormat="true" ht="27" hidden="false" customHeight="true" outlineLevel="0" collapsed="false">
      <c r="A238" s="91" t="s">
        <v>1358</v>
      </c>
      <c r="B238" s="92" t="s">
        <v>417</v>
      </c>
      <c r="C238" s="92"/>
      <c r="D238" s="92"/>
      <c r="E238" s="92"/>
    </row>
    <row r="239" customFormat="false" ht="14.25" hidden="false" customHeight="true" outlineLevel="0" collapsed="false">
      <c r="A239" s="95" t="s">
        <v>1359</v>
      </c>
      <c r="B239" s="95"/>
      <c r="C239" s="95"/>
      <c r="D239" s="95"/>
      <c r="E239" s="96" t="n">
        <f aca="false">'12.0'!E33</f>
        <v>2890.48</v>
      </c>
    </row>
    <row r="240" customFormat="false" ht="14.25" hidden="false" customHeight="true" outlineLevel="0" collapsed="false">
      <c r="A240" s="95" t="s">
        <v>1360</v>
      </c>
      <c r="B240" s="95"/>
      <c r="C240" s="95"/>
      <c r="D240" s="95"/>
      <c r="E240" s="96" t="n">
        <v>2890.48</v>
      </c>
    </row>
    <row r="241" customFormat="false" ht="14.25" hidden="false" customHeight="true" outlineLevel="0" collapsed="false">
      <c r="A241" s="95" t="s">
        <v>1361</v>
      </c>
      <c r="B241" s="95"/>
      <c r="C241" s="95"/>
      <c r="D241" s="95"/>
      <c r="E241" s="96" t="n">
        <f aca="false">'12.0'!E35</f>
        <v>2261</v>
      </c>
    </row>
    <row r="242" customFormat="false" ht="14.25" hidden="false" customHeight="true" outlineLevel="0" collapsed="false">
      <c r="A242" s="103" t="s">
        <v>1362</v>
      </c>
      <c r="B242" s="103"/>
      <c r="C242" s="103"/>
      <c r="D242" s="103"/>
      <c r="E242" s="104" t="n">
        <f aca="false">E239-E241</f>
        <v>629.48</v>
      </c>
    </row>
    <row r="243" customFormat="false" ht="12.75" hidden="false" customHeight="false" outlineLevel="0" collapsed="false">
      <c r="A243" s="88"/>
      <c r="B243" s="89"/>
      <c r="C243" s="89"/>
      <c r="E243" s="90"/>
    </row>
    <row r="244" s="84" customFormat="true" ht="20.25" hidden="false" customHeight="true" outlineLevel="0" collapsed="false">
      <c r="A244" s="91" t="s">
        <v>1363</v>
      </c>
      <c r="B244" s="92" t="s">
        <v>421</v>
      </c>
      <c r="C244" s="92"/>
      <c r="D244" s="92"/>
      <c r="E244" s="92"/>
    </row>
    <row r="245" customFormat="false" ht="14.25" hidden="false" customHeight="true" outlineLevel="0" collapsed="false">
      <c r="A245" s="95" t="s">
        <v>1364</v>
      </c>
      <c r="B245" s="95"/>
      <c r="C245" s="95"/>
      <c r="D245" s="95"/>
      <c r="E245" s="96" t="n">
        <f aca="false">'12.0'!E41</f>
        <v>158.26</v>
      </c>
    </row>
    <row r="246" customFormat="false" ht="14.25" hidden="false" customHeight="true" outlineLevel="0" collapsed="false">
      <c r="A246" s="95" t="s">
        <v>1365</v>
      </c>
      <c r="B246" s="95"/>
      <c r="C246" s="95"/>
      <c r="D246" s="95"/>
      <c r="E246" s="96" t="n">
        <v>158.26</v>
      </c>
    </row>
    <row r="247" customFormat="false" ht="14.25" hidden="false" customHeight="true" outlineLevel="0" collapsed="false">
      <c r="A247" s="95" t="s">
        <v>1366</v>
      </c>
      <c r="B247" s="95"/>
      <c r="C247" s="95"/>
      <c r="D247" s="95"/>
      <c r="E247" s="96" t="n">
        <v>0</v>
      </c>
    </row>
    <row r="248" customFormat="false" ht="14.25" hidden="false" customHeight="true" outlineLevel="0" collapsed="false">
      <c r="A248" s="103" t="s">
        <v>1367</v>
      </c>
      <c r="B248" s="103"/>
      <c r="C248" s="103"/>
      <c r="D248" s="103"/>
      <c r="E248" s="104" t="n">
        <f aca="false">E245-E247</f>
        <v>158.26</v>
      </c>
    </row>
    <row r="249" customFormat="false" ht="12.75" hidden="false" customHeight="false" outlineLevel="0" collapsed="false">
      <c r="A249" s="88"/>
      <c r="B249" s="89"/>
      <c r="C249" s="89"/>
      <c r="E249" s="90"/>
    </row>
    <row r="250" customFormat="false" ht="17.25" hidden="false" customHeight="true" outlineLevel="0" collapsed="false">
      <c r="A250" s="108" t="s">
        <v>1368</v>
      </c>
      <c r="B250" s="109" t="s">
        <v>1369</v>
      </c>
      <c r="C250" s="109"/>
      <c r="D250" s="109"/>
      <c r="E250" s="109"/>
    </row>
    <row r="251" customFormat="false" ht="4.5" hidden="false" customHeight="true" outlineLevel="0" collapsed="false">
      <c r="A251" s="88"/>
      <c r="B251" s="89"/>
      <c r="C251" s="89"/>
      <c r="E251" s="90"/>
    </row>
    <row r="252" customFormat="false" ht="17.25" hidden="false" customHeight="true" outlineLevel="0" collapsed="false">
      <c r="A252" s="110" t="s">
        <v>1370</v>
      </c>
      <c r="B252" s="111" t="s">
        <v>516</v>
      </c>
      <c r="C252" s="111"/>
      <c r="D252" s="111"/>
      <c r="E252" s="111"/>
      <c r="F252" s="87" t="s">
        <v>1160</v>
      </c>
    </row>
    <row r="253" s="84" customFormat="true" ht="41.25" hidden="false" customHeight="true" outlineLevel="0" collapsed="false">
      <c r="A253" s="91" t="s">
        <v>1371</v>
      </c>
      <c r="B253" s="92" t="s">
        <v>548</v>
      </c>
      <c r="C253" s="92"/>
      <c r="D253" s="92"/>
      <c r="E253" s="92"/>
    </row>
    <row r="254" customFormat="false" ht="14.25" hidden="false" customHeight="true" outlineLevel="0" collapsed="false">
      <c r="A254" s="95" t="s">
        <v>1372</v>
      </c>
      <c r="B254" s="95"/>
      <c r="C254" s="95"/>
      <c r="D254" s="95"/>
      <c r="E254" s="96" t="n">
        <f aca="false">'17.0'!E14</f>
        <v>865</v>
      </c>
    </row>
    <row r="255" customFormat="false" ht="14.25" hidden="false" customHeight="true" outlineLevel="0" collapsed="false">
      <c r="A255" s="95" t="s">
        <v>1373</v>
      </c>
      <c r="B255" s="95"/>
      <c r="C255" s="95"/>
      <c r="D255" s="95"/>
      <c r="E255" s="96" t="n">
        <v>865</v>
      </c>
    </row>
    <row r="256" customFormat="false" ht="14.25" hidden="false" customHeight="true" outlineLevel="0" collapsed="false">
      <c r="A256" s="95" t="s">
        <v>1374</v>
      </c>
      <c r="B256" s="95"/>
      <c r="C256" s="95"/>
      <c r="D256" s="95"/>
      <c r="E256" s="96" t="n">
        <f aca="false">'17.0'!E16</f>
        <v>398.226</v>
      </c>
    </row>
    <row r="257" s="84" customFormat="true" ht="15" hidden="false" customHeight="true" outlineLevel="0" collapsed="false">
      <c r="A257" s="112" t="s">
        <v>1375</v>
      </c>
      <c r="B257" s="112"/>
      <c r="C257" s="112"/>
      <c r="D257" s="112"/>
      <c r="E257" s="113" t="n">
        <f aca="false">E254-E256</f>
        <v>466.774</v>
      </c>
    </row>
    <row r="258" customFormat="false" ht="12.75" hidden="false" customHeight="false" outlineLevel="0" collapsed="false">
      <c r="A258" s="88"/>
      <c r="B258" s="89"/>
      <c r="C258" s="89"/>
      <c r="E258" s="90"/>
    </row>
    <row r="259" s="84" customFormat="true" ht="39" hidden="false" customHeight="true" outlineLevel="0" collapsed="false">
      <c r="A259" s="91" t="s">
        <v>1376</v>
      </c>
      <c r="B259" s="92" t="s">
        <v>550</v>
      </c>
      <c r="C259" s="92"/>
      <c r="D259" s="92"/>
      <c r="E259" s="92"/>
    </row>
    <row r="260" customFormat="false" ht="14.25" hidden="false" customHeight="true" outlineLevel="0" collapsed="false">
      <c r="A260" s="95" t="s">
        <v>1377</v>
      </c>
      <c r="B260" s="95"/>
      <c r="C260" s="95"/>
      <c r="D260" s="95"/>
      <c r="E260" s="96" t="n">
        <f aca="false">'17.0'!E23</f>
        <v>320</v>
      </c>
    </row>
    <row r="261" customFormat="false" ht="14.25" hidden="false" customHeight="true" outlineLevel="0" collapsed="false">
      <c r="A261" s="95" t="s">
        <v>1378</v>
      </c>
      <c r="B261" s="95"/>
      <c r="C261" s="95"/>
      <c r="D261" s="95"/>
      <c r="E261" s="96" t="n">
        <v>320</v>
      </c>
    </row>
    <row r="262" customFormat="false" ht="14.25" hidden="false" customHeight="true" outlineLevel="0" collapsed="false">
      <c r="A262" s="95" t="s">
        <v>1379</v>
      </c>
      <c r="B262" s="95"/>
      <c r="C262" s="95"/>
      <c r="D262" s="95"/>
      <c r="E262" s="96" t="n">
        <f aca="false">'17.0'!E25</f>
        <v>113.28</v>
      </c>
    </row>
    <row r="263" s="84" customFormat="true" ht="15" hidden="false" customHeight="true" outlineLevel="0" collapsed="false">
      <c r="A263" s="112" t="s">
        <v>1380</v>
      </c>
      <c r="B263" s="112"/>
      <c r="C263" s="112"/>
      <c r="D263" s="112"/>
      <c r="E263" s="113" t="n">
        <f aca="false">E260-E262</f>
        <v>206.72</v>
      </c>
    </row>
    <row r="264" customFormat="false" ht="12.75" hidden="false" customHeight="false" outlineLevel="0" collapsed="false">
      <c r="A264" s="88"/>
      <c r="B264" s="89"/>
      <c r="C264" s="89"/>
      <c r="E264" s="90"/>
    </row>
    <row r="265" s="84" customFormat="true" ht="33" hidden="false" customHeight="true" outlineLevel="0" collapsed="false">
      <c r="A265" s="91" t="s">
        <v>1381</v>
      </c>
      <c r="B265" s="92" t="s">
        <v>573</v>
      </c>
      <c r="C265" s="92"/>
      <c r="D265" s="92"/>
      <c r="E265" s="92"/>
    </row>
    <row r="266" customFormat="false" ht="14.25" hidden="false" customHeight="true" outlineLevel="0" collapsed="false">
      <c r="A266" s="95" t="s">
        <v>1382</v>
      </c>
      <c r="B266" s="95"/>
      <c r="C266" s="95"/>
      <c r="D266" s="95"/>
      <c r="E266" s="96" t="n">
        <f aca="false">'17.0'!E32</f>
        <v>850</v>
      </c>
    </row>
    <row r="267" customFormat="false" ht="14.25" hidden="false" customHeight="true" outlineLevel="0" collapsed="false">
      <c r="A267" s="95" t="s">
        <v>1383</v>
      </c>
      <c r="B267" s="95"/>
      <c r="C267" s="95"/>
      <c r="D267" s="95"/>
      <c r="E267" s="96" t="n">
        <v>850</v>
      </c>
    </row>
    <row r="268" customFormat="false" ht="14.25" hidden="false" customHeight="true" outlineLevel="0" collapsed="false">
      <c r="A268" s="95" t="s">
        <v>1384</v>
      </c>
      <c r="B268" s="95"/>
      <c r="C268" s="95"/>
      <c r="D268" s="95"/>
      <c r="E268" s="96" t="n">
        <v>0</v>
      </c>
    </row>
    <row r="269" s="84" customFormat="true" ht="15" hidden="false" customHeight="true" outlineLevel="0" collapsed="false">
      <c r="A269" s="112" t="s">
        <v>1385</v>
      </c>
      <c r="B269" s="112"/>
      <c r="C269" s="112"/>
      <c r="D269" s="112"/>
      <c r="E269" s="113" t="n">
        <f aca="false">E266-E268</f>
        <v>850</v>
      </c>
    </row>
    <row r="270" customFormat="false" ht="12.75" hidden="false" customHeight="false" outlineLevel="0" collapsed="false">
      <c r="A270" s="88"/>
      <c r="B270" s="89"/>
      <c r="C270" s="89"/>
      <c r="E270" s="90"/>
    </row>
    <row r="271" s="84" customFormat="true" ht="28.5" hidden="false" customHeight="true" outlineLevel="0" collapsed="false">
      <c r="A271" s="91" t="s">
        <v>1386</v>
      </c>
      <c r="B271" s="92" t="s">
        <v>575</v>
      </c>
      <c r="C271" s="92"/>
      <c r="D271" s="92"/>
      <c r="E271" s="92"/>
    </row>
    <row r="272" customFormat="false" ht="14.25" hidden="false" customHeight="true" outlineLevel="0" collapsed="false">
      <c r="A272" s="95" t="s">
        <v>1387</v>
      </c>
      <c r="B272" s="95"/>
      <c r="C272" s="95"/>
      <c r="D272" s="95"/>
      <c r="E272" s="96" t="n">
        <f aca="false">'17.0'!E41</f>
        <v>1250</v>
      </c>
    </row>
    <row r="273" customFormat="false" ht="14.25" hidden="false" customHeight="true" outlineLevel="0" collapsed="false">
      <c r="A273" s="95" t="s">
        <v>1388</v>
      </c>
      <c r="B273" s="95"/>
      <c r="C273" s="95"/>
      <c r="D273" s="95"/>
      <c r="E273" s="96" t="n">
        <v>1250</v>
      </c>
    </row>
    <row r="274" customFormat="false" ht="14.25" hidden="false" customHeight="true" outlineLevel="0" collapsed="false">
      <c r="A274" s="95" t="s">
        <v>1389</v>
      </c>
      <c r="B274" s="95"/>
      <c r="C274" s="95"/>
      <c r="D274" s="95"/>
      <c r="E274" s="96" t="n">
        <v>0</v>
      </c>
    </row>
    <row r="275" s="84" customFormat="true" ht="15" hidden="false" customHeight="true" outlineLevel="0" collapsed="false">
      <c r="A275" s="112" t="s">
        <v>1390</v>
      </c>
      <c r="B275" s="112"/>
      <c r="C275" s="112"/>
      <c r="D275" s="112"/>
      <c r="E275" s="113" t="n">
        <f aca="false">E272-E274</f>
        <v>1250</v>
      </c>
    </row>
    <row r="276" customFormat="false" ht="12.75" hidden="false" customHeight="false" outlineLevel="0" collapsed="false">
      <c r="A276" s="88"/>
      <c r="B276" s="89"/>
      <c r="C276" s="89"/>
      <c r="E276" s="90"/>
    </row>
    <row r="277" s="84" customFormat="true" ht="33" hidden="false" customHeight="true" outlineLevel="0" collapsed="false">
      <c r="A277" s="91" t="s">
        <v>1391</v>
      </c>
      <c r="B277" s="92" t="s">
        <v>577</v>
      </c>
      <c r="C277" s="92"/>
      <c r="D277" s="92"/>
      <c r="E277" s="92"/>
    </row>
    <row r="278" customFormat="false" ht="14.25" hidden="false" customHeight="true" outlineLevel="0" collapsed="false">
      <c r="A278" s="95" t="s">
        <v>1392</v>
      </c>
      <c r="B278" s="95"/>
      <c r="C278" s="95"/>
      <c r="D278" s="95"/>
      <c r="E278" s="96" t="n">
        <f aca="false">'17.0'!E50</f>
        <v>68</v>
      </c>
    </row>
    <row r="279" customFormat="false" ht="14.25" hidden="false" customHeight="true" outlineLevel="0" collapsed="false">
      <c r="A279" s="95" t="s">
        <v>1393</v>
      </c>
      <c r="B279" s="95"/>
      <c r="C279" s="95"/>
      <c r="D279" s="95"/>
      <c r="E279" s="96" t="n">
        <v>68</v>
      </c>
    </row>
    <row r="280" customFormat="false" ht="14.25" hidden="false" customHeight="true" outlineLevel="0" collapsed="false">
      <c r="A280" s="95" t="s">
        <v>1394</v>
      </c>
      <c r="B280" s="95"/>
      <c r="C280" s="95"/>
      <c r="D280" s="95"/>
      <c r="E280" s="96" t="n">
        <v>0</v>
      </c>
    </row>
    <row r="281" s="84" customFormat="true" ht="15" hidden="false" customHeight="true" outlineLevel="0" collapsed="false">
      <c r="A281" s="112" t="s">
        <v>1395</v>
      </c>
      <c r="B281" s="112"/>
      <c r="C281" s="112"/>
      <c r="D281" s="112"/>
      <c r="E281" s="113" t="n">
        <f aca="false">E278-E280</f>
        <v>68</v>
      </c>
    </row>
    <row r="282" customFormat="false" ht="12.75" hidden="false" customHeight="false" outlineLevel="0" collapsed="false">
      <c r="A282" s="88"/>
      <c r="B282" s="89"/>
      <c r="C282" s="89"/>
      <c r="E282" s="90"/>
    </row>
    <row r="283" s="84" customFormat="true" ht="30" hidden="false" customHeight="true" outlineLevel="0" collapsed="false">
      <c r="A283" s="91" t="s">
        <v>1396</v>
      </c>
      <c r="B283" s="92" t="s">
        <v>579</v>
      </c>
      <c r="C283" s="92"/>
      <c r="D283" s="92"/>
      <c r="E283" s="92"/>
    </row>
    <row r="284" customFormat="false" ht="14.25" hidden="false" customHeight="true" outlineLevel="0" collapsed="false">
      <c r="A284" s="95" t="s">
        <v>1397</v>
      </c>
      <c r="B284" s="95"/>
      <c r="C284" s="95"/>
      <c r="D284" s="95"/>
      <c r="E284" s="96" t="n">
        <f aca="false">'17.0'!E59</f>
        <v>195</v>
      </c>
    </row>
    <row r="285" customFormat="false" ht="14.25" hidden="false" customHeight="true" outlineLevel="0" collapsed="false">
      <c r="A285" s="95" t="s">
        <v>1398</v>
      </c>
      <c r="B285" s="95"/>
      <c r="C285" s="95"/>
      <c r="D285" s="95"/>
      <c r="E285" s="96" t="n">
        <v>195</v>
      </c>
    </row>
    <row r="286" customFormat="false" ht="14.25" hidden="false" customHeight="true" outlineLevel="0" collapsed="false">
      <c r="A286" s="95" t="s">
        <v>1399</v>
      </c>
      <c r="B286" s="95"/>
      <c r="C286" s="95"/>
      <c r="D286" s="95"/>
      <c r="E286" s="96" t="n">
        <v>0</v>
      </c>
    </row>
    <row r="287" s="84" customFormat="true" ht="15" hidden="false" customHeight="true" outlineLevel="0" collapsed="false">
      <c r="A287" s="112" t="s">
        <v>1400</v>
      </c>
      <c r="B287" s="112"/>
      <c r="C287" s="112"/>
      <c r="D287" s="112"/>
      <c r="E287" s="113" t="n">
        <f aca="false">E284-E286</f>
        <v>195</v>
      </c>
    </row>
    <row r="288" customFormat="false" ht="12.75" hidden="false" customHeight="false" outlineLevel="0" collapsed="false">
      <c r="A288" s="88"/>
      <c r="B288" s="89"/>
      <c r="C288" s="89"/>
      <c r="E288" s="90"/>
    </row>
    <row r="289" s="84" customFormat="true" ht="27.75" hidden="false" customHeight="true" outlineLevel="0" collapsed="false">
      <c r="A289" s="91" t="s">
        <v>1401</v>
      </c>
      <c r="B289" s="92" t="s">
        <v>581</v>
      </c>
      <c r="C289" s="92"/>
      <c r="D289" s="92"/>
      <c r="E289" s="92"/>
    </row>
    <row r="290" customFormat="false" ht="14.25" hidden="false" customHeight="true" outlineLevel="0" collapsed="false">
      <c r="A290" s="95" t="s">
        <v>1402</v>
      </c>
      <c r="B290" s="95"/>
      <c r="C290" s="95"/>
      <c r="D290" s="95"/>
      <c r="E290" s="96" t="n">
        <f aca="false">'17.0'!E68</f>
        <v>140</v>
      </c>
    </row>
    <row r="291" customFormat="false" ht="14.25" hidden="false" customHeight="true" outlineLevel="0" collapsed="false">
      <c r="A291" s="95" t="s">
        <v>1403</v>
      </c>
      <c r="B291" s="95"/>
      <c r="C291" s="95"/>
      <c r="D291" s="95"/>
      <c r="E291" s="96" t="n">
        <v>140</v>
      </c>
    </row>
    <row r="292" customFormat="false" ht="14.25" hidden="false" customHeight="true" outlineLevel="0" collapsed="false">
      <c r="A292" s="95" t="s">
        <v>1404</v>
      </c>
      <c r="B292" s="95"/>
      <c r="C292" s="95"/>
      <c r="D292" s="95"/>
      <c r="E292" s="96" t="n">
        <v>0</v>
      </c>
    </row>
    <row r="293" s="84" customFormat="true" ht="15" hidden="false" customHeight="true" outlineLevel="0" collapsed="false">
      <c r="A293" s="112" t="s">
        <v>1405</v>
      </c>
      <c r="B293" s="112"/>
      <c r="C293" s="112"/>
      <c r="D293" s="112"/>
      <c r="E293" s="113" t="n">
        <f aca="false">E290-E292</f>
        <v>140</v>
      </c>
    </row>
    <row r="294" customFormat="false" ht="12.75" hidden="false" customHeight="false" outlineLevel="0" collapsed="false">
      <c r="A294" s="88"/>
      <c r="B294" s="89"/>
      <c r="C294" s="89"/>
      <c r="E294" s="90"/>
    </row>
    <row r="295" s="84" customFormat="true" ht="26.25" hidden="false" customHeight="true" outlineLevel="0" collapsed="false">
      <c r="A295" s="91" t="s">
        <v>1406</v>
      </c>
      <c r="B295" s="92" t="s">
        <v>583</v>
      </c>
      <c r="C295" s="92"/>
      <c r="D295" s="92"/>
      <c r="E295" s="92"/>
    </row>
    <row r="296" customFormat="false" ht="14.25" hidden="false" customHeight="true" outlineLevel="0" collapsed="false">
      <c r="A296" s="95" t="s">
        <v>1407</v>
      </c>
      <c r="B296" s="95"/>
      <c r="C296" s="95"/>
      <c r="D296" s="95"/>
      <c r="E296" s="96" t="n">
        <f aca="false">'17.0'!E77</f>
        <v>65</v>
      </c>
    </row>
    <row r="297" customFormat="false" ht="14.25" hidden="false" customHeight="true" outlineLevel="0" collapsed="false">
      <c r="A297" s="95" t="s">
        <v>1408</v>
      </c>
      <c r="B297" s="95"/>
      <c r="C297" s="95"/>
      <c r="D297" s="95"/>
      <c r="E297" s="96" t="n">
        <v>65</v>
      </c>
    </row>
    <row r="298" customFormat="false" ht="14.25" hidden="false" customHeight="true" outlineLevel="0" collapsed="false">
      <c r="A298" s="95" t="s">
        <v>1409</v>
      </c>
      <c r="B298" s="95"/>
      <c r="C298" s="95"/>
      <c r="D298" s="95"/>
      <c r="E298" s="96" t="n">
        <v>0</v>
      </c>
    </row>
    <row r="299" s="84" customFormat="true" ht="15" hidden="false" customHeight="true" outlineLevel="0" collapsed="false">
      <c r="A299" s="112" t="s">
        <v>1410</v>
      </c>
      <c r="B299" s="112"/>
      <c r="C299" s="112"/>
      <c r="D299" s="112"/>
      <c r="E299" s="113" t="n">
        <f aca="false">E296-E298</f>
        <v>65</v>
      </c>
    </row>
    <row r="300" customFormat="false" ht="12.75" hidden="false" customHeight="false" outlineLevel="0" collapsed="false">
      <c r="A300" s="88"/>
      <c r="B300" s="89"/>
      <c r="C300" s="89"/>
      <c r="E300" s="90"/>
    </row>
    <row r="301" s="84" customFormat="true" ht="29.25" hidden="false" customHeight="true" outlineLevel="0" collapsed="false">
      <c r="A301" s="91" t="s">
        <v>1411</v>
      </c>
      <c r="B301" s="92" t="s">
        <v>585</v>
      </c>
      <c r="C301" s="92"/>
      <c r="D301" s="92"/>
      <c r="E301" s="92"/>
    </row>
    <row r="302" customFormat="false" ht="14.25" hidden="false" customHeight="true" outlineLevel="0" collapsed="false">
      <c r="A302" s="95" t="s">
        <v>1412</v>
      </c>
      <c r="B302" s="95"/>
      <c r="C302" s="95"/>
      <c r="D302" s="95"/>
      <c r="E302" s="96" t="n">
        <f aca="false">'17.0'!E86</f>
        <v>185</v>
      </c>
    </row>
    <row r="303" customFormat="false" ht="14.25" hidden="false" customHeight="true" outlineLevel="0" collapsed="false">
      <c r="A303" s="95" t="s">
        <v>1413</v>
      </c>
      <c r="B303" s="95"/>
      <c r="C303" s="95"/>
      <c r="D303" s="95"/>
      <c r="E303" s="96" t="n">
        <v>185</v>
      </c>
    </row>
    <row r="304" customFormat="false" ht="14.25" hidden="false" customHeight="true" outlineLevel="0" collapsed="false">
      <c r="A304" s="95" t="s">
        <v>1414</v>
      </c>
      <c r="B304" s="95"/>
      <c r="C304" s="95"/>
      <c r="D304" s="95"/>
      <c r="E304" s="96" t="n">
        <v>0</v>
      </c>
    </row>
    <row r="305" s="84" customFormat="true" ht="15" hidden="false" customHeight="true" outlineLevel="0" collapsed="false">
      <c r="A305" s="112" t="s">
        <v>1415</v>
      </c>
      <c r="B305" s="112"/>
      <c r="C305" s="112"/>
      <c r="D305" s="112"/>
      <c r="E305" s="113" t="n">
        <f aca="false">E302-E304</f>
        <v>185</v>
      </c>
    </row>
    <row r="306" customFormat="false" ht="12.75" hidden="false" customHeight="false" outlineLevel="0" collapsed="false">
      <c r="A306" s="88"/>
      <c r="B306" s="89"/>
      <c r="C306" s="89"/>
      <c r="E306" s="90"/>
    </row>
    <row r="307" customFormat="false" ht="17.25" hidden="false" customHeight="true" outlineLevel="0" collapsed="false">
      <c r="A307" s="85" t="s">
        <v>1416</v>
      </c>
      <c r="B307" s="86" t="s">
        <v>654</v>
      </c>
      <c r="C307" s="86"/>
      <c r="D307" s="86"/>
      <c r="E307" s="86"/>
      <c r="F307" s="87" t="s">
        <v>1160</v>
      </c>
    </row>
    <row r="308" customFormat="false" ht="4.5" hidden="false" customHeight="true" outlineLevel="0" collapsed="false">
      <c r="A308" s="88"/>
      <c r="B308" s="89"/>
      <c r="C308" s="89"/>
      <c r="E308" s="90"/>
    </row>
    <row r="309" customFormat="false" ht="17.25" hidden="false" customHeight="true" outlineLevel="0" collapsed="false">
      <c r="A309" s="110" t="s">
        <v>1417</v>
      </c>
      <c r="B309" s="111" t="s">
        <v>668</v>
      </c>
      <c r="C309" s="111"/>
      <c r="D309" s="111"/>
      <c r="E309" s="111"/>
    </row>
    <row r="310" s="84" customFormat="true" ht="30.75" hidden="false" customHeight="true" outlineLevel="0" collapsed="false">
      <c r="A310" s="91" t="s">
        <v>1418</v>
      </c>
      <c r="B310" s="92" t="s">
        <v>1419</v>
      </c>
      <c r="C310" s="92"/>
      <c r="D310" s="92"/>
      <c r="E310" s="92"/>
    </row>
    <row r="311" s="84" customFormat="true" ht="18" hidden="false" customHeight="true" outlineLevel="0" collapsed="false">
      <c r="A311" s="114" t="s">
        <v>1420</v>
      </c>
      <c r="B311" s="114"/>
      <c r="C311" s="114"/>
      <c r="D311" s="114"/>
      <c r="E311" s="115" t="n">
        <f aca="false">'18.0'!E15</f>
        <v>2</v>
      </c>
    </row>
    <row r="312" s="84" customFormat="true" ht="18" hidden="false" customHeight="true" outlineLevel="0" collapsed="false">
      <c r="A312" s="114" t="s">
        <v>1421</v>
      </c>
      <c r="B312" s="114"/>
      <c r="C312" s="114"/>
      <c r="D312" s="114"/>
      <c r="E312" s="115" t="n">
        <v>2</v>
      </c>
    </row>
    <row r="313" customFormat="false" ht="28.5" hidden="false" customHeight="true" outlineLevel="0" collapsed="false">
      <c r="A313" s="116" t="s">
        <v>1422</v>
      </c>
      <c r="B313" s="116"/>
      <c r="C313" s="116"/>
      <c r="D313" s="116"/>
      <c r="E313" s="115" t="n">
        <v>0</v>
      </c>
    </row>
    <row r="314" s="84" customFormat="true" ht="18" hidden="false" customHeight="true" outlineLevel="0" collapsed="false">
      <c r="A314" s="112" t="s">
        <v>1423</v>
      </c>
      <c r="B314" s="112"/>
      <c r="C314" s="112"/>
      <c r="D314" s="112"/>
      <c r="E314" s="113" t="n">
        <f aca="false">E311-E313</f>
        <v>2</v>
      </c>
    </row>
    <row r="315" customFormat="false" ht="12.75" hidden="false" customHeight="false" outlineLevel="0" collapsed="false">
      <c r="A315" s="88"/>
      <c r="B315" s="89"/>
      <c r="C315" s="89"/>
      <c r="E315" s="90"/>
    </row>
    <row r="316" s="84" customFormat="true" ht="30" hidden="false" customHeight="true" outlineLevel="0" collapsed="false">
      <c r="A316" s="91" t="s">
        <v>1424</v>
      </c>
      <c r="B316" s="92" t="s">
        <v>1425</v>
      </c>
      <c r="C316" s="92"/>
      <c r="D316" s="92"/>
      <c r="E316" s="92"/>
    </row>
    <row r="317" s="84" customFormat="true" ht="17.25" hidden="false" customHeight="true" outlineLevel="0" collapsed="false">
      <c r="A317" s="114" t="s">
        <v>1426</v>
      </c>
      <c r="B317" s="114"/>
      <c r="C317" s="114"/>
      <c r="D317" s="114"/>
      <c r="E317" s="115" t="n">
        <f aca="false">'18.0'!E23</f>
        <v>8</v>
      </c>
    </row>
    <row r="318" s="84" customFormat="true" ht="17.25" hidden="false" customHeight="true" outlineLevel="0" collapsed="false">
      <c r="A318" s="114" t="s">
        <v>1427</v>
      </c>
      <c r="B318" s="114"/>
      <c r="C318" s="114"/>
      <c r="D318" s="114"/>
      <c r="E318" s="115" t="n">
        <v>8</v>
      </c>
    </row>
    <row r="319" customFormat="false" ht="29.25" hidden="false" customHeight="true" outlineLevel="0" collapsed="false">
      <c r="A319" s="116" t="s">
        <v>1428</v>
      </c>
      <c r="B319" s="116"/>
      <c r="C319" s="116"/>
      <c r="D319" s="116"/>
      <c r="E319" s="115" t="n">
        <v>0</v>
      </c>
    </row>
    <row r="320" customFormat="false" ht="29.25" hidden="false" customHeight="true" outlineLevel="0" collapsed="false">
      <c r="A320" s="117" t="s">
        <v>1429</v>
      </c>
      <c r="B320" s="117"/>
      <c r="C320" s="117"/>
      <c r="D320" s="117"/>
      <c r="E320" s="113" t="n">
        <f aca="false">E317-E319</f>
        <v>8</v>
      </c>
    </row>
    <row r="321" customFormat="false" ht="12.75" hidden="false" customHeight="false" outlineLevel="0" collapsed="false">
      <c r="A321" s="88"/>
      <c r="B321" s="89"/>
      <c r="C321" s="89"/>
      <c r="E321" s="90"/>
    </row>
    <row r="322" s="84" customFormat="true" ht="32.25" hidden="false" customHeight="true" outlineLevel="0" collapsed="false">
      <c r="A322" s="91" t="s">
        <v>1430</v>
      </c>
      <c r="B322" s="92" t="s">
        <v>1431</v>
      </c>
      <c r="C322" s="92"/>
      <c r="D322" s="92"/>
      <c r="E322" s="92"/>
    </row>
    <row r="323" s="84" customFormat="true" ht="15.75" hidden="false" customHeight="true" outlineLevel="0" collapsed="false">
      <c r="A323" s="114" t="s">
        <v>1432</v>
      </c>
      <c r="B323" s="114"/>
      <c r="C323" s="114"/>
      <c r="D323" s="114"/>
      <c r="E323" s="115" t="n">
        <f aca="false">'18.0'!E31</f>
        <v>1</v>
      </c>
    </row>
    <row r="324" s="84" customFormat="true" ht="15.75" hidden="false" customHeight="true" outlineLevel="0" collapsed="false">
      <c r="A324" s="114" t="s">
        <v>1433</v>
      </c>
      <c r="B324" s="114"/>
      <c r="C324" s="114"/>
      <c r="D324" s="114"/>
      <c r="E324" s="115" t="n">
        <v>1</v>
      </c>
    </row>
    <row r="325" s="84" customFormat="true" ht="27.75" hidden="false" customHeight="true" outlineLevel="0" collapsed="false">
      <c r="A325" s="114" t="s">
        <v>1434</v>
      </c>
      <c r="B325" s="114"/>
      <c r="C325" s="114"/>
      <c r="D325" s="114"/>
      <c r="E325" s="115" t="n">
        <v>0</v>
      </c>
    </row>
    <row r="326" customFormat="false" ht="30" hidden="false" customHeight="true" outlineLevel="0" collapsed="false">
      <c r="A326" s="117" t="s">
        <v>1435</v>
      </c>
      <c r="B326" s="117"/>
      <c r="C326" s="117"/>
      <c r="D326" s="117"/>
      <c r="E326" s="113" t="n">
        <f aca="false">E323-E325</f>
        <v>1</v>
      </c>
    </row>
    <row r="327" customFormat="false" ht="12.75" hidden="false" customHeight="false" outlineLevel="0" collapsed="false">
      <c r="A327" s="88"/>
      <c r="B327" s="89"/>
      <c r="C327" s="89"/>
      <c r="E327" s="90"/>
    </row>
    <row r="328" s="84" customFormat="true" ht="32.25" hidden="false" customHeight="true" outlineLevel="0" collapsed="false">
      <c r="A328" s="91" t="s">
        <v>1436</v>
      </c>
      <c r="B328" s="92" t="s">
        <v>1437</v>
      </c>
      <c r="C328" s="92"/>
      <c r="D328" s="92"/>
      <c r="E328" s="92"/>
    </row>
    <row r="329" customFormat="false" ht="15" hidden="false" customHeight="true" outlineLevel="0" collapsed="false">
      <c r="A329" s="116" t="s">
        <v>1438</v>
      </c>
      <c r="B329" s="116"/>
      <c r="C329" s="116"/>
      <c r="D329" s="116"/>
      <c r="E329" s="96" t="n">
        <f aca="false">'18.0'!E39</f>
        <v>1</v>
      </c>
    </row>
    <row r="330" customFormat="false" ht="15" hidden="false" customHeight="true" outlineLevel="0" collapsed="false">
      <c r="A330" s="116" t="s">
        <v>1439</v>
      </c>
      <c r="B330" s="116"/>
      <c r="C330" s="116"/>
      <c r="D330" s="116"/>
      <c r="E330" s="96" t="n">
        <v>1</v>
      </c>
    </row>
    <row r="331" customFormat="false" ht="15" hidden="false" customHeight="true" outlineLevel="0" collapsed="false">
      <c r="A331" s="116" t="s">
        <v>1440</v>
      </c>
      <c r="B331" s="116"/>
      <c r="C331" s="116"/>
      <c r="D331" s="116"/>
      <c r="E331" s="96" t="n">
        <v>0</v>
      </c>
    </row>
    <row r="332" customFormat="false" ht="30" hidden="false" customHeight="true" outlineLevel="0" collapsed="false">
      <c r="A332" s="117" t="s">
        <v>1441</v>
      </c>
      <c r="B332" s="117"/>
      <c r="C332" s="117"/>
      <c r="D332" s="117"/>
      <c r="E332" s="113" t="n">
        <f aca="false">E329-E331</f>
        <v>1</v>
      </c>
    </row>
    <row r="333" customFormat="false" ht="12.75" hidden="false" customHeight="false" outlineLevel="0" collapsed="false">
      <c r="A333" s="88"/>
      <c r="B333" s="89"/>
      <c r="C333" s="89"/>
      <c r="E333" s="90"/>
    </row>
    <row r="334" s="84" customFormat="true" ht="32.25" hidden="false" customHeight="true" outlineLevel="0" collapsed="false">
      <c r="A334" s="91" t="s">
        <v>1442</v>
      </c>
      <c r="B334" s="92" t="s">
        <v>1443</v>
      </c>
      <c r="C334" s="92"/>
      <c r="D334" s="92"/>
      <c r="E334" s="92"/>
    </row>
    <row r="335" s="84" customFormat="true" ht="15" hidden="false" customHeight="true" outlineLevel="0" collapsed="false">
      <c r="A335" s="114" t="s">
        <v>1432</v>
      </c>
      <c r="B335" s="114"/>
      <c r="C335" s="114"/>
      <c r="D335" s="114"/>
      <c r="E335" s="115" t="n">
        <f aca="false">'18.0'!E47</f>
        <v>1</v>
      </c>
    </row>
    <row r="336" s="84" customFormat="true" ht="15" hidden="false" customHeight="true" outlineLevel="0" collapsed="false">
      <c r="A336" s="114" t="s">
        <v>1433</v>
      </c>
      <c r="B336" s="114"/>
      <c r="C336" s="114"/>
      <c r="D336" s="114"/>
      <c r="E336" s="115" t="n">
        <v>1</v>
      </c>
    </row>
    <row r="337" s="84" customFormat="true" ht="23.25" hidden="false" customHeight="true" outlineLevel="0" collapsed="false">
      <c r="A337" s="114" t="s">
        <v>1434</v>
      </c>
      <c r="B337" s="114"/>
      <c r="C337" s="114"/>
      <c r="D337" s="114"/>
      <c r="E337" s="115" t="n">
        <v>0</v>
      </c>
    </row>
    <row r="338" customFormat="false" ht="26.25" hidden="false" customHeight="true" outlineLevel="0" collapsed="false">
      <c r="A338" s="117" t="s">
        <v>1435</v>
      </c>
      <c r="B338" s="117"/>
      <c r="C338" s="117"/>
      <c r="D338" s="117"/>
      <c r="E338" s="113" t="n">
        <f aca="false">E335-E337</f>
        <v>1</v>
      </c>
    </row>
    <row r="339" customFormat="false" ht="12.75" hidden="false" customHeight="false" outlineLevel="0" collapsed="false">
      <c r="A339" s="88"/>
      <c r="B339" s="89"/>
      <c r="C339" s="89"/>
      <c r="E339" s="90"/>
    </row>
    <row r="340" s="84" customFormat="true" ht="32.25" hidden="false" customHeight="true" outlineLevel="0" collapsed="false">
      <c r="A340" s="91" t="s">
        <v>1444</v>
      </c>
      <c r="B340" s="92" t="s">
        <v>1445</v>
      </c>
      <c r="C340" s="92"/>
      <c r="D340" s="92"/>
      <c r="E340" s="92"/>
    </row>
    <row r="341" s="84" customFormat="true" ht="14.25" hidden="false" customHeight="true" outlineLevel="0" collapsed="false">
      <c r="A341" s="114" t="s">
        <v>1432</v>
      </c>
      <c r="B341" s="114"/>
      <c r="C341" s="114"/>
      <c r="D341" s="114"/>
      <c r="E341" s="115" t="n">
        <f aca="false">'18.0'!E55</f>
        <v>2</v>
      </c>
    </row>
    <row r="342" s="84" customFormat="true" ht="14.25" hidden="false" customHeight="true" outlineLevel="0" collapsed="false">
      <c r="A342" s="114" t="s">
        <v>1433</v>
      </c>
      <c r="B342" s="114"/>
      <c r="C342" s="114"/>
      <c r="D342" s="114"/>
      <c r="E342" s="115" t="n">
        <v>2</v>
      </c>
    </row>
    <row r="343" s="84" customFormat="true" ht="26.25" hidden="false" customHeight="true" outlineLevel="0" collapsed="false">
      <c r="A343" s="114" t="s">
        <v>1434</v>
      </c>
      <c r="B343" s="114"/>
      <c r="C343" s="114"/>
      <c r="D343" s="114"/>
      <c r="E343" s="115" t="n">
        <v>0</v>
      </c>
    </row>
    <row r="344" customFormat="false" ht="27" hidden="false" customHeight="true" outlineLevel="0" collapsed="false">
      <c r="A344" s="117" t="s">
        <v>1435</v>
      </c>
      <c r="B344" s="117"/>
      <c r="C344" s="117"/>
      <c r="D344" s="117"/>
      <c r="E344" s="104" t="n">
        <f aca="false">E341-E343</f>
        <v>2</v>
      </c>
    </row>
    <row r="345" customFormat="false" ht="12.75" hidden="false" customHeight="false" outlineLevel="0" collapsed="false">
      <c r="A345" s="88"/>
      <c r="B345" s="89"/>
      <c r="C345" s="89"/>
      <c r="E345" s="90"/>
    </row>
    <row r="346" s="84" customFormat="true" ht="32.25" hidden="false" customHeight="true" outlineLevel="0" collapsed="false">
      <c r="A346" s="91" t="s">
        <v>1446</v>
      </c>
      <c r="B346" s="92" t="s">
        <v>1447</v>
      </c>
      <c r="C346" s="92"/>
      <c r="D346" s="92"/>
      <c r="E346" s="92"/>
    </row>
    <row r="347" s="84" customFormat="true" ht="15.75" hidden="false" customHeight="true" outlineLevel="0" collapsed="false">
      <c r="A347" s="114" t="s">
        <v>1448</v>
      </c>
      <c r="B347" s="114"/>
      <c r="C347" s="114"/>
      <c r="D347" s="114"/>
      <c r="E347" s="115" t="n">
        <f aca="false">'18.0'!E63</f>
        <v>1</v>
      </c>
    </row>
    <row r="348" s="84" customFormat="true" ht="15.75" hidden="false" customHeight="true" outlineLevel="0" collapsed="false">
      <c r="A348" s="114" t="s">
        <v>1449</v>
      </c>
      <c r="B348" s="114"/>
      <c r="C348" s="114"/>
      <c r="D348" s="114"/>
      <c r="E348" s="115" t="n">
        <v>1</v>
      </c>
    </row>
    <row r="349" s="84" customFormat="true" ht="27.75" hidden="false" customHeight="true" outlineLevel="0" collapsed="false">
      <c r="A349" s="114" t="s">
        <v>1450</v>
      </c>
      <c r="B349" s="114"/>
      <c r="C349" s="114"/>
      <c r="D349" s="114"/>
      <c r="E349" s="115" t="n">
        <v>0</v>
      </c>
    </row>
    <row r="350" customFormat="false" ht="30" hidden="false" customHeight="true" outlineLevel="0" collapsed="false">
      <c r="A350" s="117" t="s">
        <v>1451</v>
      </c>
      <c r="B350" s="117"/>
      <c r="C350" s="117"/>
      <c r="D350" s="117"/>
      <c r="E350" s="104" t="n">
        <f aca="false">E347-E349</f>
        <v>1</v>
      </c>
    </row>
    <row r="351" customFormat="false" ht="12.75" hidden="false" customHeight="false" outlineLevel="0" collapsed="false">
      <c r="A351" s="88"/>
      <c r="B351" s="89"/>
      <c r="C351" s="89"/>
      <c r="E351" s="90"/>
    </row>
    <row r="352" s="84" customFormat="true" ht="16.5" hidden="false" customHeight="true" outlineLevel="0" collapsed="false">
      <c r="A352" s="110" t="s">
        <v>1452</v>
      </c>
      <c r="B352" s="111" t="s">
        <v>784</v>
      </c>
      <c r="C352" s="111"/>
      <c r="D352" s="111"/>
      <c r="E352" s="111"/>
    </row>
    <row r="353" s="84" customFormat="true" ht="30.75" hidden="false" customHeight="true" outlineLevel="0" collapsed="false">
      <c r="A353" s="91" t="s">
        <v>1453</v>
      </c>
      <c r="B353" s="92" t="s">
        <v>790</v>
      </c>
      <c r="C353" s="92"/>
      <c r="D353" s="92"/>
      <c r="E353" s="92"/>
    </row>
    <row r="354" customFormat="false" ht="14.25" hidden="false" customHeight="true" outlineLevel="0" collapsed="false">
      <c r="A354" s="95" t="s">
        <v>1454</v>
      </c>
      <c r="B354" s="95"/>
      <c r="C354" s="95"/>
      <c r="D354" s="95"/>
      <c r="E354" s="96" t="n">
        <f aca="false">'18.0'!E72</f>
        <v>770</v>
      </c>
    </row>
    <row r="355" customFormat="false" ht="14.25" hidden="false" customHeight="true" outlineLevel="0" collapsed="false">
      <c r="A355" s="95" t="s">
        <v>1455</v>
      </c>
      <c r="B355" s="95"/>
      <c r="C355" s="95"/>
      <c r="D355" s="95"/>
      <c r="E355" s="96" t="n">
        <v>770</v>
      </c>
    </row>
    <row r="356" customFormat="false" ht="14.25" hidden="false" customHeight="true" outlineLevel="0" collapsed="false">
      <c r="A356" s="95" t="s">
        <v>1456</v>
      </c>
      <c r="B356" s="95"/>
      <c r="C356" s="95"/>
      <c r="D356" s="95"/>
      <c r="E356" s="96" t="n">
        <v>700</v>
      </c>
    </row>
    <row r="357" customFormat="false" ht="14.25" hidden="false" customHeight="true" outlineLevel="0" collapsed="false">
      <c r="A357" s="103" t="s">
        <v>1457</v>
      </c>
      <c r="B357" s="103"/>
      <c r="C357" s="103"/>
      <c r="D357" s="103"/>
      <c r="E357" s="104" t="n">
        <f aca="false">E354-E356</f>
        <v>70</v>
      </c>
    </row>
    <row r="358" customFormat="false" ht="12.75" hidden="false" customHeight="false" outlineLevel="0" collapsed="false">
      <c r="A358" s="88"/>
      <c r="B358" s="89"/>
      <c r="C358" s="89"/>
      <c r="E358" s="90"/>
    </row>
    <row r="359" s="84" customFormat="true" ht="30.75" hidden="false" customHeight="true" outlineLevel="0" collapsed="false">
      <c r="A359" s="91" t="s">
        <v>1458</v>
      </c>
      <c r="B359" s="92" t="s">
        <v>800</v>
      </c>
      <c r="C359" s="92"/>
      <c r="D359" s="92"/>
      <c r="E359" s="92"/>
    </row>
    <row r="360" customFormat="false" ht="14.25" hidden="false" customHeight="true" outlineLevel="0" collapsed="false">
      <c r="A360" s="95" t="s">
        <v>1459</v>
      </c>
      <c r="B360" s="95"/>
      <c r="C360" s="95"/>
      <c r="D360" s="95"/>
      <c r="E360" s="96" t="n">
        <f aca="false">'18.0'!E80</f>
        <v>150</v>
      </c>
    </row>
    <row r="361" customFormat="false" ht="14.25" hidden="false" customHeight="true" outlineLevel="0" collapsed="false">
      <c r="A361" s="95" t="s">
        <v>1460</v>
      </c>
      <c r="B361" s="95"/>
      <c r="C361" s="95"/>
      <c r="D361" s="95"/>
      <c r="E361" s="96" t="n">
        <v>150</v>
      </c>
    </row>
    <row r="362" customFormat="false" ht="14.25" hidden="false" customHeight="true" outlineLevel="0" collapsed="false">
      <c r="A362" s="95" t="s">
        <v>1461</v>
      </c>
      <c r="B362" s="95"/>
      <c r="C362" s="95"/>
      <c r="D362" s="95"/>
      <c r="E362" s="96" t="n">
        <v>100</v>
      </c>
    </row>
    <row r="363" customFormat="false" ht="14.25" hidden="false" customHeight="true" outlineLevel="0" collapsed="false">
      <c r="A363" s="103" t="s">
        <v>1462</v>
      </c>
      <c r="B363" s="103"/>
      <c r="C363" s="103"/>
      <c r="D363" s="103"/>
      <c r="E363" s="104" t="n">
        <f aca="false">E360-E362</f>
        <v>50</v>
      </c>
    </row>
    <row r="364" customFormat="false" ht="12.75" hidden="false" customHeight="false" outlineLevel="0" collapsed="false">
      <c r="A364" s="88"/>
      <c r="B364" s="89"/>
      <c r="C364" s="89"/>
      <c r="E364" s="90"/>
    </row>
    <row r="365" s="84" customFormat="true" ht="30.75" hidden="false" customHeight="true" outlineLevel="0" collapsed="false">
      <c r="A365" s="91" t="s">
        <v>1463</v>
      </c>
      <c r="B365" s="92" t="s">
        <v>802</v>
      </c>
      <c r="C365" s="92"/>
      <c r="D365" s="92"/>
      <c r="E365" s="92"/>
    </row>
    <row r="366" customFormat="false" ht="14.25" hidden="false" customHeight="true" outlineLevel="0" collapsed="false">
      <c r="A366" s="95" t="s">
        <v>1464</v>
      </c>
      <c r="B366" s="95"/>
      <c r="C366" s="95"/>
      <c r="D366" s="95"/>
      <c r="E366" s="96" t="n">
        <f aca="false">'18.0'!E88</f>
        <v>4550</v>
      </c>
    </row>
    <row r="367" customFormat="false" ht="14.25" hidden="false" customHeight="true" outlineLevel="0" collapsed="false">
      <c r="A367" s="95" t="s">
        <v>1465</v>
      </c>
      <c r="B367" s="95"/>
      <c r="C367" s="95"/>
      <c r="D367" s="95"/>
      <c r="E367" s="96" t="n">
        <v>4550</v>
      </c>
    </row>
    <row r="368" customFormat="false" ht="14.25" hidden="false" customHeight="true" outlineLevel="0" collapsed="false">
      <c r="A368" s="95" t="s">
        <v>1466</v>
      </c>
      <c r="B368" s="95"/>
      <c r="C368" s="95"/>
      <c r="D368" s="95"/>
      <c r="E368" s="96" t="n">
        <v>4000</v>
      </c>
    </row>
    <row r="369" customFormat="false" ht="14.25" hidden="false" customHeight="true" outlineLevel="0" collapsed="false">
      <c r="A369" s="103" t="s">
        <v>1467</v>
      </c>
      <c r="B369" s="103"/>
      <c r="C369" s="103"/>
      <c r="D369" s="103"/>
      <c r="E369" s="104" t="n">
        <f aca="false">E366-E368</f>
        <v>550</v>
      </c>
    </row>
    <row r="370" customFormat="false" ht="12.75" hidden="false" customHeight="false" outlineLevel="0" collapsed="false">
      <c r="A370" s="88"/>
      <c r="B370" s="89"/>
      <c r="C370" s="89"/>
      <c r="E370" s="90"/>
    </row>
    <row r="371" s="84" customFormat="true" ht="30.75" hidden="false" customHeight="true" outlineLevel="0" collapsed="false">
      <c r="A371" s="91" t="s">
        <v>1468</v>
      </c>
      <c r="B371" s="92" t="s">
        <v>804</v>
      </c>
      <c r="C371" s="92"/>
      <c r="D371" s="92"/>
      <c r="E371" s="92"/>
    </row>
    <row r="372" customFormat="false" ht="14.25" hidden="false" customHeight="true" outlineLevel="0" collapsed="false">
      <c r="A372" s="95" t="s">
        <v>1469</v>
      </c>
      <c r="B372" s="95"/>
      <c r="C372" s="95"/>
      <c r="D372" s="95"/>
      <c r="E372" s="96" t="n">
        <f aca="false">'18.0'!E96</f>
        <v>1650</v>
      </c>
    </row>
    <row r="373" customFormat="false" ht="14.25" hidden="false" customHeight="true" outlineLevel="0" collapsed="false">
      <c r="A373" s="95" t="s">
        <v>1470</v>
      </c>
      <c r="B373" s="95"/>
      <c r="C373" s="95"/>
      <c r="D373" s="95"/>
      <c r="E373" s="96" t="n">
        <v>1650</v>
      </c>
    </row>
    <row r="374" customFormat="false" ht="14.25" hidden="false" customHeight="true" outlineLevel="0" collapsed="false">
      <c r="A374" s="95" t="s">
        <v>1471</v>
      </c>
      <c r="B374" s="95"/>
      <c r="C374" s="95"/>
      <c r="D374" s="95"/>
      <c r="E374" s="96" t="n">
        <v>1250</v>
      </c>
    </row>
    <row r="375" customFormat="false" ht="14.25" hidden="false" customHeight="true" outlineLevel="0" collapsed="false">
      <c r="A375" s="103" t="s">
        <v>1472</v>
      </c>
      <c r="B375" s="103"/>
      <c r="C375" s="103"/>
      <c r="D375" s="103"/>
      <c r="E375" s="104" t="n">
        <f aca="false">E372-E374</f>
        <v>400</v>
      </c>
    </row>
    <row r="376" customFormat="false" ht="12.75" hidden="false" customHeight="false" outlineLevel="0" collapsed="false">
      <c r="A376" s="88"/>
      <c r="B376" s="89"/>
      <c r="C376" s="89"/>
      <c r="E376" s="90"/>
    </row>
    <row r="377" s="84" customFormat="true" ht="30.75" hidden="false" customHeight="true" outlineLevel="0" collapsed="false">
      <c r="A377" s="91" t="s">
        <v>1473</v>
      </c>
      <c r="B377" s="92" t="s">
        <v>806</v>
      </c>
      <c r="C377" s="92"/>
      <c r="D377" s="92"/>
      <c r="E377" s="92"/>
    </row>
    <row r="378" customFormat="false" ht="14.25" hidden="false" customHeight="true" outlineLevel="0" collapsed="false">
      <c r="A378" s="95" t="s">
        <v>1474</v>
      </c>
      <c r="B378" s="95"/>
      <c r="C378" s="95"/>
      <c r="D378" s="95"/>
      <c r="E378" s="96" t="n">
        <f aca="false">'18.0'!E104</f>
        <v>650</v>
      </c>
    </row>
    <row r="379" customFormat="false" ht="14.25" hidden="false" customHeight="true" outlineLevel="0" collapsed="false">
      <c r="A379" s="95" t="s">
        <v>1475</v>
      </c>
      <c r="B379" s="95"/>
      <c r="C379" s="95"/>
      <c r="D379" s="95"/>
      <c r="E379" s="96" t="n">
        <v>650</v>
      </c>
    </row>
    <row r="380" customFormat="false" ht="14.25" hidden="false" customHeight="true" outlineLevel="0" collapsed="false">
      <c r="A380" s="95" t="s">
        <v>1476</v>
      </c>
      <c r="B380" s="95"/>
      <c r="C380" s="95"/>
      <c r="D380" s="95"/>
      <c r="E380" s="96" t="n">
        <v>450</v>
      </c>
    </row>
    <row r="381" customFormat="false" ht="14.25" hidden="false" customHeight="true" outlineLevel="0" collapsed="false">
      <c r="A381" s="103" t="s">
        <v>1477</v>
      </c>
      <c r="B381" s="103"/>
      <c r="C381" s="103"/>
      <c r="D381" s="103"/>
      <c r="E381" s="104" t="n">
        <f aca="false">E378-E380</f>
        <v>200</v>
      </c>
    </row>
    <row r="382" customFormat="false" ht="12.75" hidden="false" customHeight="false" outlineLevel="0" collapsed="false">
      <c r="A382" s="88"/>
      <c r="B382" s="89"/>
      <c r="C382" s="89"/>
      <c r="E382" s="90"/>
    </row>
    <row r="383" s="84" customFormat="true" ht="30.75" hidden="false" customHeight="true" outlineLevel="0" collapsed="false">
      <c r="A383" s="91" t="s">
        <v>1478</v>
      </c>
      <c r="B383" s="92" t="s">
        <v>808</v>
      </c>
      <c r="C383" s="92"/>
      <c r="D383" s="92"/>
      <c r="E383" s="92"/>
    </row>
    <row r="384" customFormat="false" ht="14.25" hidden="false" customHeight="true" outlineLevel="0" collapsed="false">
      <c r="A384" s="95" t="s">
        <v>1479</v>
      </c>
      <c r="B384" s="95"/>
      <c r="C384" s="95"/>
      <c r="D384" s="95"/>
      <c r="E384" s="96" t="n">
        <f aca="false">'18.0'!E112</f>
        <v>790</v>
      </c>
    </row>
    <row r="385" customFormat="false" ht="14.25" hidden="false" customHeight="true" outlineLevel="0" collapsed="false">
      <c r="A385" s="95" t="s">
        <v>1480</v>
      </c>
      <c r="B385" s="95"/>
      <c r="C385" s="95"/>
      <c r="D385" s="95"/>
      <c r="E385" s="96" t="n">
        <v>790</v>
      </c>
    </row>
    <row r="386" customFormat="false" ht="14.25" hidden="false" customHeight="true" outlineLevel="0" collapsed="false">
      <c r="A386" s="95" t="s">
        <v>1481</v>
      </c>
      <c r="B386" s="95"/>
      <c r="C386" s="95"/>
      <c r="D386" s="95"/>
      <c r="E386" s="96" t="n">
        <v>590</v>
      </c>
    </row>
    <row r="387" customFormat="false" ht="14.25" hidden="false" customHeight="true" outlineLevel="0" collapsed="false">
      <c r="A387" s="103" t="s">
        <v>1482</v>
      </c>
      <c r="B387" s="103"/>
      <c r="C387" s="103"/>
      <c r="D387" s="103"/>
      <c r="E387" s="104" t="n">
        <f aca="false">E384-E386</f>
        <v>200</v>
      </c>
    </row>
    <row r="388" customFormat="false" ht="12.75" hidden="false" customHeight="false" outlineLevel="0" collapsed="false">
      <c r="A388" s="88"/>
      <c r="B388" s="89"/>
      <c r="C388" s="89"/>
      <c r="E388" s="90"/>
    </row>
    <row r="389" s="84" customFormat="true" ht="16.5" hidden="false" customHeight="true" outlineLevel="0" collapsed="false">
      <c r="A389" s="110" t="s">
        <v>1483</v>
      </c>
      <c r="B389" s="111" t="s">
        <v>837</v>
      </c>
      <c r="C389" s="111"/>
      <c r="D389" s="111"/>
      <c r="E389" s="111"/>
    </row>
    <row r="390" s="84" customFormat="true" ht="30" hidden="false" customHeight="true" outlineLevel="0" collapsed="false">
      <c r="A390" s="91" t="s">
        <v>1484</v>
      </c>
      <c r="B390" s="92" t="s">
        <v>853</v>
      </c>
      <c r="C390" s="92"/>
      <c r="D390" s="92"/>
      <c r="E390" s="92"/>
    </row>
    <row r="391" customFormat="false" ht="15.75" hidden="false" customHeight="true" outlineLevel="0" collapsed="false">
      <c r="A391" s="116" t="s">
        <v>1485</v>
      </c>
      <c r="B391" s="116"/>
      <c r="C391" s="116"/>
      <c r="D391" s="116"/>
      <c r="E391" s="115" t="n">
        <f aca="false">'18.0'!E121</f>
        <v>44</v>
      </c>
    </row>
    <row r="392" customFormat="false" ht="15.75" hidden="false" customHeight="true" outlineLevel="0" collapsed="false">
      <c r="A392" s="116" t="s">
        <v>1486</v>
      </c>
      <c r="B392" s="116"/>
      <c r="C392" s="116"/>
      <c r="D392" s="116"/>
      <c r="E392" s="115" t="n">
        <v>44</v>
      </c>
    </row>
    <row r="393" customFormat="false" ht="15.75" hidden="false" customHeight="true" outlineLevel="0" collapsed="false">
      <c r="A393" s="116" t="s">
        <v>1487</v>
      </c>
      <c r="B393" s="116"/>
      <c r="C393" s="116"/>
      <c r="D393" s="116"/>
      <c r="E393" s="115" t="n">
        <v>10</v>
      </c>
    </row>
    <row r="394" customFormat="false" ht="28.5" hidden="false" customHeight="true" outlineLevel="0" collapsed="false">
      <c r="A394" s="117" t="s">
        <v>1488</v>
      </c>
      <c r="B394" s="117"/>
      <c r="C394" s="117"/>
      <c r="D394" s="117"/>
      <c r="E394" s="113" t="n">
        <f aca="false">E391-E393</f>
        <v>34</v>
      </c>
    </row>
    <row r="395" customFormat="false" ht="12.75" hidden="false" customHeight="false" outlineLevel="0" collapsed="false">
      <c r="A395" s="88"/>
      <c r="B395" s="89"/>
      <c r="C395" s="89"/>
      <c r="E395" s="90"/>
    </row>
    <row r="396" s="84" customFormat="true" ht="20.25" hidden="false" customHeight="true" outlineLevel="0" collapsed="false">
      <c r="A396" s="91" t="s">
        <v>1489</v>
      </c>
      <c r="B396" s="92" t="s">
        <v>857</v>
      </c>
      <c r="C396" s="92"/>
      <c r="D396" s="92"/>
      <c r="E396" s="92"/>
    </row>
    <row r="397" customFormat="false" ht="14.25" hidden="false" customHeight="true" outlineLevel="0" collapsed="false">
      <c r="A397" s="95" t="s">
        <v>1490</v>
      </c>
      <c r="B397" s="95"/>
      <c r="C397" s="95"/>
      <c r="D397" s="95"/>
      <c r="E397" s="96" t="n">
        <f aca="false">'18.0'!E129</f>
        <v>0.4</v>
      </c>
    </row>
    <row r="398" customFormat="false" ht="14.25" hidden="false" customHeight="true" outlineLevel="0" collapsed="false">
      <c r="A398" s="95" t="s">
        <v>1491</v>
      </c>
      <c r="B398" s="95"/>
      <c r="C398" s="95"/>
      <c r="D398" s="95"/>
      <c r="E398" s="96" t="n">
        <v>0.4</v>
      </c>
    </row>
    <row r="399" customFormat="false" ht="14.25" hidden="false" customHeight="true" outlineLevel="0" collapsed="false">
      <c r="A399" s="95" t="s">
        <v>1492</v>
      </c>
      <c r="B399" s="95"/>
      <c r="C399" s="95"/>
      <c r="D399" s="95"/>
      <c r="E399" s="96" t="n">
        <v>0.1</v>
      </c>
    </row>
    <row r="400" customFormat="false" ht="14.25" hidden="false" customHeight="true" outlineLevel="0" collapsed="false">
      <c r="A400" s="103" t="s">
        <v>1493</v>
      </c>
      <c r="B400" s="103"/>
      <c r="C400" s="103"/>
      <c r="D400" s="103"/>
      <c r="E400" s="104" t="n">
        <f aca="false">E397-E399</f>
        <v>0.3</v>
      </c>
    </row>
    <row r="401" customFormat="false" ht="12.75" hidden="false" customHeight="false" outlineLevel="0" collapsed="false">
      <c r="A401" s="88"/>
      <c r="B401" s="89"/>
      <c r="C401" s="89"/>
      <c r="E401" s="90"/>
    </row>
    <row r="402" s="84" customFormat="true" ht="18.75" hidden="false" customHeight="true" outlineLevel="0" collapsed="false">
      <c r="A402" s="91" t="s">
        <v>1494</v>
      </c>
      <c r="B402" s="92" t="s">
        <v>859</v>
      </c>
      <c r="C402" s="92"/>
      <c r="D402" s="92"/>
      <c r="E402" s="92"/>
    </row>
    <row r="403" customFormat="false" ht="14.25" hidden="false" customHeight="true" outlineLevel="0" collapsed="false">
      <c r="A403" s="95" t="s">
        <v>1495</v>
      </c>
      <c r="B403" s="95"/>
      <c r="C403" s="95"/>
      <c r="D403" s="95"/>
      <c r="E403" s="96" t="n">
        <f aca="false">'18.0'!E137</f>
        <v>4</v>
      </c>
    </row>
    <row r="404" customFormat="false" ht="14.25" hidden="false" customHeight="true" outlineLevel="0" collapsed="false">
      <c r="A404" s="95" t="s">
        <v>1496</v>
      </c>
      <c r="B404" s="95"/>
      <c r="C404" s="95"/>
      <c r="D404" s="95"/>
      <c r="E404" s="96" t="n">
        <v>4</v>
      </c>
    </row>
    <row r="405" customFormat="false" ht="14.25" hidden="false" customHeight="true" outlineLevel="0" collapsed="false">
      <c r="A405" s="95" t="s">
        <v>1497</v>
      </c>
      <c r="B405" s="95"/>
      <c r="C405" s="95"/>
      <c r="D405" s="95"/>
      <c r="E405" s="96" t="n">
        <v>10</v>
      </c>
    </row>
    <row r="406" customFormat="false" ht="14.25" hidden="false" customHeight="true" outlineLevel="0" collapsed="false">
      <c r="A406" s="103" t="s">
        <v>1498</v>
      </c>
      <c r="B406" s="103"/>
      <c r="C406" s="103"/>
      <c r="D406" s="103"/>
      <c r="E406" s="104" t="n">
        <f aca="false">E403-E405</f>
        <v>-6</v>
      </c>
    </row>
    <row r="407" customFormat="false" ht="12.75" hidden="false" customHeight="false" outlineLevel="0" collapsed="false">
      <c r="A407" s="88"/>
      <c r="B407" s="89"/>
      <c r="C407" s="89"/>
      <c r="E407" s="90"/>
    </row>
    <row r="408" s="84" customFormat="true" ht="72" hidden="false" customHeight="true" outlineLevel="0" collapsed="false">
      <c r="A408" s="91" t="s">
        <v>1499</v>
      </c>
      <c r="B408" s="92" t="s">
        <v>861</v>
      </c>
      <c r="C408" s="92"/>
      <c r="D408" s="92"/>
      <c r="E408" s="92"/>
    </row>
    <row r="409" customFormat="false" ht="14.25" hidden="false" customHeight="true" outlineLevel="0" collapsed="false">
      <c r="A409" s="95" t="s">
        <v>1500</v>
      </c>
      <c r="B409" s="95"/>
      <c r="C409" s="95"/>
      <c r="D409" s="95"/>
      <c r="E409" s="96" t="n">
        <v>1</v>
      </c>
    </row>
    <row r="410" customFormat="false" ht="14.25" hidden="false" customHeight="true" outlineLevel="0" collapsed="false">
      <c r="A410" s="95" t="s">
        <v>1501</v>
      </c>
      <c r="B410" s="95"/>
      <c r="C410" s="95"/>
      <c r="D410" s="95"/>
      <c r="E410" s="96" t="n">
        <v>1</v>
      </c>
    </row>
    <row r="411" customFormat="false" ht="14.25" hidden="false" customHeight="true" outlineLevel="0" collapsed="false">
      <c r="A411" s="95" t="s">
        <v>1502</v>
      </c>
      <c r="B411" s="95"/>
      <c r="C411" s="95"/>
      <c r="D411" s="95"/>
      <c r="E411" s="96" t="n">
        <v>0</v>
      </c>
    </row>
    <row r="412" customFormat="false" ht="14.25" hidden="false" customHeight="true" outlineLevel="0" collapsed="false">
      <c r="A412" s="103" t="s">
        <v>1503</v>
      </c>
      <c r="B412" s="103"/>
      <c r="C412" s="103"/>
      <c r="D412" s="103"/>
      <c r="E412" s="104" t="n">
        <f aca="false">E409-E411</f>
        <v>1</v>
      </c>
    </row>
    <row r="413" customFormat="false" ht="12.75" hidden="false" customHeight="false" outlineLevel="0" collapsed="false">
      <c r="A413" s="88"/>
      <c r="B413" s="89"/>
      <c r="C413" s="89"/>
      <c r="E413" s="90"/>
    </row>
    <row r="414" customFormat="false" ht="17.25" hidden="false" customHeight="true" outlineLevel="0" collapsed="false">
      <c r="A414" s="85" t="s">
        <v>1504</v>
      </c>
      <c r="B414" s="86" t="s">
        <v>922</v>
      </c>
      <c r="C414" s="86"/>
      <c r="D414" s="86"/>
      <c r="E414" s="86"/>
      <c r="F414" s="87" t="s">
        <v>1160</v>
      </c>
    </row>
    <row r="415" customFormat="false" ht="6" hidden="false" customHeight="true" outlineLevel="0" collapsed="false">
      <c r="A415" s="118"/>
      <c r="B415" s="119"/>
      <c r="C415" s="119"/>
      <c r="D415" s="119"/>
      <c r="E415" s="120"/>
    </row>
    <row r="416" s="84" customFormat="true" ht="24.75" hidden="false" customHeight="true" outlineLevel="0" collapsed="false">
      <c r="A416" s="91" t="s">
        <v>1505</v>
      </c>
      <c r="B416" s="92" t="s">
        <v>1506</v>
      </c>
      <c r="C416" s="92"/>
      <c r="D416" s="92"/>
      <c r="E416" s="92"/>
    </row>
    <row r="417" customFormat="false" ht="14.25" hidden="false" customHeight="true" outlineLevel="0" collapsed="false">
      <c r="A417" s="95" t="s">
        <v>1507</v>
      </c>
      <c r="B417" s="95"/>
      <c r="C417" s="95"/>
      <c r="D417" s="95"/>
      <c r="E417" s="96" t="n">
        <f aca="false">'20.0'!E14</f>
        <v>15</v>
      </c>
    </row>
    <row r="418" customFormat="false" ht="14.25" hidden="false" customHeight="true" outlineLevel="0" collapsed="false">
      <c r="A418" s="95" t="s">
        <v>1508</v>
      </c>
      <c r="B418" s="95"/>
      <c r="C418" s="95"/>
      <c r="D418" s="95"/>
      <c r="E418" s="96" t="n">
        <v>15</v>
      </c>
    </row>
    <row r="419" customFormat="false" ht="14.25" hidden="false" customHeight="true" outlineLevel="0" collapsed="false">
      <c r="A419" s="95" t="s">
        <v>1509</v>
      </c>
      <c r="B419" s="95"/>
      <c r="C419" s="95"/>
      <c r="D419" s="95"/>
      <c r="E419" s="96" t="n">
        <v>0</v>
      </c>
    </row>
    <row r="420" customFormat="false" ht="14.25" hidden="false" customHeight="true" outlineLevel="0" collapsed="false">
      <c r="A420" s="103" t="s">
        <v>1510</v>
      </c>
      <c r="B420" s="103"/>
      <c r="C420" s="103"/>
      <c r="D420" s="103"/>
      <c r="E420" s="104" t="n">
        <f aca="false">E417-E419</f>
        <v>15</v>
      </c>
    </row>
    <row r="421" customFormat="false" ht="12.75" hidden="false" customHeight="false" outlineLevel="0" collapsed="false">
      <c r="A421" s="88"/>
      <c r="B421" s="89"/>
      <c r="C421" s="89"/>
      <c r="E421" s="90"/>
    </row>
    <row r="422" s="84" customFormat="true" ht="24.75" hidden="false" customHeight="true" outlineLevel="0" collapsed="false">
      <c r="A422" s="91" t="s">
        <v>1511</v>
      </c>
      <c r="B422" s="92" t="s">
        <v>958</v>
      </c>
      <c r="C422" s="92"/>
      <c r="D422" s="92"/>
      <c r="E422" s="92"/>
    </row>
    <row r="423" customFormat="false" ht="14.25" hidden="false" customHeight="true" outlineLevel="0" collapsed="false">
      <c r="A423" s="95" t="s">
        <v>1512</v>
      </c>
      <c r="B423" s="95"/>
      <c r="C423" s="95"/>
      <c r="D423" s="95"/>
      <c r="E423" s="96" t="n">
        <f aca="false">'20.0'!E22</f>
        <v>206</v>
      </c>
    </row>
    <row r="424" customFormat="false" ht="14.25" hidden="false" customHeight="true" outlineLevel="0" collapsed="false">
      <c r="A424" s="95" t="s">
        <v>1513</v>
      </c>
      <c r="B424" s="95"/>
      <c r="C424" s="95"/>
      <c r="D424" s="95"/>
      <c r="E424" s="96" t="n">
        <v>206</v>
      </c>
    </row>
    <row r="425" customFormat="false" ht="14.25" hidden="false" customHeight="true" outlineLevel="0" collapsed="false">
      <c r="A425" s="95" t="s">
        <v>1514</v>
      </c>
      <c r="B425" s="95"/>
      <c r="C425" s="95"/>
      <c r="D425" s="95"/>
      <c r="E425" s="96" t="n">
        <v>0</v>
      </c>
    </row>
    <row r="426" customFormat="false" ht="14.25" hidden="false" customHeight="true" outlineLevel="0" collapsed="false">
      <c r="A426" s="103" t="s">
        <v>1515</v>
      </c>
      <c r="B426" s="103"/>
      <c r="C426" s="103"/>
      <c r="D426" s="103"/>
      <c r="E426" s="104" t="n">
        <f aca="false">E423-E425</f>
        <v>206</v>
      </c>
    </row>
    <row r="427" customFormat="false" ht="12.75" hidden="false" customHeight="false" outlineLevel="0" collapsed="false">
      <c r="A427" s="88"/>
      <c r="B427" s="89"/>
      <c r="C427" s="89"/>
      <c r="E427" s="90"/>
    </row>
    <row r="428" s="84" customFormat="true" ht="24.75" hidden="false" customHeight="true" outlineLevel="0" collapsed="false">
      <c r="A428" s="91" t="s">
        <v>1516</v>
      </c>
      <c r="B428" s="92" t="s">
        <v>962</v>
      </c>
      <c r="C428" s="92"/>
      <c r="D428" s="92"/>
      <c r="E428" s="92"/>
    </row>
    <row r="429" customFormat="false" ht="14.25" hidden="false" customHeight="true" outlineLevel="0" collapsed="false">
      <c r="A429" s="95" t="s">
        <v>1517</v>
      </c>
      <c r="B429" s="95"/>
      <c r="C429" s="95"/>
      <c r="D429" s="95"/>
      <c r="E429" s="96" t="n">
        <f aca="false">'20.0'!E30</f>
        <v>221</v>
      </c>
    </row>
    <row r="430" customFormat="false" ht="14.25" hidden="false" customHeight="true" outlineLevel="0" collapsed="false">
      <c r="A430" s="95" t="s">
        <v>1518</v>
      </c>
      <c r="B430" s="95"/>
      <c r="C430" s="95"/>
      <c r="D430" s="95"/>
      <c r="E430" s="96" t="n">
        <v>221</v>
      </c>
    </row>
    <row r="431" customFormat="false" ht="14.25" hidden="false" customHeight="true" outlineLevel="0" collapsed="false">
      <c r="A431" s="95" t="s">
        <v>1519</v>
      </c>
      <c r="B431" s="95"/>
      <c r="C431" s="95"/>
      <c r="D431" s="95"/>
      <c r="E431" s="96" t="n">
        <f aca="false">'20.0'!E32</f>
        <v>203</v>
      </c>
    </row>
    <row r="432" customFormat="false" ht="14.25" hidden="false" customHeight="true" outlineLevel="0" collapsed="false">
      <c r="A432" s="103" t="s">
        <v>1520</v>
      </c>
      <c r="B432" s="103"/>
      <c r="C432" s="103"/>
      <c r="D432" s="103"/>
      <c r="E432" s="104" t="n">
        <f aca="false">E429-E431</f>
        <v>18</v>
      </c>
    </row>
    <row r="433" customFormat="false" ht="12.75" hidden="false" customHeight="false" outlineLevel="0" collapsed="false">
      <c r="A433" s="88"/>
      <c r="B433" s="89"/>
      <c r="C433" s="89"/>
      <c r="E433" s="90"/>
    </row>
    <row r="434" s="84" customFormat="true" ht="24.75" hidden="false" customHeight="true" outlineLevel="0" collapsed="false">
      <c r="A434" s="91" t="s">
        <v>1521</v>
      </c>
      <c r="B434" s="92" t="s">
        <v>314</v>
      </c>
      <c r="C434" s="92"/>
      <c r="D434" s="92"/>
      <c r="E434" s="92"/>
    </row>
    <row r="435" customFormat="false" ht="14.25" hidden="false" customHeight="true" outlineLevel="0" collapsed="false">
      <c r="A435" s="95" t="s">
        <v>1522</v>
      </c>
      <c r="B435" s="95"/>
      <c r="C435" s="95"/>
      <c r="D435" s="95"/>
      <c r="E435" s="96" t="n">
        <f aca="false">'20.0'!E38</f>
        <v>1600</v>
      </c>
    </row>
    <row r="436" customFormat="false" ht="14.25" hidden="false" customHeight="true" outlineLevel="0" collapsed="false">
      <c r="A436" s="95" t="s">
        <v>1523</v>
      </c>
      <c r="B436" s="95"/>
      <c r="C436" s="95"/>
      <c r="D436" s="95"/>
      <c r="E436" s="96" t="n">
        <v>1600</v>
      </c>
    </row>
    <row r="437" customFormat="false" ht="14.25" hidden="false" customHeight="true" outlineLevel="0" collapsed="false">
      <c r="A437" s="95" t="s">
        <v>1524</v>
      </c>
      <c r="B437" s="95"/>
      <c r="C437" s="95"/>
      <c r="D437" s="95"/>
      <c r="E437" s="96" t="n">
        <v>0</v>
      </c>
    </row>
    <row r="438" customFormat="false" ht="14.25" hidden="false" customHeight="true" outlineLevel="0" collapsed="false">
      <c r="A438" s="103" t="s">
        <v>1525</v>
      </c>
      <c r="B438" s="103"/>
      <c r="C438" s="103"/>
      <c r="D438" s="103"/>
      <c r="E438" s="104" t="n">
        <f aca="false">E435-E437</f>
        <v>1600</v>
      </c>
    </row>
    <row r="439" customFormat="false" ht="12.75" hidden="false" customHeight="false" outlineLevel="0" collapsed="false">
      <c r="A439" s="88"/>
      <c r="B439" s="89"/>
      <c r="C439" s="89"/>
      <c r="E439" s="90"/>
    </row>
    <row r="440" s="84" customFormat="true" ht="18" hidden="false" customHeight="true" outlineLevel="0" collapsed="false">
      <c r="A440" s="85" t="s">
        <v>1526</v>
      </c>
      <c r="B440" s="86" t="s">
        <v>995</v>
      </c>
      <c r="C440" s="86"/>
      <c r="D440" s="86"/>
      <c r="E440" s="86"/>
      <c r="F440" s="121" t="s">
        <v>1160</v>
      </c>
    </row>
    <row r="441" customFormat="false" ht="6" hidden="false" customHeight="true" outlineLevel="0" collapsed="false">
      <c r="A441" s="88"/>
      <c r="B441" s="89"/>
      <c r="C441" s="89"/>
      <c r="E441" s="90"/>
    </row>
    <row r="442" s="84" customFormat="true" ht="18" hidden="false" customHeight="true" outlineLevel="0" collapsed="false">
      <c r="A442" s="122" t="s">
        <v>1527</v>
      </c>
      <c r="B442" s="123" t="s">
        <v>997</v>
      </c>
      <c r="C442" s="123"/>
      <c r="D442" s="123"/>
      <c r="E442" s="123"/>
    </row>
    <row r="443" s="84" customFormat="true" ht="27" hidden="false" customHeight="true" outlineLevel="0" collapsed="false">
      <c r="A443" s="91" t="s">
        <v>1528</v>
      </c>
      <c r="B443" s="92" t="s">
        <v>1025</v>
      </c>
      <c r="C443" s="92"/>
      <c r="D443" s="92"/>
      <c r="E443" s="92"/>
    </row>
    <row r="444" customFormat="false" ht="14.25" hidden="false" customHeight="true" outlineLevel="0" collapsed="false">
      <c r="A444" s="95" t="s">
        <v>1529</v>
      </c>
      <c r="B444" s="95"/>
      <c r="C444" s="95"/>
      <c r="D444" s="95"/>
      <c r="E444" s="96" t="n">
        <f aca="false">'23.0'!E15</f>
        <v>189</v>
      </c>
    </row>
    <row r="445" customFormat="false" ht="14.25" hidden="false" customHeight="true" outlineLevel="0" collapsed="false">
      <c r="A445" s="95" t="s">
        <v>1530</v>
      </c>
      <c r="B445" s="95"/>
      <c r="C445" s="95"/>
      <c r="D445" s="95"/>
      <c r="E445" s="96" t="n">
        <v>189</v>
      </c>
    </row>
    <row r="446" customFormat="false" ht="14.25" hidden="false" customHeight="true" outlineLevel="0" collapsed="false">
      <c r="A446" s="95" t="s">
        <v>1531</v>
      </c>
      <c r="B446" s="95"/>
      <c r="C446" s="95"/>
      <c r="D446" s="95"/>
      <c r="E446" s="96" t="n">
        <v>0</v>
      </c>
    </row>
    <row r="447" customFormat="false" ht="14.25" hidden="false" customHeight="true" outlineLevel="0" collapsed="false">
      <c r="A447" s="103" t="s">
        <v>1532</v>
      </c>
      <c r="B447" s="103"/>
      <c r="C447" s="103"/>
      <c r="D447" s="103"/>
      <c r="E447" s="104" t="n">
        <f aca="false">E444-E446</f>
        <v>189</v>
      </c>
    </row>
    <row r="448" customFormat="false" ht="12.75" hidden="false" customHeight="false" outlineLevel="0" collapsed="false">
      <c r="A448" s="88"/>
      <c r="B448" s="89"/>
      <c r="C448" s="89"/>
      <c r="E448" s="90"/>
    </row>
    <row r="449" s="84" customFormat="true" ht="25.5" hidden="false" customHeight="true" outlineLevel="0" collapsed="false">
      <c r="A449" s="91" t="s">
        <v>1533</v>
      </c>
      <c r="B449" s="92" t="s">
        <v>1027</v>
      </c>
      <c r="C449" s="92"/>
      <c r="D449" s="92"/>
      <c r="E449" s="92"/>
    </row>
    <row r="450" customFormat="false" ht="14.25" hidden="false" customHeight="true" outlineLevel="0" collapsed="false">
      <c r="A450" s="95" t="s">
        <v>1534</v>
      </c>
      <c r="B450" s="95"/>
      <c r="C450" s="95"/>
      <c r="D450" s="95"/>
      <c r="E450" s="96" t="n">
        <v>1</v>
      </c>
    </row>
    <row r="451" customFormat="false" ht="14.25" hidden="false" customHeight="true" outlineLevel="0" collapsed="false">
      <c r="A451" s="95" t="s">
        <v>1535</v>
      </c>
      <c r="B451" s="95"/>
      <c r="C451" s="95"/>
      <c r="D451" s="95"/>
      <c r="E451" s="96" t="n">
        <v>1</v>
      </c>
    </row>
    <row r="452" customFormat="false" ht="14.25" hidden="false" customHeight="true" outlineLevel="0" collapsed="false">
      <c r="A452" s="95" t="s">
        <v>1536</v>
      </c>
      <c r="B452" s="95"/>
      <c r="C452" s="95"/>
      <c r="D452" s="95"/>
      <c r="E452" s="96" t="n">
        <v>0</v>
      </c>
    </row>
    <row r="453" customFormat="false" ht="14.25" hidden="false" customHeight="true" outlineLevel="0" collapsed="false">
      <c r="A453" s="103" t="s">
        <v>1537</v>
      </c>
      <c r="B453" s="103"/>
      <c r="C453" s="103"/>
      <c r="D453" s="103"/>
      <c r="E453" s="104" t="n">
        <f aca="false">E450-E452</f>
        <v>1</v>
      </c>
    </row>
    <row r="454" customFormat="false" ht="12.75" hidden="false" customHeight="false" outlineLevel="0" collapsed="false">
      <c r="A454" s="88"/>
      <c r="B454" s="89"/>
      <c r="C454" s="89"/>
      <c r="E454" s="90"/>
    </row>
    <row r="455" s="84" customFormat="true" ht="27" hidden="false" customHeight="true" outlineLevel="0" collapsed="false">
      <c r="A455" s="91" t="s">
        <v>1538</v>
      </c>
      <c r="B455" s="92" t="s">
        <v>1029</v>
      </c>
      <c r="C455" s="92"/>
      <c r="D455" s="92"/>
      <c r="E455" s="92"/>
    </row>
    <row r="456" customFormat="false" ht="14.25" hidden="false" customHeight="true" outlineLevel="0" collapsed="false">
      <c r="A456" s="95" t="s">
        <v>1539</v>
      </c>
      <c r="B456" s="95"/>
      <c r="C456" s="95"/>
      <c r="D456" s="95"/>
      <c r="E456" s="96" t="n">
        <v>1</v>
      </c>
    </row>
    <row r="457" customFormat="false" ht="14.25" hidden="false" customHeight="true" outlineLevel="0" collapsed="false">
      <c r="A457" s="95" t="s">
        <v>1540</v>
      </c>
      <c r="B457" s="95"/>
      <c r="C457" s="95"/>
      <c r="D457" s="95"/>
      <c r="E457" s="96" t="n">
        <v>1</v>
      </c>
    </row>
    <row r="458" customFormat="false" ht="14.25" hidden="false" customHeight="true" outlineLevel="0" collapsed="false">
      <c r="A458" s="95" t="s">
        <v>1541</v>
      </c>
      <c r="B458" s="95"/>
      <c r="C458" s="95"/>
      <c r="D458" s="95"/>
      <c r="E458" s="96" t="n">
        <v>0</v>
      </c>
    </row>
    <row r="459" customFormat="false" ht="14.25" hidden="false" customHeight="true" outlineLevel="0" collapsed="false">
      <c r="A459" s="103" t="s">
        <v>1542</v>
      </c>
      <c r="B459" s="103"/>
      <c r="C459" s="103"/>
      <c r="D459" s="103"/>
      <c r="E459" s="104" t="n">
        <f aca="false">E456-E458</f>
        <v>1</v>
      </c>
    </row>
    <row r="460" customFormat="false" ht="12.75" hidden="false" customHeight="false" outlineLevel="0" collapsed="false">
      <c r="A460" s="88"/>
      <c r="B460" s="89"/>
      <c r="C460" s="89"/>
      <c r="E460" s="90"/>
    </row>
    <row r="461" customFormat="false" ht="17.25" hidden="false" customHeight="true" outlineLevel="0" collapsed="false">
      <c r="A461" s="85" t="s">
        <v>1543</v>
      </c>
      <c r="B461" s="86" t="s">
        <v>1031</v>
      </c>
      <c r="C461" s="86"/>
      <c r="D461" s="86"/>
      <c r="E461" s="86"/>
      <c r="F461" s="87" t="s">
        <v>1160</v>
      </c>
    </row>
    <row r="462" customFormat="false" ht="5.25" hidden="false" customHeight="true" outlineLevel="0" collapsed="false">
      <c r="A462" s="76"/>
      <c r="E462" s="77"/>
    </row>
    <row r="463" customFormat="false" ht="17.25" hidden="false" customHeight="true" outlineLevel="0" collapsed="false">
      <c r="A463" s="85" t="s">
        <v>1544</v>
      </c>
      <c r="B463" s="86" t="s">
        <v>1033</v>
      </c>
      <c r="C463" s="86"/>
      <c r="D463" s="86"/>
      <c r="E463" s="86"/>
    </row>
    <row r="464" s="84" customFormat="true" ht="29.25" hidden="false" customHeight="true" outlineLevel="0" collapsed="false">
      <c r="A464" s="91" t="s">
        <v>1545</v>
      </c>
      <c r="B464" s="92" t="s">
        <v>63</v>
      </c>
      <c r="C464" s="92"/>
      <c r="D464" s="92"/>
      <c r="E464" s="92"/>
    </row>
    <row r="465" customFormat="false" ht="14.25" hidden="false" customHeight="true" outlineLevel="0" collapsed="false">
      <c r="A465" s="95" t="s">
        <v>1546</v>
      </c>
      <c r="B465" s="95"/>
      <c r="C465" s="95"/>
      <c r="D465" s="95"/>
      <c r="E465" s="96" t="n">
        <f aca="false">'24.0'!E17</f>
        <v>1.353625</v>
      </c>
    </row>
    <row r="466" customFormat="false" ht="14.25" hidden="false" customHeight="true" outlineLevel="0" collapsed="false">
      <c r="A466" s="95" t="s">
        <v>1547</v>
      </c>
      <c r="B466" s="95"/>
      <c r="C466" s="95"/>
      <c r="D466" s="95"/>
      <c r="E466" s="96" t="n">
        <v>1.35</v>
      </c>
    </row>
    <row r="467" customFormat="false" ht="14.25" hidden="false" customHeight="true" outlineLevel="0" collapsed="false">
      <c r="A467" s="95" t="s">
        <v>1548</v>
      </c>
      <c r="B467" s="95"/>
      <c r="C467" s="95"/>
      <c r="D467" s="95"/>
      <c r="E467" s="96" t="n">
        <v>0</v>
      </c>
    </row>
    <row r="468" customFormat="false" ht="14.25" hidden="false" customHeight="true" outlineLevel="0" collapsed="false">
      <c r="A468" s="103" t="s">
        <v>1549</v>
      </c>
      <c r="B468" s="103"/>
      <c r="C468" s="103"/>
      <c r="D468" s="103"/>
      <c r="E468" s="104" t="n">
        <f aca="false">E465-E467</f>
        <v>1.353625</v>
      </c>
    </row>
    <row r="469" customFormat="false" ht="12.75" hidden="false" customHeight="false" outlineLevel="0" collapsed="false">
      <c r="A469" s="88"/>
      <c r="B469" s="89"/>
      <c r="C469" s="89"/>
      <c r="E469" s="90"/>
    </row>
    <row r="470" customFormat="false" ht="17.25" hidden="false" customHeight="true" outlineLevel="0" collapsed="false">
      <c r="A470" s="85" t="s">
        <v>1550</v>
      </c>
      <c r="B470" s="86" t="s">
        <v>1090</v>
      </c>
      <c r="C470" s="86"/>
      <c r="D470" s="86"/>
      <c r="E470" s="86"/>
    </row>
    <row r="471" s="84" customFormat="true" ht="18.75" hidden="false" customHeight="true" outlineLevel="0" collapsed="false">
      <c r="A471" s="91" t="s">
        <v>1551</v>
      </c>
      <c r="B471" s="92" t="s">
        <v>1104</v>
      </c>
      <c r="C471" s="92"/>
      <c r="D471" s="92"/>
      <c r="E471" s="92"/>
    </row>
    <row r="472" customFormat="false" ht="14.25" hidden="false" customHeight="true" outlineLevel="0" collapsed="false">
      <c r="A472" s="95" t="s">
        <v>1552</v>
      </c>
      <c r="B472" s="95"/>
      <c r="C472" s="95"/>
      <c r="D472" s="95"/>
      <c r="E472" s="96" t="n">
        <f aca="false">'24.0'!E27</f>
        <v>45</v>
      </c>
    </row>
    <row r="473" customFormat="false" ht="14.25" hidden="false" customHeight="true" outlineLevel="0" collapsed="false">
      <c r="A473" s="95" t="s">
        <v>1553</v>
      </c>
      <c r="B473" s="95"/>
      <c r="C473" s="95"/>
      <c r="D473" s="95"/>
      <c r="E473" s="96" t="n">
        <v>45</v>
      </c>
    </row>
    <row r="474" customFormat="false" ht="14.25" hidden="false" customHeight="true" outlineLevel="0" collapsed="false">
      <c r="A474" s="95" t="s">
        <v>1554</v>
      </c>
      <c r="B474" s="95"/>
      <c r="C474" s="95"/>
      <c r="D474" s="95"/>
      <c r="E474" s="96" t="n">
        <v>25</v>
      </c>
    </row>
    <row r="475" customFormat="false" ht="14.25" hidden="false" customHeight="true" outlineLevel="0" collapsed="false">
      <c r="A475" s="103" t="s">
        <v>1555</v>
      </c>
      <c r="B475" s="103"/>
      <c r="C475" s="103"/>
      <c r="D475" s="103"/>
      <c r="E475" s="104" t="n">
        <f aca="false">E472-E474</f>
        <v>20</v>
      </c>
    </row>
    <row r="476" customFormat="false" ht="12.75" hidden="false" customHeight="false" outlineLevel="0" collapsed="false">
      <c r="A476" s="88"/>
      <c r="B476" s="89"/>
      <c r="C476" s="89"/>
      <c r="E476" s="90"/>
    </row>
    <row r="477" s="84" customFormat="true" ht="21" hidden="false" customHeight="true" outlineLevel="0" collapsed="false">
      <c r="A477" s="91" t="s">
        <v>1556</v>
      </c>
      <c r="B477" s="92" t="s">
        <v>1107</v>
      </c>
      <c r="C477" s="92"/>
      <c r="D477" s="92"/>
      <c r="E477" s="92"/>
    </row>
    <row r="478" customFormat="false" ht="14.25" hidden="false" customHeight="true" outlineLevel="0" collapsed="false">
      <c r="A478" s="95" t="s">
        <v>1557</v>
      </c>
      <c r="B478" s="95"/>
      <c r="C478" s="95"/>
      <c r="D478" s="95"/>
      <c r="E478" s="96" t="n">
        <f aca="false">'24.0'!E36</f>
        <v>11.6</v>
      </c>
    </row>
    <row r="479" customFormat="false" ht="14.25" hidden="false" customHeight="true" outlineLevel="0" collapsed="false">
      <c r="A479" s="95" t="s">
        <v>1558</v>
      </c>
      <c r="B479" s="95"/>
      <c r="C479" s="95"/>
      <c r="D479" s="95"/>
      <c r="E479" s="96" t="n">
        <v>11.6</v>
      </c>
    </row>
    <row r="480" customFormat="false" ht="14.25" hidden="false" customHeight="true" outlineLevel="0" collapsed="false">
      <c r="A480" s="95" t="s">
        <v>1559</v>
      </c>
      <c r="B480" s="95"/>
      <c r="C480" s="95"/>
      <c r="D480" s="95"/>
      <c r="E480" s="96" t="n">
        <v>0</v>
      </c>
    </row>
    <row r="481" customFormat="false" ht="14.25" hidden="false" customHeight="true" outlineLevel="0" collapsed="false">
      <c r="A481" s="103" t="s">
        <v>1560</v>
      </c>
      <c r="B481" s="103"/>
      <c r="C481" s="103"/>
      <c r="D481" s="103"/>
      <c r="E481" s="104" t="n">
        <f aca="false">E478-E480</f>
        <v>11.6</v>
      </c>
    </row>
    <row r="482" customFormat="false" ht="12.75" hidden="false" customHeight="false" outlineLevel="0" collapsed="false">
      <c r="A482" s="88"/>
      <c r="B482" s="89"/>
      <c r="C482" s="89"/>
      <c r="E482" s="90"/>
    </row>
    <row r="483" s="84" customFormat="true" ht="28.5" hidden="false" customHeight="true" outlineLevel="0" collapsed="false">
      <c r="A483" s="91" t="s">
        <v>1561</v>
      </c>
      <c r="B483" s="92" t="s">
        <v>1109</v>
      </c>
      <c r="C483" s="92"/>
      <c r="D483" s="92"/>
      <c r="E483" s="92"/>
    </row>
    <row r="484" customFormat="false" ht="14.25" hidden="false" customHeight="true" outlineLevel="0" collapsed="false">
      <c r="A484" s="95" t="s">
        <v>1562</v>
      </c>
      <c r="B484" s="95"/>
      <c r="C484" s="95"/>
      <c r="D484" s="95"/>
      <c r="E484" s="96" t="n">
        <f aca="false">'24.0'!E45</f>
        <v>7.5</v>
      </c>
    </row>
    <row r="485" customFormat="false" ht="14.25" hidden="false" customHeight="true" outlineLevel="0" collapsed="false">
      <c r="A485" s="95" t="s">
        <v>1563</v>
      </c>
      <c r="B485" s="95"/>
      <c r="C485" s="95"/>
      <c r="D485" s="95"/>
      <c r="E485" s="96" t="n">
        <v>7.5</v>
      </c>
    </row>
    <row r="486" customFormat="false" ht="14.25" hidden="false" customHeight="true" outlineLevel="0" collapsed="false">
      <c r="A486" s="95" t="s">
        <v>1564</v>
      </c>
      <c r="B486" s="95"/>
      <c r="C486" s="95"/>
      <c r="D486" s="95"/>
      <c r="E486" s="96" t="n">
        <v>0</v>
      </c>
    </row>
    <row r="487" customFormat="false" ht="14.25" hidden="false" customHeight="true" outlineLevel="0" collapsed="false">
      <c r="A487" s="103" t="s">
        <v>1565</v>
      </c>
      <c r="B487" s="103"/>
      <c r="C487" s="103"/>
      <c r="D487" s="103"/>
      <c r="E487" s="104" t="n">
        <f aca="false">E484-E486</f>
        <v>7.5</v>
      </c>
    </row>
    <row r="488" customFormat="false" ht="12.75" hidden="false" customHeight="false" outlineLevel="0" collapsed="false">
      <c r="A488" s="88"/>
      <c r="B488" s="89"/>
      <c r="C488" s="89"/>
      <c r="E488" s="90"/>
    </row>
    <row r="489" customFormat="false" ht="17.25" hidden="false" customHeight="true" outlineLevel="0" collapsed="false">
      <c r="A489" s="85" t="s">
        <v>1566</v>
      </c>
      <c r="B489" s="86" t="s">
        <v>967</v>
      </c>
      <c r="C489" s="86"/>
      <c r="D489" s="86"/>
      <c r="E489" s="86"/>
    </row>
    <row r="490" s="84" customFormat="true" ht="50.25" hidden="false" customHeight="true" outlineLevel="0" collapsed="false">
      <c r="A490" s="91" t="s">
        <v>1128</v>
      </c>
      <c r="B490" s="92" t="s">
        <v>500</v>
      </c>
      <c r="C490" s="92"/>
      <c r="D490" s="92"/>
      <c r="E490" s="92"/>
    </row>
    <row r="491" customFormat="false" ht="14.25" hidden="false" customHeight="true" outlineLevel="0" collapsed="false">
      <c r="A491" s="95" t="s">
        <v>1567</v>
      </c>
      <c r="B491" s="95"/>
      <c r="C491" s="95"/>
      <c r="D491" s="95"/>
      <c r="E491" s="96" t="n">
        <v>1</v>
      </c>
    </row>
    <row r="492" customFormat="false" ht="14.25" hidden="false" customHeight="true" outlineLevel="0" collapsed="false">
      <c r="A492" s="95" t="s">
        <v>1568</v>
      </c>
      <c r="B492" s="95"/>
      <c r="C492" s="95"/>
      <c r="D492" s="95"/>
      <c r="E492" s="96" t="n">
        <v>1</v>
      </c>
    </row>
    <row r="493" customFormat="false" ht="14.25" hidden="false" customHeight="true" outlineLevel="0" collapsed="false">
      <c r="A493" s="95" t="s">
        <v>1569</v>
      </c>
      <c r="B493" s="95"/>
      <c r="C493" s="95"/>
      <c r="D493" s="95"/>
      <c r="E493" s="96" t="n">
        <v>0</v>
      </c>
    </row>
    <row r="494" customFormat="false" ht="14.25" hidden="false" customHeight="true" outlineLevel="0" collapsed="false">
      <c r="A494" s="103" t="s">
        <v>1570</v>
      </c>
      <c r="B494" s="103"/>
      <c r="C494" s="103"/>
      <c r="D494" s="103"/>
      <c r="E494" s="104" t="n">
        <f aca="false">E491-E493</f>
        <v>1</v>
      </c>
    </row>
    <row r="495" customFormat="false" ht="12.75" hidden="false" customHeight="false" outlineLevel="0" collapsed="false">
      <c r="A495" s="88"/>
      <c r="B495" s="89"/>
      <c r="C495" s="89"/>
      <c r="E495" s="90"/>
    </row>
    <row r="496" s="84" customFormat="true" ht="39.75" hidden="false" customHeight="true" outlineLevel="0" collapsed="false">
      <c r="A496" s="91" t="s">
        <v>1129</v>
      </c>
      <c r="B496" s="92" t="s">
        <v>394</v>
      </c>
      <c r="C496" s="92"/>
      <c r="D496" s="92"/>
      <c r="E496" s="92"/>
    </row>
    <row r="497" customFormat="false" ht="14.25" hidden="false" customHeight="true" outlineLevel="0" collapsed="false">
      <c r="A497" s="95" t="s">
        <v>1571</v>
      </c>
      <c r="B497" s="95"/>
      <c r="C497" s="95"/>
      <c r="D497" s="95"/>
      <c r="E497" s="96" t="n">
        <f aca="false">'24.0'!E69</f>
        <v>121.858</v>
      </c>
    </row>
    <row r="498" customFormat="false" ht="14.25" hidden="false" customHeight="true" outlineLevel="0" collapsed="false">
      <c r="A498" s="95" t="s">
        <v>1572</v>
      </c>
      <c r="B498" s="95"/>
      <c r="C498" s="95"/>
      <c r="D498" s="95"/>
      <c r="E498" s="96" t="n">
        <v>121.86</v>
      </c>
    </row>
    <row r="499" customFormat="false" ht="14.25" hidden="false" customHeight="true" outlineLevel="0" collapsed="false">
      <c r="A499" s="95" t="s">
        <v>1573</v>
      </c>
      <c r="B499" s="95"/>
      <c r="C499" s="95"/>
      <c r="D499" s="95"/>
      <c r="E499" s="96" t="n">
        <v>0</v>
      </c>
    </row>
    <row r="500" customFormat="false" ht="14.25" hidden="false" customHeight="true" outlineLevel="0" collapsed="false">
      <c r="A500" s="103" t="s">
        <v>1574</v>
      </c>
      <c r="B500" s="103"/>
      <c r="C500" s="103"/>
      <c r="D500" s="103"/>
      <c r="E500" s="104" t="n">
        <f aca="false">E497-E499</f>
        <v>121.858</v>
      </c>
    </row>
    <row r="501" customFormat="false" ht="12.75" hidden="false" customHeight="false" outlineLevel="0" collapsed="false">
      <c r="A501" s="88"/>
      <c r="B501" s="89"/>
      <c r="C501" s="89"/>
      <c r="E501" s="90"/>
    </row>
    <row r="502" s="84" customFormat="true" ht="34.5" hidden="false" customHeight="true" outlineLevel="0" collapsed="false">
      <c r="A502" s="91" t="s">
        <v>1130</v>
      </c>
      <c r="B502" s="92" t="s">
        <v>1131</v>
      </c>
      <c r="C502" s="92"/>
      <c r="D502" s="92"/>
      <c r="E502" s="92"/>
    </row>
    <row r="503" customFormat="false" ht="14.25" hidden="false" customHeight="true" outlineLevel="0" collapsed="false">
      <c r="A503" s="95" t="s">
        <v>1575</v>
      </c>
      <c r="B503" s="95"/>
      <c r="C503" s="95"/>
      <c r="D503" s="95"/>
      <c r="E503" s="96" t="n">
        <f aca="false">'24.0'!E82</f>
        <v>94.7855</v>
      </c>
    </row>
    <row r="504" customFormat="false" ht="14.25" hidden="false" customHeight="true" outlineLevel="0" collapsed="false">
      <c r="A504" s="95" t="s">
        <v>1576</v>
      </c>
      <c r="B504" s="95"/>
      <c r="C504" s="95"/>
      <c r="D504" s="95"/>
      <c r="E504" s="96" t="n">
        <v>94.79</v>
      </c>
    </row>
    <row r="505" customFormat="false" ht="14.25" hidden="false" customHeight="true" outlineLevel="0" collapsed="false">
      <c r="A505" s="95" t="s">
        <v>1577</v>
      </c>
      <c r="B505" s="95"/>
      <c r="C505" s="95"/>
      <c r="D505" s="95"/>
      <c r="E505" s="96" t="n">
        <v>0</v>
      </c>
    </row>
    <row r="506" customFormat="false" ht="14.25" hidden="false" customHeight="true" outlineLevel="0" collapsed="false">
      <c r="A506" s="103" t="s">
        <v>1578</v>
      </c>
      <c r="B506" s="103"/>
      <c r="C506" s="103"/>
      <c r="D506" s="103"/>
      <c r="E506" s="104" t="n">
        <f aca="false">E503-E505</f>
        <v>94.7855</v>
      </c>
    </row>
    <row r="507" customFormat="false" ht="12.75" hidden="false" customHeight="false" outlineLevel="0" collapsed="false">
      <c r="A507" s="76"/>
      <c r="E507" s="77"/>
    </row>
    <row r="508" customFormat="false" ht="17.25" hidden="false" customHeight="true" outlineLevel="0" collapsed="false">
      <c r="A508" s="85" t="s">
        <v>1579</v>
      </c>
      <c r="B508" s="86" t="s">
        <v>1135</v>
      </c>
      <c r="C508" s="86"/>
      <c r="D508" s="86"/>
      <c r="E508" s="86"/>
    </row>
    <row r="509" s="84" customFormat="true" ht="38.25" hidden="false" customHeight="true" outlineLevel="0" collapsed="false">
      <c r="A509" s="91" t="s">
        <v>1580</v>
      </c>
      <c r="B509" s="92" t="s">
        <v>1137</v>
      </c>
      <c r="C509" s="92"/>
      <c r="D509" s="92"/>
      <c r="E509" s="92"/>
    </row>
    <row r="510" customFormat="false" ht="14.25" hidden="false" customHeight="true" outlineLevel="0" collapsed="false">
      <c r="A510" s="95" t="s">
        <v>1581</v>
      </c>
      <c r="B510" s="95"/>
      <c r="C510" s="95"/>
      <c r="D510" s="95"/>
      <c r="E510" s="96" t="n">
        <f aca="false">'24.0'!E97</f>
        <v>1528.7</v>
      </c>
    </row>
    <row r="511" customFormat="false" ht="14.25" hidden="false" customHeight="true" outlineLevel="0" collapsed="false">
      <c r="A511" s="95" t="s">
        <v>1582</v>
      </c>
      <c r="B511" s="95"/>
      <c r="C511" s="95"/>
      <c r="D511" s="95"/>
      <c r="E511" s="96" t="n">
        <v>1528.7</v>
      </c>
    </row>
    <row r="512" customFormat="false" ht="14.25" hidden="false" customHeight="true" outlineLevel="0" collapsed="false">
      <c r="A512" s="95" t="s">
        <v>1583</v>
      </c>
      <c r="B512" s="95"/>
      <c r="C512" s="95"/>
      <c r="D512" s="95"/>
      <c r="E512" s="96" t="n">
        <f aca="false">'24.0'!E99</f>
        <v>733.86</v>
      </c>
    </row>
    <row r="513" customFormat="false" ht="14.25" hidden="false" customHeight="true" outlineLevel="0" collapsed="false">
      <c r="A513" s="103" t="s">
        <v>1584</v>
      </c>
      <c r="B513" s="103"/>
      <c r="C513" s="103"/>
      <c r="D513" s="103"/>
      <c r="E513" s="104" t="n">
        <f aca="false">E510-E512</f>
        <v>794.84</v>
      </c>
    </row>
    <row r="514" customFormat="false" ht="12.75" hidden="false" customHeight="false" outlineLevel="0" collapsed="false">
      <c r="A514" s="76"/>
      <c r="E514" s="77"/>
    </row>
    <row r="515" s="84" customFormat="true" ht="40.5" hidden="false" customHeight="true" outlineLevel="0" collapsed="false">
      <c r="A515" s="91" t="s">
        <v>1585</v>
      </c>
      <c r="B515" s="92" t="s">
        <v>1139</v>
      </c>
      <c r="C515" s="92"/>
      <c r="D515" s="92"/>
      <c r="E515" s="92"/>
    </row>
    <row r="516" customFormat="false" ht="14.25" hidden="false" customHeight="true" outlineLevel="0" collapsed="false">
      <c r="A516" s="95" t="s">
        <v>1586</v>
      </c>
      <c r="B516" s="95"/>
      <c r="C516" s="95"/>
      <c r="D516" s="95"/>
      <c r="E516" s="96" t="n">
        <f aca="false">'24.0'!E111</f>
        <v>1528.7</v>
      </c>
    </row>
    <row r="517" customFormat="false" ht="14.25" hidden="false" customHeight="true" outlineLevel="0" collapsed="false">
      <c r="A517" s="95" t="s">
        <v>1587</v>
      </c>
      <c r="B517" s="95"/>
      <c r="C517" s="95"/>
      <c r="D517" s="95"/>
      <c r="E517" s="96" t="n">
        <v>1528.7</v>
      </c>
    </row>
    <row r="518" customFormat="false" ht="14.25" hidden="false" customHeight="true" outlineLevel="0" collapsed="false">
      <c r="A518" s="95" t="s">
        <v>1588</v>
      </c>
      <c r="B518" s="95"/>
      <c r="C518" s="95"/>
      <c r="D518" s="95"/>
      <c r="E518" s="96" t="n">
        <f aca="false">'24.0'!E113</f>
        <v>733.86</v>
      </c>
    </row>
    <row r="519" customFormat="false" ht="14.25" hidden="false" customHeight="true" outlineLevel="0" collapsed="false">
      <c r="A519" s="103" t="s">
        <v>1589</v>
      </c>
      <c r="B519" s="103"/>
      <c r="C519" s="103"/>
      <c r="D519" s="103"/>
      <c r="E519" s="104" t="n">
        <f aca="false">E516-E518</f>
        <v>794.84</v>
      </c>
    </row>
    <row r="520" customFormat="false" ht="12.75" hidden="false" customHeight="false" outlineLevel="0" collapsed="false">
      <c r="A520" s="124"/>
      <c r="B520" s="125"/>
      <c r="C520" s="125"/>
      <c r="D520" s="126"/>
      <c r="E520" s="127"/>
    </row>
    <row r="521" customFormat="false" ht="12.75" hidden="false" customHeight="false" outlineLevel="0" collapsed="false">
      <c r="A521" s="88"/>
      <c r="B521" s="89"/>
      <c r="C521" s="89"/>
      <c r="E521" s="90"/>
    </row>
  </sheetData>
  <mergeCells count="420">
    <mergeCell ref="A11:E11"/>
    <mergeCell ref="B13:E13"/>
    <mergeCell ref="B15:E15"/>
    <mergeCell ref="A16:D16"/>
    <mergeCell ref="A17:D17"/>
    <mergeCell ref="A18:D18"/>
    <mergeCell ref="A19:D19"/>
    <mergeCell ref="B21:E21"/>
    <mergeCell ref="B23:E23"/>
    <mergeCell ref="B24:E24"/>
    <mergeCell ref="A25:D25"/>
    <mergeCell ref="A26:D26"/>
    <mergeCell ref="A27:D27"/>
    <mergeCell ref="A28:D28"/>
    <mergeCell ref="B30:E30"/>
    <mergeCell ref="A31:D31"/>
    <mergeCell ref="A32:D32"/>
    <mergeCell ref="A33:D33"/>
    <mergeCell ref="A34:D34"/>
    <mergeCell ref="B36:E36"/>
    <mergeCell ref="A37:D37"/>
    <mergeCell ref="A38:D38"/>
    <mergeCell ref="A39:D39"/>
    <mergeCell ref="A40:D40"/>
    <mergeCell ref="B42:E42"/>
    <mergeCell ref="A43:D43"/>
    <mergeCell ref="A44:D44"/>
    <mergeCell ref="A45:D45"/>
    <mergeCell ref="A46:D46"/>
    <mergeCell ref="B48:E48"/>
    <mergeCell ref="A49:D49"/>
    <mergeCell ref="A50:D50"/>
    <mergeCell ref="A51:D51"/>
    <mergeCell ref="A52:D52"/>
    <mergeCell ref="B54:E54"/>
    <mergeCell ref="A55:D55"/>
    <mergeCell ref="A56:D56"/>
    <mergeCell ref="A57:D57"/>
    <mergeCell ref="A58:D58"/>
    <mergeCell ref="B60:E60"/>
    <mergeCell ref="A61:D61"/>
    <mergeCell ref="A62:D62"/>
    <mergeCell ref="A63:D63"/>
    <mergeCell ref="A64:D64"/>
    <mergeCell ref="B66:E66"/>
    <mergeCell ref="A67:D67"/>
    <mergeCell ref="A68:D68"/>
    <mergeCell ref="A69:D69"/>
    <mergeCell ref="A70:D70"/>
    <mergeCell ref="B72:E72"/>
    <mergeCell ref="A73:D73"/>
    <mergeCell ref="A74:D74"/>
    <mergeCell ref="A75:D75"/>
    <mergeCell ref="A76:D76"/>
    <mergeCell ref="B78:E78"/>
    <mergeCell ref="A79:D79"/>
    <mergeCell ref="A80:D80"/>
    <mergeCell ref="A81:D81"/>
    <mergeCell ref="A82:D82"/>
    <mergeCell ref="B84:E84"/>
    <mergeCell ref="A85:D85"/>
    <mergeCell ref="A86:D86"/>
    <mergeCell ref="A87:D87"/>
    <mergeCell ref="A88:D88"/>
    <mergeCell ref="B90:E90"/>
    <mergeCell ref="A91:D91"/>
    <mergeCell ref="A92:D92"/>
    <mergeCell ref="A93:D93"/>
    <mergeCell ref="A94:D94"/>
    <mergeCell ref="B96:E96"/>
    <mergeCell ref="A97:D97"/>
    <mergeCell ref="A98:D98"/>
    <mergeCell ref="A99:D99"/>
    <mergeCell ref="A100:D100"/>
    <mergeCell ref="B102:E102"/>
    <mergeCell ref="A103:D103"/>
    <mergeCell ref="A104:D104"/>
    <mergeCell ref="A105:D105"/>
    <mergeCell ref="A106:D106"/>
    <mergeCell ref="B108:E108"/>
    <mergeCell ref="A109:D109"/>
    <mergeCell ref="A110:D110"/>
    <mergeCell ref="A111:D111"/>
    <mergeCell ref="A112:D112"/>
    <mergeCell ref="B114:E114"/>
    <mergeCell ref="A115:D115"/>
    <mergeCell ref="A116:D116"/>
    <mergeCell ref="A117:D117"/>
    <mergeCell ref="A118:D118"/>
    <mergeCell ref="B120:E120"/>
    <mergeCell ref="A121:D121"/>
    <mergeCell ref="A122:D122"/>
    <mergeCell ref="A123:D123"/>
    <mergeCell ref="A124:D124"/>
    <mergeCell ref="B126:E126"/>
    <mergeCell ref="A127:D127"/>
    <mergeCell ref="A128:D128"/>
    <mergeCell ref="A129:D129"/>
    <mergeCell ref="A130:D130"/>
    <mergeCell ref="B132:E132"/>
    <mergeCell ref="A133:D133"/>
    <mergeCell ref="A134:D134"/>
    <mergeCell ref="A135:D135"/>
    <mergeCell ref="A136:D136"/>
    <mergeCell ref="B138:E138"/>
    <mergeCell ref="A139:D139"/>
    <mergeCell ref="A140:D140"/>
    <mergeCell ref="A141:D141"/>
    <mergeCell ref="A142:D142"/>
    <mergeCell ref="B144:E144"/>
    <mergeCell ref="A145:D145"/>
    <mergeCell ref="A146:D146"/>
    <mergeCell ref="A147:D147"/>
    <mergeCell ref="A148:D148"/>
    <mergeCell ref="B150:E150"/>
    <mergeCell ref="A151:D151"/>
    <mergeCell ref="A152:D152"/>
    <mergeCell ref="A153:D153"/>
    <mergeCell ref="A154:D154"/>
    <mergeCell ref="B156:E156"/>
    <mergeCell ref="A157:D157"/>
    <mergeCell ref="A158:D158"/>
    <mergeCell ref="A159:D159"/>
    <mergeCell ref="A160:D160"/>
    <mergeCell ref="B162:E162"/>
    <mergeCell ref="A163:D163"/>
    <mergeCell ref="A164:D164"/>
    <mergeCell ref="A165:D165"/>
    <mergeCell ref="A166:D166"/>
    <mergeCell ref="B168:E168"/>
    <mergeCell ref="A169:D169"/>
    <mergeCell ref="A170:D170"/>
    <mergeCell ref="A171:D171"/>
    <mergeCell ref="A172:D172"/>
    <mergeCell ref="B174:E174"/>
    <mergeCell ref="A175:D175"/>
    <mergeCell ref="A176:D176"/>
    <mergeCell ref="A177:D177"/>
    <mergeCell ref="A178:D178"/>
    <mergeCell ref="B180:E180"/>
    <mergeCell ref="A181:D181"/>
    <mergeCell ref="A182:D182"/>
    <mergeCell ref="A183:D183"/>
    <mergeCell ref="A184:D184"/>
    <mergeCell ref="B186:E186"/>
    <mergeCell ref="A187:D187"/>
    <mergeCell ref="A188:D188"/>
    <mergeCell ref="A189:D189"/>
    <mergeCell ref="A190:D190"/>
    <mergeCell ref="B192:E192"/>
    <mergeCell ref="A193:D193"/>
    <mergeCell ref="A194:D194"/>
    <mergeCell ref="A195:D195"/>
    <mergeCell ref="A196:D196"/>
    <mergeCell ref="B198:E198"/>
    <mergeCell ref="A199:D199"/>
    <mergeCell ref="A200:D200"/>
    <mergeCell ref="A201:D201"/>
    <mergeCell ref="A202:D202"/>
    <mergeCell ref="B204:E204"/>
    <mergeCell ref="A205:D205"/>
    <mergeCell ref="A206:D206"/>
    <mergeCell ref="A207:D207"/>
    <mergeCell ref="A208:D208"/>
    <mergeCell ref="B210:E210"/>
    <mergeCell ref="A211:D211"/>
    <mergeCell ref="A212:D212"/>
    <mergeCell ref="A213:D213"/>
    <mergeCell ref="A214:D214"/>
    <mergeCell ref="B216:E216"/>
    <mergeCell ref="B218:E218"/>
    <mergeCell ref="A219:D219"/>
    <mergeCell ref="A220:D220"/>
    <mergeCell ref="A221:D221"/>
    <mergeCell ref="A222:D222"/>
    <mergeCell ref="B224:E224"/>
    <mergeCell ref="B226:E226"/>
    <mergeCell ref="A227:D227"/>
    <mergeCell ref="A228:D228"/>
    <mergeCell ref="A229:D229"/>
    <mergeCell ref="A230:D230"/>
    <mergeCell ref="B232:E232"/>
    <mergeCell ref="A233:D233"/>
    <mergeCell ref="A234:D234"/>
    <mergeCell ref="A235:D235"/>
    <mergeCell ref="A236:D236"/>
    <mergeCell ref="B238:E238"/>
    <mergeCell ref="A239:D239"/>
    <mergeCell ref="A240:D240"/>
    <mergeCell ref="A241:D241"/>
    <mergeCell ref="A242:D242"/>
    <mergeCell ref="B244:E244"/>
    <mergeCell ref="A245:D245"/>
    <mergeCell ref="A246:D246"/>
    <mergeCell ref="A247:D247"/>
    <mergeCell ref="A248:D248"/>
    <mergeCell ref="B250:E250"/>
    <mergeCell ref="B252:E252"/>
    <mergeCell ref="B253:E253"/>
    <mergeCell ref="A254:D254"/>
    <mergeCell ref="A255:D255"/>
    <mergeCell ref="A256:D256"/>
    <mergeCell ref="A257:D257"/>
    <mergeCell ref="B259:E259"/>
    <mergeCell ref="A260:D260"/>
    <mergeCell ref="A261:D261"/>
    <mergeCell ref="A262:D262"/>
    <mergeCell ref="A263:D263"/>
    <mergeCell ref="B265:E265"/>
    <mergeCell ref="A266:D266"/>
    <mergeCell ref="A267:D267"/>
    <mergeCell ref="A268:D268"/>
    <mergeCell ref="A269:D269"/>
    <mergeCell ref="B271:E271"/>
    <mergeCell ref="A272:D272"/>
    <mergeCell ref="A273:D273"/>
    <mergeCell ref="A274:D274"/>
    <mergeCell ref="A275:D275"/>
    <mergeCell ref="B277:E277"/>
    <mergeCell ref="A278:D278"/>
    <mergeCell ref="A279:D279"/>
    <mergeCell ref="A280:D280"/>
    <mergeCell ref="A281:D281"/>
    <mergeCell ref="B283:E283"/>
    <mergeCell ref="A284:D284"/>
    <mergeCell ref="A285:D285"/>
    <mergeCell ref="A286:D286"/>
    <mergeCell ref="A287:D287"/>
    <mergeCell ref="B289:E289"/>
    <mergeCell ref="A290:D290"/>
    <mergeCell ref="A291:D291"/>
    <mergeCell ref="A292:D292"/>
    <mergeCell ref="A293:D293"/>
    <mergeCell ref="B295:E295"/>
    <mergeCell ref="A296:D296"/>
    <mergeCell ref="A297:D297"/>
    <mergeCell ref="A298:D298"/>
    <mergeCell ref="A299:D299"/>
    <mergeCell ref="B301:E301"/>
    <mergeCell ref="A302:D302"/>
    <mergeCell ref="A303:D303"/>
    <mergeCell ref="A304:D304"/>
    <mergeCell ref="A305:D305"/>
    <mergeCell ref="B307:E307"/>
    <mergeCell ref="B309:E309"/>
    <mergeCell ref="B310:E310"/>
    <mergeCell ref="A311:D311"/>
    <mergeCell ref="A312:D312"/>
    <mergeCell ref="A313:D313"/>
    <mergeCell ref="A314:D314"/>
    <mergeCell ref="B316:E316"/>
    <mergeCell ref="A317:D317"/>
    <mergeCell ref="A318:D318"/>
    <mergeCell ref="A319:D319"/>
    <mergeCell ref="A320:D320"/>
    <mergeCell ref="B322:E322"/>
    <mergeCell ref="A323:D323"/>
    <mergeCell ref="A324:D324"/>
    <mergeCell ref="A325:D325"/>
    <mergeCell ref="A326:D326"/>
    <mergeCell ref="B328:E328"/>
    <mergeCell ref="A329:D329"/>
    <mergeCell ref="A330:D330"/>
    <mergeCell ref="A331:D331"/>
    <mergeCell ref="A332:D332"/>
    <mergeCell ref="B334:E334"/>
    <mergeCell ref="A335:D335"/>
    <mergeCell ref="A336:D336"/>
    <mergeCell ref="A337:D337"/>
    <mergeCell ref="A338:D338"/>
    <mergeCell ref="B340:E340"/>
    <mergeCell ref="A341:D341"/>
    <mergeCell ref="A342:D342"/>
    <mergeCell ref="A343:D343"/>
    <mergeCell ref="A344:D344"/>
    <mergeCell ref="B346:E346"/>
    <mergeCell ref="A347:D347"/>
    <mergeCell ref="A348:D348"/>
    <mergeCell ref="A349:D349"/>
    <mergeCell ref="A350:D350"/>
    <mergeCell ref="B352:E352"/>
    <mergeCell ref="B353:E353"/>
    <mergeCell ref="A354:D354"/>
    <mergeCell ref="A355:D355"/>
    <mergeCell ref="A356:D356"/>
    <mergeCell ref="A357:D357"/>
    <mergeCell ref="B359:E359"/>
    <mergeCell ref="A360:D360"/>
    <mergeCell ref="A361:D361"/>
    <mergeCell ref="A362:D362"/>
    <mergeCell ref="A363:D363"/>
    <mergeCell ref="B365:E365"/>
    <mergeCell ref="A366:D366"/>
    <mergeCell ref="A367:D367"/>
    <mergeCell ref="A368:D368"/>
    <mergeCell ref="A369:D369"/>
    <mergeCell ref="B371:E371"/>
    <mergeCell ref="A372:D372"/>
    <mergeCell ref="A373:D373"/>
    <mergeCell ref="A374:D374"/>
    <mergeCell ref="A375:D375"/>
    <mergeCell ref="B377:E377"/>
    <mergeCell ref="A378:D378"/>
    <mergeCell ref="A379:D379"/>
    <mergeCell ref="A380:D380"/>
    <mergeCell ref="A381:D381"/>
    <mergeCell ref="B383:E383"/>
    <mergeCell ref="A384:D384"/>
    <mergeCell ref="A385:D385"/>
    <mergeCell ref="A386:D386"/>
    <mergeCell ref="A387:D387"/>
    <mergeCell ref="B389:E389"/>
    <mergeCell ref="B390:E390"/>
    <mergeCell ref="A391:D391"/>
    <mergeCell ref="A392:D392"/>
    <mergeCell ref="A393:D393"/>
    <mergeCell ref="A394:D394"/>
    <mergeCell ref="B396:E396"/>
    <mergeCell ref="A397:D397"/>
    <mergeCell ref="A398:D398"/>
    <mergeCell ref="A399:D399"/>
    <mergeCell ref="A400:D400"/>
    <mergeCell ref="B402:E402"/>
    <mergeCell ref="A403:D403"/>
    <mergeCell ref="A404:D404"/>
    <mergeCell ref="A405:D405"/>
    <mergeCell ref="A406:D406"/>
    <mergeCell ref="B408:E408"/>
    <mergeCell ref="A409:D409"/>
    <mergeCell ref="A410:D410"/>
    <mergeCell ref="A411:D411"/>
    <mergeCell ref="A412:D412"/>
    <mergeCell ref="B414:E414"/>
    <mergeCell ref="B416:E416"/>
    <mergeCell ref="A417:D417"/>
    <mergeCell ref="A418:D418"/>
    <mergeCell ref="A419:D419"/>
    <mergeCell ref="A420:D420"/>
    <mergeCell ref="B422:E422"/>
    <mergeCell ref="A423:D423"/>
    <mergeCell ref="A424:D424"/>
    <mergeCell ref="A425:D425"/>
    <mergeCell ref="A426:D426"/>
    <mergeCell ref="B428:E428"/>
    <mergeCell ref="A429:D429"/>
    <mergeCell ref="A430:D430"/>
    <mergeCell ref="A431:D431"/>
    <mergeCell ref="A432:D432"/>
    <mergeCell ref="B434:E434"/>
    <mergeCell ref="A435:D435"/>
    <mergeCell ref="A436:D436"/>
    <mergeCell ref="A437:D437"/>
    <mergeCell ref="A438:D438"/>
    <mergeCell ref="B440:E440"/>
    <mergeCell ref="B442:E442"/>
    <mergeCell ref="B443:E443"/>
    <mergeCell ref="A444:D444"/>
    <mergeCell ref="A445:D445"/>
    <mergeCell ref="A446:D446"/>
    <mergeCell ref="A447:D447"/>
    <mergeCell ref="B449:E449"/>
    <mergeCell ref="A450:D450"/>
    <mergeCell ref="A451:D451"/>
    <mergeCell ref="A452:D452"/>
    <mergeCell ref="A453:D453"/>
    <mergeCell ref="B455:E455"/>
    <mergeCell ref="A456:D456"/>
    <mergeCell ref="A457:D457"/>
    <mergeCell ref="A458:D458"/>
    <mergeCell ref="A459:D459"/>
    <mergeCell ref="B461:E461"/>
    <mergeCell ref="B463:E463"/>
    <mergeCell ref="B464:E464"/>
    <mergeCell ref="A465:D465"/>
    <mergeCell ref="A466:D466"/>
    <mergeCell ref="A467:D467"/>
    <mergeCell ref="A468:D468"/>
    <mergeCell ref="B470:E470"/>
    <mergeCell ref="B471:E471"/>
    <mergeCell ref="A472:D472"/>
    <mergeCell ref="A473:D473"/>
    <mergeCell ref="A474:D474"/>
    <mergeCell ref="A475:D475"/>
    <mergeCell ref="B477:E477"/>
    <mergeCell ref="A478:D478"/>
    <mergeCell ref="A479:D479"/>
    <mergeCell ref="A480:D480"/>
    <mergeCell ref="A481:D481"/>
    <mergeCell ref="B483:E483"/>
    <mergeCell ref="A484:D484"/>
    <mergeCell ref="A485:D485"/>
    <mergeCell ref="A486:D486"/>
    <mergeCell ref="A487:D487"/>
    <mergeCell ref="B489:E489"/>
    <mergeCell ref="B490:E490"/>
    <mergeCell ref="A491:D491"/>
    <mergeCell ref="A492:D492"/>
    <mergeCell ref="A493:D493"/>
    <mergeCell ref="A494:D494"/>
    <mergeCell ref="B496:E496"/>
    <mergeCell ref="A497:D497"/>
    <mergeCell ref="A498:D498"/>
    <mergeCell ref="A499:D499"/>
    <mergeCell ref="A500:D500"/>
    <mergeCell ref="B502:E502"/>
    <mergeCell ref="A503:D503"/>
    <mergeCell ref="A504:D504"/>
    <mergeCell ref="A505:D505"/>
    <mergeCell ref="A506:D506"/>
    <mergeCell ref="B508:E508"/>
    <mergeCell ref="B509:E509"/>
    <mergeCell ref="A510:D510"/>
    <mergeCell ref="A511:D511"/>
    <mergeCell ref="A512:D512"/>
    <mergeCell ref="A513:D513"/>
    <mergeCell ref="B515:E515"/>
    <mergeCell ref="A516:D516"/>
    <mergeCell ref="A517:D517"/>
    <mergeCell ref="A518:D518"/>
    <mergeCell ref="A519:D519"/>
  </mergeCells>
  <printOptions headings="false" gridLines="false" gridLinesSet="true" horizontalCentered="false" verticalCentered="false"/>
  <pageMargins left="0.511805555555556" right="0.511805555555556" top="0.7875" bottom="0.7875" header="0.511811023622047" footer="0.315277777777778"/>
  <pageSetup paperSize="9" scale="90" fitToWidth="1" fitToHeight="1" pageOrder="downThenOver" orientation="portrait" blackAndWhite="false" draft="false" cellComments="none" horizontalDpi="300" verticalDpi="300" copies="1"/>
  <headerFooter differentFirst="false" differentOddEven="false">
    <oddHeader/>
    <oddFooter>&amp;R&amp;P</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00"/>
    <pageSetUpPr fitToPage="false"/>
  </sheetPr>
  <dimension ref="A1:F18"/>
  <sheetViews>
    <sheetView showFormulas="false" showGridLines="true" showRowColHeaders="true" showZeros="true" rightToLeft="false" tabSelected="false" showOutlineSymbols="false" defaultGridColor="true" view="pageBreakPreview" topLeftCell="A1" colorId="64" zoomScale="90" zoomScaleNormal="95" zoomScalePageLayoutView="90" workbookViewId="0">
      <selection pane="topLeft" activeCell="A4" activeCellId="0" sqref="A4"/>
    </sheetView>
  </sheetViews>
  <sheetFormatPr defaultColWidth="9.00390625" defaultRowHeight="12.75" zeroHeight="false" outlineLevelRow="0" outlineLevelCol="0"/>
  <cols>
    <col collapsed="false" customWidth="true" hidden="false" outlineLevel="0" max="1" min="1" style="70" width="19.5"/>
    <col collapsed="false" customWidth="true" hidden="false" outlineLevel="0" max="2" min="2" style="70" width="14.25"/>
    <col collapsed="false" customWidth="true" hidden="false" outlineLevel="0" max="3" min="3" style="70" width="15.75"/>
    <col collapsed="false" customWidth="true" hidden="false" outlineLevel="0" max="4" min="4" style="70" width="14.75"/>
    <col collapsed="false" customWidth="true" hidden="false" outlineLevel="0" max="5" min="5" style="70" width="13.76"/>
    <col collapsed="false" customWidth="true" hidden="false" outlineLevel="0" max="6" min="6" style="71" width="12.76"/>
    <col collapsed="false" customWidth="false" hidden="false" outlineLevel="0" max="16384" min="7" style="72" width="9"/>
  </cols>
  <sheetData>
    <row r="1" customFormat="false" ht="12.75" hidden="false" customHeight="false" outlineLevel="0" collapsed="false">
      <c r="A1" s="78"/>
      <c r="B1" s="78"/>
      <c r="C1" s="78"/>
      <c r="D1" s="79"/>
      <c r="E1" s="79"/>
      <c r="F1" s="80"/>
    </row>
    <row r="2" customFormat="false" ht="12.75" hidden="false" customHeight="false" outlineLevel="0" collapsed="false">
      <c r="A2" s="78" t="s">
        <v>1157</v>
      </c>
      <c r="B2" s="78"/>
      <c r="C2" s="78"/>
      <c r="D2" s="79"/>
      <c r="E2" s="79"/>
      <c r="F2" s="80"/>
    </row>
    <row r="3" customFormat="false" ht="12.75" hidden="false" customHeight="false" outlineLevel="0" collapsed="false">
      <c r="A3" s="78" t="s">
        <v>2</v>
      </c>
      <c r="B3" s="78"/>
      <c r="C3" s="78"/>
      <c r="D3" s="79"/>
      <c r="E3" s="79"/>
      <c r="F3" s="80"/>
    </row>
    <row r="4" customFormat="false" ht="12.75" hidden="false" customHeight="false" outlineLevel="0" collapsed="false">
      <c r="A4" s="78" t="s">
        <v>10</v>
      </c>
      <c r="B4" s="78"/>
      <c r="C4" s="78"/>
      <c r="D4" s="79"/>
      <c r="E4" s="79"/>
      <c r="F4" s="80"/>
    </row>
    <row r="5" customFormat="false" ht="12.75" hidden="false" customHeight="false" outlineLevel="0" collapsed="false">
      <c r="A5" s="78"/>
      <c r="B5" s="78"/>
      <c r="C5" s="78"/>
      <c r="D5" s="79"/>
      <c r="E5" s="79"/>
      <c r="F5" s="80"/>
    </row>
    <row r="6" s="84" customFormat="true" ht="21" hidden="false" customHeight="true" outlineLevel="0" collapsed="false">
      <c r="A6" s="128" t="s">
        <v>1590</v>
      </c>
      <c r="B6" s="128"/>
      <c r="C6" s="128"/>
      <c r="D6" s="128"/>
      <c r="E6" s="128"/>
      <c r="F6" s="128"/>
    </row>
    <row r="7" customFormat="false" ht="12.75" hidden="false" customHeight="false" outlineLevel="0" collapsed="false">
      <c r="A7" s="76"/>
      <c r="F7" s="77"/>
    </row>
    <row r="8" customFormat="false" ht="17.25" hidden="false" customHeight="true" outlineLevel="0" collapsed="false">
      <c r="A8" s="85" t="s">
        <v>1159</v>
      </c>
      <c r="B8" s="86" t="s">
        <v>137</v>
      </c>
      <c r="C8" s="86"/>
      <c r="D8" s="86"/>
      <c r="E8" s="86"/>
      <c r="F8" s="86"/>
    </row>
    <row r="9" s="84" customFormat="true" ht="18" hidden="false" customHeight="true" outlineLevel="0" collapsed="false">
      <c r="A9" s="91" t="s">
        <v>1161</v>
      </c>
      <c r="B9" s="92" t="s">
        <v>199</v>
      </c>
      <c r="C9" s="92"/>
      <c r="D9" s="92"/>
      <c r="E9" s="92"/>
      <c r="F9" s="92"/>
    </row>
    <row r="10" s="132" customFormat="true" ht="14.25" hidden="false" customHeight="true" outlineLevel="0" collapsed="false">
      <c r="A10" s="129" t="s">
        <v>1591</v>
      </c>
      <c r="B10" s="129"/>
      <c r="C10" s="130" t="s">
        <v>1592</v>
      </c>
      <c r="D10" s="130"/>
      <c r="E10" s="130" t="s">
        <v>1593</v>
      </c>
      <c r="F10" s="131" t="s">
        <v>1594</v>
      </c>
    </row>
    <row r="11" s="132" customFormat="true" ht="14.25" hidden="false" customHeight="true" outlineLevel="0" collapsed="false">
      <c r="A11" s="133" t="s">
        <v>1595</v>
      </c>
      <c r="B11" s="134"/>
      <c r="C11" s="135" t="n">
        <v>8.1</v>
      </c>
      <c r="D11" s="135"/>
      <c r="E11" s="136" t="n">
        <v>0.12</v>
      </c>
      <c r="F11" s="137" t="n">
        <f aca="false">TRUNC(C11*E11,2)</f>
        <v>0.97</v>
      </c>
    </row>
    <row r="12" s="132" customFormat="true" ht="14.25" hidden="false" customHeight="true" outlineLevel="0" collapsed="false">
      <c r="A12" s="133" t="s">
        <v>1596</v>
      </c>
      <c r="B12" s="134"/>
      <c r="C12" s="135" t="n">
        <f aca="false">6.3+21.27+4.7+1.54+1.54</f>
        <v>35.35</v>
      </c>
      <c r="D12" s="135"/>
      <c r="E12" s="136" t="n">
        <v>0.12</v>
      </c>
      <c r="F12" s="137" t="n">
        <f aca="false">TRUNC(C12*E12,2)</f>
        <v>4.24</v>
      </c>
    </row>
    <row r="13" s="132" customFormat="true" ht="14.25" hidden="false" customHeight="true" outlineLevel="0" collapsed="false">
      <c r="A13" s="138"/>
      <c r="B13" s="134"/>
      <c r="C13" s="135"/>
      <c r="D13" s="135"/>
      <c r="E13" s="136"/>
      <c r="F13" s="137"/>
    </row>
    <row r="14" s="140" customFormat="true" ht="15" hidden="false" customHeight="true" outlineLevel="0" collapsed="false">
      <c r="A14" s="114" t="s">
        <v>1162</v>
      </c>
      <c r="B14" s="114"/>
      <c r="C14" s="114"/>
      <c r="D14" s="114"/>
      <c r="E14" s="114"/>
      <c r="F14" s="139" t="n">
        <f aca="false">SUM(F11:F12)</f>
        <v>5.21</v>
      </c>
    </row>
    <row r="15" s="84" customFormat="true" ht="14.25" hidden="false" customHeight="true" outlineLevel="0" collapsed="false">
      <c r="A15" s="114" t="s">
        <v>1163</v>
      </c>
      <c r="B15" s="114"/>
      <c r="C15" s="114"/>
      <c r="D15" s="114"/>
      <c r="E15" s="114"/>
      <c r="F15" s="141" t="n">
        <v>5.21</v>
      </c>
    </row>
    <row r="16" s="84" customFormat="true" ht="14.25" hidden="false" customHeight="true" outlineLevel="0" collapsed="false">
      <c r="A16" s="114" t="s">
        <v>1164</v>
      </c>
      <c r="B16" s="114"/>
      <c r="C16" s="114"/>
      <c r="D16" s="114"/>
      <c r="E16" s="114"/>
      <c r="F16" s="141" t="n">
        <v>0</v>
      </c>
    </row>
    <row r="17" s="84" customFormat="true" ht="15.75" hidden="false" customHeight="true" outlineLevel="0" collapsed="false">
      <c r="A17" s="142" t="s">
        <v>1165</v>
      </c>
      <c r="B17" s="142"/>
      <c r="C17" s="142"/>
      <c r="D17" s="142"/>
      <c r="E17" s="142"/>
      <c r="F17" s="100" t="n">
        <f aca="false">F14-F16</f>
        <v>5.21</v>
      </c>
    </row>
    <row r="18" customFormat="false" ht="12.75" hidden="false" customHeight="false" outlineLevel="0" collapsed="false">
      <c r="A18" s="143"/>
      <c r="B18" s="126"/>
      <c r="C18" s="126"/>
      <c r="D18" s="126"/>
      <c r="E18" s="126"/>
      <c r="F18" s="144"/>
    </row>
  </sheetData>
  <mergeCells count="11">
    <mergeCell ref="A6:F6"/>
    <mergeCell ref="B8:F8"/>
    <mergeCell ref="B9:F9"/>
    <mergeCell ref="A10:B10"/>
    <mergeCell ref="C10:D10"/>
    <mergeCell ref="C11:D11"/>
    <mergeCell ref="C12:D12"/>
    <mergeCell ref="A14:E14"/>
    <mergeCell ref="A15:E15"/>
    <mergeCell ref="A16:E16"/>
    <mergeCell ref="A17:E17"/>
  </mergeCells>
  <printOptions headings="false" gridLines="false" gridLinesSet="true" horizontalCentered="true" verticalCentered="false"/>
  <pageMargins left="0.511805555555556" right="0.511805555555556" top="0.7875" bottom="0.7875" header="0.511811023622047" footer="0.315277777777778"/>
  <pageSetup paperSize="9" scale="85" fitToWidth="1" fitToHeight="1" pageOrder="downThenOver" orientation="portrait" blackAndWhite="false" draft="false" cellComments="none" horizontalDpi="300" verticalDpi="300" copies="1"/>
  <headerFooter differentFirst="false" differentOddEven="false">
    <oddHeader/>
    <oddFooter>&amp;R&amp;P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00"/>
    <pageSetUpPr fitToPage="false"/>
  </sheetPr>
  <dimension ref="A1:E269"/>
  <sheetViews>
    <sheetView showFormulas="false" showGridLines="true" showRowColHeaders="true" showZeros="true" rightToLeft="false" tabSelected="false" showOutlineSymbols="false" defaultGridColor="true" view="pageBreakPreview" topLeftCell="A2" colorId="64" zoomScale="90" zoomScaleNormal="95" zoomScalePageLayoutView="90" workbookViewId="0">
      <selection pane="topLeft" activeCell="A6" activeCellId="0" sqref="A6"/>
    </sheetView>
  </sheetViews>
  <sheetFormatPr defaultColWidth="9.00390625" defaultRowHeight="12.75" zeroHeight="false" outlineLevelRow="0" outlineLevelCol="0"/>
  <cols>
    <col collapsed="false" customWidth="true" hidden="false" outlineLevel="0" max="1" min="1" style="70" width="14.75"/>
    <col collapsed="false" customWidth="true" hidden="false" outlineLevel="0" max="2" min="2" style="70" width="16.75"/>
    <col collapsed="false" customWidth="true" hidden="false" outlineLevel="0" max="3" min="3" style="70" width="19"/>
    <col collapsed="false" customWidth="true" hidden="false" outlineLevel="0" max="4" min="4" style="70" width="19.75"/>
    <col collapsed="false" customWidth="true" hidden="false" outlineLevel="0" max="5" min="5" style="71" width="12.76"/>
    <col collapsed="false" customWidth="false" hidden="false" outlineLevel="0" max="16384" min="6" style="72" width="9"/>
  </cols>
  <sheetData>
    <row r="1" customFormat="false" ht="12.75" hidden="true" customHeight="false" outlineLevel="0" collapsed="false">
      <c r="A1" s="76"/>
      <c r="E1" s="77"/>
    </row>
    <row r="2" customFormat="false" ht="12.75" hidden="false" customHeight="false" outlineLevel="0" collapsed="false">
      <c r="A2" s="76"/>
      <c r="E2" s="77"/>
    </row>
    <row r="3" customFormat="false" ht="12.75" hidden="false" customHeight="false" outlineLevel="0" collapsed="false">
      <c r="A3" s="78"/>
      <c r="B3" s="78"/>
      <c r="C3" s="79"/>
      <c r="D3" s="79"/>
      <c r="E3" s="80"/>
    </row>
    <row r="4" customFormat="false" ht="12.75" hidden="false" customHeight="false" outlineLevel="0" collapsed="false">
      <c r="A4" s="78" t="s">
        <v>1157</v>
      </c>
      <c r="B4" s="78"/>
      <c r="C4" s="79"/>
      <c r="D4" s="79"/>
      <c r="E4" s="80"/>
    </row>
    <row r="5" customFormat="false" ht="12.75" hidden="false" customHeight="false" outlineLevel="0" collapsed="false">
      <c r="A5" s="78" t="s">
        <v>2</v>
      </c>
      <c r="B5" s="78"/>
      <c r="C5" s="79"/>
      <c r="D5" s="79"/>
      <c r="E5" s="80"/>
    </row>
    <row r="6" customFormat="false" ht="12.75" hidden="false" customHeight="false" outlineLevel="0" collapsed="false">
      <c r="A6" s="78" t="s">
        <v>10</v>
      </c>
      <c r="B6" s="78"/>
      <c r="C6" s="79"/>
      <c r="D6" s="79"/>
      <c r="E6" s="80"/>
    </row>
    <row r="7" customFormat="false" ht="12.75" hidden="false" customHeight="false" outlineLevel="0" collapsed="false">
      <c r="A7" s="78"/>
      <c r="B7" s="78"/>
      <c r="C7" s="79"/>
      <c r="D7" s="79"/>
      <c r="E7" s="80"/>
    </row>
    <row r="8" s="84" customFormat="true" ht="21" hidden="false" customHeight="true" outlineLevel="0" collapsed="false">
      <c r="A8" s="83" t="s">
        <v>1590</v>
      </c>
      <c r="B8" s="83"/>
      <c r="C8" s="83"/>
      <c r="D8" s="83"/>
      <c r="E8" s="83"/>
    </row>
    <row r="9" customFormat="false" ht="12.75" hidden="false" customHeight="false" outlineLevel="0" collapsed="false">
      <c r="A9" s="76"/>
      <c r="E9" s="77"/>
    </row>
    <row r="10" customFormat="false" ht="17.25" hidden="false" customHeight="true" outlineLevel="0" collapsed="false">
      <c r="A10" s="85" t="s">
        <v>1166</v>
      </c>
      <c r="B10" s="86" t="s">
        <v>225</v>
      </c>
      <c r="C10" s="86"/>
      <c r="D10" s="86"/>
      <c r="E10" s="86"/>
    </row>
    <row r="11" customFormat="false" ht="3" hidden="false" customHeight="true" outlineLevel="0" collapsed="false">
      <c r="A11" s="124"/>
      <c r="B11" s="125"/>
      <c r="C11" s="125"/>
      <c r="D11" s="125"/>
      <c r="E11" s="127"/>
    </row>
    <row r="12" customFormat="false" ht="17.25" hidden="false" customHeight="true" outlineLevel="0" collapsed="false">
      <c r="A12" s="122" t="s">
        <v>1167</v>
      </c>
      <c r="B12" s="123" t="s">
        <v>227</v>
      </c>
      <c r="C12" s="123"/>
      <c r="D12" s="123"/>
      <c r="E12" s="123"/>
    </row>
    <row r="13" s="84" customFormat="true" ht="40.5" hidden="false" customHeight="true" outlineLevel="0" collapsed="false">
      <c r="A13" s="91" t="s">
        <v>1168</v>
      </c>
      <c r="B13" s="92" t="s">
        <v>229</v>
      </c>
      <c r="C13" s="92"/>
      <c r="D13" s="92"/>
      <c r="E13" s="92"/>
    </row>
    <row r="14" customFormat="false" ht="12.75" hidden="false" customHeight="true" outlineLevel="0" collapsed="false">
      <c r="A14" s="93" t="s">
        <v>1597</v>
      </c>
      <c r="B14" s="93"/>
      <c r="C14" s="93"/>
      <c r="D14" s="93"/>
      <c r="E14" s="145" t="n">
        <v>1322</v>
      </c>
    </row>
    <row r="15" customFormat="false" ht="12.75" hidden="false" customHeight="true" outlineLevel="0" collapsed="false">
      <c r="A15" s="116"/>
      <c r="B15" s="116"/>
      <c r="C15" s="116"/>
      <c r="D15" s="116"/>
      <c r="E15" s="96"/>
    </row>
    <row r="16" customFormat="false" ht="14.25" hidden="false" customHeight="true" outlineLevel="0" collapsed="false">
      <c r="A16" s="95" t="s">
        <v>1169</v>
      </c>
      <c r="B16" s="95"/>
      <c r="C16" s="95"/>
      <c r="D16" s="95"/>
      <c r="E16" s="96" t="n">
        <v>837</v>
      </c>
    </row>
    <row r="17" customFormat="false" ht="14.25" hidden="false" customHeight="true" outlineLevel="0" collapsed="false">
      <c r="A17" s="95" t="s">
        <v>1170</v>
      </c>
      <c r="B17" s="95"/>
      <c r="C17" s="95"/>
      <c r="D17" s="95"/>
      <c r="E17" s="96" t="n">
        <v>1322</v>
      </c>
    </row>
    <row r="18" customFormat="false" ht="14.25" hidden="false" customHeight="true" outlineLevel="0" collapsed="false">
      <c r="A18" s="95" t="s">
        <v>1171</v>
      </c>
      <c r="B18" s="95"/>
      <c r="C18" s="95"/>
      <c r="D18" s="95"/>
      <c r="E18" s="96" t="n">
        <v>352</v>
      </c>
    </row>
    <row r="19" customFormat="false" ht="14.25" hidden="false" customHeight="true" outlineLevel="0" collapsed="false">
      <c r="A19" s="103" t="s">
        <v>1172</v>
      </c>
      <c r="B19" s="103"/>
      <c r="C19" s="103"/>
      <c r="D19" s="103"/>
      <c r="E19" s="104" t="n">
        <f aca="false">E16-E18</f>
        <v>485</v>
      </c>
    </row>
    <row r="20" customFormat="false" ht="12.75" hidden="false" customHeight="false" outlineLevel="0" collapsed="false">
      <c r="A20" s="143"/>
      <c r="B20" s="126"/>
      <c r="C20" s="126"/>
      <c r="D20" s="126"/>
      <c r="E20" s="144"/>
    </row>
    <row r="21" s="84" customFormat="true" ht="39.75" hidden="false" customHeight="true" outlineLevel="0" collapsed="false">
      <c r="A21" s="91" t="s">
        <v>1173</v>
      </c>
      <c r="B21" s="92" t="s">
        <v>231</v>
      </c>
      <c r="C21" s="92"/>
      <c r="D21" s="92"/>
      <c r="E21" s="92"/>
    </row>
    <row r="22" customFormat="false" ht="12.75" hidden="false" customHeight="true" outlineLevel="0" collapsed="false">
      <c r="A22" s="93" t="s">
        <v>1598</v>
      </c>
      <c r="B22" s="93"/>
      <c r="C22" s="93"/>
      <c r="D22" s="93"/>
      <c r="E22" s="145" t="n">
        <v>1478.02</v>
      </c>
    </row>
    <row r="23" customFormat="false" ht="12.75" hidden="false" customHeight="true" outlineLevel="0" collapsed="false">
      <c r="A23" s="116"/>
      <c r="B23" s="116"/>
      <c r="C23" s="116"/>
      <c r="D23" s="116"/>
      <c r="E23" s="96"/>
    </row>
    <row r="24" customFormat="false" ht="14.25" hidden="false" customHeight="true" outlineLevel="0" collapsed="false">
      <c r="A24" s="95" t="s">
        <v>1174</v>
      </c>
      <c r="B24" s="95"/>
      <c r="C24" s="95"/>
      <c r="D24" s="95"/>
      <c r="E24" s="96" t="n">
        <v>915.01</v>
      </c>
    </row>
    <row r="25" customFormat="false" ht="14.25" hidden="false" customHeight="true" outlineLevel="0" collapsed="false">
      <c r="A25" s="95" t="s">
        <v>1175</v>
      </c>
      <c r="B25" s="95"/>
      <c r="C25" s="95"/>
      <c r="D25" s="95"/>
      <c r="E25" s="96" t="n">
        <v>1478.02</v>
      </c>
    </row>
    <row r="26" customFormat="false" ht="14.25" hidden="false" customHeight="true" outlineLevel="0" collapsed="false">
      <c r="A26" s="95" t="s">
        <v>1176</v>
      </c>
      <c r="B26" s="95"/>
      <c r="C26" s="95"/>
      <c r="D26" s="95"/>
      <c r="E26" s="96" t="n">
        <v>352</v>
      </c>
    </row>
    <row r="27" customFormat="false" ht="14.25" hidden="false" customHeight="true" outlineLevel="0" collapsed="false">
      <c r="A27" s="103" t="s">
        <v>1177</v>
      </c>
      <c r="B27" s="103"/>
      <c r="C27" s="103"/>
      <c r="D27" s="103"/>
      <c r="E27" s="104" t="n">
        <f aca="false">E24-E26</f>
        <v>563.01</v>
      </c>
    </row>
    <row r="28" customFormat="false" ht="12.75" hidden="false" customHeight="false" outlineLevel="0" collapsed="false">
      <c r="A28" s="124"/>
      <c r="B28" s="125"/>
      <c r="C28" s="125"/>
      <c r="D28" s="125"/>
      <c r="E28" s="127"/>
    </row>
    <row r="29" s="84" customFormat="true" ht="39.75" hidden="false" customHeight="true" outlineLevel="0" collapsed="false">
      <c r="A29" s="91" t="s">
        <v>1178</v>
      </c>
      <c r="B29" s="92" t="s">
        <v>233</v>
      </c>
      <c r="C29" s="92"/>
      <c r="D29" s="92"/>
      <c r="E29" s="92"/>
    </row>
    <row r="30" customFormat="false" ht="12.75" hidden="false" customHeight="true" outlineLevel="0" collapsed="false">
      <c r="A30" s="93" t="s">
        <v>1599</v>
      </c>
      <c r="B30" s="93"/>
      <c r="C30" s="93"/>
      <c r="D30" s="93"/>
      <c r="E30" s="145" t="n">
        <v>507</v>
      </c>
    </row>
    <row r="31" customFormat="false" ht="12.75" hidden="false" customHeight="true" outlineLevel="0" collapsed="false">
      <c r="A31" s="116"/>
      <c r="B31" s="116"/>
      <c r="C31" s="116"/>
      <c r="D31" s="116"/>
      <c r="E31" s="96"/>
    </row>
    <row r="32" customFormat="false" ht="14.25" hidden="false" customHeight="true" outlineLevel="0" collapsed="false">
      <c r="A32" s="95" t="s">
        <v>1179</v>
      </c>
      <c r="B32" s="95"/>
      <c r="C32" s="95"/>
      <c r="D32" s="95"/>
      <c r="E32" s="96" t="n">
        <v>363.5</v>
      </c>
    </row>
    <row r="33" customFormat="false" ht="14.25" hidden="false" customHeight="true" outlineLevel="0" collapsed="false">
      <c r="A33" s="95" t="s">
        <v>1180</v>
      </c>
      <c r="B33" s="95"/>
      <c r="C33" s="95"/>
      <c r="D33" s="95"/>
      <c r="E33" s="96" t="n">
        <v>507</v>
      </c>
    </row>
    <row r="34" customFormat="false" ht="14.25" hidden="false" customHeight="true" outlineLevel="0" collapsed="false">
      <c r="A34" s="95" t="s">
        <v>1181</v>
      </c>
      <c r="B34" s="95"/>
      <c r="C34" s="95"/>
      <c r="D34" s="95"/>
      <c r="E34" s="96" t="n">
        <v>220</v>
      </c>
    </row>
    <row r="35" customFormat="false" ht="14.25" hidden="false" customHeight="true" outlineLevel="0" collapsed="false">
      <c r="A35" s="103" t="s">
        <v>1182</v>
      </c>
      <c r="B35" s="103"/>
      <c r="C35" s="103"/>
      <c r="D35" s="103"/>
      <c r="E35" s="104" t="n">
        <f aca="false">E32-E34</f>
        <v>143.5</v>
      </c>
    </row>
    <row r="36" customFormat="false" ht="12.75" hidden="false" customHeight="false" outlineLevel="0" collapsed="false">
      <c r="A36" s="88"/>
      <c r="B36" s="89"/>
      <c r="C36" s="89"/>
      <c r="D36" s="89"/>
      <c r="E36" s="90"/>
    </row>
    <row r="37" customFormat="false" ht="12.75" hidden="false" customHeight="false" outlineLevel="0" collapsed="false">
      <c r="A37" s="146"/>
      <c r="B37" s="147"/>
      <c r="C37" s="147"/>
      <c r="D37" s="147"/>
      <c r="E37" s="148"/>
    </row>
    <row r="38" s="84" customFormat="true" ht="39.75" hidden="false" customHeight="true" outlineLevel="0" collapsed="false">
      <c r="A38" s="91" t="s">
        <v>1183</v>
      </c>
      <c r="B38" s="92" t="s">
        <v>237</v>
      </c>
      <c r="C38" s="92"/>
      <c r="D38" s="92"/>
      <c r="E38" s="92"/>
    </row>
    <row r="39" customFormat="false" ht="12.75" hidden="false" customHeight="true" outlineLevel="0" collapsed="false">
      <c r="A39" s="93" t="s">
        <v>1600</v>
      </c>
      <c r="B39" s="93"/>
      <c r="C39" s="93"/>
      <c r="D39" s="93"/>
      <c r="E39" s="145" t="n">
        <v>509.3</v>
      </c>
    </row>
    <row r="40" customFormat="false" ht="12.75" hidden="false" customHeight="true" outlineLevel="0" collapsed="false">
      <c r="A40" s="116"/>
      <c r="B40" s="116"/>
      <c r="C40" s="116"/>
      <c r="D40" s="116"/>
      <c r="E40" s="96"/>
    </row>
    <row r="41" customFormat="false" ht="14.25" hidden="false" customHeight="true" outlineLevel="0" collapsed="false">
      <c r="A41" s="95" t="s">
        <v>1184</v>
      </c>
      <c r="B41" s="95"/>
      <c r="C41" s="95"/>
      <c r="D41" s="95"/>
      <c r="E41" s="96" t="n">
        <v>361.95</v>
      </c>
    </row>
    <row r="42" customFormat="false" ht="14.25" hidden="false" customHeight="true" outlineLevel="0" collapsed="false">
      <c r="A42" s="95" t="s">
        <v>1185</v>
      </c>
      <c r="B42" s="95"/>
      <c r="C42" s="95"/>
      <c r="D42" s="95"/>
      <c r="E42" s="96" t="n">
        <v>509.3</v>
      </c>
    </row>
    <row r="43" customFormat="false" ht="14.25" hidden="false" customHeight="true" outlineLevel="0" collapsed="false">
      <c r="A43" s="95" t="s">
        <v>1186</v>
      </c>
      <c r="B43" s="95"/>
      <c r="C43" s="95"/>
      <c r="D43" s="95"/>
      <c r="E43" s="96" t="n">
        <v>220</v>
      </c>
    </row>
    <row r="44" customFormat="false" ht="14.25" hidden="false" customHeight="true" outlineLevel="0" collapsed="false">
      <c r="A44" s="103" t="s">
        <v>1187</v>
      </c>
      <c r="B44" s="103"/>
      <c r="C44" s="103"/>
      <c r="D44" s="103"/>
      <c r="E44" s="104" t="n">
        <f aca="false">E41-E43</f>
        <v>141.95</v>
      </c>
    </row>
    <row r="45" customFormat="false" ht="12.75" hidden="false" customHeight="false" outlineLevel="0" collapsed="false">
      <c r="A45" s="124"/>
      <c r="B45" s="125"/>
      <c r="C45" s="125"/>
      <c r="D45" s="125"/>
      <c r="E45" s="127"/>
    </row>
    <row r="46" s="84" customFormat="true" ht="39.75" hidden="false" customHeight="true" outlineLevel="0" collapsed="false">
      <c r="A46" s="91" t="s">
        <v>1188</v>
      </c>
      <c r="B46" s="92" t="s">
        <v>246</v>
      </c>
      <c r="C46" s="92"/>
      <c r="D46" s="92"/>
      <c r="E46" s="92"/>
    </row>
    <row r="47" customFormat="false" ht="12.75" hidden="false" customHeight="true" outlineLevel="0" collapsed="false">
      <c r="A47" s="93" t="s">
        <v>1601</v>
      </c>
      <c r="B47" s="93"/>
      <c r="C47" s="93"/>
      <c r="D47" s="93"/>
      <c r="E47" s="145" t="n">
        <v>415</v>
      </c>
    </row>
    <row r="48" customFormat="false" ht="12.75" hidden="false" customHeight="true" outlineLevel="0" collapsed="false">
      <c r="A48" s="116"/>
      <c r="B48" s="116"/>
      <c r="C48" s="116"/>
      <c r="D48" s="116"/>
      <c r="E48" s="96"/>
    </row>
    <row r="49" customFormat="false" ht="14.25" hidden="false" customHeight="true" outlineLevel="0" collapsed="false">
      <c r="A49" s="95" t="s">
        <v>1189</v>
      </c>
      <c r="B49" s="95"/>
      <c r="C49" s="95"/>
      <c r="D49" s="95"/>
      <c r="E49" s="96" t="n">
        <v>207.5</v>
      </c>
    </row>
    <row r="50" customFormat="false" ht="14.25" hidden="false" customHeight="true" outlineLevel="0" collapsed="false">
      <c r="A50" s="95" t="s">
        <v>1190</v>
      </c>
      <c r="B50" s="95"/>
      <c r="C50" s="95"/>
      <c r="D50" s="95"/>
      <c r="E50" s="96" t="n">
        <v>415</v>
      </c>
    </row>
    <row r="51" customFormat="false" ht="14.25" hidden="false" customHeight="true" outlineLevel="0" collapsed="false">
      <c r="A51" s="95" t="s">
        <v>1191</v>
      </c>
      <c r="B51" s="95"/>
      <c r="C51" s="95"/>
      <c r="D51" s="95"/>
      <c r="E51" s="96" t="n">
        <v>0</v>
      </c>
    </row>
    <row r="52" customFormat="false" ht="14.25" hidden="false" customHeight="true" outlineLevel="0" collapsed="false">
      <c r="A52" s="103" t="s">
        <v>1192</v>
      </c>
      <c r="B52" s="103"/>
      <c r="C52" s="103"/>
      <c r="D52" s="103"/>
      <c r="E52" s="104" t="n">
        <f aca="false">E49-E51</f>
        <v>207.5</v>
      </c>
    </row>
    <row r="53" customFormat="false" ht="12.75" hidden="false" customHeight="false" outlineLevel="0" collapsed="false">
      <c r="A53" s="124"/>
      <c r="B53" s="125"/>
      <c r="C53" s="125"/>
      <c r="D53" s="125"/>
      <c r="E53" s="127"/>
    </row>
    <row r="54" s="84" customFormat="true" ht="39.75" hidden="false" customHeight="true" outlineLevel="0" collapsed="false">
      <c r="A54" s="91" t="s">
        <v>1193</v>
      </c>
      <c r="B54" s="92" t="s">
        <v>1194</v>
      </c>
      <c r="C54" s="92"/>
      <c r="D54" s="92"/>
      <c r="E54" s="92"/>
    </row>
    <row r="55" customFormat="false" ht="12.75" hidden="false" customHeight="true" outlineLevel="0" collapsed="false">
      <c r="A55" s="93" t="s">
        <v>1602</v>
      </c>
      <c r="B55" s="93"/>
      <c r="C55" s="93"/>
      <c r="D55" s="93"/>
      <c r="E55" s="145" t="n">
        <v>241</v>
      </c>
    </row>
    <row r="56" customFormat="false" ht="12.75" hidden="false" customHeight="true" outlineLevel="0" collapsed="false">
      <c r="A56" s="116"/>
      <c r="B56" s="116"/>
      <c r="C56" s="116"/>
      <c r="D56" s="116"/>
      <c r="E56" s="96"/>
    </row>
    <row r="57" customFormat="false" ht="14.25" hidden="false" customHeight="true" outlineLevel="0" collapsed="false">
      <c r="A57" s="95" t="s">
        <v>1195</v>
      </c>
      <c r="B57" s="95"/>
      <c r="C57" s="95"/>
      <c r="D57" s="95"/>
      <c r="E57" s="96" t="n">
        <v>120.5</v>
      </c>
    </row>
    <row r="58" customFormat="false" ht="14.25" hidden="false" customHeight="true" outlineLevel="0" collapsed="false">
      <c r="A58" s="95" t="s">
        <v>1196</v>
      </c>
      <c r="B58" s="95"/>
      <c r="C58" s="95"/>
      <c r="D58" s="95"/>
      <c r="E58" s="96" t="n">
        <v>241</v>
      </c>
    </row>
    <row r="59" customFormat="false" ht="14.25" hidden="false" customHeight="true" outlineLevel="0" collapsed="false">
      <c r="A59" s="95" t="s">
        <v>1197</v>
      </c>
      <c r="B59" s="95"/>
      <c r="C59" s="95"/>
      <c r="D59" s="95"/>
      <c r="E59" s="96" t="n">
        <v>0</v>
      </c>
    </row>
    <row r="60" customFormat="false" ht="14.25" hidden="false" customHeight="true" outlineLevel="0" collapsed="false">
      <c r="A60" s="103" t="s">
        <v>1198</v>
      </c>
      <c r="B60" s="103"/>
      <c r="C60" s="103"/>
      <c r="D60" s="103"/>
      <c r="E60" s="104" t="n">
        <f aca="false">E57-E59</f>
        <v>120.5</v>
      </c>
    </row>
    <row r="61" customFormat="false" ht="12.75" hidden="false" customHeight="false" outlineLevel="0" collapsed="false">
      <c r="A61" s="124"/>
      <c r="B61" s="125"/>
      <c r="C61" s="125"/>
      <c r="D61" s="125"/>
      <c r="E61" s="127"/>
    </row>
    <row r="62" s="84" customFormat="true" ht="39.75" hidden="false" customHeight="true" outlineLevel="0" collapsed="false">
      <c r="A62" s="91" t="s">
        <v>1199</v>
      </c>
      <c r="B62" s="92" t="s">
        <v>1200</v>
      </c>
      <c r="C62" s="92"/>
      <c r="D62" s="92"/>
      <c r="E62" s="92"/>
    </row>
    <row r="63" customFormat="false" ht="12.75" hidden="false" customHeight="true" outlineLevel="0" collapsed="false">
      <c r="A63" s="93" t="s">
        <v>1603</v>
      </c>
      <c r="B63" s="93"/>
      <c r="C63" s="93"/>
      <c r="D63" s="93"/>
      <c r="E63" s="145" t="n">
        <v>315</v>
      </c>
    </row>
    <row r="64" customFormat="false" ht="12.75" hidden="false" customHeight="true" outlineLevel="0" collapsed="false">
      <c r="A64" s="116"/>
      <c r="B64" s="116"/>
      <c r="C64" s="116"/>
      <c r="D64" s="116"/>
      <c r="E64" s="96"/>
    </row>
    <row r="65" customFormat="false" ht="14.25" hidden="false" customHeight="true" outlineLevel="0" collapsed="false">
      <c r="A65" s="95" t="s">
        <v>1201</v>
      </c>
      <c r="B65" s="95"/>
      <c r="C65" s="95"/>
      <c r="D65" s="95"/>
      <c r="E65" s="96" t="n">
        <v>157.5</v>
      </c>
    </row>
    <row r="66" customFormat="false" ht="14.25" hidden="false" customHeight="true" outlineLevel="0" collapsed="false">
      <c r="A66" s="95" t="s">
        <v>1202</v>
      </c>
      <c r="B66" s="95"/>
      <c r="C66" s="95"/>
      <c r="D66" s="95"/>
      <c r="E66" s="96" t="n">
        <v>315</v>
      </c>
    </row>
    <row r="67" customFormat="false" ht="14.25" hidden="false" customHeight="true" outlineLevel="0" collapsed="false">
      <c r="A67" s="95" t="s">
        <v>1203</v>
      </c>
      <c r="B67" s="95"/>
      <c r="C67" s="95"/>
      <c r="D67" s="95"/>
      <c r="E67" s="96" t="n">
        <v>0</v>
      </c>
    </row>
    <row r="68" customFormat="false" ht="14.25" hidden="false" customHeight="true" outlineLevel="0" collapsed="false">
      <c r="A68" s="103" t="s">
        <v>1204</v>
      </c>
      <c r="B68" s="103"/>
      <c r="C68" s="103"/>
      <c r="D68" s="103"/>
      <c r="E68" s="104" t="n">
        <f aca="false">E65-E67</f>
        <v>157.5</v>
      </c>
    </row>
    <row r="69" customFormat="false" ht="12.75" hidden="false" customHeight="false" outlineLevel="0" collapsed="false">
      <c r="A69" s="124"/>
      <c r="B69" s="125"/>
      <c r="C69" s="125"/>
      <c r="D69" s="125"/>
      <c r="E69" s="127"/>
    </row>
    <row r="70" s="84" customFormat="true" ht="39.75" hidden="false" customHeight="true" outlineLevel="0" collapsed="false">
      <c r="A70" s="91" t="s">
        <v>1205</v>
      </c>
      <c r="B70" s="92" t="s">
        <v>1206</v>
      </c>
      <c r="C70" s="92"/>
      <c r="D70" s="92"/>
      <c r="E70" s="92"/>
    </row>
    <row r="71" customFormat="false" ht="12.75" hidden="false" customHeight="true" outlineLevel="0" collapsed="false">
      <c r="A71" s="93" t="s">
        <v>1604</v>
      </c>
      <c r="B71" s="93"/>
      <c r="C71" s="93"/>
      <c r="D71" s="93"/>
      <c r="E71" s="145" t="n">
        <v>325</v>
      </c>
    </row>
    <row r="72" customFormat="false" ht="12.75" hidden="false" customHeight="true" outlineLevel="0" collapsed="false">
      <c r="A72" s="116"/>
      <c r="B72" s="116"/>
      <c r="C72" s="116"/>
      <c r="D72" s="116"/>
      <c r="E72" s="96"/>
    </row>
    <row r="73" customFormat="false" ht="14.25" hidden="false" customHeight="true" outlineLevel="0" collapsed="false">
      <c r="A73" s="95" t="s">
        <v>1207</v>
      </c>
      <c r="B73" s="95"/>
      <c r="C73" s="95"/>
      <c r="D73" s="95"/>
      <c r="E73" s="96" t="n">
        <v>162.5</v>
      </c>
    </row>
    <row r="74" customFormat="false" ht="14.25" hidden="false" customHeight="true" outlineLevel="0" collapsed="false">
      <c r="A74" s="95" t="s">
        <v>1208</v>
      </c>
      <c r="B74" s="95"/>
      <c r="C74" s="95"/>
      <c r="D74" s="95"/>
      <c r="E74" s="96" t="n">
        <v>325</v>
      </c>
    </row>
    <row r="75" customFormat="false" ht="14.25" hidden="false" customHeight="true" outlineLevel="0" collapsed="false">
      <c r="A75" s="95" t="s">
        <v>1209</v>
      </c>
      <c r="B75" s="95"/>
      <c r="C75" s="95"/>
      <c r="D75" s="95"/>
      <c r="E75" s="96" t="n">
        <v>0</v>
      </c>
    </row>
    <row r="76" customFormat="false" ht="14.25" hidden="false" customHeight="true" outlineLevel="0" collapsed="false">
      <c r="A76" s="103" t="s">
        <v>1210</v>
      </c>
      <c r="B76" s="103"/>
      <c r="C76" s="103"/>
      <c r="D76" s="103"/>
      <c r="E76" s="104" t="n">
        <f aca="false">E73-E75</f>
        <v>162.5</v>
      </c>
    </row>
    <row r="77" customFormat="false" ht="12.75" hidden="false" customHeight="false" outlineLevel="0" collapsed="false">
      <c r="A77" s="124"/>
      <c r="B77" s="125"/>
      <c r="C77" s="125"/>
      <c r="D77" s="125"/>
      <c r="E77" s="127"/>
    </row>
    <row r="78" s="84" customFormat="true" ht="39.75" hidden="false" customHeight="true" outlineLevel="0" collapsed="false">
      <c r="A78" s="91" t="s">
        <v>1211</v>
      </c>
      <c r="B78" s="92" t="s">
        <v>1212</v>
      </c>
      <c r="C78" s="92"/>
      <c r="D78" s="92"/>
      <c r="E78" s="92"/>
    </row>
    <row r="79" customFormat="false" ht="12.75" hidden="false" customHeight="true" outlineLevel="0" collapsed="false">
      <c r="A79" s="93" t="s">
        <v>1605</v>
      </c>
      <c r="B79" s="93"/>
      <c r="C79" s="93"/>
      <c r="D79" s="93"/>
      <c r="E79" s="145" t="n">
        <v>278</v>
      </c>
    </row>
    <row r="80" customFormat="false" ht="12.75" hidden="false" customHeight="true" outlineLevel="0" collapsed="false">
      <c r="A80" s="116"/>
      <c r="B80" s="116"/>
      <c r="C80" s="116"/>
      <c r="D80" s="116"/>
      <c r="E80" s="96"/>
    </row>
    <row r="81" customFormat="false" ht="14.25" hidden="false" customHeight="true" outlineLevel="0" collapsed="false">
      <c r="A81" s="95" t="s">
        <v>1213</v>
      </c>
      <c r="B81" s="95"/>
      <c r="C81" s="95"/>
      <c r="D81" s="95"/>
      <c r="E81" s="96" t="n">
        <v>139</v>
      </c>
    </row>
    <row r="82" customFormat="false" ht="14.25" hidden="false" customHeight="true" outlineLevel="0" collapsed="false">
      <c r="A82" s="95" t="s">
        <v>1214</v>
      </c>
      <c r="B82" s="95"/>
      <c r="C82" s="95"/>
      <c r="D82" s="95"/>
      <c r="E82" s="96" t="n">
        <v>278</v>
      </c>
    </row>
    <row r="83" customFormat="false" ht="14.25" hidden="false" customHeight="true" outlineLevel="0" collapsed="false">
      <c r="A83" s="95" t="s">
        <v>1215</v>
      </c>
      <c r="B83" s="95"/>
      <c r="C83" s="95"/>
      <c r="D83" s="95"/>
      <c r="E83" s="96" t="n">
        <v>0</v>
      </c>
    </row>
    <row r="84" customFormat="false" ht="14.25" hidden="false" customHeight="true" outlineLevel="0" collapsed="false">
      <c r="A84" s="103" t="s">
        <v>1216</v>
      </c>
      <c r="B84" s="103"/>
      <c r="C84" s="103"/>
      <c r="D84" s="103"/>
      <c r="E84" s="104" t="n">
        <f aca="false">E81-E83</f>
        <v>139</v>
      </c>
    </row>
    <row r="85" customFormat="false" ht="12.75" hidden="false" customHeight="false" outlineLevel="0" collapsed="false">
      <c r="A85" s="124"/>
      <c r="B85" s="125"/>
      <c r="C85" s="125"/>
      <c r="D85" s="125"/>
      <c r="E85" s="127"/>
    </row>
    <row r="86" s="84" customFormat="true" ht="39.75" hidden="false" customHeight="true" outlineLevel="0" collapsed="false">
      <c r="A86" s="91" t="s">
        <v>1217</v>
      </c>
      <c r="B86" s="92" t="s">
        <v>1218</v>
      </c>
      <c r="C86" s="92"/>
      <c r="D86" s="92"/>
      <c r="E86" s="92"/>
    </row>
    <row r="87" customFormat="false" ht="12.75" hidden="false" customHeight="true" outlineLevel="0" collapsed="false">
      <c r="A87" s="93" t="s">
        <v>1606</v>
      </c>
      <c r="B87" s="93"/>
      <c r="C87" s="93"/>
      <c r="D87" s="93"/>
      <c r="E87" s="145" t="n">
        <v>267</v>
      </c>
    </row>
    <row r="88" customFormat="false" ht="12.75" hidden="false" customHeight="true" outlineLevel="0" collapsed="false">
      <c r="A88" s="116"/>
      <c r="B88" s="116"/>
      <c r="C88" s="116"/>
      <c r="D88" s="116"/>
      <c r="E88" s="96"/>
    </row>
    <row r="89" customFormat="false" ht="14.25" hidden="false" customHeight="true" outlineLevel="0" collapsed="false">
      <c r="A89" s="95" t="s">
        <v>1219</v>
      </c>
      <c r="B89" s="95"/>
      <c r="C89" s="95"/>
      <c r="D89" s="95"/>
      <c r="E89" s="96" t="n">
        <v>133.5</v>
      </c>
    </row>
    <row r="90" customFormat="false" ht="14.25" hidden="false" customHeight="true" outlineLevel="0" collapsed="false">
      <c r="A90" s="95" t="s">
        <v>1220</v>
      </c>
      <c r="B90" s="95"/>
      <c r="C90" s="95"/>
      <c r="D90" s="95"/>
      <c r="E90" s="96" t="n">
        <v>267</v>
      </c>
    </row>
    <row r="91" customFormat="false" ht="14.25" hidden="false" customHeight="true" outlineLevel="0" collapsed="false">
      <c r="A91" s="95" t="s">
        <v>1221</v>
      </c>
      <c r="B91" s="95"/>
      <c r="C91" s="95"/>
      <c r="D91" s="95"/>
      <c r="E91" s="96" t="n">
        <v>0</v>
      </c>
    </row>
    <row r="92" customFormat="false" ht="14.25" hidden="false" customHeight="true" outlineLevel="0" collapsed="false">
      <c r="A92" s="103" t="s">
        <v>1222</v>
      </c>
      <c r="B92" s="103"/>
      <c r="C92" s="103"/>
      <c r="D92" s="103"/>
      <c r="E92" s="104" t="n">
        <f aca="false">E89-E91</f>
        <v>133.5</v>
      </c>
    </row>
    <row r="93" customFormat="false" ht="12.75" hidden="false" customHeight="false" outlineLevel="0" collapsed="false">
      <c r="A93" s="124"/>
      <c r="B93" s="125"/>
      <c r="C93" s="125"/>
      <c r="D93" s="125"/>
      <c r="E93" s="127"/>
    </row>
    <row r="94" s="84" customFormat="true" ht="39.75" hidden="false" customHeight="true" outlineLevel="0" collapsed="false">
      <c r="A94" s="91" t="s">
        <v>1223</v>
      </c>
      <c r="B94" s="92" t="s">
        <v>1224</v>
      </c>
      <c r="C94" s="92"/>
      <c r="D94" s="92"/>
      <c r="E94" s="92"/>
    </row>
    <row r="95" customFormat="false" ht="12.75" hidden="false" customHeight="true" outlineLevel="0" collapsed="false">
      <c r="A95" s="93" t="s">
        <v>1607</v>
      </c>
      <c r="B95" s="93"/>
      <c r="C95" s="93"/>
      <c r="D95" s="93"/>
      <c r="E95" s="145" t="n">
        <v>344.68</v>
      </c>
    </row>
    <row r="96" customFormat="false" ht="12.75" hidden="false" customHeight="true" outlineLevel="0" collapsed="false">
      <c r="A96" s="116"/>
      <c r="B96" s="116"/>
      <c r="C96" s="116"/>
      <c r="D96" s="116"/>
      <c r="E96" s="96"/>
    </row>
    <row r="97" customFormat="false" ht="14.25" hidden="false" customHeight="true" outlineLevel="0" collapsed="false">
      <c r="A97" s="95" t="s">
        <v>1225</v>
      </c>
      <c r="B97" s="95"/>
      <c r="C97" s="95"/>
      <c r="D97" s="95"/>
      <c r="E97" s="96" t="n">
        <v>172.34</v>
      </c>
    </row>
    <row r="98" customFormat="false" ht="14.25" hidden="false" customHeight="true" outlineLevel="0" collapsed="false">
      <c r="A98" s="95" t="s">
        <v>1226</v>
      </c>
      <c r="B98" s="95"/>
      <c r="C98" s="95"/>
      <c r="D98" s="95"/>
      <c r="E98" s="96" t="n">
        <v>344.68</v>
      </c>
    </row>
    <row r="99" customFormat="false" ht="14.25" hidden="false" customHeight="true" outlineLevel="0" collapsed="false">
      <c r="A99" s="95" t="s">
        <v>1227</v>
      </c>
      <c r="B99" s="95"/>
      <c r="C99" s="95"/>
      <c r="D99" s="95"/>
      <c r="E99" s="96" t="n">
        <v>0</v>
      </c>
    </row>
    <row r="100" customFormat="false" ht="14.25" hidden="false" customHeight="true" outlineLevel="0" collapsed="false">
      <c r="A100" s="103" t="s">
        <v>1228</v>
      </c>
      <c r="B100" s="103"/>
      <c r="C100" s="103"/>
      <c r="D100" s="103"/>
      <c r="E100" s="104" t="n">
        <f aca="false">E97-E99</f>
        <v>172.34</v>
      </c>
    </row>
    <row r="101" customFormat="false" ht="12.75" hidden="false" customHeight="false" outlineLevel="0" collapsed="false">
      <c r="A101" s="124"/>
      <c r="B101" s="125"/>
      <c r="C101" s="125"/>
      <c r="D101" s="125"/>
      <c r="E101" s="127"/>
    </row>
    <row r="102" s="84" customFormat="true" ht="21.75" hidden="false" customHeight="true" outlineLevel="0" collapsed="false">
      <c r="A102" s="91" t="s">
        <v>1229</v>
      </c>
      <c r="B102" s="92" t="s">
        <v>260</v>
      </c>
      <c r="C102" s="92"/>
      <c r="D102" s="92"/>
      <c r="E102" s="92"/>
    </row>
    <row r="103" customFormat="false" ht="12.75" hidden="false" customHeight="true" outlineLevel="0" collapsed="false">
      <c r="A103" s="93" t="s">
        <v>1608</v>
      </c>
      <c r="B103" s="93"/>
      <c r="C103" s="93"/>
      <c r="D103" s="93"/>
      <c r="E103" s="145" t="n">
        <v>100</v>
      </c>
    </row>
    <row r="104" customFormat="false" ht="12.75" hidden="false" customHeight="true" outlineLevel="0" collapsed="false">
      <c r="A104" s="116"/>
      <c r="B104" s="116"/>
      <c r="C104" s="116"/>
      <c r="D104" s="116"/>
      <c r="E104" s="96"/>
    </row>
    <row r="105" customFormat="false" ht="14.25" hidden="false" customHeight="true" outlineLevel="0" collapsed="false">
      <c r="A105" s="95" t="s">
        <v>1230</v>
      </c>
      <c r="B105" s="95"/>
      <c r="C105" s="95"/>
      <c r="D105" s="95"/>
      <c r="E105" s="96" t="n">
        <f aca="false">E103</f>
        <v>100</v>
      </c>
    </row>
    <row r="106" customFormat="false" ht="14.25" hidden="false" customHeight="true" outlineLevel="0" collapsed="false">
      <c r="A106" s="95" t="s">
        <v>1231</v>
      </c>
      <c r="B106" s="95"/>
      <c r="C106" s="95"/>
      <c r="D106" s="95"/>
      <c r="E106" s="96" t="n">
        <v>100</v>
      </c>
    </row>
    <row r="107" customFormat="false" ht="14.25" hidden="false" customHeight="true" outlineLevel="0" collapsed="false">
      <c r="A107" s="149" t="s">
        <v>1232</v>
      </c>
      <c r="B107" s="149"/>
      <c r="C107" s="149"/>
      <c r="D107" s="149"/>
      <c r="E107" s="150" t="n">
        <v>0</v>
      </c>
    </row>
    <row r="108" customFormat="false" ht="14.25" hidden="false" customHeight="true" outlineLevel="0" collapsed="false">
      <c r="A108" s="103" t="s">
        <v>1233</v>
      </c>
      <c r="B108" s="103"/>
      <c r="C108" s="103"/>
      <c r="D108" s="103"/>
      <c r="E108" s="104" t="n">
        <f aca="false">E105-E107</f>
        <v>100</v>
      </c>
    </row>
    <row r="109" customFormat="false" ht="12.75" hidden="false" customHeight="false" outlineLevel="0" collapsed="false">
      <c r="A109" s="124"/>
      <c r="B109" s="125"/>
      <c r="C109" s="125"/>
      <c r="D109" s="125"/>
      <c r="E109" s="127"/>
    </row>
    <row r="110" s="84" customFormat="true" ht="21.75" hidden="false" customHeight="true" outlineLevel="0" collapsed="false">
      <c r="A110" s="91" t="s">
        <v>1234</v>
      </c>
      <c r="B110" s="92" t="s">
        <v>262</v>
      </c>
      <c r="C110" s="92"/>
      <c r="D110" s="92"/>
      <c r="E110" s="92"/>
    </row>
    <row r="111" customFormat="false" ht="12.75" hidden="false" customHeight="true" outlineLevel="0" collapsed="false">
      <c r="A111" s="93" t="s">
        <v>1609</v>
      </c>
      <c r="B111" s="93"/>
      <c r="C111" s="93"/>
      <c r="D111" s="93"/>
      <c r="E111" s="145" t="n">
        <v>125</v>
      </c>
    </row>
    <row r="112" customFormat="false" ht="12.75" hidden="false" customHeight="true" outlineLevel="0" collapsed="false">
      <c r="A112" s="116"/>
      <c r="B112" s="116"/>
      <c r="C112" s="116"/>
      <c r="D112" s="116"/>
      <c r="E112" s="96"/>
    </row>
    <row r="113" customFormat="false" ht="14.25" hidden="false" customHeight="true" outlineLevel="0" collapsed="false">
      <c r="A113" s="95" t="s">
        <v>1235</v>
      </c>
      <c r="B113" s="95"/>
      <c r="C113" s="95"/>
      <c r="D113" s="95"/>
      <c r="E113" s="96" t="n">
        <f aca="false">E111</f>
        <v>125</v>
      </c>
    </row>
    <row r="114" customFormat="false" ht="14.25" hidden="false" customHeight="true" outlineLevel="0" collapsed="false">
      <c r="A114" s="95" t="s">
        <v>1236</v>
      </c>
      <c r="B114" s="95"/>
      <c r="C114" s="95"/>
      <c r="D114" s="95"/>
      <c r="E114" s="96" t="n">
        <v>125</v>
      </c>
    </row>
    <row r="115" customFormat="false" ht="14.25" hidden="false" customHeight="true" outlineLevel="0" collapsed="false">
      <c r="A115" s="95" t="s">
        <v>1237</v>
      </c>
      <c r="B115" s="95"/>
      <c r="C115" s="95"/>
      <c r="D115" s="95"/>
      <c r="E115" s="96" t="n">
        <v>0</v>
      </c>
    </row>
    <row r="116" customFormat="false" ht="14.25" hidden="false" customHeight="true" outlineLevel="0" collapsed="false">
      <c r="A116" s="103" t="s">
        <v>1238</v>
      </c>
      <c r="B116" s="103"/>
      <c r="C116" s="103"/>
      <c r="D116" s="103"/>
      <c r="E116" s="104" t="n">
        <f aca="false">E113-E115</f>
        <v>125</v>
      </c>
    </row>
    <row r="117" customFormat="false" ht="12.75" hidden="false" customHeight="false" outlineLevel="0" collapsed="false">
      <c r="A117" s="124"/>
      <c r="B117" s="125"/>
      <c r="C117" s="125"/>
      <c r="D117" s="125"/>
      <c r="E117" s="127"/>
    </row>
    <row r="118" s="84" customFormat="true" ht="21.75" hidden="false" customHeight="true" outlineLevel="0" collapsed="false">
      <c r="A118" s="91" t="s">
        <v>1239</v>
      </c>
      <c r="B118" s="92" t="s">
        <v>264</v>
      </c>
      <c r="C118" s="92"/>
      <c r="D118" s="92"/>
      <c r="E118" s="92"/>
    </row>
    <row r="119" customFormat="false" ht="12.75" hidden="false" customHeight="true" outlineLevel="0" collapsed="false">
      <c r="A119" s="93" t="s">
        <v>1610</v>
      </c>
      <c r="B119" s="93"/>
      <c r="C119" s="93"/>
      <c r="D119" s="93"/>
      <c r="E119" s="145" t="n">
        <v>69</v>
      </c>
    </row>
    <row r="120" customFormat="false" ht="12.75" hidden="false" customHeight="true" outlineLevel="0" collapsed="false">
      <c r="A120" s="116"/>
      <c r="B120" s="116"/>
      <c r="C120" s="116"/>
      <c r="D120" s="116"/>
      <c r="E120" s="96"/>
    </row>
    <row r="121" customFormat="false" ht="14.25" hidden="false" customHeight="true" outlineLevel="0" collapsed="false">
      <c r="A121" s="95" t="s">
        <v>1240</v>
      </c>
      <c r="B121" s="95"/>
      <c r="C121" s="95"/>
      <c r="D121" s="95"/>
      <c r="E121" s="96" t="n">
        <f aca="false">E119</f>
        <v>69</v>
      </c>
    </row>
    <row r="122" customFormat="false" ht="14.25" hidden="false" customHeight="true" outlineLevel="0" collapsed="false">
      <c r="A122" s="95" t="s">
        <v>1241</v>
      </c>
      <c r="B122" s="95"/>
      <c r="C122" s="95"/>
      <c r="D122" s="95"/>
      <c r="E122" s="96" t="n">
        <v>69</v>
      </c>
    </row>
    <row r="123" customFormat="false" ht="14.25" hidden="false" customHeight="true" outlineLevel="0" collapsed="false">
      <c r="A123" s="95" t="s">
        <v>1242</v>
      </c>
      <c r="B123" s="95"/>
      <c r="C123" s="95"/>
      <c r="D123" s="95"/>
      <c r="E123" s="96" t="n">
        <v>0</v>
      </c>
    </row>
    <row r="124" customFormat="false" ht="14.25" hidden="false" customHeight="true" outlineLevel="0" collapsed="false">
      <c r="A124" s="103" t="s">
        <v>1243</v>
      </c>
      <c r="B124" s="103"/>
      <c r="C124" s="103"/>
      <c r="D124" s="103"/>
      <c r="E124" s="104" t="n">
        <f aca="false">E121-E123</f>
        <v>69</v>
      </c>
    </row>
    <row r="125" customFormat="false" ht="12.75" hidden="false" customHeight="false" outlineLevel="0" collapsed="false">
      <c r="A125" s="124"/>
      <c r="B125" s="125"/>
      <c r="C125" s="125"/>
      <c r="D125" s="125"/>
      <c r="E125" s="127"/>
    </row>
    <row r="126" s="84" customFormat="true" ht="21.75" hidden="false" customHeight="true" outlineLevel="0" collapsed="false">
      <c r="A126" s="91" t="s">
        <v>1244</v>
      </c>
      <c r="B126" s="92" t="s">
        <v>266</v>
      </c>
      <c r="C126" s="92"/>
      <c r="D126" s="92"/>
      <c r="E126" s="92"/>
    </row>
    <row r="127" customFormat="false" ht="12.75" hidden="false" customHeight="true" outlineLevel="0" collapsed="false">
      <c r="A127" s="93" t="s">
        <v>1611</v>
      </c>
      <c r="B127" s="93"/>
      <c r="C127" s="93"/>
      <c r="D127" s="93"/>
      <c r="E127" s="145" t="n">
        <v>120</v>
      </c>
    </row>
    <row r="128" customFormat="false" ht="12.75" hidden="false" customHeight="true" outlineLevel="0" collapsed="false">
      <c r="A128" s="116"/>
      <c r="B128" s="116"/>
      <c r="C128" s="116"/>
      <c r="D128" s="116"/>
      <c r="E128" s="96"/>
    </row>
    <row r="129" customFormat="false" ht="14.25" hidden="false" customHeight="true" outlineLevel="0" collapsed="false">
      <c r="A129" s="95" t="s">
        <v>1245</v>
      </c>
      <c r="B129" s="95"/>
      <c r="C129" s="95"/>
      <c r="D129" s="95"/>
      <c r="E129" s="96" t="n">
        <f aca="false">E127</f>
        <v>120</v>
      </c>
    </row>
    <row r="130" customFormat="false" ht="14.25" hidden="false" customHeight="true" outlineLevel="0" collapsed="false">
      <c r="A130" s="95" t="s">
        <v>1246</v>
      </c>
      <c r="B130" s="95"/>
      <c r="C130" s="95"/>
      <c r="D130" s="95"/>
      <c r="E130" s="96" t="n">
        <v>120</v>
      </c>
    </row>
    <row r="131" customFormat="false" ht="14.25" hidden="false" customHeight="true" outlineLevel="0" collapsed="false">
      <c r="A131" s="95" t="s">
        <v>1247</v>
      </c>
      <c r="B131" s="95"/>
      <c r="C131" s="95"/>
      <c r="D131" s="95"/>
      <c r="E131" s="96" t="n">
        <v>0</v>
      </c>
    </row>
    <row r="132" customFormat="false" ht="14.25" hidden="false" customHeight="true" outlineLevel="0" collapsed="false">
      <c r="A132" s="103" t="s">
        <v>1248</v>
      </c>
      <c r="B132" s="103"/>
      <c r="C132" s="103"/>
      <c r="D132" s="103"/>
      <c r="E132" s="104" t="n">
        <f aca="false">E129-E131</f>
        <v>120</v>
      </c>
    </row>
    <row r="133" customFormat="false" ht="12.75" hidden="false" customHeight="false" outlineLevel="0" collapsed="false">
      <c r="A133" s="124"/>
      <c r="B133" s="125"/>
      <c r="C133" s="125"/>
      <c r="D133" s="125"/>
      <c r="E133" s="127"/>
    </row>
    <row r="134" s="84" customFormat="true" ht="21.75" hidden="false" customHeight="true" outlineLevel="0" collapsed="false">
      <c r="A134" s="91" t="s">
        <v>1249</v>
      </c>
      <c r="B134" s="92" t="s">
        <v>268</v>
      </c>
      <c r="C134" s="92"/>
      <c r="D134" s="92"/>
      <c r="E134" s="92"/>
    </row>
    <row r="135" customFormat="false" ht="12.75" hidden="false" customHeight="true" outlineLevel="0" collapsed="false">
      <c r="A135" s="93" t="s">
        <v>1612</v>
      </c>
      <c r="B135" s="93"/>
      <c r="C135" s="93"/>
      <c r="D135" s="93"/>
      <c r="E135" s="145" t="n">
        <v>103</v>
      </c>
    </row>
    <row r="136" customFormat="false" ht="12.75" hidden="false" customHeight="true" outlineLevel="0" collapsed="false">
      <c r="A136" s="116"/>
      <c r="B136" s="116"/>
      <c r="C136" s="116"/>
      <c r="D136" s="116"/>
      <c r="E136" s="96"/>
    </row>
    <row r="137" customFormat="false" ht="14.25" hidden="false" customHeight="true" outlineLevel="0" collapsed="false">
      <c r="A137" s="95" t="s">
        <v>1250</v>
      </c>
      <c r="B137" s="95"/>
      <c r="C137" s="95"/>
      <c r="D137" s="95"/>
      <c r="E137" s="96" t="n">
        <f aca="false">E135</f>
        <v>103</v>
      </c>
    </row>
    <row r="138" customFormat="false" ht="14.25" hidden="false" customHeight="true" outlineLevel="0" collapsed="false">
      <c r="A138" s="95" t="s">
        <v>1251</v>
      </c>
      <c r="B138" s="95"/>
      <c r="C138" s="95"/>
      <c r="D138" s="95"/>
      <c r="E138" s="96" t="n">
        <v>103</v>
      </c>
    </row>
    <row r="139" customFormat="false" ht="14.25" hidden="false" customHeight="true" outlineLevel="0" collapsed="false">
      <c r="A139" s="95" t="s">
        <v>1252</v>
      </c>
      <c r="B139" s="95"/>
      <c r="C139" s="95"/>
      <c r="D139" s="95"/>
      <c r="E139" s="96" t="n">
        <v>0</v>
      </c>
    </row>
    <row r="140" customFormat="false" ht="14.25" hidden="false" customHeight="true" outlineLevel="0" collapsed="false">
      <c r="A140" s="103" t="s">
        <v>1253</v>
      </c>
      <c r="B140" s="103"/>
      <c r="C140" s="103"/>
      <c r="D140" s="103"/>
      <c r="E140" s="104" t="n">
        <f aca="false">E137-E139</f>
        <v>103</v>
      </c>
    </row>
    <row r="141" customFormat="false" ht="12.75" hidden="false" customHeight="false" outlineLevel="0" collapsed="false">
      <c r="A141" s="124"/>
      <c r="B141" s="125"/>
      <c r="C141" s="125"/>
      <c r="D141" s="125"/>
      <c r="E141" s="127"/>
    </row>
    <row r="142" s="84" customFormat="true" ht="21.75" hidden="false" customHeight="true" outlineLevel="0" collapsed="false">
      <c r="A142" s="91" t="s">
        <v>1254</v>
      </c>
      <c r="B142" s="92" t="s">
        <v>270</v>
      </c>
      <c r="C142" s="92"/>
      <c r="D142" s="92"/>
      <c r="E142" s="92"/>
    </row>
    <row r="143" customFormat="false" ht="12.75" hidden="false" customHeight="true" outlineLevel="0" collapsed="false">
      <c r="A143" s="93" t="s">
        <v>1613</v>
      </c>
      <c r="B143" s="93"/>
      <c r="C143" s="93"/>
      <c r="D143" s="93"/>
      <c r="E143" s="145" t="n">
        <v>66</v>
      </c>
    </row>
    <row r="144" customFormat="false" ht="12.75" hidden="false" customHeight="true" outlineLevel="0" collapsed="false">
      <c r="A144" s="116"/>
      <c r="B144" s="116"/>
      <c r="C144" s="116"/>
      <c r="D144" s="116"/>
      <c r="E144" s="96"/>
    </row>
    <row r="145" customFormat="false" ht="14.25" hidden="false" customHeight="true" outlineLevel="0" collapsed="false">
      <c r="A145" s="95" t="s">
        <v>1255</v>
      </c>
      <c r="B145" s="95"/>
      <c r="C145" s="95"/>
      <c r="D145" s="95"/>
      <c r="E145" s="96" t="n">
        <f aca="false">E143</f>
        <v>66</v>
      </c>
    </row>
    <row r="146" customFormat="false" ht="14.25" hidden="false" customHeight="true" outlineLevel="0" collapsed="false">
      <c r="A146" s="95" t="s">
        <v>1256</v>
      </c>
      <c r="B146" s="95"/>
      <c r="C146" s="95"/>
      <c r="D146" s="95"/>
      <c r="E146" s="96" t="n">
        <v>66</v>
      </c>
    </row>
    <row r="147" customFormat="false" ht="14.25" hidden="false" customHeight="true" outlineLevel="0" collapsed="false">
      <c r="A147" s="95" t="s">
        <v>1257</v>
      </c>
      <c r="B147" s="95"/>
      <c r="C147" s="95"/>
      <c r="D147" s="95"/>
      <c r="E147" s="96" t="n">
        <v>0</v>
      </c>
    </row>
    <row r="148" customFormat="false" ht="14.25" hidden="false" customHeight="true" outlineLevel="0" collapsed="false">
      <c r="A148" s="103" t="s">
        <v>1258</v>
      </c>
      <c r="B148" s="103"/>
      <c r="C148" s="103"/>
      <c r="D148" s="103"/>
      <c r="E148" s="104" t="n">
        <f aca="false">E145-E147</f>
        <v>66</v>
      </c>
    </row>
    <row r="149" customFormat="false" ht="12.75" hidden="false" customHeight="false" outlineLevel="0" collapsed="false">
      <c r="A149" s="124"/>
      <c r="B149" s="125"/>
      <c r="C149" s="125"/>
      <c r="D149" s="125"/>
      <c r="E149" s="127"/>
    </row>
    <row r="150" s="84" customFormat="true" ht="21.75" hidden="false" customHeight="true" outlineLevel="0" collapsed="false">
      <c r="A150" s="91" t="s">
        <v>1259</v>
      </c>
      <c r="B150" s="92" t="s">
        <v>272</v>
      </c>
      <c r="C150" s="92"/>
      <c r="D150" s="92"/>
      <c r="E150" s="92"/>
    </row>
    <row r="151" customFormat="false" ht="12.75" hidden="false" customHeight="true" outlineLevel="0" collapsed="false">
      <c r="A151" s="93" t="s">
        <v>1614</v>
      </c>
      <c r="B151" s="93"/>
      <c r="C151" s="93"/>
      <c r="D151" s="93"/>
      <c r="E151" s="145" t="n">
        <v>95</v>
      </c>
    </row>
    <row r="152" customFormat="false" ht="12.75" hidden="false" customHeight="true" outlineLevel="0" collapsed="false">
      <c r="A152" s="116"/>
      <c r="B152" s="116"/>
      <c r="C152" s="116"/>
      <c r="D152" s="116"/>
      <c r="E152" s="96"/>
    </row>
    <row r="153" customFormat="false" ht="14.25" hidden="false" customHeight="true" outlineLevel="0" collapsed="false">
      <c r="A153" s="95" t="s">
        <v>1260</v>
      </c>
      <c r="B153" s="95"/>
      <c r="C153" s="95"/>
      <c r="D153" s="95"/>
      <c r="E153" s="96" t="n">
        <f aca="false">E151</f>
        <v>95</v>
      </c>
    </row>
    <row r="154" customFormat="false" ht="14.25" hidden="false" customHeight="true" outlineLevel="0" collapsed="false">
      <c r="A154" s="95" t="s">
        <v>1261</v>
      </c>
      <c r="B154" s="95"/>
      <c r="C154" s="95"/>
      <c r="D154" s="95"/>
      <c r="E154" s="96" t="n">
        <v>95</v>
      </c>
    </row>
    <row r="155" customFormat="false" ht="14.25" hidden="false" customHeight="true" outlineLevel="0" collapsed="false">
      <c r="A155" s="95" t="s">
        <v>1262</v>
      </c>
      <c r="B155" s="95"/>
      <c r="C155" s="95"/>
      <c r="D155" s="95"/>
      <c r="E155" s="96" t="n">
        <v>0</v>
      </c>
    </row>
    <row r="156" customFormat="false" ht="14.25" hidden="false" customHeight="true" outlineLevel="0" collapsed="false">
      <c r="A156" s="103" t="s">
        <v>1263</v>
      </c>
      <c r="B156" s="103"/>
      <c r="C156" s="103"/>
      <c r="D156" s="103"/>
      <c r="E156" s="104" t="n">
        <f aca="false">E153-E155</f>
        <v>95</v>
      </c>
    </row>
    <row r="157" customFormat="false" ht="12.75" hidden="false" customHeight="false" outlineLevel="0" collapsed="false">
      <c r="A157" s="124"/>
      <c r="B157" s="125"/>
      <c r="C157" s="125"/>
      <c r="D157" s="125"/>
      <c r="E157" s="127"/>
    </row>
    <row r="158" s="84" customFormat="true" ht="21.75" hidden="false" customHeight="true" outlineLevel="0" collapsed="false">
      <c r="A158" s="91" t="s">
        <v>1264</v>
      </c>
      <c r="B158" s="92" t="s">
        <v>274</v>
      </c>
      <c r="C158" s="92"/>
      <c r="D158" s="92"/>
      <c r="E158" s="92"/>
    </row>
    <row r="159" customFormat="false" ht="12.75" hidden="false" customHeight="true" outlineLevel="0" collapsed="false">
      <c r="A159" s="93" t="s">
        <v>1615</v>
      </c>
      <c r="B159" s="93"/>
      <c r="C159" s="93"/>
      <c r="D159" s="93"/>
      <c r="E159" s="145" t="n">
        <v>32</v>
      </c>
    </row>
    <row r="160" customFormat="false" ht="12.75" hidden="false" customHeight="true" outlineLevel="0" collapsed="false">
      <c r="A160" s="116"/>
      <c r="B160" s="116"/>
      <c r="C160" s="116"/>
      <c r="D160" s="116"/>
      <c r="E160" s="96"/>
    </row>
    <row r="161" customFormat="false" ht="14.25" hidden="false" customHeight="true" outlineLevel="0" collapsed="false">
      <c r="A161" s="95" t="s">
        <v>1265</v>
      </c>
      <c r="B161" s="95"/>
      <c r="C161" s="95"/>
      <c r="D161" s="95"/>
      <c r="E161" s="96" t="n">
        <f aca="false">E159</f>
        <v>32</v>
      </c>
    </row>
    <row r="162" customFormat="false" ht="14.25" hidden="false" customHeight="true" outlineLevel="0" collapsed="false">
      <c r="A162" s="95" t="s">
        <v>1266</v>
      </c>
      <c r="B162" s="95"/>
      <c r="C162" s="95"/>
      <c r="D162" s="95"/>
      <c r="E162" s="96" t="n">
        <v>32</v>
      </c>
    </row>
    <row r="163" customFormat="false" ht="14.25" hidden="false" customHeight="true" outlineLevel="0" collapsed="false">
      <c r="A163" s="95" t="s">
        <v>1267</v>
      </c>
      <c r="B163" s="95"/>
      <c r="C163" s="95"/>
      <c r="D163" s="95"/>
      <c r="E163" s="96" t="n">
        <v>0</v>
      </c>
    </row>
    <row r="164" customFormat="false" ht="14.25" hidden="false" customHeight="true" outlineLevel="0" collapsed="false">
      <c r="A164" s="103" t="s">
        <v>1268</v>
      </c>
      <c r="B164" s="103"/>
      <c r="C164" s="103"/>
      <c r="D164" s="103"/>
      <c r="E164" s="104" t="n">
        <f aca="false">E161-E163</f>
        <v>32</v>
      </c>
    </row>
    <row r="165" customFormat="false" ht="12.75" hidden="false" customHeight="false" outlineLevel="0" collapsed="false">
      <c r="A165" s="124"/>
      <c r="B165" s="125"/>
      <c r="C165" s="125"/>
      <c r="D165" s="125"/>
      <c r="E165" s="127"/>
    </row>
    <row r="166" s="84" customFormat="true" ht="21.75" hidden="false" customHeight="true" outlineLevel="0" collapsed="false">
      <c r="A166" s="91" t="s">
        <v>1269</v>
      </c>
      <c r="B166" s="92" t="s">
        <v>1270</v>
      </c>
      <c r="C166" s="92"/>
      <c r="D166" s="92"/>
      <c r="E166" s="92"/>
    </row>
    <row r="167" customFormat="false" ht="12.75" hidden="false" customHeight="true" outlineLevel="0" collapsed="false">
      <c r="A167" s="93" t="s">
        <v>1616</v>
      </c>
      <c r="B167" s="93"/>
      <c r="C167" s="93"/>
      <c r="D167" s="93"/>
      <c r="E167" s="145" t="n">
        <v>13</v>
      </c>
    </row>
    <row r="168" customFormat="false" ht="12.75" hidden="false" customHeight="true" outlineLevel="0" collapsed="false">
      <c r="A168" s="116"/>
      <c r="B168" s="116"/>
      <c r="C168" s="116"/>
      <c r="D168" s="116"/>
      <c r="E168" s="96"/>
    </row>
    <row r="169" customFormat="false" ht="14.25" hidden="false" customHeight="true" outlineLevel="0" collapsed="false">
      <c r="A169" s="95" t="s">
        <v>1271</v>
      </c>
      <c r="B169" s="95"/>
      <c r="C169" s="95"/>
      <c r="D169" s="95"/>
      <c r="E169" s="96" t="n">
        <f aca="false">E167</f>
        <v>13</v>
      </c>
    </row>
    <row r="170" customFormat="false" ht="14.25" hidden="false" customHeight="true" outlineLevel="0" collapsed="false">
      <c r="A170" s="95" t="s">
        <v>1272</v>
      </c>
      <c r="B170" s="95"/>
      <c r="C170" s="95"/>
      <c r="D170" s="95"/>
      <c r="E170" s="96" t="n">
        <v>13</v>
      </c>
    </row>
    <row r="171" customFormat="false" ht="14.25" hidden="false" customHeight="true" outlineLevel="0" collapsed="false">
      <c r="A171" s="95" t="s">
        <v>1273</v>
      </c>
      <c r="B171" s="95"/>
      <c r="C171" s="95"/>
      <c r="D171" s="95"/>
      <c r="E171" s="96" t="n">
        <v>0</v>
      </c>
    </row>
    <row r="172" customFormat="false" ht="14.25" hidden="false" customHeight="true" outlineLevel="0" collapsed="false">
      <c r="A172" s="103" t="s">
        <v>1274</v>
      </c>
      <c r="B172" s="103"/>
      <c r="C172" s="103"/>
      <c r="D172" s="103"/>
      <c r="E172" s="104" t="n">
        <f aca="false">E169-E171</f>
        <v>13</v>
      </c>
    </row>
    <row r="173" customFormat="false" ht="12.75" hidden="false" customHeight="false" outlineLevel="0" collapsed="false">
      <c r="A173" s="124"/>
      <c r="B173" s="125"/>
      <c r="C173" s="125"/>
      <c r="D173" s="125"/>
      <c r="E173" s="127"/>
    </row>
    <row r="174" s="84" customFormat="true" ht="21.75" hidden="false" customHeight="true" outlineLevel="0" collapsed="false">
      <c r="A174" s="91" t="s">
        <v>1275</v>
      </c>
      <c r="B174" s="92" t="s">
        <v>1276</v>
      </c>
      <c r="C174" s="92"/>
      <c r="D174" s="92"/>
      <c r="E174" s="92"/>
    </row>
    <row r="175" customFormat="false" ht="12.75" hidden="false" customHeight="true" outlineLevel="0" collapsed="false">
      <c r="A175" s="93" t="s">
        <v>1617</v>
      </c>
      <c r="B175" s="93"/>
      <c r="C175" s="93"/>
      <c r="D175" s="93"/>
      <c r="E175" s="145" t="n">
        <v>103</v>
      </c>
    </row>
    <row r="176" customFormat="false" ht="12.75" hidden="false" customHeight="true" outlineLevel="0" collapsed="false">
      <c r="A176" s="116"/>
      <c r="B176" s="116"/>
      <c r="C176" s="116"/>
      <c r="D176" s="116"/>
      <c r="E176" s="96"/>
    </row>
    <row r="177" customFormat="false" ht="14.25" hidden="false" customHeight="true" outlineLevel="0" collapsed="false">
      <c r="A177" s="95" t="s">
        <v>1277</v>
      </c>
      <c r="B177" s="95"/>
      <c r="C177" s="95"/>
      <c r="D177" s="95"/>
      <c r="E177" s="96" t="n">
        <f aca="false">E175</f>
        <v>103</v>
      </c>
    </row>
    <row r="178" customFormat="false" ht="14.25" hidden="false" customHeight="true" outlineLevel="0" collapsed="false">
      <c r="A178" s="95" t="s">
        <v>1278</v>
      </c>
      <c r="B178" s="95"/>
      <c r="C178" s="95"/>
      <c r="D178" s="95"/>
      <c r="E178" s="96" t="n">
        <v>103</v>
      </c>
    </row>
    <row r="179" customFormat="false" ht="14.25" hidden="false" customHeight="true" outlineLevel="0" collapsed="false">
      <c r="A179" s="95" t="s">
        <v>1279</v>
      </c>
      <c r="B179" s="95"/>
      <c r="C179" s="95"/>
      <c r="D179" s="95"/>
      <c r="E179" s="96" t="n">
        <v>0</v>
      </c>
    </row>
    <row r="180" customFormat="false" ht="14.25" hidden="false" customHeight="true" outlineLevel="0" collapsed="false">
      <c r="A180" s="103" t="s">
        <v>1280</v>
      </c>
      <c r="B180" s="103"/>
      <c r="C180" s="103"/>
      <c r="D180" s="103"/>
      <c r="E180" s="104" t="n">
        <f aca="false">E177-E179</f>
        <v>103</v>
      </c>
    </row>
    <row r="181" customFormat="false" ht="12.75" hidden="false" customHeight="false" outlineLevel="0" collapsed="false">
      <c r="A181" s="124"/>
      <c r="B181" s="125"/>
      <c r="C181" s="125"/>
      <c r="D181" s="125"/>
      <c r="E181" s="127"/>
    </row>
    <row r="182" s="84" customFormat="true" ht="21.75" hidden="false" customHeight="true" outlineLevel="0" collapsed="false">
      <c r="A182" s="91" t="s">
        <v>1281</v>
      </c>
      <c r="B182" s="92" t="s">
        <v>1282</v>
      </c>
      <c r="C182" s="92"/>
      <c r="D182" s="92"/>
      <c r="E182" s="92"/>
    </row>
    <row r="183" customFormat="false" ht="12.75" hidden="false" customHeight="true" outlineLevel="0" collapsed="false">
      <c r="A183" s="93" t="s">
        <v>1618</v>
      </c>
      <c r="B183" s="93"/>
      <c r="C183" s="93"/>
      <c r="D183" s="93"/>
      <c r="E183" s="145" t="n">
        <v>28</v>
      </c>
    </row>
    <row r="184" customFormat="false" ht="12.75" hidden="false" customHeight="true" outlineLevel="0" collapsed="false">
      <c r="A184" s="116"/>
      <c r="B184" s="116"/>
      <c r="C184" s="116"/>
      <c r="D184" s="116"/>
      <c r="E184" s="96"/>
    </row>
    <row r="185" customFormat="false" ht="14.25" hidden="false" customHeight="true" outlineLevel="0" collapsed="false">
      <c r="A185" s="95" t="s">
        <v>1283</v>
      </c>
      <c r="B185" s="95"/>
      <c r="C185" s="95"/>
      <c r="D185" s="95"/>
      <c r="E185" s="96" t="n">
        <f aca="false">E183</f>
        <v>28</v>
      </c>
    </row>
    <row r="186" customFormat="false" ht="14.25" hidden="false" customHeight="true" outlineLevel="0" collapsed="false">
      <c r="A186" s="95" t="s">
        <v>1284</v>
      </c>
      <c r="B186" s="95"/>
      <c r="C186" s="95"/>
      <c r="D186" s="95"/>
      <c r="E186" s="96" t="n">
        <v>28</v>
      </c>
    </row>
    <row r="187" customFormat="false" ht="14.25" hidden="false" customHeight="true" outlineLevel="0" collapsed="false">
      <c r="A187" s="95" t="s">
        <v>1285</v>
      </c>
      <c r="B187" s="95"/>
      <c r="C187" s="95"/>
      <c r="D187" s="95"/>
      <c r="E187" s="96" t="n">
        <v>0</v>
      </c>
    </row>
    <row r="188" customFormat="false" ht="14.25" hidden="false" customHeight="true" outlineLevel="0" collapsed="false">
      <c r="A188" s="103" t="s">
        <v>1286</v>
      </c>
      <c r="B188" s="103"/>
      <c r="C188" s="103"/>
      <c r="D188" s="103"/>
      <c r="E188" s="104" t="n">
        <f aca="false">E185-E187</f>
        <v>28</v>
      </c>
    </row>
    <row r="189" customFormat="false" ht="12.75" hidden="false" customHeight="false" outlineLevel="0" collapsed="false">
      <c r="A189" s="124"/>
      <c r="B189" s="125"/>
      <c r="C189" s="125"/>
      <c r="D189" s="125"/>
      <c r="E189" s="127"/>
    </row>
    <row r="190" s="84" customFormat="true" ht="21.75" hidden="false" customHeight="true" outlineLevel="0" collapsed="false">
      <c r="A190" s="91" t="s">
        <v>1287</v>
      </c>
      <c r="B190" s="92" t="s">
        <v>1288</v>
      </c>
      <c r="C190" s="92"/>
      <c r="D190" s="92"/>
      <c r="E190" s="92"/>
    </row>
    <row r="191" customFormat="false" ht="12.75" hidden="false" customHeight="true" outlineLevel="0" collapsed="false">
      <c r="A191" s="93" t="s">
        <v>1619</v>
      </c>
      <c r="B191" s="93"/>
      <c r="C191" s="93"/>
      <c r="D191" s="93"/>
      <c r="E191" s="145" t="n">
        <v>76</v>
      </c>
    </row>
    <row r="192" customFormat="false" ht="12.75" hidden="false" customHeight="true" outlineLevel="0" collapsed="false">
      <c r="A192" s="116"/>
      <c r="B192" s="116"/>
      <c r="C192" s="116"/>
      <c r="D192" s="116"/>
      <c r="E192" s="96"/>
    </row>
    <row r="193" customFormat="false" ht="14.25" hidden="false" customHeight="true" outlineLevel="0" collapsed="false">
      <c r="A193" s="95" t="s">
        <v>1289</v>
      </c>
      <c r="B193" s="95"/>
      <c r="C193" s="95"/>
      <c r="D193" s="95"/>
      <c r="E193" s="96" t="n">
        <f aca="false">E191</f>
        <v>76</v>
      </c>
    </row>
    <row r="194" customFormat="false" ht="14.25" hidden="false" customHeight="true" outlineLevel="0" collapsed="false">
      <c r="A194" s="95" t="s">
        <v>1290</v>
      </c>
      <c r="B194" s="95"/>
      <c r="C194" s="95"/>
      <c r="D194" s="95"/>
      <c r="E194" s="96" t="n">
        <v>76</v>
      </c>
    </row>
    <row r="195" customFormat="false" ht="14.25" hidden="false" customHeight="true" outlineLevel="0" collapsed="false">
      <c r="A195" s="95" t="s">
        <v>1291</v>
      </c>
      <c r="B195" s="95"/>
      <c r="C195" s="95"/>
      <c r="D195" s="95"/>
      <c r="E195" s="96" t="n">
        <v>0</v>
      </c>
    </row>
    <row r="196" customFormat="false" ht="14.25" hidden="false" customHeight="true" outlineLevel="0" collapsed="false">
      <c r="A196" s="103" t="s">
        <v>1292</v>
      </c>
      <c r="B196" s="103"/>
      <c r="C196" s="103"/>
      <c r="D196" s="103"/>
      <c r="E196" s="104" t="n">
        <f aca="false">E193-E195</f>
        <v>76</v>
      </c>
    </row>
    <row r="197" customFormat="false" ht="12.75" hidden="false" customHeight="false" outlineLevel="0" collapsed="false">
      <c r="A197" s="124"/>
      <c r="B197" s="125"/>
      <c r="C197" s="125"/>
      <c r="D197" s="125"/>
      <c r="E197" s="127"/>
    </row>
    <row r="198" s="84" customFormat="true" ht="21.75" hidden="false" customHeight="true" outlineLevel="0" collapsed="false">
      <c r="A198" s="91" t="s">
        <v>1293</v>
      </c>
      <c r="B198" s="92" t="s">
        <v>1294</v>
      </c>
      <c r="C198" s="92"/>
      <c r="D198" s="92"/>
      <c r="E198" s="92"/>
    </row>
    <row r="199" customFormat="false" ht="12.75" hidden="false" customHeight="true" outlineLevel="0" collapsed="false">
      <c r="A199" s="93" t="s">
        <v>1620</v>
      </c>
      <c r="B199" s="93"/>
      <c r="C199" s="93"/>
      <c r="D199" s="93"/>
      <c r="E199" s="145" t="n">
        <v>21</v>
      </c>
    </row>
    <row r="200" customFormat="false" ht="12.75" hidden="false" customHeight="true" outlineLevel="0" collapsed="false">
      <c r="A200" s="116"/>
      <c r="B200" s="116"/>
      <c r="C200" s="116"/>
      <c r="D200" s="116"/>
      <c r="E200" s="96"/>
    </row>
    <row r="201" customFormat="false" ht="14.25" hidden="false" customHeight="true" outlineLevel="0" collapsed="false">
      <c r="A201" s="95" t="s">
        <v>1295</v>
      </c>
      <c r="B201" s="95"/>
      <c r="C201" s="95"/>
      <c r="D201" s="95"/>
      <c r="E201" s="96" t="n">
        <f aca="false">E199</f>
        <v>21</v>
      </c>
    </row>
    <row r="202" customFormat="false" ht="14.25" hidden="false" customHeight="true" outlineLevel="0" collapsed="false">
      <c r="A202" s="95" t="s">
        <v>1296</v>
      </c>
      <c r="B202" s="95"/>
      <c r="C202" s="95"/>
      <c r="D202" s="95"/>
      <c r="E202" s="96" t="n">
        <v>21</v>
      </c>
    </row>
    <row r="203" customFormat="false" ht="14.25" hidden="false" customHeight="true" outlineLevel="0" collapsed="false">
      <c r="A203" s="95" t="s">
        <v>1297</v>
      </c>
      <c r="B203" s="95"/>
      <c r="C203" s="95"/>
      <c r="D203" s="95"/>
      <c r="E203" s="96" t="n">
        <v>0</v>
      </c>
    </row>
    <row r="204" customFormat="false" ht="14.25" hidden="false" customHeight="true" outlineLevel="0" collapsed="false">
      <c r="A204" s="103" t="s">
        <v>1298</v>
      </c>
      <c r="B204" s="103"/>
      <c r="C204" s="103"/>
      <c r="D204" s="103"/>
      <c r="E204" s="104" t="n">
        <f aca="false">E201-E203</f>
        <v>21</v>
      </c>
    </row>
    <row r="205" customFormat="false" ht="12.75" hidden="false" customHeight="false" outlineLevel="0" collapsed="false">
      <c r="A205" s="124"/>
      <c r="B205" s="125"/>
      <c r="C205" s="125"/>
      <c r="D205" s="125"/>
      <c r="E205" s="127"/>
    </row>
    <row r="206" s="84" customFormat="true" ht="21.75" hidden="false" customHeight="true" outlineLevel="0" collapsed="false">
      <c r="A206" s="91" t="s">
        <v>1299</v>
      </c>
      <c r="B206" s="92" t="s">
        <v>1300</v>
      </c>
      <c r="C206" s="92"/>
      <c r="D206" s="92"/>
      <c r="E206" s="92"/>
    </row>
    <row r="207" customFormat="false" ht="12.75" hidden="false" customHeight="true" outlineLevel="0" collapsed="false">
      <c r="A207" s="93" t="s">
        <v>1621</v>
      </c>
      <c r="B207" s="93"/>
      <c r="C207" s="93"/>
      <c r="D207" s="93"/>
      <c r="E207" s="145" t="n">
        <v>29</v>
      </c>
    </row>
    <row r="208" customFormat="false" ht="12.75" hidden="false" customHeight="true" outlineLevel="0" collapsed="false">
      <c r="A208" s="116"/>
      <c r="B208" s="116"/>
      <c r="C208" s="116"/>
      <c r="D208" s="116"/>
      <c r="E208" s="96"/>
    </row>
    <row r="209" customFormat="false" ht="14.25" hidden="false" customHeight="true" outlineLevel="0" collapsed="false">
      <c r="A209" s="95" t="s">
        <v>1301</v>
      </c>
      <c r="B209" s="95"/>
      <c r="C209" s="95"/>
      <c r="D209" s="95"/>
      <c r="E209" s="96" t="n">
        <f aca="false">E207</f>
        <v>29</v>
      </c>
    </row>
    <row r="210" customFormat="false" ht="14.25" hidden="false" customHeight="true" outlineLevel="0" collapsed="false">
      <c r="A210" s="95" t="s">
        <v>1302</v>
      </c>
      <c r="B210" s="95"/>
      <c r="C210" s="95"/>
      <c r="D210" s="95"/>
      <c r="E210" s="96" t="n">
        <v>29</v>
      </c>
    </row>
    <row r="211" customFormat="false" ht="14.25" hidden="false" customHeight="true" outlineLevel="0" collapsed="false">
      <c r="A211" s="95" t="s">
        <v>1303</v>
      </c>
      <c r="B211" s="95"/>
      <c r="C211" s="95"/>
      <c r="D211" s="95"/>
      <c r="E211" s="96" t="n">
        <v>0</v>
      </c>
    </row>
    <row r="212" customFormat="false" ht="14.25" hidden="false" customHeight="true" outlineLevel="0" collapsed="false">
      <c r="A212" s="103" t="s">
        <v>1304</v>
      </c>
      <c r="B212" s="103"/>
      <c r="C212" s="103"/>
      <c r="D212" s="103"/>
      <c r="E212" s="104" t="n">
        <f aca="false">E209-E211</f>
        <v>29</v>
      </c>
    </row>
    <row r="213" customFormat="false" ht="12.75" hidden="false" customHeight="false" outlineLevel="0" collapsed="false">
      <c r="A213" s="124"/>
      <c r="B213" s="125"/>
      <c r="C213" s="125"/>
      <c r="D213" s="125"/>
      <c r="E213" s="127"/>
    </row>
    <row r="214" s="84" customFormat="true" ht="21.75" hidden="false" customHeight="true" outlineLevel="0" collapsed="false">
      <c r="A214" s="91" t="s">
        <v>1305</v>
      </c>
      <c r="B214" s="92" t="s">
        <v>1306</v>
      </c>
      <c r="C214" s="92"/>
      <c r="D214" s="92"/>
      <c r="E214" s="92"/>
    </row>
    <row r="215" customFormat="false" ht="12.75" hidden="false" customHeight="true" outlineLevel="0" collapsed="false">
      <c r="A215" s="93" t="s">
        <v>1622</v>
      </c>
      <c r="B215" s="93"/>
      <c r="C215" s="93"/>
      <c r="D215" s="93"/>
      <c r="E215" s="145" t="n">
        <v>73</v>
      </c>
    </row>
    <row r="216" customFormat="false" ht="12.75" hidden="false" customHeight="true" outlineLevel="0" collapsed="false">
      <c r="A216" s="116"/>
      <c r="B216" s="116"/>
      <c r="C216" s="116"/>
      <c r="D216" s="116"/>
      <c r="E216" s="96"/>
    </row>
    <row r="217" customFormat="false" ht="14.25" hidden="false" customHeight="true" outlineLevel="0" collapsed="false">
      <c r="A217" s="95" t="s">
        <v>1307</v>
      </c>
      <c r="B217" s="95"/>
      <c r="C217" s="95"/>
      <c r="D217" s="95"/>
      <c r="E217" s="96" t="n">
        <f aca="false">E215</f>
        <v>73</v>
      </c>
    </row>
    <row r="218" customFormat="false" ht="14.25" hidden="false" customHeight="true" outlineLevel="0" collapsed="false">
      <c r="A218" s="95" t="s">
        <v>1308</v>
      </c>
      <c r="B218" s="95"/>
      <c r="C218" s="95"/>
      <c r="D218" s="95"/>
      <c r="E218" s="96" t="n">
        <v>73</v>
      </c>
    </row>
    <row r="219" customFormat="false" ht="14.25" hidden="false" customHeight="true" outlineLevel="0" collapsed="false">
      <c r="A219" s="95" t="s">
        <v>1309</v>
      </c>
      <c r="B219" s="95"/>
      <c r="C219" s="95"/>
      <c r="D219" s="95"/>
      <c r="E219" s="96" t="n">
        <v>0</v>
      </c>
    </row>
    <row r="220" customFormat="false" ht="14.25" hidden="false" customHeight="true" outlineLevel="0" collapsed="false">
      <c r="A220" s="103" t="s">
        <v>1310</v>
      </c>
      <c r="B220" s="103"/>
      <c r="C220" s="103"/>
      <c r="D220" s="103"/>
      <c r="E220" s="104" t="n">
        <f aca="false">E217-E219</f>
        <v>73</v>
      </c>
    </row>
    <row r="221" customFormat="false" ht="12.75" hidden="false" customHeight="false" outlineLevel="0" collapsed="false">
      <c r="A221" s="124"/>
      <c r="B221" s="125"/>
      <c r="C221" s="125"/>
      <c r="D221" s="125"/>
      <c r="E221" s="127"/>
    </row>
    <row r="222" s="84" customFormat="true" ht="21.75" hidden="false" customHeight="true" outlineLevel="0" collapsed="false">
      <c r="A222" s="91" t="s">
        <v>1311</v>
      </c>
      <c r="B222" s="92" t="s">
        <v>290</v>
      </c>
      <c r="C222" s="92"/>
      <c r="D222" s="92"/>
      <c r="E222" s="92"/>
    </row>
    <row r="223" customFormat="false" ht="12.75" hidden="false" customHeight="true" outlineLevel="0" collapsed="false">
      <c r="A223" s="93" t="s">
        <v>1623</v>
      </c>
      <c r="B223" s="93"/>
      <c r="C223" s="93"/>
      <c r="D223" s="93"/>
      <c r="E223" s="145" t="n">
        <v>135</v>
      </c>
    </row>
    <row r="224" customFormat="false" ht="12.75" hidden="false" customHeight="true" outlineLevel="0" collapsed="false">
      <c r="A224" s="116"/>
      <c r="B224" s="116"/>
      <c r="C224" s="116"/>
      <c r="D224" s="116"/>
      <c r="E224" s="96"/>
    </row>
    <row r="225" customFormat="false" ht="14.25" hidden="false" customHeight="true" outlineLevel="0" collapsed="false">
      <c r="A225" s="95" t="s">
        <v>1312</v>
      </c>
      <c r="B225" s="95"/>
      <c r="C225" s="95"/>
      <c r="D225" s="95"/>
      <c r="E225" s="96" t="n">
        <f aca="false">E223</f>
        <v>135</v>
      </c>
    </row>
    <row r="226" customFormat="false" ht="14.25" hidden="false" customHeight="true" outlineLevel="0" collapsed="false">
      <c r="A226" s="95" t="s">
        <v>1313</v>
      </c>
      <c r="B226" s="95"/>
      <c r="C226" s="95"/>
      <c r="D226" s="95"/>
      <c r="E226" s="96" t="n">
        <v>135</v>
      </c>
    </row>
    <row r="227" customFormat="false" ht="14.25" hidden="false" customHeight="true" outlineLevel="0" collapsed="false">
      <c r="A227" s="95" t="s">
        <v>1314</v>
      </c>
      <c r="B227" s="95"/>
      <c r="C227" s="95"/>
      <c r="D227" s="95"/>
      <c r="E227" s="96" t="n">
        <v>0</v>
      </c>
    </row>
    <row r="228" customFormat="false" ht="14.25" hidden="false" customHeight="true" outlineLevel="0" collapsed="false">
      <c r="A228" s="103" t="s">
        <v>1315</v>
      </c>
      <c r="B228" s="103"/>
      <c r="C228" s="103"/>
      <c r="D228" s="103"/>
      <c r="E228" s="104" t="n">
        <f aca="false">E225-E227</f>
        <v>135</v>
      </c>
    </row>
    <row r="229" customFormat="false" ht="12.75" hidden="false" customHeight="false" outlineLevel="0" collapsed="false">
      <c r="A229" s="124"/>
      <c r="B229" s="125"/>
      <c r="C229" s="125"/>
      <c r="D229" s="125"/>
      <c r="E229" s="127"/>
    </row>
    <row r="230" s="84" customFormat="true" ht="21.75" hidden="false" customHeight="true" outlineLevel="0" collapsed="false">
      <c r="A230" s="91" t="s">
        <v>1316</v>
      </c>
      <c r="B230" s="92" t="s">
        <v>292</v>
      </c>
      <c r="C230" s="92"/>
      <c r="D230" s="92"/>
      <c r="E230" s="92"/>
    </row>
    <row r="231" customFormat="false" ht="12.75" hidden="false" customHeight="true" outlineLevel="0" collapsed="false">
      <c r="A231" s="93" t="s">
        <v>1624</v>
      </c>
      <c r="B231" s="93"/>
      <c r="C231" s="93"/>
      <c r="D231" s="93"/>
      <c r="E231" s="145" t="n">
        <v>37</v>
      </c>
    </row>
    <row r="232" customFormat="false" ht="12.75" hidden="false" customHeight="true" outlineLevel="0" collapsed="false">
      <c r="A232" s="116"/>
      <c r="B232" s="116"/>
      <c r="C232" s="116"/>
      <c r="D232" s="116"/>
      <c r="E232" s="96"/>
    </row>
    <row r="233" customFormat="false" ht="14.25" hidden="false" customHeight="true" outlineLevel="0" collapsed="false">
      <c r="A233" s="95" t="s">
        <v>1317</v>
      </c>
      <c r="B233" s="95"/>
      <c r="C233" s="95"/>
      <c r="D233" s="95"/>
      <c r="E233" s="96" t="n">
        <f aca="false">E231</f>
        <v>37</v>
      </c>
    </row>
    <row r="234" customFormat="false" ht="14.25" hidden="false" customHeight="true" outlineLevel="0" collapsed="false">
      <c r="A234" s="95" t="s">
        <v>1318</v>
      </c>
      <c r="B234" s="95"/>
      <c r="C234" s="95"/>
      <c r="D234" s="95"/>
      <c r="E234" s="96" t="n">
        <v>37</v>
      </c>
    </row>
    <row r="235" customFormat="false" ht="14.25" hidden="false" customHeight="true" outlineLevel="0" collapsed="false">
      <c r="A235" s="95" t="s">
        <v>1319</v>
      </c>
      <c r="B235" s="95"/>
      <c r="C235" s="95"/>
      <c r="D235" s="95"/>
      <c r="E235" s="96" t="n">
        <v>0</v>
      </c>
    </row>
    <row r="236" customFormat="false" ht="14.25" hidden="false" customHeight="true" outlineLevel="0" collapsed="false">
      <c r="A236" s="103" t="s">
        <v>1320</v>
      </c>
      <c r="B236" s="103"/>
      <c r="C236" s="103"/>
      <c r="D236" s="103"/>
      <c r="E236" s="104" t="n">
        <f aca="false">E233-E235</f>
        <v>37</v>
      </c>
    </row>
    <row r="237" customFormat="false" ht="12.75" hidden="false" customHeight="false" outlineLevel="0" collapsed="false">
      <c r="A237" s="124"/>
      <c r="B237" s="125"/>
      <c r="C237" s="125"/>
      <c r="D237" s="125"/>
      <c r="E237" s="127"/>
    </row>
    <row r="238" s="84" customFormat="true" ht="21.75" hidden="false" customHeight="true" outlineLevel="0" collapsed="false">
      <c r="A238" s="91" t="s">
        <v>1321</v>
      </c>
      <c r="B238" s="92" t="s">
        <v>294</v>
      </c>
      <c r="C238" s="92"/>
      <c r="D238" s="92"/>
      <c r="E238" s="92"/>
    </row>
    <row r="239" customFormat="false" ht="12.75" hidden="false" customHeight="true" outlineLevel="0" collapsed="false">
      <c r="A239" s="93" t="s">
        <v>1625</v>
      </c>
      <c r="B239" s="93"/>
      <c r="C239" s="93"/>
      <c r="D239" s="93"/>
      <c r="E239" s="145" t="n">
        <v>191</v>
      </c>
    </row>
    <row r="240" customFormat="false" ht="12.75" hidden="false" customHeight="true" outlineLevel="0" collapsed="false">
      <c r="A240" s="116"/>
      <c r="B240" s="116"/>
      <c r="C240" s="116"/>
      <c r="D240" s="116"/>
      <c r="E240" s="96"/>
    </row>
    <row r="241" customFormat="false" ht="14.25" hidden="false" customHeight="true" outlineLevel="0" collapsed="false">
      <c r="A241" s="95" t="s">
        <v>1322</v>
      </c>
      <c r="B241" s="95"/>
      <c r="C241" s="95"/>
      <c r="D241" s="95"/>
      <c r="E241" s="96" t="n">
        <f aca="false">E239</f>
        <v>191</v>
      </c>
    </row>
    <row r="242" customFormat="false" ht="14.25" hidden="false" customHeight="true" outlineLevel="0" collapsed="false">
      <c r="A242" s="95" t="s">
        <v>1323</v>
      </c>
      <c r="B242" s="95"/>
      <c r="C242" s="95"/>
      <c r="D242" s="95"/>
      <c r="E242" s="96" t="n">
        <v>191</v>
      </c>
    </row>
    <row r="243" customFormat="false" ht="14.25" hidden="false" customHeight="true" outlineLevel="0" collapsed="false">
      <c r="A243" s="95" t="s">
        <v>1324</v>
      </c>
      <c r="B243" s="95"/>
      <c r="C243" s="95"/>
      <c r="D243" s="95"/>
      <c r="E243" s="96" t="n">
        <v>0</v>
      </c>
    </row>
    <row r="244" customFormat="false" ht="14.25" hidden="false" customHeight="true" outlineLevel="0" collapsed="false">
      <c r="A244" s="103" t="s">
        <v>1325</v>
      </c>
      <c r="B244" s="103"/>
      <c r="C244" s="103"/>
      <c r="D244" s="103"/>
      <c r="E244" s="104" t="n">
        <f aca="false">E241-E243</f>
        <v>191</v>
      </c>
    </row>
    <row r="245" customFormat="false" ht="12.75" hidden="false" customHeight="false" outlineLevel="0" collapsed="false">
      <c r="A245" s="124"/>
      <c r="B245" s="125"/>
      <c r="C245" s="125"/>
      <c r="D245" s="125"/>
      <c r="E245" s="127"/>
    </row>
    <row r="246" s="84" customFormat="true" ht="21.75" hidden="false" customHeight="true" outlineLevel="0" collapsed="false">
      <c r="A246" s="91" t="s">
        <v>1326</v>
      </c>
      <c r="B246" s="92" t="s">
        <v>296</v>
      </c>
      <c r="C246" s="92"/>
      <c r="D246" s="92"/>
      <c r="E246" s="92"/>
    </row>
    <row r="247" customFormat="false" ht="12.75" hidden="false" customHeight="true" outlineLevel="0" collapsed="false">
      <c r="A247" s="93" t="s">
        <v>1626</v>
      </c>
      <c r="B247" s="93"/>
      <c r="C247" s="93"/>
      <c r="D247" s="93"/>
      <c r="E247" s="145" t="n">
        <v>36</v>
      </c>
    </row>
    <row r="248" customFormat="false" ht="12.75" hidden="false" customHeight="true" outlineLevel="0" collapsed="false">
      <c r="A248" s="116"/>
      <c r="B248" s="116"/>
      <c r="C248" s="116"/>
      <c r="D248" s="116"/>
      <c r="E248" s="96"/>
    </row>
    <row r="249" customFormat="false" ht="14.25" hidden="false" customHeight="true" outlineLevel="0" collapsed="false">
      <c r="A249" s="95" t="s">
        <v>1327</v>
      </c>
      <c r="B249" s="95"/>
      <c r="C249" s="95"/>
      <c r="D249" s="95"/>
      <c r="E249" s="96" t="n">
        <f aca="false">E247</f>
        <v>36</v>
      </c>
    </row>
    <row r="250" customFormat="false" ht="14.25" hidden="false" customHeight="true" outlineLevel="0" collapsed="false">
      <c r="A250" s="95" t="s">
        <v>1328</v>
      </c>
      <c r="B250" s="95"/>
      <c r="C250" s="95"/>
      <c r="D250" s="95"/>
      <c r="E250" s="96" t="n">
        <v>36</v>
      </c>
    </row>
    <row r="251" customFormat="false" ht="14.25" hidden="false" customHeight="true" outlineLevel="0" collapsed="false">
      <c r="A251" s="95" t="s">
        <v>1329</v>
      </c>
      <c r="B251" s="95"/>
      <c r="C251" s="95"/>
      <c r="D251" s="95"/>
      <c r="E251" s="96" t="n">
        <v>0</v>
      </c>
    </row>
    <row r="252" customFormat="false" ht="14.25" hidden="false" customHeight="true" outlineLevel="0" collapsed="false">
      <c r="A252" s="103" t="s">
        <v>1330</v>
      </c>
      <c r="B252" s="103"/>
      <c r="C252" s="103"/>
      <c r="D252" s="103"/>
      <c r="E252" s="104" t="n">
        <f aca="false">E249-E251</f>
        <v>36</v>
      </c>
    </row>
    <row r="253" customFormat="false" ht="12.75" hidden="false" customHeight="false" outlineLevel="0" collapsed="false">
      <c r="A253" s="124"/>
      <c r="B253" s="125"/>
      <c r="C253" s="125"/>
      <c r="D253" s="125"/>
      <c r="E253" s="127"/>
    </row>
    <row r="254" s="84" customFormat="true" ht="21.75" hidden="false" customHeight="true" outlineLevel="0" collapsed="false">
      <c r="A254" s="91" t="s">
        <v>1331</v>
      </c>
      <c r="B254" s="92" t="s">
        <v>298</v>
      </c>
      <c r="C254" s="92"/>
      <c r="D254" s="92"/>
      <c r="E254" s="92"/>
    </row>
    <row r="255" customFormat="false" ht="12.75" hidden="false" customHeight="true" outlineLevel="0" collapsed="false">
      <c r="A255" s="93" t="s">
        <v>1627</v>
      </c>
      <c r="B255" s="93"/>
      <c r="C255" s="93"/>
      <c r="D255" s="93"/>
      <c r="E255" s="145" t="n">
        <v>23.5</v>
      </c>
    </row>
    <row r="256" customFormat="false" ht="12.75" hidden="false" customHeight="true" outlineLevel="0" collapsed="false">
      <c r="A256" s="116"/>
      <c r="B256" s="116"/>
      <c r="C256" s="116"/>
      <c r="D256" s="116"/>
      <c r="E256" s="96"/>
    </row>
    <row r="257" customFormat="false" ht="14.25" hidden="false" customHeight="true" outlineLevel="0" collapsed="false">
      <c r="A257" s="95" t="s">
        <v>1332</v>
      </c>
      <c r="B257" s="95"/>
      <c r="C257" s="95"/>
      <c r="D257" s="95"/>
      <c r="E257" s="96" t="n">
        <f aca="false">E255</f>
        <v>23.5</v>
      </c>
    </row>
    <row r="258" customFormat="false" ht="14.25" hidden="false" customHeight="true" outlineLevel="0" collapsed="false">
      <c r="A258" s="95" t="s">
        <v>1333</v>
      </c>
      <c r="B258" s="95"/>
      <c r="C258" s="95"/>
      <c r="D258" s="95"/>
      <c r="E258" s="96" t="n">
        <v>23.5</v>
      </c>
    </row>
    <row r="259" customFormat="false" ht="14.25" hidden="false" customHeight="true" outlineLevel="0" collapsed="false">
      <c r="A259" s="95" t="s">
        <v>1334</v>
      </c>
      <c r="B259" s="95"/>
      <c r="C259" s="95"/>
      <c r="D259" s="95"/>
      <c r="E259" s="96" t="n">
        <v>0</v>
      </c>
    </row>
    <row r="260" customFormat="false" ht="14.25" hidden="false" customHeight="true" outlineLevel="0" collapsed="false">
      <c r="A260" s="103" t="s">
        <v>1335</v>
      </c>
      <c r="B260" s="103"/>
      <c r="C260" s="103"/>
      <c r="D260" s="103"/>
      <c r="E260" s="104" t="n">
        <f aca="false">E257-E259</f>
        <v>23.5</v>
      </c>
    </row>
    <row r="261" customFormat="false" ht="12.75" hidden="false" customHeight="false" outlineLevel="0" collapsed="false">
      <c r="A261" s="124"/>
      <c r="B261" s="125"/>
      <c r="C261" s="125"/>
      <c r="D261" s="125"/>
      <c r="E261" s="127"/>
    </row>
    <row r="262" s="84" customFormat="true" ht="32.25" hidden="false" customHeight="true" outlineLevel="0" collapsed="false">
      <c r="A262" s="91" t="s">
        <v>1336</v>
      </c>
      <c r="B262" s="92" t="s">
        <v>306</v>
      </c>
      <c r="C262" s="92"/>
      <c r="D262" s="92"/>
      <c r="E262" s="92"/>
    </row>
    <row r="263" customFormat="false" ht="25.5" hidden="false" customHeight="true" outlineLevel="0" collapsed="false">
      <c r="A263" s="93" t="s">
        <v>1628</v>
      </c>
      <c r="B263" s="93"/>
      <c r="C263" s="93"/>
      <c r="D263" s="93"/>
      <c r="E263" s="145" t="n">
        <f aca="false">476+77+38+100</f>
        <v>691</v>
      </c>
    </row>
    <row r="264" customFormat="false" ht="12.75" hidden="false" customHeight="true" outlineLevel="0" collapsed="false">
      <c r="A264" s="116"/>
      <c r="B264" s="116"/>
      <c r="C264" s="116"/>
      <c r="D264" s="116"/>
      <c r="E264" s="96"/>
    </row>
    <row r="265" customFormat="false" ht="14.25" hidden="false" customHeight="true" outlineLevel="0" collapsed="false">
      <c r="A265" s="95" t="s">
        <v>1337</v>
      </c>
      <c r="B265" s="95"/>
      <c r="C265" s="95"/>
      <c r="D265" s="95"/>
      <c r="E265" s="96" t="n">
        <f aca="false">E263</f>
        <v>691</v>
      </c>
    </row>
    <row r="266" customFormat="false" ht="14.25" hidden="false" customHeight="true" outlineLevel="0" collapsed="false">
      <c r="A266" s="95" t="s">
        <v>1338</v>
      </c>
      <c r="B266" s="95"/>
      <c r="C266" s="95"/>
      <c r="D266" s="95"/>
      <c r="E266" s="96" t="n">
        <v>691</v>
      </c>
    </row>
    <row r="267" customFormat="false" ht="14.25" hidden="false" customHeight="true" outlineLevel="0" collapsed="false">
      <c r="A267" s="95" t="s">
        <v>1339</v>
      </c>
      <c r="B267" s="95"/>
      <c r="C267" s="95"/>
      <c r="D267" s="95"/>
      <c r="E267" s="96" t="n">
        <v>0</v>
      </c>
    </row>
    <row r="268" customFormat="false" ht="14.25" hidden="false" customHeight="true" outlineLevel="0" collapsed="false">
      <c r="A268" s="103" t="s">
        <v>1340</v>
      </c>
      <c r="B268" s="103"/>
      <c r="C268" s="103"/>
      <c r="D268" s="103"/>
      <c r="E268" s="104" t="n">
        <f aca="false">E265-E267</f>
        <v>691</v>
      </c>
    </row>
    <row r="269" customFormat="false" ht="12.75" hidden="false" customHeight="false" outlineLevel="0" collapsed="false">
      <c r="A269" s="124"/>
      <c r="B269" s="125"/>
      <c r="C269" s="125"/>
      <c r="D269" s="125"/>
      <c r="E269" s="127"/>
    </row>
  </sheetData>
  <mergeCells count="227">
    <mergeCell ref="A8:E8"/>
    <mergeCell ref="B10:E10"/>
    <mergeCell ref="B12:E12"/>
    <mergeCell ref="B13:E13"/>
    <mergeCell ref="A14:D14"/>
    <mergeCell ref="A15:D15"/>
    <mergeCell ref="A16:D16"/>
    <mergeCell ref="A17:D17"/>
    <mergeCell ref="A18:D18"/>
    <mergeCell ref="A19:D19"/>
    <mergeCell ref="B21:E21"/>
    <mergeCell ref="A22:D22"/>
    <mergeCell ref="A23:D23"/>
    <mergeCell ref="A24:D24"/>
    <mergeCell ref="A25:D25"/>
    <mergeCell ref="A26:D26"/>
    <mergeCell ref="A27:D27"/>
    <mergeCell ref="B29:E29"/>
    <mergeCell ref="A30:D30"/>
    <mergeCell ref="A31:D31"/>
    <mergeCell ref="A32:D32"/>
    <mergeCell ref="A33:D33"/>
    <mergeCell ref="A34:D34"/>
    <mergeCell ref="A35:D35"/>
    <mergeCell ref="B38:E38"/>
    <mergeCell ref="A39:D39"/>
    <mergeCell ref="A40:D40"/>
    <mergeCell ref="A41:D41"/>
    <mergeCell ref="A42:D42"/>
    <mergeCell ref="A43:D43"/>
    <mergeCell ref="A44:D44"/>
    <mergeCell ref="B46:E46"/>
    <mergeCell ref="A47:D47"/>
    <mergeCell ref="A48:D48"/>
    <mergeCell ref="A49:D49"/>
    <mergeCell ref="A50:D50"/>
    <mergeCell ref="A51:D51"/>
    <mergeCell ref="A52:D52"/>
    <mergeCell ref="B54:E54"/>
    <mergeCell ref="A55:D55"/>
    <mergeCell ref="A56:D56"/>
    <mergeCell ref="A57:D57"/>
    <mergeCell ref="A58:D58"/>
    <mergeCell ref="A59:D59"/>
    <mergeCell ref="A60:D60"/>
    <mergeCell ref="B62:E62"/>
    <mergeCell ref="A63:D63"/>
    <mergeCell ref="A64:D64"/>
    <mergeCell ref="A65:D65"/>
    <mergeCell ref="A66:D66"/>
    <mergeCell ref="A67:D67"/>
    <mergeCell ref="A68:D68"/>
    <mergeCell ref="B70:E70"/>
    <mergeCell ref="A71:D71"/>
    <mergeCell ref="A72:D72"/>
    <mergeCell ref="A73:D73"/>
    <mergeCell ref="A74:D74"/>
    <mergeCell ref="A75:D75"/>
    <mergeCell ref="A76:D76"/>
    <mergeCell ref="B78:E78"/>
    <mergeCell ref="A79:D79"/>
    <mergeCell ref="A80:D80"/>
    <mergeCell ref="A81:D81"/>
    <mergeCell ref="A82:D82"/>
    <mergeCell ref="A83:D83"/>
    <mergeCell ref="A84:D84"/>
    <mergeCell ref="B86:E86"/>
    <mergeCell ref="A87:D87"/>
    <mergeCell ref="A88:D88"/>
    <mergeCell ref="A89:D89"/>
    <mergeCell ref="A90:D90"/>
    <mergeCell ref="A91:D91"/>
    <mergeCell ref="A92:D92"/>
    <mergeCell ref="B94:E94"/>
    <mergeCell ref="A95:D95"/>
    <mergeCell ref="A96:D96"/>
    <mergeCell ref="A97:D97"/>
    <mergeCell ref="A98:D98"/>
    <mergeCell ref="A99:D99"/>
    <mergeCell ref="A100:D100"/>
    <mergeCell ref="B102:E102"/>
    <mergeCell ref="A103:D103"/>
    <mergeCell ref="A104:D104"/>
    <mergeCell ref="A105:D105"/>
    <mergeCell ref="A106:D106"/>
    <mergeCell ref="A107:D107"/>
    <mergeCell ref="A108:D108"/>
    <mergeCell ref="B110:E110"/>
    <mergeCell ref="A111:D111"/>
    <mergeCell ref="A112:D112"/>
    <mergeCell ref="A113:D113"/>
    <mergeCell ref="A114:D114"/>
    <mergeCell ref="A115:D115"/>
    <mergeCell ref="A116:D116"/>
    <mergeCell ref="B118:E118"/>
    <mergeCell ref="A119:D119"/>
    <mergeCell ref="A120:D120"/>
    <mergeCell ref="A121:D121"/>
    <mergeCell ref="A122:D122"/>
    <mergeCell ref="A123:D123"/>
    <mergeCell ref="A124:D124"/>
    <mergeCell ref="B126:E126"/>
    <mergeCell ref="A127:D127"/>
    <mergeCell ref="A128:D128"/>
    <mergeCell ref="A129:D129"/>
    <mergeCell ref="A130:D130"/>
    <mergeCell ref="A131:D131"/>
    <mergeCell ref="A132:D132"/>
    <mergeCell ref="B134:E134"/>
    <mergeCell ref="A135:D135"/>
    <mergeCell ref="A136:D136"/>
    <mergeCell ref="A137:D137"/>
    <mergeCell ref="A138:D138"/>
    <mergeCell ref="A139:D139"/>
    <mergeCell ref="A140:D140"/>
    <mergeCell ref="B142:E142"/>
    <mergeCell ref="A143:D143"/>
    <mergeCell ref="A144:D144"/>
    <mergeCell ref="A145:D145"/>
    <mergeCell ref="A146:D146"/>
    <mergeCell ref="A147:D147"/>
    <mergeCell ref="A148:D148"/>
    <mergeCell ref="B150:E150"/>
    <mergeCell ref="A151:D151"/>
    <mergeCell ref="A152:D152"/>
    <mergeCell ref="A153:D153"/>
    <mergeCell ref="A154:D154"/>
    <mergeCell ref="A155:D155"/>
    <mergeCell ref="A156:D156"/>
    <mergeCell ref="B158:E158"/>
    <mergeCell ref="A159:D159"/>
    <mergeCell ref="A160:D160"/>
    <mergeCell ref="A161:D161"/>
    <mergeCell ref="A162:D162"/>
    <mergeCell ref="A163:D163"/>
    <mergeCell ref="A164:D164"/>
    <mergeCell ref="B166:E166"/>
    <mergeCell ref="A167:D167"/>
    <mergeCell ref="A168:D168"/>
    <mergeCell ref="A169:D169"/>
    <mergeCell ref="A170:D170"/>
    <mergeCell ref="A171:D171"/>
    <mergeCell ref="A172:D172"/>
    <mergeCell ref="B174:E174"/>
    <mergeCell ref="A175:D175"/>
    <mergeCell ref="A176:D176"/>
    <mergeCell ref="A177:D177"/>
    <mergeCell ref="A178:D178"/>
    <mergeCell ref="A179:D179"/>
    <mergeCell ref="A180:D180"/>
    <mergeCell ref="B182:E182"/>
    <mergeCell ref="A183:D183"/>
    <mergeCell ref="A184:D184"/>
    <mergeCell ref="A185:D185"/>
    <mergeCell ref="A186:D186"/>
    <mergeCell ref="A187:D187"/>
    <mergeCell ref="A188:D188"/>
    <mergeCell ref="B190:E190"/>
    <mergeCell ref="A191:D191"/>
    <mergeCell ref="A192:D192"/>
    <mergeCell ref="A193:D193"/>
    <mergeCell ref="A194:D194"/>
    <mergeCell ref="A195:D195"/>
    <mergeCell ref="A196:D196"/>
    <mergeCell ref="B198:E198"/>
    <mergeCell ref="A199:D199"/>
    <mergeCell ref="A200:D200"/>
    <mergeCell ref="A201:D201"/>
    <mergeCell ref="A202:D202"/>
    <mergeCell ref="A203:D203"/>
    <mergeCell ref="A204:D204"/>
    <mergeCell ref="B206:E206"/>
    <mergeCell ref="A207:D207"/>
    <mergeCell ref="A208:D208"/>
    <mergeCell ref="A209:D209"/>
    <mergeCell ref="A210:D210"/>
    <mergeCell ref="A211:D211"/>
    <mergeCell ref="A212:D212"/>
    <mergeCell ref="B214:E214"/>
    <mergeCell ref="A215:D215"/>
    <mergeCell ref="A216:D216"/>
    <mergeCell ref="A217:D217"/>
    <mergeCell ref="A218:D218"/>
    <mergeCell ref="A219:D219"/>
    <mergeCell ref="A220:D220"/>
    <mergeCell ref="B222:E222"/>
    <mergeCell ref="A223:D223"/>
    <mergeCell ref="A224:D224"/>
    <mergeCell ref="A225:D225"/>
    <mergeCell ref="A226:D226"/>
    <mergeCell ref="A227:D227"/>
    <mergeCell ref="A228:D228"/>
    <mergeCell ref="B230:E230"/>
    <mergeCell ref="A231:D231"/>
    <mergeCell ref="A232:D232"/>
    <mergeCell ref="A233:D233"/>
    <mergeCell ref="A234:D234"/>
    <mergeCell ref="A235:D235"/>
    <mergeCell ref="A236:D236"/>
    <mergeCell ref="B238:E238"/>
    <mergeCell ref="A239:D239"/>
    <mergeCell ref="A240:D240"/>
    <mergeCell ref="A241:D241"/>
    <mergeCell ref="A242:D242"/>
    <mergeCell ref="A243:D243"/>
    <mergeCell ref="A244:D244"/>
    <mergeCell ref="B246:E246"/>
    <mergeCell ref="A247:D247"/>
    <mergeCell ref="A248:D248"/>
    <mergeCell ref="A249:D249"/>
    <mergeCell ref="A250:D250"/>
    <mergeCell ref="A251:D251"/>
    <mergeCell ref="A252:D252"/>
    <mergeCell ref="B254:E254"/>
    <mergeCell ref="A255:D255"/>
    <mergeCell ref="A256:D256"/>
    <mergeCell ref="A257:D257"/>
    <mergeCell ref="A258:D258"/>
    <mergeCell ref="A259:D259"/>
    <mergeCell ref="A260:D260"/>
    <mergeCell ref="B262:E262"/>
    <mergeCell ref="A263:D263"/>
    <mergeCell ref="A264:D264"/>
    <mergeCell ref="A265:D265"/>
    <mergeCell ref="A266:D266"/>
    <mergeCell ref="A267:D267"/>
    <mergeCell ref="A268:D268"/>
  </mergeCells>
  <printOptions headings="false" gridLines="false" gridLinesSet="true" horizontalCentered="true" verticalCentered="false"/>
  <pageMargins left="0.511805555555556" right="0.511805555555556" top="0.7875" bottom="0.7875" header="0.511811023622047" footer="0.315277777777778"/>
  <pageSetup paperSize="9" scale="90" fitToWidth="1" fitToHeight="1" pageOrder="downThenOver" orientation="portrait" blackAndWhite="false" draft="false" cellComments="none" horizontalDpi="300" verticalDpi="300" copies="1"/>
  <headerFooter differentFirst="false" differentOddEven="false">
    <oddHeader/>
    <oddFooter>&amp;R&amp;P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00"/>
    <pageSetUpPr fitToPage="false"/>
  </sheetPr>
  <dimension ref="A1:D45"/>
  <sheetViews>
    <sheetView showFormulas="false" showGridLines="true" showRowColHeaders="true" showZeros="true" rightToLeft="false" tabSelected="false" showOutlineSymbols="false" defaultGridColor="true" view="pageBreakPreview" topLeftCell="A1" colorId="64" zoomScale="90" zoomScaleNormal="95" zoomScalePageLayoutView="90" workbookViewId="0">
      <selection pane="topLeft" activeCell="A5" activeCellId="0" sqref="A5"/>
    </sheetView>
  </sheetViews>
  <sheetFormatPr defaultColWidth="9.00390625" defaultRowHeight="12.75" zeroHeight="false" outlineLevelRow="0" outlineLevelCol="0"/>
  <cols>
    <col collapsed="false" customWidth="true" hidden="false" outlineLevel="0" max="1" min="1" style="70" width="20.26"/>
    <col collapsed="false" customWidth="true" hidden="false" outlineLevel="0" max="2" min="2" style="70" width="23.76"/>
    <col collapsed="false" customWidth="true" hidden="false" outlineLevel="0" max="3" min="3" style="70" width="20.5"/>
    <col collapsed="false" customWidth="true" hidden="false" outlineLevel="0" max="4" min="4" style="71" width="20.26"/>
    <col collapsed="false" customWidth="false" hidden="false" outlineLevel="0" max="16384" min="5" style="72" width="9"/>
  </cols>
  <sheetData>
    <row r="1" customFormat="false" ht="12.75" hidden="false" customHeight="false" outlineLevel="0" collapsed="false">
      <c r="A1" s="78"/>
      <c r="B1" s="78"/>
      <c r="C1" s="79"/>
      <c r="D1" s="80"/>
    </row>
    <row r="2" customFormat="false" ht="12.75" hidden="false" customHeight="false" outlineLevel="0" collapsed="false">
      <c r="A2" s="78" t="s">
        <v>1157</v>
      </c>
      <c r="B2" s="78"/>
      <c r="C2" s="79"/>
      <c r="D2" s="80"/>
    </row>
    <row r="3" customFormat="false" ht="12.75" hidden="false" customHeight="false" outlineLevel="0" collapsed="false">
      <c r="A3" s="78" t="s">
        <v>2</v>
      </c>
      <c r="B3" s="78"/>
      <c r="C3" s="79"/>
      <c r="D3" s="80"/>
    </row>
    <row r="4" customFormat="false" ht="12.75" hidden="false" customHeight="false" outlineLevel="0" collapsed="false">
      <c r="A4" s="78" t="s">
        <v>8</v>
      </c>
      <c r="B4" s="78"/>
      <c r="C4" s="79"/>
      <c r="D4" s="80"/>
    </row>
    <row r="5" customFormat="false" ht="12.75" hidden="false" customHeight="false" outlineLevel="0" collapsed="false">
      <c r="A5" s="78" t="s">
        <v>10</v>
      </c>
      <c r="B5" s="78"/>
      <c r="C5" s="79"/>
      <c r="D5" s="80"/>
    </row>
    <row r="6" customFormat="false" ht="12.75" hidden="false" customHeight="false" outlineLevel="0" collapsed="false">
      <c r="A6" s="78"/>
      <c r="B6" s="78"/>
      <c r="C6" s="79"/>
      <c r="D6" s="80"/>
    </row>
    <row r="7" s="84" customFormat="true" ht="21" hidden="false" customHeight="true" outlineLevel="0" collapsed="false">
      <c r="A7" s="128" t="s">
        <v>1590</v>
      </c>
      <c r="B7" s="128"/>
      <c r="C7" s="128"/>
      <c r="D7" s="128"/>
    </row>
    <row r="8" customFormat="false" ht="12.75" hidden="false" customHeight="false" outlineLevel="0" collapsed="false">
      <c r="A8" s="76"/>
      <c r="D8" s="77"/>
    </row>
    <row r="9" customFormat="false" ht="17.25" hidden="false" customHeight="true" outlineLevel="0" collapsed="false">
      <c r="A9" s="85" t="s">
        <v>1341</v>
      </c>
      <c r="B9" s="86" t="s">
        <v>370</v>
      </c>
      <c r="C9" s="86"/>
      <c r="D9" s="86"/>
    </row>
    <row r="10" customFormat="false" ht="6" hidden="false" customHeight="true" outlineLevel="0" collapsed="false">
      <c r="A10" s="146"/>
      <c r="B10" s="146"/>
      <c r="C10" s="135"/>
      <c r="D10" s="151"/>
    </row>
    <row r="11" s="84" customFormat="true" ht="42" hidden="false" customHeight="true" outlineLevel="0" collapsed="false">
      <c r="A11" s="91" t="s">
        <v>1342</v>
      </c>
      <c r="B11" s="92" t="s">
        <v>376</v>
      </c>
      <c r="C11" s="92"/>
      <c r="D11" s="92"/>
    </row>
    <row r="12" s="140" customFormat="true" ht="16.5" hidden="false" customHeight="true" outlineLevel="0" collapsed="false">
      <c r="A12" s="152" t="s">
        <v>1591</v>
      </c>
      <c r="B12" s="152"/>
      <c r="C12" s="153" t="s">
        <v>1629</v>
      </c>
      <c r="D12" s="154" t="s">
        <v>1630</v>
      </c>
    </row>
    <row r="13" s="140" customFormat="true" ht="16.5" hidden="false" customHeight="true" outlineLevel="0" collapsed="false">
      <c r="A13" s="155" t="s">
        <v>1631</v>
      </c>
      <c r="B13" s="156" t="s">
        <v>1632</v>
      </c>
      <c r="C13" s="157" t="n">
        <v>1</v>
      </c>
      <c r="D13" s="141" t="n">
        <f aca="false">3+(6.1*0.3)</f>
        <v>4.83</v>
      </c>
    </row>
    <row r="14" s="140" customFormat="true" ht="16.5" hidden="false" customHeight="true" outlineLevel="0" collapsed="false">
      <c r="A14" s="155"/>
      <c r="B14" s="156" t="s">
        <v>1633</v>
      </c>
      <c r="C14" s="157" t="n">
        <v>1</v>
      </c>
      <c r="D14" s="141" t="n">
        <f aca="false">3+(6.1*0.3)</f>
        <v>4.83</v>
      </c>
    </row>
    <row r="15" s="140" customFormat="true" ht="16.5" hidden="false" customHeight="true" outlineLevel="0" collapsed="false">
      <c r="A15" s="155"/>
      <c r="B15" s="156" t="s">
        <v>1634</v>
      </c>
      <c r="C15" s="157" t="n">
        <v>1</v>
      </c>
      <c r="D15" s="141" t="n">
        <f aca="false">(13.2*0.3)+10.78</f>
        <v>14.74</v>
      </c>
    </row>
    <row r="16" s="140" customFormat="true" ht="16.5" hidden="false" customHeight="true" outlineLevel="0" collapsed="false">
      <c r="A16" s="155"/>
      <c r="B16" s="156" t="s">
        <v>1635</v>
      </c>
      <c r="C16" s="157" t="n">
        <v>2</v>
      </c>
      <c r="D16" s="141" t="n">
        <f aca="false">12.72*C16</f>
        <v>25.44</v>
      </c>
    </row>
    <row r="17" s="140" customFormat="true" ht="16.5" hidden="false" customHeight="true" outlineLevel="0" collapsed="false">
      <c r="A17" s="155"/>
      <c r="B17" s="156" t="s">
        <v>1636</v>
      </c>
      <c r="C17" s="157" t="n">
        <v>1</v>
      </c>
      <c r="D17" s="141" t="n">
        <v>170.5</v>
      </c>
    </row>
    <row r="18" s="84" customFormat="true" ht="14.25" hidden="false" customHeight="true" outlineLevel="0" collapsed="false">
      <c r="A18" s="155"/>
      <c r="B18" s="158" t="s">
        <v>1637</v>
      </c>
      <c r="C18" s="159" t="n">
        <v>1</v>
      </c>
      <c r="D18" s="115" t="n">
        <v>630.87</v>
      </c>
    </row>
    <row r="19" s="140" customFormat="true" ht="16.5" hidden="false" customHeight="true" outlineLevel="0" collapsed="false">
      <c r="A19" s="155"/>
      <c r="B19" s="156" t="s">
        <v>1638</v>
      </c>
      <c r="C19" s="157" t="n">
        <v>1</v>
      </c>
      <c r="D19" s="141" t="n">
        <v>196.59</v>
      </c>
    </row>
    <row r="20" s="140" customFormat="true" ht="16.5" hidden="false" customHeight="true" outlineLevel="0" collapsed="false">
      <c r="A20" s="155" t="s">
        <v>1639</v>
      </c>
      <c r="B20" s="156" t="s">
        <v>1632</v>
      </c>
      <c r="C20" s="157" t="n">
        <v>1</v>
      </c>
      <c r="D20" s="141" t="n">
        <f aca="false">3+(6.1*0.3)</f>
        <v>4.83</v>
      </c>
    </row>
    <row r="21" s="140" customFormat="true" ht="16.5" hidden="false" customHeight="true" outlineLevel="0" collapsed="false">
      <c r="A21" s="155"/>
      <c r="B21" s="156" t="s">
        <v>1633</v>
      </c>
      <c r="C21" s="157" t="n">
        <v>1</v>
      </c>
      <c r="D21" s="141" t="n">
        <f aca="false">3+(6.1*0.3)</f>
        <v>4.83</v>
      </c>
    </row>
    <row r="22" s="140" customFormat="true" ht="16.5" hidden="false" customHeight="true" outlineLevel="0" collapsed="false">
      <c r="A22" s="155"/>
      <c r="B22" s="156" t="s">
        <v>1634</v>
      </c>
      <c r="C22" s="157" t="n">
        <v>1</v>
      </c>
      <c r="D22" s="141" t="n">
        <f aca="false">5.12+(7.4*0.3)</f>
        <v>7.34</v>
      </c>
    </row>
    <row r="23" s="140" customFormat="true" ht="16.5" hidden="false" customHeight="true" outlineLevel="0" collapsed="false">
      <c r="A23" s="160" t="s">
        <v>1640</v>
      </c>
      <c r="B23" s="156" t="s">
        <v>1632</v>
      </c>
      <c r="C23" s="157" t="n">
        <v>1</v>
      </c>
      <c r="D23" s="161" t="n">
        <f aca="false">3.15+(6.3*0.3)</f>
        <v>5.04</v>
      </c>
    </row>
    <row r="24" s="140" customFormat="true" ht="16.5" hidden="false" customHeight="true" outlineLevel="0" collapsed="false">
      <c r="A24" s="160"/>
      <c r="B24" s="156" t="s">
        <v>1633</v>
      </c>
      <c r="C24" s="157" t="n">
        <v>1</v>
      </c>
      <c r="D24" s="161" t="n">
        <f aca="false">3.15+(6.3*0.3)</f>
        <v>5.04</v>
      </c>
    </row>
    <row r="25" s="140" customFormat="true" ht="16.5" hidden="false" customHeight="true" outlineLevel="0" collapsed="false">
      <c r="A25" s="160"/>
      <c r="B25" s="156" t="s">
        <v>1641</v>
      </c>
      <c r="C25" s="157" t="n">
        <v>1</v>
      </c>
      <c r="D25" s="161" t="n">
        <f aca="false">3.68+(6.8*0.3)</f>
        <v>5.72</v>
      </c>
    </row>
    <row r="26" s="140" customFormat="true" ht="16.5" hidden="false" customHeight="true" outlineLevel="0" collapsed="false">
      <c r="A26" s="160"/>
      <c r="B26" s="156" t="s">
        <v>1642</v>
      </c>
      <c r="C26" s="157" t="n">
        <v>1</v>
      </c>
      <c r="D26" s="161" t="n">
        <f aca="false">1.61+(5.1*0.3)</f>
        <v>3.14</v>
      </c>
    </row>
    <row r="27" s="140" customFormat="true" ht="16.5" hidden="false" customHeight="true" outlineLevel="0" collapsed="false">
      <c r="A27" s="160" t="s">
        <v>1643</v>
      </c>
      <c r="B27" s="156" t="s">
        <v>1632</v>
      </c>
      <c r="C27" s="157" t="n">
        <v>1</v>
      </c>
      <c r="D27" s="161" t="n">
        <f aca="false">3.15+(6.3*0.3)</f>
        <v>5.04</v>
      </c>
    </row>
    <row r="28" s="140" customFormat="true" ht="16.5" hidden="false" customHeight="true" outlineLevel="0" collapsed="false">
      <c r="A28" s="160"/>
      <c r="B28" s="156" t="s">
        <v>1633</v>
      </c>
      <c r="C28" s="157" t="n">
        <v>1</v>
      </c>
      <c r="D28" s="161" t="n">
        <f aca="false">3.15+(6.3*0.3)</f>
        <v>5.04</v>
      </c>
    </row>
    <row r="29" s="140" customFormat="true" ht="16.5" hidden="false" customHeight="true" outlineLevel="0" collapsed="false">
      <c r="A29" s="160"/>
      <c r="B29" s="156" t="s">
        <v>1641</v>
      </c>
      <c r="C29" s="157" t="n">
        <v>1</v>
      </c>
      <c r="D29" s="161" t="n">
        <f aca="false">3.68+(6.8*0.3)</f>
        <v>5.72</v>
      </c>
    </row>
    <row r="30" s="140" customFormat="true" ht="16.5" hidden="false" customHeight="true" outlineLevel="0" collapsed="false">
      <c r="A30" s="160"/>
      <c r="B30" s="156" t="s">
        <v>1642</v>
      </c>
      <c r="C30" s="157" t="n">
        <v>1</v>
      </c>
      <c r="D30" s="161" t="n">
        <f aca="false">1.61+(5.1*0.3)</f>
        <v>3.14</v>
      </c>
    </row>
    <row r="31" s="140" customFormat="true" ht="16.5" hidden="false" customHeight="true" outlineLevel="0" collapsed="false">
      <c r="A31" s="160" t="s">
        <v>1644</v>
      </c>
      <c r="B31" s="156" t="s">
        <v>1632</v>
      </c>
      <c r="C31" s="157" t="n">
        <v>1</v>
      </c>
      <c r="D31" s="161" t="n">
        <f aca="false">3.15+(6.3*0.3)</f>
        <v>5.04</v>
      </c>
    </row>
    <row r="32" s="140" customFormat="true" ht="16.5" hidden="false" customHeight="true" outlineLevel="0" collapsed="false">
      <c r="A32" s="160"/>
      <c r="B32" s="156" t="s">
        <v>1633</v>
      </c>
      <c r="C32" s="157" t="n">
        <v>1</v>
      </c>
      <c r="D32" s="161" t="n">
        <f aca="false">3.15+(6.3*0.3)</f>
        <v>5.04</v>
      </c>
    </row>
    <row r="33" s="140" customFormat="true" ht="16.5" hidden="false" customHeight="true" outlineLevel="0" collapsed="false">
      <c r="A33" s="160"/>
      <c r="B33" s="156" t="s">
        <v>1641</v>
      </c>
      <c r="C33" s="157" t="n">
        <v>1</v>
      </c>
      <c r="D33" s="161" t="n">
        <f aca="false">3.68+(6.8*0.3)</f>
        <v>5.72</v>
      </c>
    </row>
    <row r="34" s="140" customFormat="true" ht="16.5" hidden="false" customHeight="true" outlineLevel="0" collapsed="false">
      <c r="A34" s="160"/>
      <c r="B34" s="156" t="s">
        <v>1642</v>
      </c>
      <c r="C34" s="157" t="n">
        <v>1</v>
      </c>
      <c r="D34" s="161" t="n">
        <f aca="false">1.61+(5.1*0.3)</f>
        <v>3.14</v>
      </c>
    </row>
    <row r="35" s="140" customFormat="true" ht="16.5" hidden="false" customHeight="true" outlineLevel="0" collapsed="false">
      <c r="A35" s="160" t="s">
        <v>1645</v>
      </c>
      <c r="B35" s="156" t="s">
        <v>1632</v>
      </c>
      <c r="C35" s="157" t="n">
        <v>1</v>
      </c>
      <c r="D35" s="161" t="n">
        <f aca="false">3.15+(6.3*0.3)</f>
        <v>5.04</v>
      </c>
    </row>
    <row r="36" s="140" customFormat="true" ht="16.5" hidden="false" customHeight="true" outlineLevel="0" collapsed="false">
      <c r="A36" s="160"/>
      <c r="B36" s="156" t="s">
        <v>1633</v>
      </c>
      <c r="C36" s="157" t="n">
        <v>1</v>
      </c>
      <c r="D36" s="161" t="n">
        <f aca="false">3.15+(6.3*0.3)</f>
        <v>5.04</v>
      </c>
    </row>
    <row r="37" s="140" customFormat="true" ht="16.5" hidden="false" customHeight="true" outlineLevel="0" collapsed="false">
      <c r="A37" s="160"/>
      <c r="B37" s="156" t="s">
        <v>1641</v>
      </c>
      <c r="C37" s="157" t="n">
        <v>1</v>
      </c>
      <c r="D37" s="161" t="n">
        <f aca="false">3.68+(6.8*0.3)</f>
        <v>5.72</v>
      </c>
    </row>
    <row r="38" s="140" customFormat="true" ht="16.5" hidden="false" customHeight="true" outlineLevel="0" collapsed="false">
      <c r="A38" s="155" t="s">
        <v>1646</v>
      </c>
      <c r="B38" s="156"/>
      <c r="C38" s="157" t="n">
        <v>3</v>
      </c>
      <c r="D38" s="161" t="n">
        <f aca="false">(3.05+(7*1.5))*3</f>
        <v>40.65</v>
      </c>
    </row>
    <row r="39" s="140" customFormat="true" ht="16.5" hidden="false" customHeight="true" outlineLevel="0" collapsed="false">
      <c r="A39" s="155"/>
      <c r="B39" s="156"/>
      <c r="C39" s="157" t="n">
        <v>1</v>
      </c>
      <c r="D39" s="161" t="n">
        <f aca="false">5.78+(9.84*1.5)</f>
        <v>20.54</v>
      </c>
    </row>
    <row r="40" s="140" customFormat="true" ht="16.5" hidden="false" customHeight="true" outlineLevel="0" collapsed="false">
      <c r="A40" s="162"/>
      <c r="B40" s="156"/>
      <c r="C40" s="157"/>
      <c r="D40" s="161"/>
    </row>
    <row r="41" s="140" customFormat="true" ht="25.5" hidden="false" customHeight="true" outlineLevel="0" collapsed="false">
      <c r="A41" s="114" t="s">
        <v>1343</v>
      </c>
      <c r="B41" s="114"/>
      <c r="C41" s="114"/>
      <c r="D41" s="115" t="n">
        <f aca="false">SUM(D13:D39)</f>
        <v>1198.61</v>
      </c>
    </row>
    <row r="42" s="140" customFormat="true" ht="16.5" hidden="false" customHeight="true" outlineLevel="0" collapsed="false">
      <c r="A42" s="114" t="s">
        <v>1344</v>
      </c>
      <c r="B42" s="114"/>
      <c r="C42" s="114"/>
      <c r="D42" s="163" t="n">
        <v>1198.61</v>
      </c>
    </row>
    <row r="43" s="140" customFormat="true" ht="16.5" hidden="false" customHeight="true" outlineLevel="0" collapsed="false">
      <c r="A43" s="114" t="s">
        <v>1345</v>
      </c>
      <c r="B43" s="114"/>
      <c r="C43" s="114"/>
      <c r="D43" s="163" t="n">
        <v>567.74</v>
      </c>
    </row>
    <row r="44" s="84" customFormat="true" ht="16.5" hidden="false" customHeight="true" outlineLevel="0" collapsed="false">
      <c r="A44" s="112" t="s">
        <v>1346</v>
      </c>
      <c r="B44" s="112"/>
      <c r="C44" s="112"/>
      <c r="D44" s="113" t="n">
        <f aca="false">D41-D43</f>
        <v>630.87</v>
      </c>
    </row>
    <row r="45" customFormat="false" ht="14.25" hidden="false" customHeight="true" outlineLevel="0" collapsed="false">
      <c r="A45" s="146"/>
      <c r="B45" s="146"/>
      <c r="C45" s="164"/>
      <c r="D45" s="165"/>
    </row>
  </sheetData>
  <mergeCells count="17">
    <mergeCell ref="A7:D7"/>
    <mergeCell ref="B9:D9"/>
    <mergeCell ref="A10:B10"/>
    <mergeCell ref="B11:D11"/>
    <mergeCell ref="A12:B12"/>
    <mergeCell ref="A13:A19"/>
    <mergeCell ref="A20:A22"/>
    <mergeCell ref="A23:A26"/>
    <mergeCell ref="A27:A30"/>
    <mergeCell ref="A31:A34"/>
    <mergeCell ref="A35:A37"/>
    <mergeCell ref="A38:A39"/>
    <mergeCell ref="A41:C41"/>
    <mergeCell ref="A42:C42"/>
    <mergeCell ref="A43:C43"/>
    <mergeCell ref="A44:C44"/>
    <mergeCell ref="A45:B45"/>
  </mergeCells>
  <printOptions headings="false" gridLines="false" gridLinesSet="true" horizontalCentered="true" verticalCentered="false"/>
  <pageMargins left="0.511805555555556" right="0.511805555555556" top="0.7875" bottom="0.7875" header="0.511811023622047" footer="0.315277777777778"/>
  <pageSetup paperSize="9" scale="90" fitToWidth="1" fitToHeight="1" pageOrder="downThenOver" orientation="portrait" blackAndWhite="false" draft="false" cellComments="none" horizontalDpi="300" verticalDpi="300" copies="1"/>
  <headerFooter differentFirst="false" differentOddEven="false">
    <oddHeader/>
    <oddFooter>&amp;R&amp;P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00"/>
    <pageSetUpPr fitToPage="false"/>
  </sheetPr>
  <dimension ref="A1:F87"/>
  <sheetViews>
    <sheetView showFormulas="false" showGridLines="true" showRowColHeaders="true" showZeros="true" rightToLeft="false" tabSelected="false" showOutlineSymbols="false" defaultGridColor="true" view="pageBreakPreview" topLeftCell="A22" colorId="64" zoomScale="90" zoomScaleNormal="95" zoomScalePageLayoutView="90" workbookViewId="0">
      <selection pane="topLeft" activeCell="A15" activeCellId="0" sqref="A15"/>
    </sheetView>
  </sheetViews>
  <sheetFormatPr defaultColWidth="9.00390625" defaultRowHeight="12.75" zeroHeight="false" outlineLevelRow="0" outlineLevelCol="0"/>
  <cols>
    <col collapsed="false" customWidth="true" hidden="false" outlineLevel="0" max="1" min="1" style="70" width="14.75"/>
    <col collapsed="false" customWidth="true" hidden="false" outlineLevel="0" max="2" min="2" style="70" width="14.5"/>
    <col collapsed="false" customWidth="true" hidden="false" outlineLevel="0" max="3" min="3" style="70" width="22.25"/>
    <col collapsed="false" customWidth="true" hidden="false" outlineLevel="0" max="4" min="4" style="70" width="17.76"/>
    <col collapsed="false" customWidth="true" hidden="false" outlineLevel="0" max="5" min="5" style="71" width="14.5"/>
    <col collapsed="false" customWidth="false" hidden="false" outlineLevel="0" max="16384" min="6" style="72" width="9"/>
  </cols>
  <sheetData>
    <row r="1" customFormat="false" ht="12.75" hidden="false" customHeight="false" outlineLevel="0" collapsed="false">
      <c r="A1" s="78"/>
      <c r="B1" s="78"/>
      <c r="C1" s="79"/>
      <c r="D1" s="79"/>
      <c r="E1" s="80"/>
    </row>
    <row r="2" customFormat="false" ht="12.75" hidden="false" customHeight="false" outlineLevel="0" collapsed="false">
      <c r="A2" s="78" t="s">
        <v>1157</v>
      </c>
      <c r="B2" s="78"/>
      <c r="C2" s="79"/>
      <c r="D2" s="79"/>
      <c r="E2" s="80"/>
    </row>
    <row r="3" customFormat="false" ht="12.75" hidden="false" customHeight="false" outlineLevel="0" collapsed="false">
      <c r="A3" s="78" t="s">
        <v>2</v>
      </c>
      <c r="B3" s="78"/>
      <c r="C3" s="79"/>
      <c r="D3" s="79"/>
      <c r="E3" s="80"/>
    </row>
    <row r="4" customFormat="false" ht="12.75" hidden="false" customHeight="false" outlineLevel="0" collapsed="false">
      <c r="A4" s="78" t="s">
        <v>8</v>
      </c>
      <c r="B4" s="78"/>
      <c r="C4" s="79"/>
      <c r="D4" s="79"/>
      <c r="E4" s="80"/>
    </row>
    <row r="5" customFormat="false" ht="12.75" hidden="false" customHeight="false" outlineLevel="0" collapsed="false">
      <c r="A5" s="78" t="s">
        <v>10</v>
      </c>
      <c r="B5" s="78"/>
      <c r="C5" s="79"/>
      <c r="D5" s="79"/>
      <c r="E5" s="80"/>
    </row>
    <row r="6" customFormat="false" ht="12.75" hidden="false" customHeight="false" outlineLevel="0" collapsed="false">
      <c r="A6" s="78"/>
      <c r="B6" s="78"/>
      <c r="C6" s="79"/>
      <c r="D6" s="79"/>
      <c r="E6" s="80"/>
    </row>
    <row r="7" s="84" customFormat="true" ht="21" hidden="false" customHeight="true" outlineLevel="0" collapsed="false">
      <c r="A7" s="128" t="s">
        <v>1590</v>
      </c>
      <c r="B7" s="128"/>
      <c r="C7" s="128"/>
      <c r="D7" s="128"/>
      <c r="E7" s="128"/>
    </row>
    <row r="8" customFormat="false" ht="12.75" hidden="false" customHeight="false" outlineLevel="0" collapsed="false">
      <c r="A8" s="76"/>
      <c r="E8" s="77"/>
    </row>
    <row r="9" s="84" customFormat="true" ht="18.75" hidden="false" customHeight="true" outlineLevel="0" collapsed="false">
      <c r="A9" s="91" t="s">
        <v>1348</v>
      </c>
      <c r="B9" s="92" t="s">
        <v>400</v>
      </c>
      <c r="C9" s="92"/>
      <c r="D9" s="92"/>
      <c r="E9" s="92"/>
    </row>
    <row r="10" customFormat="false" ht="14.25" hidden="false" customHeight="true" outlineLevel="0" collapsed="false">
      <c r="A10" s="129" t="s">
        <v>1591</v>
      </c>
      <c r="B10" s="129"/>
      <c r="C10" s="130" t="s">
        <v>1630</v>
      </c>
      <c r="D10" s="130"/>
      <c r="E10" s="166" t="s">
        <v>1647</v>
      </c>
    </row>
    <row r="11" customFormat="false" ht="27.75" hidden="false" customHeight="true" outlineLevel="0" collapsed="false">
      <c r="A11" s="167" t="s">
        <v>1648</v>
      </c>
      <c r="B11" s="167"/>
      <c r="C11" s="168" t="n">
        <v>139.07</v>
      </c>
      <c r="D11" s="168"/>
      <c r="E11" s="115" t="n">
        <f aca="false">C11</f>
        <v>139.07</v>
      </c>
    </row>
    <row r="12" s="84" customFormat="true" ht="15.75" hidden="false" customHeight="true" outlineLevel="0" collapsed="false">
      <c r="A12" s="169" t="s">
        <v>1649</v>
      </c>
      <c r="B12" s="169"/>
      <c r="C12" s="168" t="n">
        <f aca="false">43.5</f>
        <v>43.5</v>
      </c>
      <c r="D12" s="168"/>
      <c r="E12" s="115" t="n">
        <f aca="false">C12</f>
        <v>43.5</v>
      </c>
    </row>
    <row r="13" customFormat="false" ht="14.25" hidden="false" customHeight="true" outlineLevel="0" collapsed="false">
      <c r="A13" s="170"/>
      <c r="B13" s="170"/>
      <c r="C13" s="135"/>
      <c r="D13" s="135"/>
      <c r="E13" s="96"/>
    </row>
    <row r="14" customFormat="false" ht="12.75" hidden="false" customHeight="false" outlineLevel="0" collapsed="false">
      <c r="A14" s="95" t="s">
        <v>1349</v>
      </c>
      <c r="B14" s="95"/>
      <c r="C14" s="95"/>
      <c r="D14" s="95"/>
      <c r="E14" s="96" t="n">
        <f aca="false">SUM(E11:E13)</f>
        <v>182.57</v>
      </c>
    </row>
    <row r="15" customFormat="false" ht="12.75" hidden="false" customHeight="false" outlineLevel="0" collapsed="false">
      <c r="A15" s="95" t="s">
        <v>1350</v>
      </c>
      <c r="B15" s="95"/>
      <c r="C15" s="95"/>
      <c r="D15" s="95"/>
      <c r="E15" s="96" t="n">
        <v>182.57</v>
      </c>
    </row>
    <row r="16" customFormat="false" ht="12.75" hidden="false" customHeight="false" outlineLevel="0" collapsed="false">
      <c r="A16" s="95" t="s">
        <v>1351</v>
      </c>
      <c r="B16" s="95"/>
      <c r="C16" s="95"/>
      <c r="D16" s="95"/>
      <c r="E16" s="96" t="n">
        <v>139.07</v>
      </c>
    </row>
    <row r="17" customFormat="false" ht="12.75" hidden="false" customHeight="false" outlineLevel="0" collapsed="false">
      <c r="A17" s="103" t="s">
        <v>1352</v>
      </c>
      <c r="B17" s="103"/>
      <c r="C17" s="103"/>
      <c r="D17" s="103"/>
      <c r="E17" s="104" t="n">
        <f aca="false">E14-E16</f>
        <v>43.5</v>
      </c>
    </row>
    <row r="18" customFormat="false" ht="12.75" hidden="false" customHeight="false" outlineLevel="0" collapsed="false">
      <c r="A18" s="76"/>
      <c r="E18" s="77"/>
    </row>
    <row r="19" s="84" customFormat="true" ht="27.75" hidden="false" customHeight="true" outlineLevel="0" collapsed="false">
      <c r="A19" s="91" t="s">
        <v>1353</v>
      </c>
      <c r="B19" s="92" t="s">
        <v>413</v>
      </c>
      <c r="C19" s="92"/>
      <c r="D19" s="92"/>
      <c r="E19" s="92"/>
    </row>
    <row r="20" customFormat="false" ht="14.25" hidden="false" customHeight="true" outlineLevel="0" collapsed="false">
      <c r="A20" s="129" t="s">
        <v>1591</v>
      </c>
      <c r="B20" s="129"/>
      <c r="C20" s="130" t="s">
        <v>1630</v>
      </c>
      <c r="D20" s="171"/>
      <c r="E20" s="166" t="s">
        <v>1650</v>
      </c>
    </row>
    <row r="21" customFormat="false" ht="14.25" hidden="false" customHeight="true" outlineLevel="0" collapsed="false">
      <c r="A21" s="167" t="s">
        <v>1638</v>
      </c>
      <c r="B21" s="167"/>
      <c r="C21" s="159" t="n">
        <f aca="false">970.23</f>
        <v>970.23</v>
      </c>
      <c r="D21" s="159"/>
      <c r="E21" s="115" t="n">
        <f aca="false">C21</f>
        <v>970.23</v>
      </c>
    </row>
    <row r="22" customFormat="false" ht="14.25" hidden="false" customHeight="true" outlineLevel="0" collapsed="false">
      <c r="A22" s="170" t="s">
        <v>1651</v>
      </c>
      <c r="B22" s="170"/>
      <c r="C22" s="158" t="n">
        <f aca="false">59.04+12.25</f>
        <v>71.29</v>
      </c>
      <c r="D22" s="158"/>
      <c r="E22" s="115" t="n">
        <f aca="false">C22</f>
        <v>71.29</v>
      </c>
    </row>
    <row r="23" customFormat="false" ht="14.25" hidden="false" customHeight="true" outlineLevel="0" collapsed="false">
      <c r="A23" s="170" t="s">
        <v>1652</v>
      </c>
      <c r="B23" s="170"/>
      <c r="C23" s="158" t="n">
        <f aca="false">331.48-45</f>
        <v>286.48</v>
      </c>
      <c r="D23" s="158"/>
      <c r="E23" s="115" t="n">
        <f aca="false">C23</f>
        <v>286.48</v>
      </c>
    </row>
    <row r="24" customFormat="false" ht="12.75" hidden="false" customHeight="false" outlineLevel="0" collapsed="false">
      <c r="A24" s="95" t="s">
        <v>1354</v>
      </c>
      <c r="B24" s="95"/>
      <c r="C24" s="95"/>
      <c r="D24" s="95"/>
      <c r="E24" s="96" t="n">
        <f aca="false">SUM(E21:E23)</f>
        <v>1328</v>
      </c>
    </row>
    <row r="25" customFormat="false" ht="12.75" hidden="false" customHeight="false" outlineLevel="0" collapsed="false">
      <c r="A25" s="95" t="s">
        <v>1355</v>
      </c>
      <c r="B25" s="95"/>
      <c r="C25" s="95"/>
      <c r="D25" s="95"/>
      <c r="E25" s="96" t="n">
        <v>1328</v>
      </c>
    </row>
    <row r="26" customFormat="false" ht="12.75" hidden="false" customHeight="false" outlineLevel="0" collapsed="false">
      <c r="A26" s="95" t="s">
        <v>1356</v>
      </c>
      <c r="B26" s="95"/>
      <c r="C26" s="95"/>
      <c r="D26" s="95"/>
      <c r="E26" s="96" t="n">
        <v>1041.53</v>
      </c>
    </row>
    <row r="27" customFormat="false" ht="12.75" hidden="false" customHeight="false" outlineLevel="0" collapsed="false">
      <c r="A27" s="103" t="s">
        <v>1357</v>
      </c>
      <c r="B27" s="103"/>
      <c r="C27" s="103"/>
      <c r="D27" s="103"/>
      <c r="E27" s="104" t="n">
        <f aca="false">E24-E26</f>
        <v>286.47</v>
      </c>
    </row>
    <row r="28" customFormat="false" ht="12.75" hidden="false" customHeight="false" outlineLevel="0" collapsed="false">
      <c r="A28" s="76"/>
      <c r="E28" s="77"/>
    </row>
    <row r="29" s="84" customFormat="true" ht="27.75" hidden="false" customHeight="true" outlineLevel="0" collapsed="false">
      <c r="A29" s="91" t="s">
        <v>1358</v>
      </c>
      <c r="B29" s="92" t="s">
        <v>417</v>
      </c>
      <c r="C29" s="92"/>
      <c r="D29" s="92"/>
      <c r="E29" s="92"/>
    </row>
    <row r="30" customFormat="false" ht="14.25" hidden="false" customHeight="true" outlineLevel="0" collapsed="false">
      <c r="A30" s="129" t="s">
        <v>1591</v>
      </c>
      <c r="B30" s="129"/>
      <c r="C30" s="130" t="s">
        <v>1653</v>
      </c>
      <c r="D30" s="171"/>
      <c r="E30" s="166" t="s">
        <v>1654</v>
      </c>
    </row>
    <row r="31" customFormat="false" ht="14.25" hidden="false" customHeight="true" outlineLevel="0" collapsed="false">
      <c r="A31" s="167" t="s">
        <v>1638</v>
      </c>
      <c r="B31" s="167"/>
      <c r="C31" s="159" t="n">
        <v>2261</v>
      </c>
      <c r="D31" s="159"/>
      <c r="E31" s="115" t="n">
        <f aca="false">C31</f>
        <v>2261</v>
      </c>
    </row>
    <row r="32" customFormat="false" ht="14.25" hidden="false" customHeight="true" outlineLevel="0" collapsed="false">
      <c r="A32" s="167" t="s">
        <v>1655</v>
      </c>
      <c r="B32" s="167"/>
      <c r="C32" s="159" t="n">
        <v>629.48</v>
      </c>
      <c r="D32" s="159"/>
      <c r="E32" s="115" t="n">
        <f aca="false">C32</f>
        <v>629.48</v>
      </c>
    </row>
    <row r="33" customFormat="false" ht="12.75" hidden="false" customHeight="false" outlineLevel="0" collapsed="false">
      <c r="A33" s="95" t="s">
        <v>1359</v>
      </c>
      <c r="B33" s="95"/>
      <c r="C33" s="95"/>
      <c r="D33" s="95"/>
      <c r="E33" s="96" t="n">
        <f aca="false">SUM(E31:E32)</f>
        <v>2890.48</v>
      </c>
    </row>
    <row r="34" customFormat="false" ht="12.75" hidden="false" customHeight="false" outlineLevel="0" collapsed="false">
      <c r="A34" s="95" t="s">
        <v>1360</v>
      </c>
      <c r="B34" s="95"/>
      <c r="C34" s="95"/>
      <c r="D34" s="95"/>
      <c r="E34" s="96" t="n">
        <v>2890.48</v>
      </c>
    </row>
    <row r="35" customFormat="false" ht="12.75" hidden="false" customHeight="false" outlineLevel="0" collapsed="false">
      <c r="A35" s="95" t="s">
        <v>1361</v>
      </c>
      <c r="B35" s="95"/>
      <c r="C35" s="95"/>
      <c r="D35" s="95"/>
      <c r="E35" s="96" t="n">
        <v>2261</v>
      </c>
    </row>
    <row r="36" customFormat="false" ht="12.75" hidden="false" customHeight="false" outlineLevel="0" collapsed="false">
      <c r="A36" s="103" t="s">
        <v>1362</v>
      </c>
      <c r="B36" s="103"/>
      <c r="C36" s="103"/>
      <c r="D36" s="103"/>
      <c r="E36" s="104" t="n">
        <f aca="false">E33-E35</f>
        <v>629.48</v>
      </c>
    </row>
    <row r="38" s="84" customFormat="true" ht="27.75" hidden="false" customHeight="true" outlineLevel="0" collapsed="false">
      <c r="A38" s="91" t="s">
        <v>1363</v>
      </c>
      <c r="B38" s="92" t="s">
        <v>421</v>
      </c>
      <c r="C38" s="92"/>
      <c r="D38" s="92"/>
      <c r="E38" s="92"/>
    </row>
    <row r="39" customFormat="false" ht="14.25" hidden="false" customHeight="true" outlineLevel="0" collapsed="false">
      <c r="A39" s="129" t="s">
        <v>1591</v>
      </c>
      <c r="B39" s="129"/>
      <c r="C39" s="130" t="s">
        <v>1656</v>
      </c>
      <c r="D39" s="171"/>
      <c r="E39" s="166" t="s">
        <v>1657</v>
      </c>
    </row>
    <row r="40" customFormat="false" ht="14.25" hidden="false" customHeight="true" outlineLevel="0" collapsed="false">
      <c r="A40" s="167" t="s">
        <v>1658</v>
      </c>
      <c r="B40" s="167"/>
      <c r="C40" s="159" t="n">
        <v>158.26</v>
      </c>
      <c r="D40" s="159"/>
      <c r="E40" s="115" t="n">
        <f aca="false">C40</f>
        <v>158.26</v>
      </c>
    </row>
    <row r="41" customFormat="false" ht="12.75" hidden="false" customHeight="false" outlineLevel="0" collapsed="false">
      <c r="A41" s="95" t="s">
        <v>1364</v>
      </c>
      <c r="B41" s="95"/>
      <c r="C41" s="95"/>
      <c r="D41" s="95"/>
      <c r="E41" s="96" t="n">
        <f aca="false">SUM(E40:E40)</f>
        <v>158.26</v>
      </c>
    </row>
    <row r="42" customFormat="false" ht="12.75" hidden="false" customHeight="false" outlineLevel="0" collapsed="false">
      <c r="A42" s="95" t="s">
        <v>1365</v>
      </c>
      <c r="B42" s="95"/>
      <c r="C42" s="95"/>
      <c r="D42" s="95"/>
      <c r="E42" s="96" t="n">
        <v>158.26</v>
      </c>
    </row>
    <row r="43" customFormat="false" ht="12.75" hidden="false" customHeight="false" outlineLevel="0" collapsed="false">
      <c r="A43" s="95" t="s">
        <v>1366</v>
      </c>
      <c r="B43" s="95"/>
      <c r="C43" s="95"/>
      <c r="D43" s="95"/>
      <c r="E43" s="96" t="n">
        <v>0</v>
      </c>
    </row>
    <row r="44" customFormat="false" ht="12.75" hidden="false" customHeight="false" outlineLevel="0" collapsed="false">
      <c r="A44" s="103" t="s">
        <v>1367</v>
      </c>
      <c r="B44" s="103"/>
      <c r="C44" s="103"/>
      <c r="D44" s="103"/>
      <c r="E44" s="104" t="n">
        <f aca="false">E41-E43</f>
        <v>158.26</v>
      </c>
    </row>
    <row r="62" s="84" customFormat="true" ht="17.25" hidden="true" customHeight="true" outlineLevel="0" collapsed="false">
      <c r="A62" s="172" t="s">
        <v>1358</v>
      </c>
      <c r="B62" s="173" t="s">
        <v>1659</v>
      </c>
      <c r="C62" s="173"/>
      <c r="D62" s="173"/>
      <c r="E62" s="173"/>
    </row>
    <row r="63" customFormat="false" ht="14.25" hidden="true" customHeight="true" outlineLevel="0" collapsed="false">
      <c r="A63" s="129" t="s">
        <v>1591</v>
      </c>
      <c r="B63" s="129"/>
      <c r="C63" s="130" t="s">
        <v>1660</v>
      </c>
      <c r="D63" s="130" t="s">
        <v>1656</v>
      </c>
      <c r="E63" s="174" t="s">
        <v>1657</v>
      </c>
      <c r="F63" s="72" t="s">
        <v>1661</v>
      </c>
    </row>
    <row r="64" customFormat="false" ht="14.25" hidden="true" customHeight="true" outlineLevel="0" collapsed="false">
      <c r="A64" s="175" t="s">
        <v>1662</v>
      </c>
      <c r="B64" s="175"/>
      <c r="C64" s="136" t="n">
        <v>55</v>
      </c>
      <c r="D64" s="136" t="n">
        <v>0.9</v>
      </c>
      <c r="E64" s="96" t="n">
        <f aca="false">C64*D64</f>
        <v>49.5</v>
      </c>
    </row>
    <row r="65" customFormat="false" ht="14.25" hidden="true" customHeight="true" outlineLevel="0" collapsed="false">
      <c r="A65" s="176" t="s">
        <v>1663</v>
      </c>
      <c r="B65" s="176"/>
      <c r="C65" s="135" t="n">
        <v>13</v>
      </c>
      <c r="D65" s="135" t="n">
        <v>0.8</v>
      </c>
      <c r="E65" s="96" t="n">
        <f aca="false">C65*D65</f>
        <v>10.4</v>
      </c>
    </row>
    <row r="66" customFormat="false" ht="14.25" hidden="true" customHeight="true" outlineLevel="0" collapsed="false">
      <c r="A66" s="176" t="s">
        <v>1664</v>
      </c>
      <c r="B66" s="176"/>
      <c r="C66" s="136" t="n">
        <v>1</v>
      </c>
      <c r="D66" s="136" t="n">
        <v>0.7</v>
      </c>
      <c r="E66" s="96" t="n">
        <f aca="false">C66*D66</f>
        <v>0.7</v>
      </c>
    </row>
    <row r="67" customFormat="false" ht="14.25" hidden="true" customHeight="true" outlineLevel="0" collapsed="false">
      <c r="A67" s="176" t="s">
        <v>1665</v>
      </c>
      <c r="B67" s="176"/>
      <c r="C67" s="135" t="n">
        <v>1</v>
      </c>
      <c r="D67" s="135" t="n">
        <v>0.7</v>
      </c>
      <c r="E67" s="96" t="n">
        <f aca="false">C67*D67</f>
        <v>0.7</v>
      </c>
    </row>
    <row r="68" customFormat="false" ht="14.25" hidden="true" customHeight="true" outlineLevel="0" collapsed="false">
      <c r="A68" s="176" t="s">
        <v>1666</v>
      </c>
      <c r="B68" s="176"/>
      <c r="C68" s="136" t="n">
        <v>3</v>
      </c>
      <c r="D68" s="136" t="n">
        <v>0.9</v>
      </c>
      <c r="E68" s="96" t="n">
        <f aca="false">C68*D68</f>
        <v>2.7</v>
      </c>
    </row>
    <row r="69" customFormat="false" ht="14.25" hidden="true" customHeight="true" outlineLevel="0" collapsed="false">
      <c r="A69" s="176" t="s">
        <v>1667</v>
      </c>
      <c r="B69" s="176"/>
      <c r="C69" s="135" t="n">
        <v>2</v>
      </c>
      <c r="D69" s="135" t="n">
        <v>1.8</v>
      </c>
      <c r="E69" s="96" t="n">
        <f aca="false">C69*D69</f>
        <v>3.6</v>
      </c>
    </row>
    <row r="70" customFormat="false" ht="14.25" hidden="true" customHeight="true" outlineLevel="0" collapsed="false">
      <c r="A70" s="176" t="s">
        <v>1668</v>
      </c>
      <c r="B70" s="176"/>
      <c r="C70" s="136" t="n">
        <v>102</v>
      </c>
      <c r="D70" s="136" t="n">
        <v>0.8</v>
      </c>
      <c r="E70" s="96" t="n">
        <f aca="false">C70*D70</f>
        <v>81.6</v>
      </c>
    </row>
    <row r="71" customFormat="false" ht="14.25" hidden="true" customHeight="true" outlineLevel="0" collapsed="false">
      <c r="A71" s="176" t="s">
        <v>1669</v>
      </c>
      <c r="B71" s="176"/>
      <c r="C71" s="135" t="n">
        <v>4</v>
      </c>
      <c r="D71" s="135" t="n">
        <v>0.6</v>
      </c>
      <c r="E71" s="96" t="n">
        <f aca="false">C71*D71</f>
        <v>2.4</v>
      </c>
    </row>
    <row r="72" customFormat="false" ht="14.25" hidden="true" customHeight="true" outlineLevel="0" collapsed="false">
      <c r="A72" s="176" t="s">
        <v>1670</v>
      </c>
      <c r="B72" s="176"/>
      <c r="C72" s="135" t="n">
        <v>3</v>
      </c>
      <c r="D72" s="135" t="n">
        <v>2.2</v>
      </c>
      <c r="E72" s="96" t="n">
        <f aca="false">C72*D72</f>
        <v>6.6</v>
      </c>
    </row>
    <row r="73" customFormat="false" ht="14.25" hidden="true" customHeight="true" outlineLevel="0" collapsed="false">
      <c r="A73" s="176" t="s">
        <v>1671</v>
      </c>
      <c r="B73" s="176"/>
      <c r="C73" s="136" t="n">
        <v>1</v>
      </c>
      <c r="D73" s="136" t="n">
        <v>1.6</v>
      </c>
      <c r="E73" s="96" t="n">
        <f aca="false">C73*D73</f>
        <v>1.6</v>
      </c>
    </row>
    <row r="74" customFormat="false" ht="14.25" hidden="true" customHeight="true" outlineLevel="0" collapsed="false">
      <c r="A74" s="176" t="s">
        <v>1672</v>
      </c>
      <c r="B74" s="176"/>
      <c r="C74" s="135" t="n">
        <v>1</v>
      </c>
      <c r="D74" s="135" t="n">
        <v>1.6</v>
      </c>
      <c r="E74" s="96" t="n">
        <f aca="false">C74*D74</f>
        <v>1.6</v>
      </c>
    </row>
    <row r="75" customFormat="false" ht="14.25" hidden="true" customHeight="true" outlineLevel="0" collapsed="false">
      <c r="A75" s="176" t="s">
        <v>1673</v>
      </c>
      <c r="B75" s="176"/>
      <c r="C75" s="136" t="n">
        <v>1</v>
      </c>
      <c r="D75" s="136" t="n">
        <v>2</v>
      </c>
      <c r="E75" s="96" t="n">
        <f aca="false">C75*D75</f>
        <v>2</v>
      </c>
    </row>
    <row r="76" customFormat="false" ht="14.25" hidden="true" customHeight="true" outlineLevel="0" collapsed="false">
      <c r="A76" s="176" t="s">
        <v>1674</v>
      </c>
      <c r="B76" s="176"/>
      <c r="C76" s="135" t="n">
        <v>1</v>
      </c>
      <c r="D76" s="135" t="n">
        <v>1.2</v>
      </c>
      <c r="E76" s="96" t="n">
        <f aca="false">C76*D76</f>
        <v>1.2</v>
      </c>
    </row>
    <row r="77" customFormat="false" ht="14.25" hidden="true" customHeight="true" outlineLevel="0" collapsed="false">
      <c r="A77" s="176" t="s">
        <v>1675</v>
      </c>
      <c r="B77" s="176"/>
      <c r="C77" s="136" t="n">
        <v>1</v>
      </c>
      <c r="D77" s="136" t="n">
        <v>0.9</v>
      </c>
      <c r="E77" s="96" t="n">
        <f aca="false">C77*D77</f>
        <v>0.9</v>
      </c>
    </row>
    <row r="78" customFormat="false" ht="14.25" hidden="true" customHeight="true" outlineLevel="0" collapsed="false">
      <c r="A78" s="176" t="s">
        <v>1676</v>
      </c>
      <c r="B78" s="176"/>
      <c r="C78" s="135" t="n">
        <v>4</v>
      </c>
      <c r="D78" s="135" t="n">
        <v>0.8</v>
      </c>
      <c r="E78" s="96" t="n">
        <f aca="false">C78*D78</f>
        <v>3.2</v>
      </c>
    </row>
    <row r="79" customFormat="false" ht="14.25" hidden="true" customHeight="true" outlineLevel="0" collapsed="false">
      <c r="A79" s="176" t="s">
        <v>1677</v>
      </c>
      <c r="B79" s="176"/>
      <c r="C79" s="136" t="n">
        <v>35</v>
      </c>
      <c r="D79" s="136" t="n">
        <v>0.6</v>
      </c>
      <c r="E79" s="96" t="n">
        <f aca="false">C79*D79</f>
        <v>21</v>
      </c>
    </row>
    <row r="80" customFormat="false" ht="14.25" hidden="true" customHeight="true" outlineLevel="0" collapsed="false">
      <c r="A80" s="176" t="s">
        <v>1678</v>
      </c>
      <c r="B80" s="176"/>
      <c r="C80" s="135" t="n">
        <v>6</v>
      </c>
      <c r="D80" s="135" t="n">
        <v>0.7</v>
      </c>
      <c r="E80" s="96" t="n">
        <f aca="false">C80*D80</f>
        <v>4.2</v>
      </c>
    </row>
    <row r="81" customFormat="false" ht="14.25" hidden="true" customHeight="true" outlineLevel="0" collapsed="false">
      <c r="A81" s="176" t="s">
        <v>1679</v>
      </c>
      <c r="B81" s="176"/>
      <c r="C81" s="135" t="n">
        <v>1</v>
      </c>
      <c r="D81" s="135" t="n">
        <v>1.1</v>
      </c>
      <c r="E81" s="96" t="n">
        <f aca="false">C81*D81</f>
        <v>1.1</v>
      </c>
    </row>
    <row r="82" customFormat="false" ht="14.25" hidden="true" customHeight="true" outlineLevel="0" collapsed="false">
      <c r="A82" s="95" t="s">
        <v>1680</v>
      </c>
      <c r="B82" s="95"/>
      <c r="C82" s="95"/>
      <c r="D82" s="95"/>
      <c r="E82" s="96" t="n">
        <f aca="false">SUM(E63:E81)</f>
        <v>195</v>
      </c>
    </row>
    <row r="83" customFormat="false" ht="3.75" hidden="true" customHeight="true" outlineLevel="0" collapsed="false">
      <c r="A83" s="95"/>
      <c r="B83" s="177"/>
      <c r="C83" s="177"/>
      <c r="D83" s="177"/>
      <c r="E83" s="96"/>
    </row>
    <row r="84" customFormat="false" ht="14.25" hidden="true" customHeight="true" outlineLevel="0" collapsed="false">
      <c r="A84" s="178" t="s">
        <v>1681</v>
      </c>
      <c r="B84" s="178"/>
      <c r="C84" s="178"/>
      <c r="D84" s="178"/>
      <c r="E84" s="179" t="n">
        <f aca="false">'[1]Planilha Final'!E313</f>
        <v>0</v>
      </c>
    </row>
    <row r="85" customFormat="false" ht="14.25" hidden="true" customHeight="true" outlineLevel="0" collapsed="false">
      <c r="A85" s="180" t="s">
        <v>1682</v>
      </c>
      <c r="B85" s="180"/>
      <c r="C85" s="180"/>
      <c r="D85" s="180"/>
      <c r="E85" s="181" t="n">
        <f aca="false">E84-E82</f>
        <v>-195</v>
      </c>
    </row>
    <row r="86" customFormat="false" ht="12.75" hidden="true" customHeight="false" outlineLevel="0" collapsed="false">
      <c r="A86" s="76"/>
      <c r="E86" s="77"/>
    </row>
    <row r="87" customFormat="false" ht="12.75" hidden="true" customHeight="false" outlineLevel="0" collapsed="false"/>
  </sheetData>
  <mergeCells count="61">
    <mergeCell ref="A7:E7"/>
    <mergeCell ref="B9:E9"/>
    <mergeCell ref="A10:B10"/>
    <mergeCell ref="C10:D10"/>
    <mergeCell ref="A11:B11"/>
    <mergeCell ref="C11:D11"/>
    <mergeCell ref="A12:B12"/>
    <mergeCell ref="C12:D12"/>
    <mergeCell ref="A13:B13"/>
    <mergeCell ref="C13:D13"/>
    <mergeCell ref="A14:D14"/>
    <mergeCell ref="A15:D15"/>
    <mergeCell ref="A16:D16"/>
    <mergeCell ref="A17:D17"/>
    <mergeCell ref="B19:E19"/>
    <mergeCell ref="A20:B20"/>
    <mergeCell ref="A21:B21"/>
    <mergeCell ref="A22:B22"/>
    <mergeCell ref="A23:B23"/>
    <mergeCell ref="A24:D24"/>
    <mergeCell ref="A25:D25"/>
    <mergeCell ref="A26:D26"/>
    <mergeCell ref="A27:D27"/>
    <mergeCell ref="B29:E29"/>
    <mergeCell ref="A30:B30"/>
    <mergeCell ref="A31:B31"/>
    <mergeCell ref="A32:B32"/>
    <mergeCell ref="A33:D33"/>
    <mergeCell ref="A34:D34"/>
    <mergeCell ref="A35:D35"/>
    <mergeCell ref="A36:D36"/>
    <mergeCell ref="B38:E38"/>
    <mergeCell ref="A39:B39"/>
    <mergeCell ref="A40:B40"/>
    <mergeCell ref="A41:D41"/>
    <mergeCell ref="A42:D42"/>
    <mergeCell ref="A43:D43"/>
    <mergeCell ref="A44:D44"/>
    <mergeCell ref="B62:E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D82"/>
    <mergeCell ref="A84:D84"/>
    <mergeCell ref="A85:D85"/>
  </mergeCells>
  <printOptions headings="false" gridLines="false" gridLinesSet="true" horizontalCentered="true" verticalCentered="false"/>
  <pageMargins left="0.511805555555556" right="0.511805555555556" top="0.7875" bottom="0.7875" header="0.511811023622047" footer="0.315277777777778"/>
  <pageSetup paperSize="9" scale="90" fitToWidth="1" fitToHeight="1" pageOrder="downThenOver" orientation="portrait" blackAndWhite="false" draft="false" cellComments="none" horizontalDpi="300" verticalDpi="300" copies="1"/>
  <headerFooter differentFirst="false" differentOddEven="false">
    <oddHeader/>
    <oddFooter>&amp;R&amp;P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00"/>
    <pageSetUpPr fitToPage="false"/>
  </sheetPr>
  <dimension ref="A1:XFD90"/>
  <sheetViews>
    <sheetView showFormulas="false" showGridLines="true" showRowColHeaders="true" showZeros="true" rightToLeft="false" tabSelected="false" showOutlineSymbols="false" defaultGridColor="true" view="pageBreakPreview" topLeftCell="A1" colorId="64" zoomScale="90" zoomScaleNormal="95" zoomScalePageLayoutView="90" workbookViewId="0">
      <selection pane="topLeft" activeCell="A4" activeCellId="0" sqref="A4"/>
    </sheetView>
  </sheetViews>
  <sheetFormatPr defaultColWidth="9.00390625" defaultRowHeight="12.75" zeroHeight="false" outlineLevelRow="0" outlineLevelCol="0"/>
  <cols>
    <col collapsed="false" customWidth="true" hidden="false" outlineLevel="0" max="1" min="1" style="70" width="19.5"/>
    <col collapsed="false" customWidth="true" hidden="false" outlineLevel="0" max="2" min="2" style="70" width="12.88"/>
    <col collapsed="false" customWidth="true" hidden="false" outlineLevel="0" max="3" min="3" style="70" width="19"/>
    <col collapsed="false" customWidth="true" hidden="false" outlineLevel="0" max="4" min="4" style="70" width="19.12"/>
    <col collapsed="false" customWidth="true" hidden="false" outlineLevel="0" max="5" min="5" style="71" width="15"/>
    <col collapsed="false" customWidth="false" hidden="false" outlineLevel="0" max="16384" min="6" style="72" width="9"/>
  </cols>
  <sheetData>
    <row r="1" customFormat="false" ht="12.75" hidden="false" customHeight="false" outlineLevel="0" collapsed="false">
      <c r="A1" s="81"/>
      <c r="B1" s="78"/>
      <c r="C1" s="79"/>
      <c r="D1" s="79"/>
      <c r="E1" s="182"/>
    </row>
    <row r="2" customFormat="false" ht="12.75" hidden="false" customHeight="false" outlineLevel="0" collapsed="false">
      <c r="A2" s="81" t="s">
        <v>1157</v>
      </c>
      <c r="B2" s="78"/>
      <c r="C2" s="79"/>
      <c r="D2" s="79"/>
      <c r="E2" s="182"/>
    </row>
    <row r="3" customFormat="false" ht="12.75" hidden="false" customHeight="false" outlineLevel="0" collapsed="false">
      <c r="A3" s="81" t="s">
        <v>2</v>
      </c>
      <c r="B3" s="78"/>
      <c r="C3" s="79"/>
      <c r="D3" s="79"/>
      <c r="E3" s="182"/>
    </row>
    <row r="4" customFormat="false" ht="12.75" hidden="false" customHeight="false" outlineLevel="0" collapsed="false">
      <c r="A4" s="78" t="s">
        <v>10</v>
      </c>
      <c r="B4" s="78"/>
      <c r="C4" s="79"/>
      <c r="D4" s="79"/>
      <c r="E4" s="79"/>
    </row>
    <row r="5" customFormat="false" ht="12.75" hidden="false" customHeight="false" outlineLevel="0" collapsed="false">
      <c r="A5" s="183"/>
      <c r="B5" s="71"/>
      <c r="C5" s="71"/>
      <c r="D5" s="71"/>
      <c r="E5" s="77"/>
    </row>
    <row r="6" s="84" customFormat="true" ht="21" hidden="false" customHeight="true" outlineLevel="0" collapsed="false">
      <c r="A6" s="83" t="s">
        <v>1590</v>
      </c>
      <c r="B6" s="83"/>
      <c r="C6" s="83"/>
      <c r="D6" s="83"/>
      <c r="E6" s="83"/>
    </row>
    <row r="7" customFormat="false" ht="12.75" hidden="false" customHeight="false" outlineLevel="0" collapsed="false">
      <c r="A7" s="76"/>
      <c r="E7" s="77"/>
    </row>
    <row r="8" customFormat="false" ht="17.25" hidden="false" customHeight="true" outlineLevel="0" collapsed="false">
      <c r="A8" s="85" t="s">
        <v>1368</v>
      </c>
      <c r="B8" s="86" t="s">
        <v>1369</v>
      </c>
      <c r="C8" s="86"/>
      <c r="D8" s="86"/>
      <c r="E8" s="86"/>
    </row>
    <row r="9" customFormat="false" ht="17.25" hidden="false" customHeight="true" outlineLevel="0" collapsed="false">
      <c r="A9" s="85" t="s">
        <v>1370</v>
      </c>
      <c r="B9" s="86" t="s">
        <v>516</v>
      </c>
      <c r="C9" s="86"/>
      <c r="D9" s="86"/>
      <c r="E9" s="86"/>
    </row>
    <row r="10" s="84" customFormat="true" ht="57" hidden="false" customHeight="true" outlineLevel="0" collapsed="false">
      <c r="A10" s="91" t="s">
        <v>1371</v>
      </c>
      <c r="B10" s="92" t="s">
        <v>548</v>
      </c>
      <c r="C10" s="92"/>
      <c r="D10" s="92"/>
      <c r="E10" s="92"/>
    </row>
    <row r="11" s="188" customFormat="true" ht="12.75" hidden="false" customHeight="false" outlineLevel="0" collapsed="false">
      <c r="A11" s="184"/>
      <c r="B11" s="185"/>
      <c r="C11" s="186" t="s">
        <v>1660</v>
      </c>
      <c r="D11" s="186"/>
      <c r="E11" s="187" t="s">
        <v>1657</v>
      </c>
    </row>
    <row r="12" customFormat="false" ht="13.8" hidden="false" customHeight="false" outlineLevel="0" collapsed="false">
      <c r="A12" s="189" t="s">
        <v>1631</v>
      </c>
      <c r="B12" s="190"/>
      <c r="C12" s="191" t="n">
        <v>865</v>
      </c>
      <c r="D12" s="191"/>
      <c r="E12" s="192" t="n">
        <f aca="false">C12</f>
        <v>865</v>
      </c>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c r="AMK12" s="0"/>
      <c r="AML12" s="0"/>
      <c r="AMM12" s="0"/>
      <c r="AMN12" s="0"/>
      <c r="AMO12" s="0"/>
      <c r="AMP12" s="0"/>
      <c r="AMQ12" s="0"/>
      <c r="AMR12" s="0"/>
      <c r="AMS12" s="0"/>
      <c r="AMT12" s="0"/>
      <c r="AMU12" s="0"/>
      <c r="AMV12" s="0"/>
      <c r="AMW12" s="0"/>
      <c r="AMX12" s="0"/>
      <c r="AMY12" s="0"/>
      <c r="AMZ12" s="0"/>
      <c r="ANA12" s="0"/>
      <c r="ANB12" s="0"/>
      <c r="ANC12" s="0"/>
      <c r="AND12" s="0"/>
      <c r="ANE12" s="0"/>
      <c r="ANF12" s="0"/>
      <c r="ANG12" s="0"/>
      <c r="ANH12" s="0"/>
      <c r="ANI12" s="0"/>
      <c r="ANJ12" s="0"/>
      <c r="ANK12" s="0"/>
      <c r="ANL12" s="0"/>
      <c r="ANM12" s="0"/>
      <c r="ANN12" s="0"/>
      <c r="ANO12" s="0"/>
      <c r="ANP12" s="0"/>
      <c r="ANQ12" s="0"/>
      <c r="ANR12" s="0"/>
      <c r="ANS12" s="0"/>
      <c r="ANT12" s="0"/>
      <c r="ANU12" s="0"/>
      <c r="ANV12" s="0"/>
      <c r="ANW12" s="0"/>
      <c r="ANX12" s="0"/>
      <c r="ANY12" s="0"/>
      <c r="ANZ12" s="0"/>
      <c r="AOA12" s="0"/>
      <c r="AOB12" s="0"/>
      <c r="AOC12" s="0"/>
      <c r="AOD12" s="0"/>
      <c r="AOE12" s="0"/>
      <c r="AOF12" s="0"/>
      <c r="AOG12" s="0"/>
      <c r="AOH12" s="0"/>
      <c r="AOI12" s="0"/>
      <c r="AOJ12" s="0"/>
      <c r="AOK12" s="0"/>
      <c r="AOL12" s="0"/>
      <c r="AOM12" s="0"/>
      <c r="AON12" s="0"/>
      <c r="AOO12" s="0"/>
      <c r="AOP12" s="0"/>
      <c r="AOQ12" s="0"/>
      <c r="AOR12" s="0"/>
      <c r="AOS12" s="0"/>
      <c r="AOT12" s="0"/>
      <c r="AOU12" s="0"/>
      <c r="AOV12" s="0"/>
      <c r="AOW12" s="0"/>
      <c r="AOX12" s="0"/>
      <c r="AOY12" s="0"/>
      <c r="AOZ12" s="0"/>
      <c r="APA12" s="0"/>
      <c r="APB12" s="0"/>
      <c r="APC12" s="0"/>
      <c r="APD12" s="0"/>
      <c r="APE12" s="0"/>
      <c r="APF12" s="0"/>
      <c r="APG12" s="0"/>
      <c r="APH12" s="0"/>
      <c r="API12" s="0"/>
      <c r="APJ12" s="0"/>
      <c r="APK12" s="0"/>
      <c r="APL12" s="0"/>
      <c r="APM12" s="0"/>
      <c r="APN12" s="0"/>
      <c r="APO12" s="0"/>
      <c r="APP12" s="0"/>
      <c r="APQ12" s="0"/>
      <c r="APR12" s="0"/>
      <c r="APS12" s="0"/>
      <c r="APT12" s="0"/>
      <c r="APU12" s="0"/>
      <c r="APV12" s="0"/>
      <c r="APW12" s="0"/>
      <c r="APX12" s="0"/>
      <c r="APY12" s="0"/>
      <c r="APZ12" s="0"/>
      <c r="AQA12" s="0"/>
      <c r="AQB12" s="0"/>
      <c r="AQC12" s="0"/>
      <c r="AQD12" s="0"/>
      <c r="AQE12" s="0"/>
      <c r="AQF12" s="0"/>
      <c r="AQG12" s="0"/>
      <c r="AQH12" s="0"/>
      <c r="AQI12" s="0"/>
      <c r="AQJ12" s="0"/>
      <c r="AQK12" s="0"/>
      <c r="AQL12" s="0"/>
      <c r="AQM12" s="0"/>
      <c r="AQN12" s="0"/>
      <c r="AQO12" s="0"/>
      <c r="AQP12" s="0"/>
      <c r="AQQ12" s="0"/>
      <c r="AQR12" s="0"/>
      <c r="AQS12" s="0"/>
      <c r="AQT12" s="0"/>
      <c r="AQU12" s="0"/>
      <c r="AQV12" s="0"/>
      <c r="AQW12" s="0"/>
      <c r="AQX12" s="0"/>
      <c r="AQY12" s="0"/>
      <c r="AQZ12" s="0"/>
      <c r="ARA12" s="0"/>
      <c r="ARB12" s="0"/>
      <c r="ARC12" s="0"/>
      <c r="ARD12" s="0"/>
      <c r="ARE12" s="0"/>
      <c r="ARF12" s="0"/>
      <c r="ARG12" s="0"/>
      <c r="ARH12" s="0"/>
      <c r="ARI12" s="0"/>
      <c r="ARJ12" s="0"/>
      <c r="ARK12" s="0"/>
      <c r="ARL12" s="0"/>
      <c r="ARM12" s="0"/>
      <c r="ARN12" s="0"/>
      <c r="ARO12" s="0"/>
      <c r="ARP12" s="0"/>
      <c r="ARQ12" s="0"/>
      <c r="ARR12" s="0"/>
      <c r="ARS12" s="0"/>
      <c r="ART12" s="0"/>
      <c r="ARU12" s="0"/>
      <c r="ARV12" s="0"/>
      <c r="ARW12" s="0"/>
      <c r="ARX12" s="0"/>
      <c r="ARY12" s="0"/>
      <c r="ARZ12" s="0"/>
      <c r="ASA12" s="0"/>
      <c r="ASB12" s="0"/>
      <c r="ASC12" s="0"/>
      <c r="ASD12" s="0"/>
      <c r="ASE12" s="0"/>
      <c r="ASF12" s="0"/>
      <c r="ASG12" s="0"/>
      <c r="ASH12" s="0"/>
      <c r="ASI12" s="0"/>
      <c r="ASJ12" s="0"/>
      <c r="ASK12" s="0"/>
      <c r="ASL12" s="0"/>
      <c r="ASM12" s="0"/>
      <c r="ASN12" s="0"/>
      <c r="ASO12" s="0"/>
      <c r="ASP12" s="0"/>
      <c r="ASQ12" s="0"/>
      <c r="ASR12" s="0"/>
      <c r="ASS12" s="0"/>
      <c r="AST12" s="0"/>
      <c r="ASU12" s="0"/>
      <c r="ASV12" s="0"/>
      <c r="ASW12" s="0"/>
      <c r="ASX12" s="0"/>
      <c r="ASY12" s="0"/>
      <c r="ASZ12" s="0"/>
      <c r="ATA12" s="0"/>
      <c r="ATB12" s="0"/>
      <c r="ATC12" s="0"/>
      <c r="ATD12" s="0"/>
      <c r="ATE12" s="0"/>
      <c r="ATF12" s="0"/>
      <c r="ATG12" s="0"/>
      <c r="ATH12" s="0"/>
      <c r="ATI12" s="0"/>
      <c r="ATJ12" s="0"/>
      <c r="ATK12" s="0"/>
      <c r="ATL12" s="0"/>
      <c r="ATM12" s="0"/>
      <c r="ATN12" s="0"/>
      <c r="ATO12" s="0"/>
      <c r="ATP12" s="0"/>
      <c r="ATQ12" s="0"/>
      <c r="ATR12" s="0"/>
      <c r="ATS12" s="0"/>
      <c r="ATT12" s="0"/>
      <c r="ATU12" s="0"/>
      <c r="ATV12" s="0"/>
      <c r="ATW12" s="0"/>
      <c r="ATX12" s="0"/>
      <c r="ATY12" s="0"/>
      <c r="ATZ12" s="0"/>
      <c r="AUA12" s="0"/>
      <c r="AUB12" s="0"/>
      <c r="AUC12" s="0"/>
      <c r="AUD12" s="0"/>
      <c r="AUE12" s="0"/>
      <c r="AUF12" s="0"/>
      <c r="AUG12" s="0"/>
      <c r="AUH12" s="0"/>
      <c r="AUI12" s="0"/>
      <c r="AUJ12" s="0"/>
      <c r="AUK12" s="0"/>
      <c r="AUL12" s="0"/>
      <c r="AUM12" s="0"/>
      <c r="AUN12" s="0"/>
      <c r="AUO12" s="0"/>
      <c r="AUP12" s="0"/>
      <c r="AUQ12" s="0"/>
      <c r="AUR12" s="0"/>
      <c r="AUS12" s="0"/>
      <c r="AUT12" s="0"/>
      <c r="AUU12" s="0"/>
      <c r="AUV12" s="0"/>
      <c r="AUW12" s="0"/>
      <c r="AUX12" s="0"/>
      <c r="AUY12" s="0"/>
      <c r="AUZ12" s="0"/>
      <c r="AVA12" s="0"/>
      <c r="AVB12" s="0"/>
      <c r="AVC12" s="0"/>
      <c r="AVD12" s="0"/>
      <c r="AVE12" s="0"/>
      <c r="AVF12" s="0"/>
      <c r="AVG12" s="0"/>
      <c r="AVH12" s="0"/>
      <c r="AVI12" s="0"/>
      <c r="AVJ12" s="0"/>
      <c r="AVK12" s="0"/>
      <c r="AVL12" s="0"/>
      <c r="AVM12" s="0"/>
      <c r="AVN12" s="0"/>
      <c r="AVO12" s="0"/>
      <c r="AVP12" s="0"/>
      <c r="AVQ12" s="0"/>
      <c r="AVR12" s="0"/>
      <c r="AVS12" s="0"/>
      <c r="AVT12" s="0"/>
      <c r="AVU12" s="0"/>
      <c r="AVV12" s="0"/>
      <c r="AVW12" s="0"/>
      <c r="AVX12" s="0"/>
      <c r="AVY12" s="0"/>
      <c r="AVZ12" s="0"/>
      <c r="AWA12" s="0"/>
      <c r="AWB12" s="0"/>
      <c r="AWC12" s="0"/>
      <c r="AWD12" s="0"/>
      <c r="AWE12" s="0"/>
      <c r="AWF12" s="0"/>
      <c r="AWG12" s="0"/>
      <c r="AWH12" s="0"/>
      <c r="AWI12" s="0"/>
      <c r="AWJ12" s="0"/>
      <c r="AWK12" s="0"/>
      <c r="AWL12" s="0"/>
      <c r="AWM12" s="0"/>
      <c r="AWN12" s="0"/>
      <c r="AWO12" s="0"/>
      <c r="AWP12" s="0"/>
      <c r="AWQ12" s="0"/>
      <c r="AWR12" s="0"/>
      <c r="AWS12" s="0"/>
      <c r="AWT12" s="0"/>
      <c r="AWU12" s="0"/>
      <c r="AWV12" s="0"/>
      <c r="AWW12" s="0"/>
      <c r="AWX12" s="0"/>
      <c r="AWY12" s="0"/>
      <c r="AWZ12" s="0"/>
      <c r="AXA12" s="0"/>
      <c r="AXB12" s="0"/>
      <c r="AXC12" s="0"/>
      <c r="AXD12" s="0"/>
      <c r="AXE12" s="0"/>
      <c r="AXF12" s="0"/>
      <c r="AXG12" s="0"/>
      <c r="AXH12" s="0"/>
      <c r="AXI12" s="0"/>
      <c r="AXJ12" s="0"/>
      <c r="AXK12" s="0"/>
      <c r="AXL12" s="0"/>
      <c r="AXM12" s="0"/>
      <c r="AXN12" s="0"/>
      <c r="AXO12" s="0"/>
      <c r="AXP12" s="0"/>
      <c r="AXQ12" s="0"/>
      <c r="AXR12" s="0"/>
      <c r="AXS12" s="0"/>
      <c r="AXT12" s="0"/>
      <c r="AXU12" s="0"/>
      <c r="AXV12" s="0"/>
      <c r="AXW12" s="0"/>
      <c r="AXX12" s="0"/>
      <c r="AXY12" s="0"/>
      <c r="AXZ12" s="0"/>
      <c r="AYA12" s="0"/>
      <c r="AYB12" s="0"/>
      <c r="AYC12" s="0"/>
      <c r="AYD12" s="0"/>
      <c r="AYE12" s="0"/>
      <c r="AYF12" s="0"/>
      <c r="AYG12" s="0"/>
      <c r="AYH12" s="0"/>
      <c r="AYI12" s="0"/>
      <c r="AYJ12" s="0"/>
      <c r="AYK12" s="0"/>
      <c r="AYL12" s="0"/>
      <c r="AYM12" s="0"/>
      <c r="AYN12" s="0"/>
      <c r="AYO12" s="0"/>
      <c r="AYP12" s="0"/>
      <c r="AYQ12" s="0"/>
      <c r="AYR12" s="0"/>
      <c r="AYS12" s="0"/>
      <c r="AYT12" s="0"/>
      <c r="AYU12" s="0"/>
      <c r="AYV12" s="0"/>
      <c r="AYW12" s="0"/>
      <c r="AYX12" s="0"/>
      <c r="AYY12" s="0"/>
      <c r="AYZ12" s="0"/>
      <c r="AZA12" s="0"/>
      <c r="AZB12" s="0"/>
      <c r="AZC12" s="0"/>
      <c r="AZD12" s="0"/>
      <c r="AZE12" s="0"/>
      <c r="AZF12" s="0"/>
      <c r="AZG12" s="0"/>
      <c r="AZH12" s="0"/>
      <c r="AZI12" s="0"/>
      <c r="AZJ12" s="0"/>
      <c r="AZK12" s="0"/>
      <c r="AZL12" s="0"/>
      <c r="AZM12" s="0"/>
      <c r="AZN12" s="0"/>
      <c r="AZO12" s="0"/>
      <c r="AZP12" s="0"/>
      <c r="AZQ12" s="0"/>
      <c r="AZR12" s="0"/>
      <c r="AZS12" s="0"/>
      <c r="AZT12" s="0"/>
      <c r="AZU12" s="0"/>
      <c r="AZV12" s="0"/>
      <c r="AZW12" s="0"/>
      <c r="AZX12" s="0"/>
      <c r="AZY12" s="0"/>
      <c r="AZZ12" s="0"/>
      <c r="BAA12" s="0"/>
      <c r="BAB12" s="0"/>
      <c r="BAC12" s="0"/>
      <c r="BAD12" s="0"/>
      <c r="BAE12" s="0"/>
      <c r="BAF12" s="0"/>
      <c r="BAG12" s="0"/>
      <c r="BAH12" s="0"/>
      <c r="BAI12" s="0"/>
      <c r="BAJ12" s="0"/>
      <c r="BAK12" s="0"/>
      <c r="BAL12" s="0"/>
      <c r="BAM12" s="0"/>
      <c r="BAN12" s="0"/>
      <c r="BAO12" s="0"/>
      <c r="BAP12" s="0"/>
      <c r="BAQ12" s="0"/>
      <c r="BAR12" s="0"/>
      <c r="BAS12" s="0"/>
      <c r="BAT12" s="0"/>
      <c r="BAU12" s="0"/>
      <c r="BAV12" s="0"/>
      <c r="BAW12" s="0"/>
      <c r="BAX12" s="0"/>
      <c r="BAY12" s="0"/>
      <c r="BAZ12" s="0"/>
      <c r="BBA12" s="0"/>
      <c r="BBB12" s="0"/>
      <c r="BBC12" s="0"/>
      <c r="BBD12" s="0"/>
      <c r="BBE12" s="0"/>
      <c r="BBF12" s="0"/>
      <c r="BBG12" s="0"/>
      <c r="BBH12" s="0"/>
      <c r="BBI12" s="0"/>
      <c r="BBJ12" s="0"/>
      <c r="BBK12" s="0"/>
      <c r="BBL12" s="0"/>
      <c r="BBM12" s="0"/>
      <c r="BBN12" s="0"/>
      <c r="BBO12" s="0"/>
      <c r="BBP12" s="0"/>
      <c r="BBQ12" s="0"/>
      <c r="BBR12" s="0"/>
      <c r="BBS12" s="0"/>
      <c r="BBT12" s="0"/>
      <c r="BBU12" s="0"/>
      <c r="BBV12" s="0"/>
      <c r="BBW12" s="0"/>
      <c r="BBX12" s="0"/>
      <c r="BBY12" s="0"/>
      <c r="BBZ12" s="0"/>
      <c r="BCA12" s="0"/>
      <c r="BCB12" s="0"/>
      <c r="BCC12" s="0"/>
      <c r="BCD12" s="0"/>
      <c r="BCE12" s="0"/>
      <c r="BCF12" s="0"/>
      <c r="BCG12" s="0"/>
      <c r="BCH12" s="0"/>
      <c r="BCI12" s="0"/>
      <c r="BCJ12" s="0"/>
      <c r="BCK12" s="0"/>
      <c r="BCL12" s="0"/>
      <c r="BCM12" s="0"/>
      <c r="BCN12" s="0"/>
      <c r="BCO12" s="0"/>
      <c r="BCP12" s="0"/>
      <c r="BCQ12" s="0"/>
      <c r="BCR12" s="0"/>
      <c r="BCS12" s="0"/>
      <c r="BCT12" s="0"/>
      <c r="BCU12" s="0"/>
      <c r="BCV12" s="0"/>
      <c r="BCW12" s="0"/>
      <c r="BCX12" s="0"/>
      <c r="BCY12" s="0"/>
      <c r="BCZ12" s="0"/>
      <c r="BDA12" s="0"/>
      <c r="BDB12" s="0"/>
      <c r="BDC12" s="0"/>
      <c r="BDD12" s="0"/>
      <c r="BDE12" s="0"/>
      <c r="BDF12" s="0"/>
      <c r="BDG12" s="0"/>
      <c r="BDH12" s="0"/>
      <c r="BDI12" s="0"/>
      <c r="BDJ12" s="0"/>
      <c r="BDK12" s="0"/>
      <c r="BDL12" s="0"/>
      <c r="BDM12" s="0"/>
      <c r="BDN12" s="0"/>
      <c r="BDO12" s="0"/>
      <c r="BDP12" s="0"/>
      <c r="BDQ12" s="0"/>
      <c r="BDR12" s="0"/>
      <c r="BDS12" s="0"/>
      <c r="BDT12" s="0"/>
      <c r="BDU12" s="0"/>
      <c r="BDV12" s="0"/>
      <c r="BDW12" s="0"/>
      <c r="BDX12" s="0"/>
      <c r="BDY12" s="0"/>
      <c r="BDZ12" s="0"/>
      <c r="BEA12" s="0"/>
      <c r="BEB12" s="0"/>
      <c r="BEC12" s="0"/>
      <c r="BED12" s="0"/>
      <c r="BEE12" s="0"/>
      <c r="BEF12" s="0"/>
      <c r="BEG12" s="0"/>
      <c r="BEH12" s="0"/>
      <c r="BEI12" s="0"/>
      <c r="BEJ12" s="0"/>
      <c r="BEK12" s="0"/>
      <c r="BEL12" s="0"/>
      <c r="BEM12" s="0"/>
      <c r="BEN12" s="0"/>
      <c r="BEO12" s="0"/>
      <c r="BEP12" s="0"/>
      <c r="BEQ12" s="0"/>
      <c r="BER12" s="0"/>
      <c r="BES12" s="0"/>
      <c r="BET12" s="0"/>
      <c r="BEU12" s="0"/>
      <c r="BEV12" s="0"/>
      <c r="BEW12" s="0"/>
      <c r="BEX12" s="0"/>
      <c r="BEY12" s="0"/>
      <c r="BEZ12" s="0"/>
      <c r="BFA12" s="0"/>
      <c r="BFB12" s="0"/>
      <c r="BFC12" s="0"/>
      <c r="BFD12" s="0"/>
      <c r="BFE12" s="0"/>
      <c r="BFF12" s="0"/>
      <c r="BFG12" s="0"/>
      <c r="BFH12" s="0"/>
      <c r="BFI12" s="0"/>
      <c r="BFJ12" s="0"/>
      <c r="BFK12" s="0"/>
      <c r="BFL12" s="0"/>
      <c r="BFM12" s="0"/>
      <c r="BFN12" s="0"/>
      <c r="BFO12" s="0"/>
      <c r="BFP12" s="0"/>
      <c r="BFQ12" s="0"/>
      <c r="BFR12" s="0"/>
      <c r="BFS12" s="0"/>
      <c r="BFT12" s="0"/>
      <c r="BFU12" s="0"/>
      <c r="BFV12" s="0"/>
      <c r="BFW12" s="0"/>
      <c r="BFX12" s="0"/>
      <c r="BFY12" s="0"/>
      <c r="BFZ12" s="0"/>
      <c r="BGA12" s="0"/>
      <c r="BGB12" s="0"/>
      <c r="BGC12" s="0"/>
      <c r="BGD12" s="0"/>
      <c r="BGE12" s="0"/>
      <c r="BGF12" s="0"/>
      <c r="BGG12" s="0"/>
      <c r="BGH12" s="0"/>
      <c r="BGI12" s="0"/>
      <c r="BGJ12" s="0"/>
      <c r="BGK12" s="0"/>
      <c r="BGL12" s="0"/>
      <c r="BGM12" s="0"/>
      <c r="BGN12" s="0"/>
      <c r="BGO12" s="0"/>
      <c r="BGP12" s="0"/>
      <c r="BGQ12" s="0"/>
      <c r="BGR12" s="0"/>
      <c r="BGS12" s="0"/>
      <c r="BGT12" s="0"/>
      <c r="BGU12" s="0"/>
      <c r="BGV12" s="0"/>
      <c r="BGW12" s="0"/>
      <c r="BGX12" s="0"/>
      <c r="BGY12" s="0"/>
      <c r="BGZ12" s="0"/>
      <c r="BHA12" s="0"/>
      <c r="BHB12" s="0"/>
      <c r="BHC12" s="0"/>
      <c r="BHD12" s="0"/>
      <c r="BHE12" s="0"/>
      <c r="BHF12" s="0"/>
      <c r="BHG12" s="0"/>
      <c r="BHH12" s="0"/>
      <c r="BHI12" s="0"/>
      <c r="BHJ12" s="0"/>
      <c r="BHK12" s="0"/>
      <c r="BHL12" s="0"/>
      <c r="BHM12" s="0"/>
      <c r="BHN12" s="0"/>
      <c r="BHO12" s="0"/>
      <c r="BHP12" s="0"/>
      <c r="BHQ12" s="0"/>
      <c r="BHR12" s="0"/>
      <c r="BHS12" s="0"/>
      <c r="BHT12" s="0"/>
      <c r="BHU12" s="0"/>
      <c r="BHV12" s="0"/>
      <c r="BHW12" s="0"/>
      <c r="BHX12" s="0"/>
      <c r="BHY12" s="0"/>
      <c r="BHZ12" s="0"/>
      <c r="BIA12" s="0"/>
      <c r="BIB12" s="0"/>
      <c r="BIC12" s="0"/>
      <c r="BID12" s="0"/>
      <c r="BIE12" s="0"/>
      <c r="BIF12" s="0"/>
      <c r="BIG12" s="0"/>
      <c r="BIH12" s="0"/>
      <c r="BII12" s="0"/>
      <c r="BIJ12" s="0"/>
      <c r="BIK12" s="0"/>
      <c r="BIL12" s="0"/>
      <c r="BIM12" s="0"/>
      <c r="BIN12" s="0"/>
      <c r="BIO12" s="0"/>
      <c r="BIP12" s="0"/>
      <c r="BIQ12" s="0"/>
      <c r="BIR12" s="0"/>
      <c r="BIS12" s="0"/>
      <c r="BIT12" s="0"/>
      <c r="BIU12" s="0"/>
      <c r="BIV12" s="0"/>
      <c r="BIW12" s="0"/>
      <c r="BIX12" s="0"/>
      <c r="BIY12" s="0"/>
      <c r="BIZ12" s="0"/>
      <c r="BJA12" s="0"/>
      <c r="BJB12" s="0"/>
      <c r="BJC12" s="0"/>
      <c r="BJD12" s="0"/>
      <c r="BJE12" s="0"/>
      <c r="BJF12" s="0"/>
      <c r="BJG12" s="0"/>
      <c r="BJH12" s="0"/>
      <c r="BJI12" s="0"/>
      <c r="BJJ12" s="0"/>
      <c r="BJK12" s="0"/>
      <c r="BJL12" s="0"/>
      <c r="BJM12" s="0"/>
      <c r="BJN12" s="0"/>
      <c r="BJO12" s="0"/>
      <c r="BJP12" s="0"/>
      <c r="BJQ12" s="0"/>
      <c r="BJR12" s="0"/>
      <c r="BJS12" s="0"/>
      <c r="BJT12" s="0"/>
      <c r="BJU12" s="0"/>
      <c r="BJV12" s="0"/>
      <c r="BJW12" s="0"/>
      <c r="BJX12" s="0"/>
      <c r="BJY12" s="0"/>
      <c r="BJZ12" s="0"/>
      <c r="BKA12" s="0"/>
      <c r="BKB12" s="0"/>
      <c r="BKC12" s="0"/>
      <c r="BKD12" s="0"/>
      <c r="BKE12" s="0"/>
      <c r="BKF12" s="0"/>
      <c r="BKG12" s="0"/>
      <c r="BKH12" s="0"/>
      <c r="BKI12" s="0"/>
      <c r="BKJ12" s="0"/>
      <c r="BKK12" s="0"/>
      <c r="BKL12" s="0"/>
      <c r="BKM12" s="0"/>
      <c r="BKN12" s="0"/>
      <c r="BKO12" s="0"/>
      <c r="BKP12" s="0"/>
      <c r="BKQ12" s="0"/>
      <c r="BKR12" s="0"/>
      <c r="BKS12" s="0"/>
      <c r="BKT12" s="0"/>
      <c r="BKU12" s="0"/>
      <c r="BKV12" s="0"/>
      <c r="BKW12" s="0"/>
      <c r="BKX12" s="0"/>
      <c r="BKY12" s="0"/>
      <c r="BKZ12" s="0"/>
      <c r="BLA12" s="0"/>
      <c r="BLB12" s="0"/>
      <c r="BLC12" s="0"/>
      <c r="BLD12" s="0"/>
      <c r="BLE12" s="0"/>
      <c r="BLF12" s="0"/>
      <c r="BLG12" s="0"/>
      <c r="BLH12" s="0"/>
      <c r="BLI12" s="0"/>
      <c r="BLJ12" s="0"/>
      <c r="BLK12" s="0"/>
      <c r="BLL12" s="0"/>
      <c r="BLM12" s="0"/>
      <c r="BLN12" s="0"/>
      <c r="BLO12" s="0"/>
      <c r="BLP12" s="0"/>
      <c r="BLQ12" s="0"/>
      <c r="BLR12" s="0"/>
      <c r="BLS12" s="0"/>
      <c r="BLT12" s="0"/>
      <c r="BLU12" s="0"/>
      <c r="BLV12" s="0"/>
      <c r="BLW12" s="0"/>
      <c r="BLX12" s="0"/>
      <c r="BLY12" s="0"/>
      <c r="BLZ12" s="0"/>
      <c r="BMA12" s="0"/>
      <c r="BMB12" s="0"/>
      <c r="BMC12" s="0"/>
      <c r="BMD12" s="0"/>
      <c r="BME12" s="0"/>
      <c r="BMF12" s="0"/>
      <c r="BMG12" s="0"/>
      <c r="BMH12" s="0"/>
      <c r="BMI12" s="0"/>
      <c r="BMJ12" s="0"/>
      <c r="BMK12" s="0"/>
      <c r="BML12" s="0"/>
      <c r="BMM12" s="0"/>
      <c r="BMN12" s="0"/>
      <c r="BMO12" s="0"/>
      <c r="BMP12" s="0"/>
      <c r="BMQ12" s="0"/>
      <c r="BMR12" s="0"/>
      <c r="BMS12" s="0"/>
      <c r="BMT12" s="0"/>
      <c r="BMU12" s="0"/>
      <c r="BMV12" s="0"/>
      <c r="BMW12" s="0"/>
      <c r="BMX12" s="0"/>
      <c r="BMY12" s="0"/>
      <c r="BMZ12" s="0"/>
      <c r="BNA12" s="0"/>
      <c r="BNB12" s="0"/>
      <c r="BNC12" s="0"/>
      <c r="BND12" s="0"/>
      <c r="BNE12" s="0"/>
      <c r="BNF12" s="0"/>
      <c r="BNG12" s="0"/>
      <c r="BNH12" s="0"/>
      <c r="BNI12" s="0"/>
      <c r="BNJ12" s="0"/>
      <c r="BNK12" s="0"/>
      <c r="BNL12" s="0"/>
      <c r="BNM12" s="0"/>
      <c r="BNN12" s="0"/>
      <c r="BNO12" s="0"/>
      <c r="BNP12" s="0"/>
      <c r="BNQ12" s="0"/>
      <c r="BNR12" s="0"/>
      <c r="BNS12" s="0"/>
      <c r="BNT12" s="0"/>
      <c r="BNU12" s="0"/>
      <c r="BNV12" s="0"/>
      <c r="BNW12" s="0"/>
      <c r="BNX12" s="0"/>
      <c r="BNY12" s="0"/>
      <c r="BNZ12" s="0"/>
      <c r="BOA12" s="0"/>
      <c r="BOB12" s="0"/>
      <c r="BOC12" s="0"/>
      <c r="BOD12" s="0"/>
      <c r="BOE12" s="0"/>
      <c r="BOF12" s="0"/>
      <c r="BOG12" s="0"/>
      <c r="BOH12" s="0"/>
      <c r="BOI12" s="0"/>
      <c r="BOJ12" s="0"/>
      <c r="BOK12" s="0"/>
      <c r="BOL12" s="0"/>
      <c r="BOM12" s="0"/>
      <c r="BON12" s="0"/>
      <c r="BOO12" s="0"/>
      <c r="BOP12" s="0"/>
      <c r="BOQ12" s="0"/>
      <c r="BOR12" s="0"/>
      <c r="BOS12" s="0"/>
      <c r="BOT12" s="0"/>
      <c r="BOU12" s="0"/>
      <c r="BOV12" s="0"/>
      <c r="BOW12" s="0"/>
      <c r="BOX12" s="0"/>
      <c r="BOY12" s="0"/>
      <c r="BOZ12" s="0"/>
      <c r="BPA12" s="0"/>
      <c r="BPB12" s="0"/>
      <c r="BPC12" s="0"/>
      <c r="BPD12" s="0"/>
      <c r="BPE12" s="0"/>
      <c r="BPF12" s="0"/>
      <c r="BPG12" s="0"/>
      <c r="BPH12" s="0"/>
      <c r="BPI12" s="0"/>
      <c r="BPJ12" s="0"/>
      <c r="BPK12" s="0"/>
      <c r="BPL12" s="0"/>
      <c r="BPM12" s="0"/>
      <c r="BPN12" s="0"/>
      <c r="BPO12" s="0"/>
      <c r="BPP12" s="0"/>
      <c r="BPQ12" s="0"/>
      <c r="BPR12" s="0"/>
      <c r="BPS12" s="0"/>
      <c r="BPT12" s="0"/>
      <c r="BPU12" s="0"/>
      <c r="BPV12" s="0"/>
      <c r="BPW12" s="0"/>
      <c r="BPX12" s="0"/>
      <c r="BPY12" s="0"/>
      <c r="BPZ12" s="0"/>
      <c r="BQA12" s="0"/>
      <c r="BQB12" s="0"/>
      <c r="BQC12" s="0"/>
      <c r="BQD12" s="0"/>
      <c r="BQE12" s="0"/>
      <c r="BQF12" s="0"/>
      <c r="BQG12" s="0"/>
      <c r="BQH12" s="0"/>
      <c r="BQI12" s="0"/>
      <c r="BQJ12" s="0"/>
      <c r="BQK12" s="0"/>
      <c r="BQL12" s="0"/>
      <c r="BQM12" s="0"/>
      <c r="BQN12" s="0"/>
      <c r="BQO12" s="0"/>
      <c r="BQP12" s="0"/>
      <c r="BQQ12" s="0"/>
      <c r="BQR12" s="0"/>
      <c r="BQS12" s="0"/>
      <c r="BQT12" s="0"/>
      <c r="BQU12" s="0"/>
      <c r="BQV12" s="0"/>
      <c r="BQW12" s="0"/>
      <c r="BQX12" s="0"/>
      <c r="BQY12" s="0"/>
      <c r="BQZ12" s="0"/>
      <c r="BRA12" s="0"/>
      <c r="BRB12" s="0"/>
      <c r="BRC12" s="0"/>
      <c r="BRD12" s="0"/>
      <c r="BRE12" s="0"/>
      <c r="BRF12" s="0"/>
      <c r="BRG12" s="0"/>
      <c r="BRH12" s="0"/>
      <c r="BRI12" s="0"/>
      <c r="BRJ12" s="0"/>
      <c r="BRK12" s="0"/>
      <c r="BRL12" s="0"/>
      <c r="BRM12" s="0"/>
      <c r="BRN12" s="0"/>
      <c r="BRO12" s="0"/>
      <c r="BRP12" s="0"/>
      <c r="BRQ12" s="0"/>
      <c r="BRR12" s="0"/>
      <c r="BRS12" s="0"/>
      <c r="BRT12" s="0"/>
      <c r="BRU12" s="0"/>
      <c r="BRV12" s="0"/>
      <c r="BRW12" s="0"/>
      <c r="BRX12" s="0"/>
      <c r="BRY12" s="0"/>
      <c r="BRZ12" s="0"/>
      <c r="BSA12" s="0"/>
      <c r="BSB12" s="0"/>
      <c r="BSC12" s="0"/>
      <c r="BSD12" s="0"/>
      <c r="BSE12" s="0"/>
      <c r="BSF12" s="0"/>
      <c r="BSG12" s="0"/>
      <c r="BSH12" s="0"/>
      <c r="BSI12" s="0"/>
      <c r="BSJ12" s="0"/>
      <c r="BSK12" s="0"/>
      <c r="BSL12" s="0"/>
      <c r="BSM12" s="0"/>
      <c r="BSN12" s="0"/>
      <c r="BSO12" s="0"/>
      <c r="BSP12" s="0"/>
      <c r="BSQ12" s="0"/>
      <c r="BSR12" s="0"/>
      <c r="BSS12" s="0"/>
      <c r="BST12" s="0"/>
      <c r="BSU12" s="0"/>
      <c r="BSV12" s="0"/>
      <c r="BSW12" s="0"/>
      <c r="BSX12" s="0"/>
      <c r="BSY12" s="0"/>
      <c r="BSZ12" s="0"/>
      <c r="BTA12" s="0"/>
      <c r="BTB12" s="0"/>
      <c r="BTC12" s="0"/>
      <c r="BTD12" s="0"/>
      <c r="BTE12" s="0"/>
      <c r="BTF12" s="0"/>
      <c r="BTG12" s="0"/>
      <c r="BTH12" s="0"/>
      <c r="BTI12" s="0"/>
      <c r="BTJ12" s="0"/>
      <c r="BTK12" s="0"/>
      <c r="BTL12" s="0"/>
      <c r="BTM12" s="0"/>
      <c r="BTN12" s="0"/>
      <c r="BTO12" s="0"/>
      <c r="BTP12" s="0"/>
      <c r="BTQ12" s="0"/>
      <c r="BTR12" s="0"/>
      <c r="BTS12" s="0"/>
      <c r="BTT12" s="0"/>
      <c r="BTU12" s="0"/>
      <c r="BTV12" s="0"/>
      <c r="BTW12" s="0"/>
      <c r="BTX12" s="0"/>
      <c r="BTY12" s="0"/>
      <c r="BTZ12" s="0"/>
      <c r="BUA12" s="0"/>
      <c r="BUB12" s="0"/>
      <c r="BUC12" s="0"/>
      <c r="BUD12" s="0"/>
      <c r="BUE12" s="0"/>
      <c r="BUF12" s="0"/>
      <c r="BUG12" s="0"/>
      <c r="BUH12" s="0"/>
      <c r="BUI12" s="0"/>
      <c r="BUJ12" s="0"/>
      <c r="BUK12" s="0"/>
      <c r="BUL12" s="0"/>
      <c r="BUM12" s="0"/>
      <c r="BUN12" s="0"/>
      <c r="BUO12" s="0"/>
      <c r="BUP12" s="0"/>
      <c r="BUQ12" s="0"/>
      <c r="BUR12" s="0"/>
      <c r="BUS12" s="0"/>
      <c r="BUT12" s="0"/>
      <c r="BUU12" s="0"/>
      <c r="BUV12" s="0"/>
      <c r="BUW12" s="0"/>
      <c r="BUX12" s="0"/>
      <c r="BUY12" s="0"/>
      <c r="BUZ12" s="0"/>
      <c r="BVA12" s="0"/>
      <c r="BVB12" s="0"/>
      <c r="BVC12" s="0"/>
      <c r="BVD12" s="0"/>
      <c r="BVE12" s="0"/>
      <c r="BVF12" s="0"/>
      <c r="BVG12" s="0"/>
      <c r="BVH12" s="0"/>
      <c r="BVI12" s="0"/>
      <c r="BVJ12" s="0"/>
      <c r="BVK12" s="0"/>
      <c r="BVL12" s="0"/>
      <c r="BVM12" s="0"/>
      <c r="BVN12" s="0"/>
      <c r="BVO12" s="0"/>
      <c r="BVP12" s="0"/>
      <c r="BVQ12" s="0"/>
      <c r="BVR12" s="0"/>
      <c r="BVS12" s="0"/>
      <c r="BVT12" s="0"/>
      <c r="BVU12" s="0"/>
      <c r="BVV12" s="0"/>
      <c r="BVW12" s="0"/>
      <c r="BVX12" s="0"/>
      <c r="BVY12" s="0"/>
      <c r="BVZ12" s="0"/>
      <c r="BWA12" s="0"/>
      <c r="BWB12" s="0"/>
      <c r="BWC12" s="0"/>
      <c r="BWD12" s="0"/>
      <c r="BWE12" s="0"/>
      <c r="BWF12" s="0"/>
      <c r="BWG12" s="0"/>
      <c r="BWH12" s="0"/>
      <c r="BWI12" s="0"/>
      <c r="BWJ12" s="0"/>
      <c r="BWK12" s="0"/>
      <c r="BWL12" s="0"/>
      <c r="BWM12" s="0"/>
      <c r="BWN12" s="0"/>
      <c r="BWO12" s="0"/>
      <c r="BWP12" s="0"/>
      <c r="BWQ12" s="0"/>
      <c r="BWR12" s="0"/>
      <c r="BWS12" s="0"/>
      <c r="BWT12" s="0"/>
      <c r="BWU12" s="0"/>
      <c r="BWV12" s="0"/>
      <c r="BWW12" s="0"/>
      <c r="BWX12" s="0"/>
      <c r="BWY12" s="0"/>
      <c r="BWZ12" s="0"/>
      <c r="BXA12" s="0"/>
      <c r="BXB12" s="0"/>
      <c r="BXC12" s="0"/>
      <c r="BXD12" s="0"/>
      <c r="BXE12" s="0"/>
      <c r="BXF12" s="0"/>
      <c r="BXG12" s="0"/>
      <c r="BXH12" s="0"/>
      <c r="BXI12" s="0"/>
      <c r="BXJ12" s="0"/>
      <c r="BXK12" s="0"/>
      <c r="BXL12" s="0"/>
      <c r="BXM12" s="0"/>
      <c r="BXN12" s="0"/>
      <c r="BXO12" s="0"/>
      <c r="BXP12" s="0"/>
      <c r="BXQ12" s="0"/>
      <c r="BXR12" s="0"/>
      <c r="BXS12" s="0"/>
      <c r="BXT12" s="0"/>
      <c r="BXU12" s="0"/>
      <c r="BXV12" s="0"/>
      <c r="BXW12" s="0"/>
      <c r="BXX12" s="0"/>
      <c r="BXY12" s="0"/>
      <c r="BXZ12" s="0"/>
      <c r="BYA12" s="0"/>
      <c r="BYB12" s="0"/>
      <c r="BYC12" s="0"/>
      <c r="BYD12" s="0"/>
      <c r="BYE12" s="0"/>
      <c r="BYF12" s="0"/>
      <c r="BYG12" s="0"/>
      <c r="BYH12" s="0"/>
      <c r="BYI12" s="0"/>
      <c r="BYJ12" s="0"/>
      <c r="BYK12" s="0"/>
      <c r="BYL12" s="0"/>
      <c r="BYM12" s="0"/>
      <c r="BYN12" s="0"/>
      <c r="BYO12" s="0"/>
      <c r="BYP12" s="0"/>
      <c r="BYQ12" s="0"/>
      <c r="BYR12" s="0"/>
      <c r="BYS12" s="0"/>
      <c r="BYT12" s="0"/>
      <c r="BYU12" s="0"/>
      <c r="BYV12" s="0"/>
      <c r="BYW12" s="0"/>
      <c r="BYX12" s="0"/>
      <c r="BYY12" s="0"/>
      <c r="BYZ12" s="0"/>
      <c r="BZA12" s="0"/>
      <c r="BZB12" s="0"/>
      <c r="BZC12" s="0"/>
      <c r="BZD12" s="0"/>
      <c r="BZE12" s="0"/>
      <c r="BZF12" s="0"/>
      <c r="BZG12" s="0"/>
      <c r="BZH12" s="0"/>
      <c r="BZI12" s="0"/>
      <c r="BZJ12" s="0"/>
      <c r="BZK12" s="0"/>
      <c r="BZL12" s="0"/>
      <c r="BZM12" s="0"/>
      <c r="BZN12" s="0"/>
      <c r="BZO12" s="0"/>
      <c r="BZP12" s="0"/>
      <c r="BZQ12" s="0"/>
      <c r="BZR12" s="0"/>
      <c r="BZS12" s="0"/>
      <c r="BZT12" s="0"/>
      <c r="BZU12" s="0"/>
      <c r="BZV12" s="0"/>
      <c r="BZW12" s="0"/>
      <c r="BZX12" s="0"/>
      <c r="BZY12" s="0"/>
      <c r="BZZ12" s="0"/>
      <c r="CAA12" s="0"/>
      <c r="CAB12" s="0"/>
      <c r="CAC12" s="0"/>
      <c r="CAD12" s="0"/>
      <c r="CAE12" s="0"/>
      <c r="CAF12" s="0"/>
      <c r="CAG12" s="0"/>
      <c r="CAH12" s="0"/>
      <c r="CAI12" s="0"/>
      <c r="CAJ12" s="0"/>
      <c r="CAK12" s="0"/>
      <c r="CAL12" s="0"/>
      <c r="CAM12" s="0"/>
      <c r="CAN12" s="0"/>
      <c r="CAO12" s="0"/>
      <c r="CAP12" s="0"/>
      <c r="CAQ12" s="0"/>
      <c r="CAR12" s="0"/>
      <c r="CAS12" s="0"/>
      <c r="CAT12" s="0"/>
      <c r="CAU12" s="0"/>
      <c r="CAV12" s="0"/>
      <c r="CAW12" s="0"/>
      <c r="CAX12" s="0"/>
      <c r="CAY12" s="0"/>
      <c r="CAZ12" s="0"/>
      <c r="CBA12" s="0"/>
      <c r="CBB12" s="0"/>
      <c r="CBC12" s="0"/>
      <c r="CBD12" s="0"/>
      <c r="CBE12" s="0"/>
      <c r="CBF12" s="0"/>
      <c r="CBG12" s="0"/>
      <c r="CBH12" s="0"/>
      <c r="CBI12" s="0"/>
      <c r="CBJ12" s="0"/>
      <c r="CBK12" s="0"/>
      <c r="CBL12" s="0"/>
      <c r="CBM12" s="0"/>
      <c r="CBN12" s="0"/>
      <c r="CBO12" s="0"/>
      <c r="CBP12" s="0"/>
      <c r="CBQ12" s="0"/>
      <c r="CBR12" s="0"/>
      <c r="CBS12" s="0"/>
      <c r="CBT12" s="0"/>
      <c r="CBU12" s="0"/>
      <c r="CBV12" s="0"/>
      <c r="CBW12" s="0"/>
      <c r="CBX12" s="0"/>
      <c r="CBY12" s="0"/>
      <c r="CBZ12" s="0"/>
      <c r="CCA12" s="0"/>
      <c r="CCB12" s="0"/>
      <c r="CCC12" s="0"/>
      <c r="CCD12" s="0"/>
      <c r="CCE12" s="0"/>
      <c r="CCF12" s="0"/>
      <c r="CCG12" s="0"/>
      <c r="CCH12" s="0"/>
      <c r="CCI12" s="0"/>
      <c r="CCJ12" s="0"/>
      <c r="CCK12" s="0"/>
      <c r="CCL12" s="0"/>
      <c r="CCM12" s="0"/>
      <c r="CCN12" s="0"/>
      <c r="CCO12" s="0"/>
      <c r="CCP12" s="0"/>
      <c r="CCQ12" s="0"/>
      <c r="CCR12" s="0"/>
      <c r="CCS12" s="0"/>
      <c r="CCT12" s="0"/>
      <c r="CCU12" s="0"/>
      <c r="CCV12" s="0"/>
      <c r="CCW12" s="0"/>
      <c r="CCX12" s="0"/>
      <c r="CCY12" s="0"/>
      <c r="CCZ12" s="0"/>
      <c r="CDA12" s="0"/>
      <c r="CDB12" s="0"/>
      <c r="CDC12" s="0"/>
      <c r="CDD12" s="0"/>
      <c r="CDE12" s="0"/>
      <c r="CDF12" s="0"/>
      <c r="CDG12" s="0"/>
      <c r="CDH12" s="0"/>
      <c r="CDI12" s="0"/>
      <c r="CDJ12" s="0"/>
      <c r="CDK12" s="0"/>
      <c r="CDL12" s="0"/>
      <c r="CDM12" s="0"/>
      <c r="CDN12" s="0"/>
      <c r="CDO12" s="0"/>
      <c r="CDP12" s="0"/>
      <c r="CDQ12" s="0"/>
      <c r="CDR12" s="0"/>
      <c r="CDS12" s="0"/>
      <c r="CDT12" s="0"/>
      <c r="CDU12" s="0"/>
      <c r="CDV12" s="0"/>
      <c r="CDW12" s="0"/>
      <c r="CDX12" s="0"/>
      <c r="CDY12" s="0"/>
      <c r="CDZ12" s="0"/>
      <c r="CEA12" s="0"/>
      <c r="CEB12" s="0"/>
      <c r="CEC12" s="0"/>
      <c r="CED12" s="0"/>
      <c r="CEE12" s="0"/>
      <c r="CEF12" s="0"/>
      <c r="CEG12" s="0"/>
      <c r="CEH12" s="0"/>
      <c r="CEI12" s="0"/>
      <c r="CEJ12" s="0"/>
      <c r="CEK12" s="0"/>
      <c r="CEL12" s="0"/>
      <c r="CEM12" s="0"/>
      <c r="CEN12" s="0"/>
      <c r="CEO12" s="0"/>
      <c r="CEP12" s="0"/>
      <c r="CEQ12" s="0"/>
      <c r="CER12" s="0"/>
      <c r="CES12" s="0"/>
      <c r="CET12" s="0"/>
      <c r="CEU12" s="0"/>
      <c r="CEV12" s="0"/>
      <c r="CEW12" s="0"/>
      <c r="CEX12" s="0"/>
      <c r="CEY12" s="0"/>
      <c r="CEZ12" s="0"/>
      <c r="CFA12" s="0"/>
      <c r="CFB12" s="0"/>
      <c r="CFC12" s="0"/>
      <c r="CFD12" s="0"/>
      <c r="CFE12" s="0"/>
      <c r="CFF12" s="0"/>
      <c r="CFG12" s="0"/>
      <c r="CFH12" s="0"/>
      <c r="CFI12" s="0"/>
      <c r="CFJ12" s="0"/>
      <c r="CFK12" s="0"/>
      <c r="CFL12" s="0"/>
      <c r="CFM12" s="0"/>
      <c r="CFN12" s="0"/>
      <c r="CFO12" s="0"/>
      <c r="CFP12" s="0"/>
      <c r="CFQ12" s="0"/>
      <c r="CFR12" s="0"/>
      <c r="CFS12" s="0"/>
      <c r="CFT12" s="0"/>
      <c r="CFU12" s="0"/>
      <c r="CFV12" s="0"/>
      <c r="CFW12" s="0"/>
      <c r="CFX12" s="0"/>
      <c r="CFY12" s="0"/>
      <c r="CFZ12" s="0"/>
      <c r="CGA12" s="0"/>
      <c r="CGB12" s="0"/>
      <c r="CGC12" s="0"/>
      <c r="CGD12" s="0"/>
      <c r="CGE12" s="0"/>
      <c r="CGF12" s="0"/>
      <c r="CGG12" s="0"/>
      <c r="CGH12" s="0"/>
      <c r="CGI12" s="0"/>
      <c r="CGJ12" s="0"/>
      <c r="CGK12" s="0"/>
      <c r="CGL12" s="0"/>
      <c r="CGM12" s="0"/>
      <c r="CGN12" s="0"/>
      <c r="CGO12" s="0"/>
      <c r="CGP12" s="0"/>
      <c r="CGQ12" s="0"/>
      <c r="CGR12" s="0"/>
      <c r="CGS12" s="0"/>
      <c r="CGT12" s="0"/>
      <c r="CGU12" s="0"/>
      <c r="CGV12" s="0"/>
      <c r="CGW12" s="0"/>
      <c r="CGX12" s="0"/>
      <c r="CGY12" s="0"/>
      <c r="CGZ12" s="0"/>
      <c r="CHA12" s="0"/>
      <c r="CHB12" s="0"/>
      <c r="CHC12" s="0"/>
      <c r="CHD12" s="0"/>
      <c r="CHE12" s="0"/>
      <c r="CHF12" s="0"/>
      <c r="CHG12" s="0"/>
      <c r="CHH12" s="0"/>
      <c r="CHI12" s="0"/>
      <c r="CHJ12" s="0"/>
      <c r="CHK12" s="0"/>
      <c r="CHL12" s="0"/>
      <c r="CHM12" s="0"/>
      <c r="CHN12" s="0"/>
      <c r="CHO12" s="0"/>
      <c r="CHP12" s="0"/>
      <c r="CHQ12" s="0"/>
      <c r="CHR12" s="0"/>
      <c r="CHS12" s="0"/>
      <c r="CHT12" s="0"/>
      <c r="CHU12" s="0"/>
      <c r="CHV12" s="0"/>
      <c r="CHW12" s="0"/>
      <c r="CHX12" s="0"/>
      <c r="CHY12" s="0"/>
      <c r="CHZ12" s="0"/>
      <c r="CIA12" s="0"/>
      <c r="CIB12" s="0"/>
      <c r="CIC12" s="0"/>
      <c r="CID12" s="0"/>
      <c r="CIE12" s="0"/>
      <c r="CIF12" s="0"/>
      <c r="CIG12" s="0"/>
      <c r="CIH12" s="0"/>
      <c r="CII12" s="0"/>
      <c r="CIJ12" s="0"/>
      <c r="CIK12" s="0"/>
      <c r="CIL12" s="0"/>
      <c r="CIM12" s="0"/>
      <c r="CIN12" s="0"/>
      <c r="CIO12" s="0"/>
      <c r="CIP12" s="0"/>
      <c r="CIQ12" s="0"/>
      <c r="CIR12" s="0"/>
      <c r="CIS12" s="0"/>
      <c r="CIT12" s="0"/>
      <c r="CIU12" s="0"/>
      <c r="CIV12" s="0"/>
      <c r="CIW12" s="0"/>
      <c r="CIX12" s="0"/>
      <c r="CIY12" s="0"/>
      <c r="CIZ12" s="0"/>
      <c r="CJA12" s="0"/>
      <c r="CJB12" s="0"/>
      <c r="CJC12" s="0"/>
      <c r="CJD12" s="0"/>
      <c r="CJE12" s="0"/>
      <c r="CJF12" s="0"/>
      <c r="CJG12" s="0"/>
      <c r="CJH12" s="0"/>
      <c r="CJI12" s="0"/>
      <c r="CJJ12" s="0"/>
      <c r="CJK12" s="0"/>
      <c r="CJL12" s="0"/>
      <c r="CJM12" s="0"/>
      <c r="CJN12" s="0"/>
      <c r="CJO12" s="0"/>
      <c r="CJP12" s="0"/>
      <c r="CJQ12" s="0"/>
      <c r="CJR12" s="0"/>
      <c r="CJS12" s="0"/>
      <c r="CJT12" s="0"/>
      <c r="CJU12" s="0"/>
      <c r="CJV12" s="0"/>
      <c r="CJW12" s="0"/>
      <c r="CJX12" s="0"/>
      <c r="CJY12" s="0"/>
      <c r="CJZ12" s="0"/>
      <c r="CKA12" s="0"/>
      <c r="CKB12" s="0"/>
      <c r="CKC12" s="0"/>
      <c r="CKD12" s="0"/>
      <c r="CKE12" s="0"/>
      <c r="CKF12" s="0"/>
      <c r="CKG12" s="0"/>
      <c r="CKH12" s="0"/>
      <c r="CKI12" s="0"/>
      <c r="CKJ12" s="0"/>
      <c r="CKK12" s="0"/>
      <c r="CKL12" s="0"/>
      <c r="CKM12" s="0"/>
      <c r="CKN12" s="0"/>
      <c r="CKO12" s="0"/>
      <c r="CKP12" s="0"/>
      <c r="CKQ12" s="0"/>
      <c r="CKR12" s="0"/>
      <c r="CKS12" s="0"/>
      <c r="CKT12" s="0"/>
      <c r="CKU12" s="0"/>
      <c r="CKV12" s="0"/>
      <c r="CKW12" s="0"/>
      <c r="CKX12" s="0"/>
      <c r="CKY12" s="0"/>
      <c r="CKZ12" s="0"/>
      <c r="CLA12" s="0"/>
      <c r="CLB12" s="0"/>
      <c r="CLC12" s="0"/>
      <c r="CLD12" s="0"/>
      <c r="CLE12" s="0"/>
      <c r="CLF12" s="0"/>
      <c r="CLG12" s="0"/>
      <c r="CLH12" s="0"/>
      <c r="CLI12" s="0"/>
      <c r="CLJ12" s="0"/>
      <c r="CLK12" s="0"/>
      <c r="CLL12" s="0"/>
      <c r="CLM12" s="0"/>
      <c r="CLN12" s="0"/>
      <c r="CLO12" s="0"/>
      <c r="CLP12" s="0"/>
      <c r="CLQ12" s="0"/>
      <c r="CLR12" s="0"/>
      <c r="CLS12" s="0"/>
      <c r="CLT12" s="0"/>
      <c r="CLU12" s="0"/>
      <c r="CLV12" s="0"/>
      <c r="CLW12" s="0"/>
      <c r="CLX12" s="0"/>
      <c r="CLY12" s="0"/>
      <c r="CLZ12" s="0"/>
      <c r="CMA12" s="0"/>
      <c r="CMB12" s="0"/>
      <c r="CMC12" s="0"/>
      <c r="CMD12" s="0"/>
      <c r="CME12" s="0"/>
      <c r="CMF12" s="0"/>
      <c r="CMG12" s="0"/>
      <c r="CMH12" s="0"/>
      <c r="CMI12" s="0"/>
      <c r="CMJ12" s="0"/>
      <c r="CMK12" s="0"/>
      <c r="CML12" s="0"/>
      <c r="CMM12" s="0"/>
      <c r="CMN12" s="0"/>
      <c r="CMO12" s="0"/>
      <c r="CMP12" s="0"/>
      <c r="CMQ12" s="0"/>
      <c r="CMR12" s="0"/>
      <c r="CMS12" s="0"/>
      <c r="CMT12" s="0"/>
      <c r="CMU12" s="0"/>
      <c r="CMV12" s="0"/>
      <c r="CMW12" s="0"/>
      <c r="CMX12" s="0"/>
      <c r="CMY12" s="0"/>
      <c r="CMZ12" s="0"/>
      <c r="CNA12" s="0"/>
      <c r="CNB12" s="0"/>
      <c r="CNC12" s="0"/>
      <c r="CND12" s="0"/>
      <c r="CNE12" s="0"/>
      <c r="CNF12" s="0"/>
      <c r="CNG12" s="0"/>
      <c r="CNH12" s="0"/>
      <c r="CNI12" s="0"/>
      <c r="CNJ12" s="0"/>
      <c r="CNK12" s="0"/>
      <c r="CNL12" s="0"/>
      <c r="CNM12" s="0"/>
      <c r="CNN12" s="0"/>
      <c r="CNO12" s="0"/>
      <c r="CNP12" s="0"/>
      <c r="CNQ12" s="0"/>
      <c r="CNR12" s="0"/>
      <c r="CNS12" s="0"/>
      <c r="CNT12" s="0"/>
      <c r="CNU12" s="0"/>
      <c r="CNV12" s="0"/>
      <c r="CNW12" s="0"/>
      <c r="CNX12" s="0"/>
      <c r="CNY12" s="0"/>
      <c r="CNZ12" s="0"/>
      <c r="COA12" s="0"/>
      <c r="COB12" s="0"/>
      <c r="COC12" s="0"/>
      <c r="COD12" s="0"/>
      <c r="COE12" s="0"/>
      <c r="COF12" s="0"/>
      <c r="COG12" s="0"/>
      <c r="COH12" s="0"/>
      <c r="COI12" s="0"/>
      <c r="COJ12" s="0"/>
      <c r="COK12" s="0"/>
      <c r="COL12" s="0"/>
      <c r="COM12" s="0"/>
      <c r="CON12" s="0"/>
      <c r="COO12" s="0"/>
      <c r="COP12" s="0"/>
      <c r="COQ12" s="0"/>
      <c r="COR12" s="0"/>
      <c r="COS12" s="0"/>
      <c r="COT12" s="0"/>
      <c r="COU12" s="0"/>
      <c r="COV12" s="0"/>
      <c r="COW12" s="0"/>
      <c r="COX12" s="0"/>
      <c r="COY12" s="0"/>
      <c r="COZ12" s="0"/>
      <c r="CPA12" s="0"/>
      <c r="CPB12" s="0"/>
      <c r="CPC12" s="0"/>
      <c r="CPD12" s="0"/>
      <c r="CPE12" s="0"/>
      <c r="CPF12" s="0"/>
      <c r="CPG12" s="0"/>
      <c r="CPH12" s="0"/>
      <c r="CPI12" s="0"/>
      <c r="CPJ12" s="0"/>
      <c r="CPK12" s="0"/>
      <c r="CPL12" s="0"/>
      <c r="CPM12" s="0"/>
      <c r="CPN12" s="0"/>
      <c r="CPO12" s="0"/>
      <c r="CPP12" s="0"/>
      <c r="CPQ12" s="0"/>
      <c r="CPR12" s="0"/>
      <c r="CPS12" s="0"/>
      <c r="CPT12" s="0"/>
      <c r="CPU12" s="0"/>
      <c r="CPV12" s="0"/>
      <c r="CPW12" s="0"/>
      <c r="CPX12" s="0"/>
      <c r="CPY12" s="0"/>
      <c r="CPZ12" s="0"/>
      <c r="CQA12" s="0"/>
      <c r="CQB12" s="0"/>
      <c r="CQC12" s="0"/>
      <c r="CQD12" s="0"/>
      <c r="CQE12" s="0"/>
      <c r="CQF12" s="0"/>
      <c r="CQG12" s="0"/>
      <c r="CQH12" s="0"/>
      <c r="CQI12" s="0"/>
      <c r="CQJ12" s="0"/>
      <c r="CQK12" s="0"/>
      <c r="CQL12" s="0"/>
      <c r="CQM12" s="0"/>
      <c r="CQN12" s="0"/>
      <c r="CQO12" s="0"/>
      <c r="CQP12" s="0"/>
      <c r="CQQ12" s="0"/>
      <c r="CQR12" s="0"/>
      <c r="CQS12" s="0"/>
      <c r="CQT12" s="0"/>
      <c r="CQU12" s="0"/>
      <c r="CQV12" s="0"/>
      <c r="CQW12" s="0"/>
      <c r="CQX12" s="0"/>
      <c r="CQY12" s="0"/>
      <c r="CQZ12" s="0"/>
      <c r="CRA12" s="0"/>
      <c r="CRB12" s="0"/>
      <c r="CRC12" s="0"/>
      <c r="CRD12" s="0"/>
      <c r="CRE12" s="0"/>
      <c r="CRF12" s="0"/>
      <c r="CRG12" s="0"/>
      <c r="CRH12" s="0"/>
      <c r="CRI12" s="0"/>
      <c r="CRJ12" s="0"/>
      <c r="CRK12" s="0"/>
      <c r="CRL12" s="0"/>
      <c r="CRM12" s="0"/>
      <c r="CRN12" s="0"/>
      <c r="CRO12" s="0"/>
      <c r="CRP12" s="0"/>
      <c r="CRQ12" s="0"/>
      <c r="CRR12" s="0"/>
      <c r="CRS12" s="0"/>
      <c r="CRT12" s="0"/>
      <c r="CRU12" s="0"/>
      <c r="CRV12" s="0"/>
      <c r="CRW12" s="0"/>
      <c r="CRX12" s="0"/>
      <c r="CRY12" s="0"/>
      <c r="CRZ12" s="0"/>
      <c r="CSA12" s="0"/>
      <c r="CSB12" s="0"/>
      <c r="CSC12" s="0"/>
      <c r="CSD12" s="0"/>
      <c r="CSE12" s="0"/>
      <c r="CSF12" s="0"/>
      <c r="CSG12" s="0"/>
      <c r="CSH12" s="0"/>
      <c r="CSI12" s="0"/>
      <c r="CSJ12" s="0"/>
      <c r="CSK12" s="0"/>
      <c r="CSL12" s="0"/>
      <c r="CSM12" s="0"/>
      <c r="CSN12" s="0"/>
      <c r="CSO12" s="0"/>
      <c r="CSP12" s="0"/>
      <c r="CSQ12" s="0"/>
      <c r="CSR12" s="0"/>
      <c r="CSS12" s="0"/>
      <c r="CST12" s="0"/>
      <c r="CSU12" s="0"/>
      <c r="CSV12" s="0"/>
      <c r="CSW12" s="0"/>
      <c r="CSX12" s="0"/>
      <c r="CSY12" s="0"/>
      <c r="CSZ12" s="0"/>
      <c r="CTA12" s="0"/>
      <c r="CTB12" s="0"/>
      <c r="CTC12" s="0"/>
      <c r="CTD12" s="0"/>
      <c r="CTE12" s="0"/>
      <c r="CTF12" s="0"/>
      <c r="CTG12" s="0"/>
      <c r="CTH12" s="0"/>
      <c r="CTI12" s="0"/>
      <c r="CTJ12" s="0"/>
      <c r="CTK12" s="0"/>
      <c r="CTL12" s="0"/>
      <c r="CTM12" s="0"/>
      <c r="CTN12" s="0"/>
      <c r="CTO12" s="0"/>
      <c r="CTP12" s="0"/>
      <c r="CTQ12" s="0"/>
      <c r="CTR12" s="0"/>
      <c r="CTS12" s="0"/>
      <c r="CTT12" s="0"/>
      <c r="CTU12" s="0"/>
      <c r="CTV12" s="0"/>
      <c r="CTW12" s="0"/>
      <c r="CTX12" s="0"/>
      <c r="CTY12" s="0"/>
      <c r="CTZ12" s="0"/>
      <c r="CUA12" s="0"/>
      <c r="CUB12" s="0"/>
      <c r="CUC12" s="0"/>
      <c r="CUD12" s="0"/>
      <c r="CUE12" s="0"/>
      <c r="CUF12" s="0"/>
      <c r="CUG12" s="0"/>
      <c r="CUH12" s="0"/>
      <c r="CUI12" s="0"/>
      <c r="CUJ12" s="0"/>
      <c r="CUK12" s="0"/>
      <c r="CUL12" s="0"/>
      <c r="CUM12" s="0"/>
      <c r="CUN12" s="0"/>
      <c r="CUO12" s="0"/>
      <c r="CUP12" s="0"/>
      <c r="CUQ12" s="0"/>
      <c r="CUR12" s="0"/>
      <c r="CUS12" s="0"/>
      <c r="CUT12" s="0"/>
      <c r="CUU12" s="0"/>
      <c r="CUV12" s="0"/>
      <c r="CUW12" s="0"/>
      <c r="CUX12" s="0"/>
      <c r="CUY12" s="0"/>
      <c r="CUZ12" s="0"/>
      <c r="CVA12" s="0"/>
      <c r="CVB12" s="0"/>
      <c r="CVC12" s="0"/>
      <c r="CVD12" s="0"/>
      <c r="CVE12" s="0"/>
      <c r="CVF12" s="0"/>
      <c r="CVG12" s="0"/>
      <c r="CVH12" s="0"/>
      <c r="CVI12" s="0"/>
      <c r="CVJ12" s="0"/>
      <c r="CVK12" s="0"/>
      <c r="CVL12" s="0"/>
      <c r="CVM12" s="0"/>
      <c r="CVN12" s="0"/>
      <c r="CVO12" s="0"/>
      <c r="CVP12" s="0"/>
      <c r="CVQ12" s="0"/>
      <c r="CVR12" s="0"/>
      <c r="CVS12" s="0"/>
      <c r="CVT12" s="0"/>
      <c r="CVU12" s="0"/>
      <c r="CVV12" s="0"/>
      <c r="CVW12" s="0"/>
      <c r="CVX12" s="0"/>
      <c r="CVY12" s="0"/>
      <c r="CVZ12" s="0"/>
      <c r="CWA12" s="0"/>
      <c r="CWB12" s="0"/>
      <c r="CWC12" s="0"/>
      <c r="CWD12" s="0"/>
      <c r="CWE12" s="0"/>
      <c r="CWF12" s="0"/>
      <c r="CWG12" s="0"/>
      <c r="CWH12" s="0"/>
      <c r="CWI12" s="0"/>
      <c r="CWJ12" s="0"/>
      <c r="CWK12" s="0"/>
      <c r="CWL12" s="0"/>
      <c r="CWM12" s="0"/>
      <c r="CWN12" s="0"/>
      <c r="CWO12" s="0"/>
      <c r="CWP12" s="0"/>
      <c r="CWQ12" s="0"/>
      <c r="CWR12" s="0"/>
      <c r="CWS12" s="0"/>
      <c r="CWT12" s="0"/>
      <c r="CWU12" s="0"/>
      <c r="CWV12" s="0"/>
      <c r="CWW12" s="0"/>
      <c r="CWX12" s="0"/>
      <c r="CWY12" s="0"/>
      <c r="CWZ12" s="0"/>
      <c r="CXA12" s="0"/>
      <c r="CXB12" s="0"/>
      <c r="CXC12" s="0"/>
      <c r="CXD12" s="0"/>
      <c r="CXE12" s="0"/>
      <c r="CXF12" s="0"/>
      <c r="CXG12" s="0"/>
      <c r="CXH12" s="0"/>
      <c r="CXI12" s="0"/>
      <c r="CXJ12" s="0"/>
      <c r="CXK12" s="0"/>
      <c r="CXL12" s="0"/>
      <c r="CXM12" s="0"/>
      <c r="CXN12" s="0"/>
      <c r="CXO12" s="0"/>
      <c r="CXP12" s="0"/>
      <c r="CXQ12" s="0"/>
      <c r="CXR12" s="0"/>
      <c r="CXS12" s="0"/>
      <c r="CXT12" s="0"/>
      <c r="CXU12" s="0"/>
      <c r="CXV12" s="0"/>
      <c r="CXW12" s="0"/>
      <c r="CXX12" s="0"/>
      <c r="CXY12" s="0"/>
      <c r="CXZ12" s="0"/>
      <c r="CYA12" s="0"/>
      <c r="CYB12" s="0"/>
      <c r="CYC12" s="0"/>
      <c r="CYD12" s="0"/>
      <c r="CYE12" s="0"/>
      <c r="CYF12" s="0"/>
      <c r="CYG12" s="0"/>
      <c r="CYH12" s="0"/>
      <c r="CYI12" s="0"/>
      <c r="CYJ12" s="0"/>
      <c r="CYK12" s="0"/>
      <c r="CYL12" s="0"/>
      <c r="CYM12" s="0"/>
      <c r="CYN12" s="0"/>
      <c r="CYO12" s="0"/>
      <c r="CYP12" s="0"/>
      <c r="CYQ12" s="0"/>
      <c r="CYR12" s="0"/>
      <c r="CYS12" s="0"/>
      <c r="CYT12" s="0"/>
      <c r="CYU12" s="0"/>
      <c r="CYV12" s="0"/>
      <c r="CYW12" s="0"/>
      <c r="CYX12" s="0"/>
      <c r="CYY12" s="0"/>
      <c r="CYZ12" s="0"/>
      <c r="CZA12" s="0"/>
      <c r="CZB12" s="0"/>
      <c r="CZC12" s="0"/>
      <c r="CZD12" s="0"/>
      <c r="CZE12" s="0"/>
      <c r="CZF12" s="0"/>
      <c r="CZG12" s="0"/>
      <c r="CZH12" s="0"/>
      <c r="CZI12" s="0"/>
      <c r="CZJ12" s="0"/>
      <c r="CZK12" s="0"/>
      <c r="CZL12" s="0"/>
      <c r="CZM12" s="0"/>
      <c r="CZN12" s="0"/>
      <c r="CZO12" s="0"/>
      <c r="CZP12" s="0"/>
      <c r="CZQ12" s="0"/>
      <c r="CZR12" s="0"/>
      <c r="CZS12" s="0"/>
      <c r="CZT12" s="0"/>
      <c r="CZU12" s="0"/>
      <c r="CZV12" s="0"/>
      <c r="CZW12" s="0"/>
      <c r="CZX12" s="0"/>
      <c r="CZY12" s="0"/>
      <c r="CZZ12" s="0"/>
      <c r="DAA12" s="0"/>
      <c r="DAB12" s="0"/>
      <c r="DAC12" s="0"/>
      <c r="DAD12" s="0"/>
      <c r="DAE12" s="0"/>
      <c r="DAF12" s="0"/>
      <c r="DAG12" s="0"/>
      <c r="DAH12" s="0"/>
      <c r="DAI12" s="0"/>
      <c r="DAJ12" s="0"/>
      <c r="DAK12" s="0"/>
      <c r="DAL12" s="0"/>
      <c r="DAM12" s="0"/>
      <c r="DAN12" s="0"/>
      <c r="DAO12" s="0"/>
      <c r="DAP12" s="0"/>
      <c r="DAQ12" s="0"/>
      <c r="DAR12" s="0"/>
      <c r="DAS12" s="0"/>
      <c r="DAT12" s="0"/>
      <c r="DAU12" s="0"/>
      <c r="DAV12" s="0"/>
      <c r="DAW12" s="0"/>
      <c r="DAX12" s="0"/>
      <c r="DAY12" s="0"/>
      <c r="DAZ12" s="0"/>
      <c r="DBA12" s="0"/>
      <c r="DBB12" s="0"/>
      <c r="DBC12" s="0"/>
      <c r="DBD12" s="0"/>
      <c r="DBE12" s="0"/>
      <c r="DBF12" s="0"/>
      <c r="DBG12" s="0"/>
      <c r="DBH12" s="0"/>
      <c r="DBI12" s="0"/>
      <c r="DBJ12" s="0"/>
      <c r="DBK12" s="0"/>
      <c r="DBL12" s="0"/>
      <c r="DBM12" s="0"/>
      <c r="DBN12" s="0"/>
      <c r="DBO12" s="0"/>
      <c r="DBP12" s="0"/>
      <c r="DBQ12" s="0"/>
      <c r="DBR12" s="0"/>
      <c r="DBS12" s="0"/>
      <c r="DBT12" s="0"/>
      <c r="DBU12" s="0"/>
      <c r="DBV12" s="0"/>
      <c r="DBW12" s="0"/>
      <c r="DBX12" s="0"/>
      <c r="DBY12" s="0"/>
      <c r="DBZ12" s="0"/>
      <c r="DCA12" s="0"/>
      <c r="DCB12" s="0"/>
      <c r="DCC12" s="0"/>
      <c r="DCD12" s="0"/>
      <c r="DCE12" s="0"/>
      <c r="DCF12" s="0"/>
      <c r="DCG12" s="0"/>
      <c r="DCH12" s="0"/>
      <c r="DCI12" s="0"/>
      <c r="DCJ12" s="0"/>
      <c r="DCK12" s="0"/>
      <c r="DCL12" s="0"/>
      <c r="DCM12" s="0"/>
      <c r="DCN12" s="0"/>
      <c r="DCO12" s="0"/>
      <c r="DCP12" s="0"/>
      <c r="DCQ12" s="0"/>
      <c r="DCR12" s="0"/>
      <c r="DCS12" s="0"/>
      <c r="DCT12" s="0"/>
      <c r="DCU12" s="0"/>
      <c r="DCV12" s="0"/>
      <c r="DCW12" s="0"/>
      <c r="DCX12" s="0"/>
      <c r="DCY12" s="0"/>
      <c r="DCZ12" s="0"/>
      <c r="DDA12" s="0"/>
      <c r="DDB12" s="0"/>
      <c r="DDC12" s="0"/>
      <c r="DDD12" s="0"/>
      <c r="DDE12" s="0"/>
      <c r="DDF12" s="0"/>
      <c r="DDG12" s="0"/>
      <c r="DDH12" s="0"/>
      <c r="DDI12" s="0"/>
      <c r="DDJ12" s="0"/>
      <c r="DDK12" s="0"/>
      <c r="DDL12" s="0"/>
      <c r="DDM12" s="0"/>
      <c r="DDN12" s="0"/>
      <c r="DDO12" s="0"/>
      <c r="DDP12" s="0"/>
      <c r="DDQ12" s="0"/>
      <c r="DDR12" s="0"/>
      <c r="DDS12" s="0"/>
      <c r="DDT12" s="0"/>
      <c r="DDU12" s="0"/>
      <c r="DDV12" s="0"/>
      <c r="DDW12" s="0"/>
      <c r="DDX12" s="0"/>
      <c r="DDY12" s="0"/>
      <c r="DDZ12" s="0"/>
      <c r="DEA12" s="0"/>
      <c r="DEB12" s="0"/>
      <c r="DEC12" s="0"/>
      <c r="DED12" s="0"/>
      <c r="DEE12" s="0"/>
      <c r="DEF12" s="0"/>
      <c r="DEG12" s="0"/>
      <c r="DEH12" s="0"/>
      <c r="DEI12" s="0"/>
      <c r="DEJ12" s="0"/>
      <c r="DEK12" s="0"/>
      <c r="DEL12" s="0"/>
      <c r="DEM12" s="0"/>
      <c r="DEN12" s="0"/>
      <c r="DEO12" s="0"/>
      <c r="DEP12" s="0"/>
      <c r="DEQ12" s="0"/>
      <c r="DER12" s="0"/>
      <c r="DES12" s="0"/>
      <c r="DET12" s="0"/>
      <c r="DEU12" s="0"/>
      <c r="DEV12" s="0"/>
      <c r="DEW12" s="0"/>
      <c r="DEX12" s="0"/>
      <c r="DEY12" s="0"/>
      <c r="DEZ12" s="0"/>
      <c r="DFA12" s="0"/>
      <c r="DFB12" s="0"/>
      <c r="DFC12" s="0"/>
      <c r="DFD12" s="0"/>
      <c r="DFE12" s="0"/>
      <c r="DFF12" s="0"/>
      <c r="DFG12" s="0"/>
      <c r="DFH12" s="0"/>
      <c r="DFI12" s="0"/>
      <c r="DFJ12" s="0"/>
      <c r="DFK12" s="0"/>
      <c r="DFL12" s="0"/>
      <c r="DFM12" s="0"/>
      <c r="DFN12" s="0"/>
      <c r="DFO12" s="0"/>
      <c r="DFP12" s="0"/>
      <c r="DFQ12" s="0"/>
      <c r="DFR12" s="0"/>
      <c r="DFS12" s="0"/>
      <c r="DFT12" s="0"/>
      <c r="DFU12" s="0"/>
      <c r="DFV12" s="0"/>
      <c r="DFW12" s="0"/>
      <c r="DFX12" s="0"/>
      <c r="DFY12" s="0"/>
      <c r="DFZ12" s="0"/>
      <c r="DGA12" s="0"/>
      <c r="DGB12" s="0"/>
      <c r="DGC12" s="0"/>
      <c r="DGD12" s="0"/>
      <c r="DGE12" s="0"/>
      <c r="DGF12" s="0"/>
      <c r="DGG12" s="0"/>
      <c r="DGH12" s="0"/>
      <c r="DGI12" s="0"/>
      <c r="DGJ12" s="0"/>
      <c r="DGK12" s="0"/>
      <c r="DGL12" s="0"/>
      <c r="DGM12" s="0"/>
      <c r="DGN12" s="0"/>
      <c r="DGO12" s="0"/>
      <c r="DGP12" s="0"/>
      <c r="DGQ12" s="0"/>
      <c r="DGR12" s="0"/>
      <c r="DGS12" s="0"/>
      <c r="DGT12" s="0"/>
      <c r="DGU12" s="0"/>
      <c r="DGV12" s="0"/>
      <c r="DGW12" s="0"/>
      <c r="DGX12" s="0"/>
      <c r="DGY12" s="0"/>
      <c r="DGZ12" s="0"/>
      <c r="DHA12" s="0"/>
      <c r="DHB12" s="0"/>
      <c r="DHC12" s="0"/>
      <c r="DHD12" s="0"/>
      <c r="DHE12" s="0"/>
      <c r="DHF12" s="0"/>
      <c r="DHG12" s="0"/>
      <c r="DHH12" s="0"/>
      <c r="DHI12" s="0"/>
      <c r="DHJ12" s="0"/>
      <c r="DHK12" s="0"/>
      <c r="DHL12" s="0"/>
      <c r="DHM12" s="0"/>
      <c r="DHN12" s="0"/>
      <c r="DHO12" s="0"/>
      <c r="DHP12" s="0"/>
      <c r="DHQ12" s="0"/>
      <c r="DHR12" s="0"/>
      <c r="DHS12" s="0"/>
      <c r="DHT12" s="0"/>
      <c r="DHU12" s="0"/>
      <c r="DHV12" s="0"/>
      <c r="DHW12" s="0"/>
      <c r="DHX12" s="0"/>
      <c r="DHY12" s="0"/>
      <c r="DHZ12" s="0"/>
      <c r="DIA12" s="0"/>
      <c r="DIB12" s="0"/>
      <c r="DIC12" s="0"/>
      <c r="DID12" s="0"/>
      <c r="DIE12" s="0"/>
      <c r="DIF12" s="0"/>
      <c r="DIG12" s="0"/>
      <c r="DIH12" s="0"/>
      <c r="DII12" s="0"/>
      <c r="DIJ12" s="0"/>
      <c r="DIK12" s="0"/>
      <c r="DIL12" s="0"/>
      <c r="DIM12" s="0"/>
      <c r="DIN12" s="0"/>
      <c r="DIO12" s="0"/>
      <c r="DIP12" s="0"/>
      <c r="DIQ12" s="0"/>
      <c r="DIR12" s="0"/>
      <c r="DIS12" s="0"/>
      <c r="DIT12" s="0"/>
      <c r="DIU12" s="0"/>
      <c r="DIV12" s="0"/>
      <c r="DIW12" s="0"/>
      <c r="DIX12" s="0"/>
      <c r="DIY12" s="0"/>
      <c r="DIZ12" s="0"/>
      <c r="DJA12" s="0"/>
      <c r="DJB12" s="0"/>
      <c r="DJC12" s="0"/>
      <c r="DJD12" s="0"/>
      <c r="DJE12" s="0"/>
      <c r="DJF12" s="0"/>
      <c r="DJG12" s="0"/>
      <c r="DJH12" s="0"/>
      <c r="DJI12" s="0"/>
      <c r="DJJ12" s="0"/>
      <c r="DJK12" s="0"/>
      <c r="DJL12" s="0"/>
      <c r="DJM12" s="0"/>
      <c r="DJN12" s="0"/>
      <c r="DJO12" s="0"/>
      <c r="DJP12" s="0"/>
      <c r="DJQ12" s="0"/>
      <c r="DJR12" s="0"/>
      <c r="DJS12" s="0"/>
      <c r="DJT12" s="0"/>
      <c r="DJU12" s="0"/>
      <c r="DJV12" s="0"/>
      <c r="DJW12" s="0"/>
      <c r="DJX12" s="0"/>
      <c r="DJY12" s="0"/>
      <c r="DJZ12" s="0"/>
      <c r="DKA12" s="0"/>
      <c r="DKB12" s="0"/>
      <c r="DKC12" s="0"/>
      <c r="DKD12" s="0"/>
      <c r="DKE12" s="0"/>
      <c r="DKF12" s="0"/>
      <c r="DKG12" s="0"/>
      <c r="DKH12" s="0"/>
      <c r="DKI12" s="0"/>
      <c r="DKJ12" s="0"/>
      <c r="DKK12" s="0"/>
      <c r="DKL12" s="0"/>
      <c r="DKM12" s="0"/>
      <c r="DKN12" s="0"/>
      <c r="DKO12" s="0"/>
      <c r="DKP12" s="0"/>
      <c r="DKQ12" s="0"/>
      <c r="DKR12" s="0"/>
      <c r="DKS12" s="0"/>
      <c r="DKT12" s="0"/>
      <c r="DKU12" s="0"/>
      <c r="DKV12" s="0"/>
      <c r="DKW12" s="0"/>
      <c r="DKX12" s="0"/>
      <c r="DKY12" s="0"/>
      <c r="DKZ12" s="0"/>
      <c r="DLA12" s="0"/>
      <c r="DLB12" s="0"/>
      <c r="DLC12" s="0"/>
      <c r="DLD12" s="0"/>
      <c r="DLE12" s="0"/>
      <c r="DLF12" s="0"/>
      <c r="DLG12" s="0"/>
      <c r="DLH12" s="0"/>
      <c r="DLI12" s="0"/>
      <c r="DLJ12" s="0"/>
      <c r="DLK12" s="0"/>
      <c r="DLL12" s="0"/>
      <c r="DLM12" s="0"/>
      <c r="DLN12" s="0"/>
      <c r="DLO12" s="0"/>
      <c r="DLP12" s="0"/>
      <c r="DLQ12" s="0"/>
      <c r="DLR12" s="0"/>
      <c r="DLS12" s="0"/>
      <c r="DLT12" s="0"/>
      <c r="DLU12" s="0"/>
      <c r="DLV12" s="0"/>
      <c r="DLW12" s="0"/>
      <c r="DLX12" s="0"/>
      <c r="DLY12" s="0"/>
      <c r="DLZ12" s="0"/>
      <c r="DMA12" s="0"/>
      <c r="DMB12" s="0"/>
      <c r="DMC12" s="0"/>
      <c r="DMD12" s="0"/>
      <c r="DME12" s="0"/>
      <c r="DMF12" s="0"/>
      <c r="DMG12" s="0"/>
      <c r="DMH12" s="0"/>
      <c r="DMI12" s="0"/>
      <c r="DMJ12" s="0"/>
      <c r="DMK12" s="0"/>
      <c r="DML12" s="0"/>
      <c r="DMM12" s="0"/>
      <c r="DMN12" s="0"/>
      <c r="DMO12" s="0"/>
      <c r="DMP12" s="0"/>
      <c r="DMQ12" s="0"/>
      <c r="DMR12" s="0"/>
      <c r="DMS12" s="0"/>
      <c r="DMT12" s="0"/>
      <c r="DMU12" s="0"/>
      <c r="DMV12" s="0"/>
      <c r="DMW12" s="0"/>
      <c r="DMX12" s="0"/>
      <c r="DMY12" s="0"/>
      <c r="DMZ12" s="0"/>
      <c r="DNA12" s="0"/>
      <c r="DNB12" s="0"/>
      <c r="DNC12" s="0"/>
      <c r="DND12" s="0"/>
      <c r="DNE12" s="0"/>
      <c r="DNF12" s="0"/>
      <c r="DNG12" s="0"/>
      <c r="DNH12" s="0"/>
      <c r="DNI12" s="0"/>
      <c r="DNJ12" s="0"/>
      <c r="DNK12" s="0"/>
      <c r="DNL12" s="0"/>
      <c r="DNM12" s="0"/>
      <c r="DNN12" s="0"/>
      <c r="DNO12" s="0"/>
      <c r="DNP12" s="0"/>
      <c r="DNQ12" s="0"/>
      <c r="DNR12" s="0"/>
      <c r="DNS12" s="0"/>
      <c r="DNT12" s="0"/>
      <c r="DNU12" s="0"/>
      <c r="DNV12" s="0"/>
      <c r="DNW12" s="0"/>
      <c r="DNX12" s="0"/>
      <c r="DNY12" s="0"/>
      <c r="DNZ12" s="0"/>
      <c r="DOA12" s="0"/>
      <c r="DOB12" s="0"/>
      <c r="DOC12" s="0"/>
      <c r="DOD12" s="0"/>
      <c r="DOE12" s="0"/>
      <c r="DOF12" s="0"/>
      <c r="DOG12" s="0"/>
      <c r="DOH12" s="0"/>
      <c r="DOI12" s="0"/>
      <c r="DOJ12" s="0"/>
      <c r="DOK12" s="0"/>
      <c r="DOL12" s="0"/>
      <c r="DOM12" s="0"/>
      <c r="DON12" s="0"/>
      <c r="DOO12" s="0"/>
      <c r="DOP12" s="0"/>
      <c r="DOQ12" s="0"/>
      <c r="DOR12" s="0"/>
      <c r="DOS12" s="0"/>
      <c r="DOT12" s="0"/>
      <c r="DOU12" s="0"/>
      <c r="DOV12" s="0"/>
      <c r="DOW12" s="0"/>
      <c r="DOX12" s="0"/>
      <c r="DOY12" s="0"/>
      <c r="DOZ12" s="0"/>
      <c r="DPA12" s="0"/>
      <c r="DPB12" s="0"/>
      <c r="DPC12" s="0"/>
      <c r="DPD12" s="0"/>
      <c r="DPE12" s="0"/>
      <c r="DPF12" s="0"/>
      <c r="DPG12" s="0"/>
      <c r="DPH12" s="0"/>
      <c r="DPI12" s="0"/>
      <c r="DPJ12" s="0"/>
      <c r="DPK12" s="0"/>
      <c r="DPL12" s="0"/>
      <c r="DPM12" s="0"/>
      <c r="DPN12" s="0"/>
      <c r="DPO12" s="0"/>
      <c r="DPP12" s="0"/>
      <c r="DPQ12" s="0"/>
      <c r="DPR12" s="0"/>
      <c r="DPS12" s="0"/>
      <c r="DPT12" s="0"/>
      <c r="DPU12" s="0"/>
      <c r="DPV12" s="0"/>
      <c r="DPW12" s="0"/>
      <c r="DPX12" s="0"/>
      <c r="DPY12" s="0"/>
      <c r="DPZ12" s="0"/>
      <c r="DQA12" s="0"/>
      <c r="DQB12" s="0"/>
      <c r="DQC12" s="0"/>
      <c r="DQD12" s="0"/>
      <c r="DQE12" s="0"/>
      <c r="DQF12" s="0"/>
      <c r="DQG12" s="0"/>
      <c r="DQH12" s="0"/>
      <c r="DQI12" s="0"/>
      <c r="DQJ12" s="0"/>
      <c r="DQK12" s="0"/>
      <c r="DQL12" s="0"/>
      <c r="DQM12" s="0"/>
      <c r="DQN12" s="0"/>
      <c r="DQO12" s="0"/>
      <c r="DQP12" s="0"/>
      <c r="DQQ12" s="0"/>
      <c r="DQR12" s="0"/>
      <c r="DQS12" s="0"/>
      <c r="DQT12" s="0"/>
      <c r="DQU12" s="0"/>
      <c r="DQV12" s="0"/>
      <c r="DQW12" s="0"/>
      <c r="DQX12" s="0"/>
      <c r="DQY12" s="0"/>
      <c r="DQZ12" s="0"/>
      <c r="DRA12" s="0"/>
      <c r="DRB12" s="0"/>
      <c r="DRC12" s="0"/>
      <c r="DRD12" s="0"/>
      <c r="DRE12" s="0"/>
      <c r="DRF12" s="0"/>
      <c r="DRG12" s="0"/>
      <c r="DRH12" s="0"/>
      <c r="DRI12" s="0"/>
      <c r="DRJ12" s="0"/>
      <c r="DRK12" s="0"/>
      <c r="DRL12" s="0"/>
      <c r="DRM12" s="0"/>
      <c r="DRN12" s="0"/>
      <c r="DRO12" s="0"/>
      <c r="DRP12" s="0"/>
      <c r="DRQ12" s="0"/>
      <c r="DRR12" s="0"/>
      <c r="DRS12" s="0"/>
      <c r="DRT12" s="0"/>
      <c r="DRU12" s="0"/>
      <c r="DRV12" s="0"/>
      <c r="DRW12" s="0"/>
      <c r="DRX12" s="0"/>
      <c r="DRY12" s="0"/>
      <c r="DRZ12" s="0"/>
      <c r="DSA12" s="0"/>
      <c r="DSB12" s="0"/>
      <c r="DSC12" s="0"/>
      <c r="DSD12" s="0"/>
      <c r="DSE12" s="0"/>
      <c r="DSF12" s="0"/>
      <c r="DSG12" s="0"/>
      <c r="DSH12" s="0"/>
      <c r="DSI12" s="0"/>
      <c r="DSJ12" s="0"/>
      <c r="DSK12" s="0"/>
      <c r="DSL12" s="0"/>
      <c r="DSM12" s="0"/>
      <c r="DSN12" s="0"/>
      <c r="DSO12" s="0"/>
      <c r="DSP12" s="0"/>
      <c r="DSQ12" s="0"/>
      <c r="DSR12" s="0"/>
      <c r="DSS12" s="0"/>
      <c r="DST12" s="0"/>
      <c r="DSU12" s="0"/>
      <c r="DSV12" s="0"/>
      <c r="DSW12" s="0"/>
      <c r="DSX12" s="0"/>
      <c r="DSY12" s="0"/>
      <c r="DSZ12" s="0"/>
      <c r="DTA12" s="0"/>
      <c r="DTB12" s="0"/>
      <c r="DTC12" s="0"/>
      <c r="DTD12" s="0"/>
      <c r="DTE12" s="0"/>
      <c r="DTF12" s="0"/>
      <c r="DTG12" s="0"/>
      <c r="DTH12" s="0"/>
      <c r="DTI12" s="0"/>
      <c r="DTJ12" s="0"/>
      <c r="DTK12" s="0"/>
      <c r="DTL12" s="0"/>
      <c r="DTM12" s="0"/>
      <c r="DTN12" s="0"/>
      <c r="DTO12" s="0"/>
      <c r="DTP12" s="0"/>
      <c r="DTQ12" s="0"/>
      <c r="DTR12" s="0"/>
      <c r="DTS12" s="0"/>
      <c r="DTT12" s="0"/>
      <c r="DTU12" s="0"/>
      <c r="DTV12" s="0"/>
      <c r="DTW12" s="0"/>
      <c r="DTX12" s="0"/>
      <c r="DTY12" s="0"/>
      <c r="DTZ12" s="0"/>
      <c r="DUA12" s="0"/>
      <c r="DUB12" s="0"/>
      <c r="DUC12" s="0"/>
      <c r="DUD12" s="0"/>
      <c r="DUE12" s="0"/>
      <c r="DUF12" s="0"/>
      <c r="DUG12" s="0"/>
      <c r="DUH12" s="0"/>
      <c r="DUI12" s="0"/>
      <c r="DUJ12" s="0"/>
      <c r="DUK12" s="0"/>
      <c r="DUL12" s="0"/>
      <c r="DUM12" s="0"/>
      <c r="DUN12" s="0"/>
      <c r="DUO12" s="0"/>
      <c r="DUP12" s="0"/>
      <c r="DUQ12" s="0"/>
      <c r="DUR12" s="0"/>
      <c r="DUS12" s="0"/>
      <c r="DUT12" s="0"/>
      <c r="DUU12" s="0"/>
      <c r="DUV12" s="0"/>
      <c r="DUW12" s="0"/>
      <c r="DUX12" s="0"/>
      <c r="DUY12" s="0"/>
      <c r="DUZ12" s="0"/>
      <c r="DVA12" s="0"/>
      <c r="DVB12" s="0"/>
      <c r="DVC12" s="0"/>
      <c r="DVD12" s="0"/>
      <c r="DVE12" s="0"/>
      <c r="DVF12" s="0"/>
      <c r="DVG12" s="0"/>
      <c r="DVH12" s="0"/>
      <c r="DVI12" s="0"/>
      <c r="DVJ12" s="0"/>
      <c r="DVK12" s="0"/>
      <c r="DVL12" s="0"/>
      <c r="DVM12" s="0"/>
      <c r="DVN12" s="0"/>
      <c r="DVO12" s="0"/>
      <c r="DVP12" s="0"/>
      <c r="DVQ12" s="0"/>
      <c r="DVR12" s="0"/>
      <c r="DVS12" s="0"/>
      <c r="DVT12" s="0"/>
      <c r="DVU12" s="0"/>
      <c r="DVV12" s="0"/>
      <c r="DVW12" s="0"/>
      <c r="DVX12" s="0"/>
      <c r="DVY12" s="0"/>
      <c r="DVZ12" s="0"/>
      <c r="DWA12" s="0"/>
      <c r="DWB12" s="0"/>
      <c r="DWC12" s="0"/>
      <c r="DWD12" s="0"/>
      <c r="DWE12" s="0"/>
      <c r="DWF12" s="0"/>
      <c r="DWG12" s="0"/>
      <c r="DWH12" s="0"/>
      <c r="DWI12" s="0"/>
      <c r="DWJ12" s="0"/>
      <c r="DWK12" s="0"/>
      <c r="DWL12" s="0"/>
      <c r="DWM12" s="0"/>
      <c r="DWN12" s="0"/>
      <c r="DWO12" s="0"/>
      <c r="DWP12" s="0"/>
      <c r="DWQ12" s="0"/>
      <c r="DWR12" s="0"/>
      <c r="DWS12" s="0"/>
      <c r="DWT12" s="0"/>
      <c r="DWU12" s="0"/>
      <c r="DWV12" s="0"/>
      <c r="DWW12" s="0"/>
      <c r="DWX12" s="0"/>
      <c r="DWY12" s="0"/>
      <c r="DWZ12" s="0"/>
      <c r="DXA12" s="0"/>
      <c r="DXB12" s="0"/>
      <c r="DXC12" s="0"/>
      <c r="DXD12" s="0"/>
      <c r="DXE12" s="0"/>
      <c r="DXF12" s="0"/>
      <c r="DXG12" s="0"/>
      <c r="DXH12" s="0"/>
      <c r="DXI12" s="0"/>
      <c r="DXJ12" s="0"/>
      <c r="DXK12" s="0"/>
      <c r="DXL12" s="0"/>
      <c r="DXM12" s="0"/>
      <c r="DXN12" s="0"/>
      <c r="DXO12" s="0"/>
      <c r="DXP12" s="0"/>
      <c r="DXQ12" s="0"/>
      <c r="DXR12" s="0"/>
      <c r="DXS12" s="0"/>
      <c r="DXT12" s="0"/>
      <c r="DXU12" s="0"/>
      <c r="DXV12" s="0"/>
      <c r="DXW12" s="0"/>
      <c r="DXX12" s="0"/>
      <c r="DXY12" s="0"/>
      <c r="DXZ12" s="0"/>
      <c r="DYA12" s="0"/>
      <c r="DYB12" s="0"/>
      <c r="DYC12" s="0"/>
      <c r="DYD12" s="0"/>
      <c r="DYE12" s="0"/>
      <c r="DYF12" s="0"/>
      <c r="DYG12" s="0"/>
      <c r="DYH12" s="0"/>
      <c r="DYI12" s="0"/>
      <c r="DYJ12" s="0"/>
      <c r="DYK12" s="0"/>
      <c r="DYL12" s="0"/>
      <c r="DYM12" s="0"/>
      <c r="DYN12" s="0"/>
      <c r="DYO12" s="0"/>
      <c r="DYP12" s="0"/>
      <c r="DYQ12" s="0"/>
      <c r="DYR12" s="0"/>
      <c r="DYS12" s="0"/>
      <c r="DYT12" s="0"/>
      <c r="DYU12" s="0"/>
      <c r="DYV12" s="0"/>
      <c r="DYW12" s="0"/>
      <c r="DYX12" s="0"/>
      <c r="DYY12" s="0"/>
      <c r="DYZ12" s="0"/>
      <c r="DZA12" s="0"/>
      <c r="DZB12" s="0"/>
      <c r="DZC12" s="0"/>
      <c r="DZD12" s="0"/>
      <c r="DZE12" s="0"/>
      <c r="DZF12" s="0"/>
      <c r="DZG12" s="0"/>
      <c r="DZH12" s="0"/>
      <c r="DZI12" s="0"/>
      <c r="DZJ12" s="0"/>
      <c r="DZK12" s="0"/>
      <c r="DZL12" s="0"/>
      <c r="DZM12" s="0"/>
      <c r="DZN12" s="0"/>
      <c r="DZO12" s="0"/>
      <c r="DZP12" s="0"/>
      <c r="DZQ12" s="0"/>
      <c r="DZR12" s="0"/>
      <c r="DZS12" s="0"/>
      <c r="DZT12" s="0"/>
      <c r="DZU12" s="0"/>
      <c r="DZV12" s="0"/>
      <c r="DZW12" s="0"/>
      <c r="DZX12" s="0"/>
      <c r="DZY12" s="0"/>
      <c r="DZZ12" s="0"/>
      <c r="EAA12" s="0"/>
      <c r="EAB12" s="0"/>
      <c r="EAC12" s="0"/>
      <c r="EAD12" s="0"/>
      <c r="EAE12" s="0"/>
      <c r="EAF12" s="0"/>
      <c r="EAG12" s="0"/>
      <c r="EAH12" s="0"/>
      <c r="EAI12" s="0"/>
      <c r="EAJ12" s="0"/>
      <c r="EAK12" s="0"/>
      <c r="EAL12" s="0"/>
      <c r="EAM12" s="0"/>
      <c r="EAN12" s="0"/>
      <c r="EAO12" s="0"/>
      <c r="EAP12" s="0"/>
      <c r="EAQ12" s="0"/>
      <c r="EAR12" s="0"/>
      <c r="EAS12" s="0"/>
      <c r="EAT12" s="0"/>
      <c r="EAU12" s="0"/>
      <c r="EAV12" s="0"/>
      <c r="EAW12" s="0"/>
      <c r="EAX12" s="0"/>
      <c r="EAY12" s="0"/>
      <c r="EAZ12" s="0"/>
      <c r="EBA12" s="0"/>
      <c r="EBB12" s="0"/>
      <c r="EBC12" s="0"/>
      <c r="EBD12" s="0"/>
      <c r="EBE12" s="0"/>
      <c r="EBF12" s="0"/>
      <c r="EBG12" s="0"/>
      <c r="EBH12" s="0"/>
      <c r="EBI12" s="0"/>
      <c r="EBJ12" s="0"/>
      <c r="EBK12" s="0"/>
      <c r="EBL12" s="0"/>
      <c r="EBM12" s="0"/>
      <c r="EBN12" s="0"/>
      <c r="EBO12" s="0"/>
      <c r="EBP12" s="0"/>
      <c r="EBQ12" s="0"/>
      <c r="EBR12" s="0"/>
      <c r="EBS12" s="0"/>
      <c r="EBT12" s="0"/>
      <c r="EBU12" s="0"/>
      <c r="EBV12" s="0"/>
      <c r="EBW12" s="0"/>
      <c r="EBX12" s="0"/>
      <c r="EBY12" s="0"/>
      <c r="EBZ12" s="0"/>
      <c r="ECA12" s="0"/>
      <c r="ECB12" s="0"/>
      <c r="ECC12" s="0"/>
      <c r="ECD12" s="0"/>
      <c r="ECE12" s="0"/>
      <c r="ECF12" s="0"/>
      <c r="ECG12" s="0"/>
      <c r="ECH12" s="0"/>
      <c r="ECI12" s="0"/>
      <c r="ECJ12" s="0"/>
      <c r="ECK12" s="0"/>
      <c r="ECL12" s="0"/>
      <c r="ECM12" s="0"/>
      <c r="ECN12" s="0"/>
      <c r="ECO12" s="0"/>
      <c r="ECP12" s="0"/>
      <c r="ECQ12" s="0"/>
      <c r="ECR12" s="0"/>
      <c r="ECS12" s="0"/>
      <c r="ECT12" s="0"/>
      <c r="ECU12" s="0"/>
      <c r="ECV12" s="0"/>
      <c r="ECW12" s="0"/>
      <c r="ECX12" s="0"/>
      <c r="ECY12" s="0"/>
      <c r="ECZ12" s="0"/>
      <c r="EDA12" s="0"/>
      <c r="EDB12" s="0"/>
      <c r="EDC12" s="0"/>
      <c r="EDD12" s="0"/>
      <c r="EDE12" s="0"/>
      <c r="EDF12" s="0"/>
      <c r="EDG12" s="0"/>
      <c r="EDH12" s="0"/>
      <c r="EDI12" s="0"/>
      <c r="EDJ12" s="0"/>
      <c r="EDK12" s="0"/>
      <c r="EDL12" s="0"/>
      <c r="EDM12" s="0"/>
      <c r="EDN12" s="0"/>
      <c r="EDO12" s="0"/>
      <c r="EDP12" s="0"/>
      <c r="EDQ12" s="0"/>
      <c r="EDR12" s="0"/>
      <c r="EDS12" s="0"/>
      <c r="EDT12" s="0"/>
      <c r="EDU12" s="0"/>
      <c r="EDV12" s="0"/>
      <c r="EDW12" s="0"/>
      <c r="EDX12" s="0"/>
      <c r="EDY12" s="0"/>
      <c r="EDZ12" s="0"/>
      <c r="EEA12" s="0"/>
      <c r="EEB12" s="0"/>
      <c r="EEC12" s="0"/>
      <c r="EED12" s="0"/>
      <c r="EEE12" s="0"/>
      <c r="EEF12" s="0"/>
      <c r="EEG12" s="0"/>
      <c r="EEH12" s="0"/>
      <c r="EEI12" s="0"/>
      <c r="EEJ12" s="0"/>
      <c r="EEK12" s="0"/>
      <c r="EEL12" s="0"/>
      <c r="EEM12" s="0"/>
      <c r="EEN12" s="0"/>
      <c r="EEO12" s="0"/>
      <c r="EEP12" s="0"/>
      <c r="EEQ12" s="0"/>
      <c r="EER12" s="0"/>
      <c r="EES12" s="0"/>
      <c r="EET12" s="0"/>
      <c r="EEU12" s="0"/>
      <c r="EEV12" s="0"/>
      <c r="EEW12" s="0"/>
      <c r="EEX12" s="0"/>
      <c r="EEY12" s="0"/>
      <c r="EEZ12" s="0"/>
      <c r="EFA12" s="0"/>
      <c r="EFB12" s="0"/>
      <c r="EFC12" s="0"/>
      <c r="EFD12" s="0"/>
      <c r="EFE12" s="0"/>
      <c r="EFF12" s="0"/>
      <c r="EFG12" s="0"/>
      <c r="EFH12" s="0"/>
      <c r="EFI12" s="0"/>
      <c r="EFJ12" s="0"/>
      <c r="EFK12" s="0"/>
      <c r="EFL12" s="0"/>
      <c r="EFM12" s="0"/>
      <c r="EFN12" s="0"/>
      <c r="EFO12" s="0"/>
      <c r="EFP12" s="0"/>
      <c r="EFQ12" s="0"/>
      <c r="EFR12" s="0"/>
      <c r="EFS12" s="0"/>
      <c r="EFT12" s="0"/>
      <c r="EFU12" s="0"/>
      <c r="EFV12" s="0"/>
      <c r="EFW12" s="0"/>
      <c r="EFX12" s="0"/>
      <c r="EFY12" s="0"/>
      <c r="EFZ12" s="0"/>
      <c r="EGA12" s="0"/>
      <c r="EGB12" s="0"/>
      <c r="EGC12" s="0"/>
      <c r="EGD12" s="0"/>
      <c r="EGE12" s="0"/>
      <c r="EGF12" s="0"/>
      <c r="EGG12" s="0"/>
      <c r="EGH12" s="0"/>
      <c r="EGI12" s="0"/>
      <c r="EGJ12" s="0"/>
      <c r="EGK12" s="0"/>
      <c r="EGL12" s="0"/>
      <c r="EGM12" s="0"/>
      <c r="EGN12" s="0"/>
      <c r="EGO12" s="0"/>
      <c r="EGP12" s="0"/>
      <c r="EGQ12" s="0"/>
      <c r="EGR12" s="0"/>
      <c r="EGS12" s="0"/>
      <c r="EGT12" s="0"/>
      <c r="EGU12" s="0"/>
      <c r="EGV12" s="0"/>
      <c r="EGW12" s="0"/>
      <c r="EGX12" s="0"/>
      <c r="EGY12" s="0"/>
      <c r="EGZ12" s="0"/>
      <c r="EHA12" s="0"/>
      <c r="EHB12" s="0"/>
      <c r="EHC12" s="0"/>
      <c r="EHD12" s="0"/>
      <c r="EHE12" s="0"/>
      <c r="EHF12" s="0"/>
      <c r="EHG12" s="0"/>
      <c r="EHH12" s="0"/>
      <c r="EHI12" s="0"/>
      <c r="EHJ12" s="0"/>
      <c r="EHK12" s="0"/>
      <c r="EHL12" s="0"/>
      <c r="EHM12" s="0"/>
      <c r="EHN12" s="0"/>
      <c r="EHO12" s="0"/>
      <c r="EHP12" s="0"/>
      <c r="EHQ12" s="0"/>
      <c r="EHR12" s="0"/>
      <c r="EHS12" s="0"/>
      <c r="EHT12" s="0"/>
      <c r="EHU12" s="0"/>
      <c r="EHV12" s="0"/>
      <c r="EHW12" s="0"/>
      <c r="EHX12" s="0"/>
      <c r="EHY12" s="0"/>
      <c r="EHZ12" s="0"/>
      <c r="EIA12" s="0"/>
      <c r="EIB12" s="0"/>
      <c r="EIC12" s="0"/>
      <c r="EID12" s="0"/>
      <c r="EIE12" s="0"/>
      <c r="EIF12" s="0"/>
      <c r="EIG12" s="0"/>
      <c r="EIH12" s="0"/>
      <c r="EII12" s="0"/>
      <c r="EIJ12" s="0"/>
      <c r="EIK12" s="0"/>
      <c r="EIL12" s="0"/>
      <c r="EIM12" s="0"/>
      <c r="EIN12" s="0"/>
      <c r="EIO12" s="0"/>
      <c r="EIP12" s="0"/>
      <c r="EIQ12" s="0"/>
      <c r="EIR12" s="0"/>
      <c r="EIS12" s="0"/>
      <c r="EIT12" s="0"/>
      <c r="EIU12" s="0"/>
      <c r="EIV12" s="0"/>
      <c r="EIW12" s="0"/>
      <c r="EIX12" s="0"/>
      <c r="EIY12" s="0"/>
      <c r="EIZ12" s="0"/>
      <c r="EJA12" s="0"/>
      <c r="EJB12" s="0"/>
      <c r="EJC12" s="0"/>
      <c r="EJD12" s="0"/>
      <c r="EJE12" s="0"/>
      <c r="EJF12" s="0"/>
      <c r="EJG12" s="0"/>
      <c r="EJH12" s="0"/>
      <c r="EJI12" s="0"/>
      <c r="EJJ12" s="0"/>
      <c r="EJK12" s="0"/>
      <c r="EJL12" s="0"/>
      <c r="EJM12" s="0"/>
      <c r="EJN12" s="0"/>
      <c r="EJO12" s="0"/>
      <c r="EJP12" s="0"/>
      <c r="EJQ12" s="0"/>
      <c r="EJR12" s="0"/>
      <c r="EJS12" s="0"/>
      <c r="EJT12" s="0"/>
      <c r="EJU12" s="0"/>
      <c r="EJV12" s="0"/>
      <c r="EJW12" s="0"/>
      <c r="EJX12" s="0"/>
      <c r="EJY12" s="0"/>
      <c r="EJZ12" s="0"/>
      <c r="EKA12" s="0"/>
      <c r="EKB12" s="0"/>
      <c r="EKC12" s="0"/>
      <c r="EKD12" s="0"/>
      <c r="EKE12" s="0"/>
      <c r="EKF12" s="0"/>
      <c r="EKG12" s="0"/>
      <c r="EKH12" s="0"/>
      <c r="EKI12" s="0"/>
      <c r="EKJ12" s="0"/>
      <c r="EKK12" s="0"/>
      <c r="EKL12" s="0"/>
      <c r="EKM12" s="0"/>
      <c r="EKN12" s="0"/>
      <c r="EKO12" s="0"/>
      <c r="EKP12" s="0"/>
      <c r="EKQ12" s="0"/>
      <c r="EKR12" s="0"/>
      <c r="EKS12" s="0"/>
      <c r="EKT12" s="0"/>
      <c r="EKU12" s="0"/>
      <c r="EKV12" s="0"/>
      <c r="EKW12" s="0"/>
      <c r="EKX12" s="0"/>
      <c r="EKY12" s="0"/>
      <c r="EKZ12" s="0"/>
      <c r="ELA12" s="0"/>
      <c r="ELB12" s="0"/>
      <c r="ELC12" s="0"/>
      <c r="ELD12" s="0"/>
      <c r="ELE12" s="0"/>
      <c r="ELF12" s="0"/>
      <c r="ELG12" s="0"/>
      <c r="ELH12" s="0"/>
      <c r="ELI12" s="0"/>
      <c r="ELJ12" s="0"/>
      <c r="ELK12" s="0"/>
      <c r="ELL12" s="0"/>
      <c r="ELM12" s="0"/>
      <c r="ELN12" s="0"/>
      <c r="ELO12" s="0"/>
      <c r="ELP12" s="0"/>
      <c r="ELQ12" s="0"/>
      <c r="ELR12" s="0"/>
      <c r="ELS12" s="0"/>
      <c r="ELT12" s="0"/>
      <c r="ELU12" s="0"/>
      <c r="ELV12" s="0"/>
      <c r="ELW12" s="0"/>
      <c r="ELX12" s="0"/>
      <c r="ELY12" s="0"/>
      <c r="ELZ12" s="0"/>
      <c r="EMA12" s="0"/>
      <c r="EMB12" s="0"/>
      <c r="EMC12" s="0"/>
      <c r="EMD12" s="0"/>
      <c r="EME12" s="0"/>
      <c r="EMF12" s="0"/>
      <c r="EMG12" s="0"/>
      <c r="EMH12" s="0"/>
      <c r="EMI12" s="0"/>
      <c r="EMJ12" s="0"/>
      <c r="EMK12" s="0"/>
      <c r="EML12" s="0"/>
      <c r="EMM12" s="0"/>
      <c r="EMN12" s="0"/>
      <c r="EMO12" s="0"/>
      <c r="EMP12" s="0"/>
      <c r="EMQ12" s="0"/>
      <c r="EMR12" s="0"/>
      <c r="EMS12" s="0"/>
      <c r="EMT12" s="0"/>
      <c r="EMU12" s="0"/>
      <c r="EMV12" s="0"/>
      <c r="EMW12" s="0"/>
      <c r="EMX12" s="0"/>
      <c r="EMY12" s="0"/>
      <c r="EMZ12" s="0"/>
      <c r="ENA12" s="0"/>
      <c r="ENB12" s="0"/>
      <c r="ENC12" s="0"/>
      <c r="END12" s="0"/>
      <c r="ENE12" s="0"/>
      <c r="ENF12" s="0"/>
      <c r="ENG12" s="0"/>
      <c r="ENH12" s="0"/>
      <c r="ENI12" s="0"/>
      <c r="ENJ12" s="0"/>
      <c r="ENK12" s="0"/>
      <c r="ENL12" s="0"/>
      <c r="ENM12" s="0"/>
      <c r="ENN12" s="0"/>
      <c r="ENO12" s="0"/>
      <c r="ENP12" s="0"/>
      <c r="ENQ12" s="0"/>
      <c r="ENR12" s="0"/>
      <c r="ENS12" s="0"/>
      <c r="ENT12" s="0"/>
      <c r="ENU12" s="0"/>
      <c r="ENV12" s="0"/>
      <c r="ENW12" s="0"/>
      <c r="ENX12" s="0"/>
      <c r="ENY12" s="0"/>
      <c r="ENZ12" s="0"/>
      <c r="EOA12" s="0"/>
      <c r="EOB12" s="0"/>
      <c r="EOC12" s="0"/>
      <c r="EOD12" s="0"/>
      <c r="EOE12" s="0"/>
      <c r="EOF12" s="0"/>
      <c r="EOG12" s="0"/>
      <c r="EOH12" s="0"/>
      <c r="EOI12" s="0"/>
      <c r="EOJ12" s="0"/>
      <c r="EOK12" s="0"/>
      <c r="EOL12" s="0"/>
      <c r="EOM12" s="0"/>
      <c r="EON12" s="0"/>
      <c r="EOO12" s="0"/>
      <c r="EOP12" s="0"/>
      <c r="EOQ12" s="0"/>
      <c r="EOR12" s="0"/>
      <c r="EOS12" s="0"/>
      <c r="EOT12" s="0"/>
      <c r="EOU12" s="0"/>
      <c r="EOV12" s="0"/>
      <c r="EOW12" s="0"/>
      <c r="EOX12" s="0"/>
      <c r="EOY12" s="0"/>
      <c r="EOZ12" s="0"/>
      <c r="EPA12" s="0"/>
      <c r="EPB12" s="0"/>
      <c r="EPC12" s="0"/>
      <c r="EPD12" s="0"/>
      <c r="EPE12" s="0"/>
      <c r="EPF12" s="0"/>
      <c r="EPG12" s="0"/>
      <c r="EPH12" s="0"/>
      <c r="EPI12" s="0"/>
      <c r="EPJ12" s="0"/>
      <c r="EPK12" s="0"/>
      <c r="EPL12" s="0"/>
      <c r="EPM12" s="0"/>
      <c r="EPN12" s="0"/>
      <c r="EPO12" s="0"/>
      <c r="EPP12" s="0"/>
      <c r="EPQ12" s="0"/>
      <c r="EPR12" s="0"/>
      <c r="EPS12" s="0"/>
      <c r="EPT12" s="0"/>
      <c r="EPU12" s="0"/>
      <c r="EPV12" s="0"/>
      <c r="EPW12" s="0"/>
      <c r="EPX12" s="0"/>
      <c r="EPY12" s="0"/>
      <c r="EPZ12" s="0"/>
      <c r="EQA12" s="0"/>
      <c r="EQB12" s="0"/>
      <c r="EQC12" s="0"/>
      <c r="EQD12" s="0"/>
      <c r="EQE12" s="0"/>
      <c r="EQF12" s="0"/>
      <c r="EQG12" s="0"/>
      <c r="EQH12" s="0"/>
      <c r="EQI12" s="0"/>
      <c r="EQJ12" s="0"/>
      <c r="EQK12" s="0"/>
      <c r="EQL12" s="0"/>
      <c r="EQM12" s="0"/>
      <c r="EQN12" s="0"/>
      <c r="EQO12" s="0"/>
      <c r="EQP12" s="0"/>
      <c r="EQQ12" s="0"/>
      <c r="EQR12" s="0"/>
      <c r="EQS12" s="0"/>
      <c r="EQT12" s="0"/>
      <c r="EQU12" s="0"/>
      <c r="EQV12" s="0"/>
      <c r="EQW12" s="0"/>
      <c r="EQX12" s="0"/>
      <c r="EQY12" s="0"/>
      <c r="EQZ12" s="0"/>
      <c r="ERA12" s="0"/>
      <c r="ERB12" s="0"/>
      <c r="ERC12" s="0"/>
      <c r="ERD12" s="0"/>
      <c r="ERE12" s="0"/>
      <c r="ERF12" s="0"/>
      <c r="ERG12" s="0"/>
      <c r="ERH12" s="0"/>
      <c r="ERI12" s="0"/>
      <c r="ERJ12" s="0"/>
      <c r="ERK12" s="0"/>
      <c r="ERL12" s="0"/>
      <c r="ERM12" s="0"/>
      <c r="ERN12" s="0"/>
      <c r="ERO12" s="0"/>
      <c r="ERP12" s="0"/>
      <c r="ERQ12" s="0"/>
      <c r="ERR12" s="0"/>
      <c r="ERS12" s="0"/>
      <c r="ERT12" s="0"/>
      <c r="ERU12" s="0"/>
      <c r="ERV12" s="0"/>
      <c r="ERW12" s="0"/>
      <c r="ERX12" s="0"/>
      <c r="ERY12" s="0"/>
      <c r="ERZ12" s="0"/>
      <c r="ESA12" s="0"/>
      <c r="ESB12" s="0"/>
      <c r="ESC12" s="0"/>
      <c r="ESD12" s="0"/>
      <c r="ESE12" s="0"/>
      <c r="ESF12" s="0"/>
      <c r="ESG12" s="0"/>
      <c r="ESH12" s="0"/>
      <c r="ESI12" s="0"/>
      <c r="ESJ12" s="0"/>
      <c r="ESK12" s="0"/>
      <c r="ESL12" s="0"/>
      <c r="ESM12" s="0"/>
      <c r="ESN12" s="0"/>
      <c r="ESO12" s="0"/>
      <c r="ESP12" s="0"/>
      <c r="ESQ12" s="0"/>
      <c r="ESR12" s="0"/>
      <c r="ESS12" s="0"/>
      <c r="EST12" s="0"/>
      <c r="ESU12" s="0"/>
      <c r="ESV12" s="0"/>
      <c r="ESW12" s="0"/>
      <c r="ESX12" s="0"/>
      <c r="ESY12" s="0"/>
      <c r="ESZ12" s="0"/>
      <c r="ETA12" s="0"/>
      <c r="ETB12" s="0"/>
      <c r="ETC12" s="0"/>
      <c r="ETD12" s="0"/>
      <c r="ETE12" s="0"/>
      <c r="ETF12" s="0"/>
      <c r="ETG12" s="0"/>
      <c r="ETH12" s="0"/>
      <c r="ETI12" s="0"/>
      <c r="ETJ12" s="0"/>
      <c r="ETK12" s="0"/>
      <c r="ETL12" s="0"/>
      <c r="ETM12" s="0"/>
      <c r="ETN12" s="0"/>
      <c r="ETO12" s="0"/>
      <c r="ETP12" s="0"/>
      <c r="ETQ12" s="0"/>
      <c r="ETR12" s="0"/>
      <c r="ETS12" s="0"/>
      <c r="ETT12" s="0"/>
      <c r="ETU12" s="0"/>
      <c r="ETV12" s="0"/>
      <c r="ETW12" s="0"/>
      <c r="ETX12" s="0"/>
      <c r="ETY12" s="0"/>
      <c r="ETZ12" s="0"/>
      <c r="EUA12" s="0"/>
      <c r="EUB12" s="0"/>
      <c r="EUC12" s="0"/>
      <c r="EUD12" s="0"/>
      <c r="EUE12" s="0"/>
      <c r="EUF12" s="0"/>
      <c r="EUG12" s="0"/>
      <c r="EUH12" s="0"/>
      <c r="EUI12" s="0"/>
      <c r="EUJ12" s="0"/>
      <c r="EUK12" s="0"/>
      <c r="EUL12" s="0"/>
      <c r="EUM12" s="0"/>
      <c r="EUN12" s="0"/>
      <c r="EUO12" s="0"/>
      <c r="EUP12" s="0"/>
      <c r="EUQ12" s="0"/>
      <c r="EUR12" s="0"/>
      <c r="EUS12" s="0"/>
      <c r="EUT12" s="0"/>
      <c r="EUU12" s="0"/>
      <c r="EUV12" s="0"/>
      <c r="EUW12" s="0"/>
      <c r="EUX12" s="0"/>
      <c r="EUY12" s="0"/>
      <c r="EUZ12" s="0"/>
      <c r="EVA12" s="0"/>
      <c r="EVB12" s="0"/>
      <c r="EVC12" s="0"/>
      <c r="EVD12" s="0"/>
      <c r="EVE12" s="0"/>
      <c r="EVF12" s="0"/>
      <c r="EVG12" s="0"/>
      <c r="EVH12" s="0"/>
      <c r="EVI12" s="0"/>
      <c r="EVJ12" s="0"/>
      <c r="EVK12" s="0"/>
      <c r="EVL12" s="0"/>
      <c r="EVM12" s="0"/>
      <c r="EVN12" s="0"/>
      <c r="EVO12" s="0"/>
      <c r="EVP12" s="0"/>
      <c r="EVQ12" s="0"/>
      <c r="EVR12" s="0"/>
      <c r="EVS12" s="0"/>
      <c r="EVT12" s="0"/>
      <c r="EVU12" s="0"/>
      <c r="EVV12" s="0"/>
      <c r="EVW12" s="0"/>
      <c r="EVX12" s="0"/>
      <c r="EVY12" s="0"/>
      <c r="EVZ12" s="0"/>
      <c r="EWA12" s="0"/>
      <c r="EWB12" s="0"/>
      <c r="EWC12" s="0"/>
      <c r="EWD12" s="0"/>
      <c r="EWE12" s="0"/>
      <c r="EWF12" s="0"/>
      <c r="EWG12" s="0"/>
      <c r="EWH12" s="0"/>
      <c r="EWI12" s="0"/>
      <c r="EWJ12" s="0"/>
      <c r="EWK12" s="0"/>
      <c r="EWL12" s="0"/>
      <c r="EWM12" s="0"/>
      <c r="EWN12" s="0"/>
      <c r="EWO12" s="0"/>
      <c r="EWP12" s="0"/>
      <c r="EWQ12" s="0"/>
      <c r="EWR12" s="0"/>
      <c r="EWS12" s="0"/>
      <c r="EWT12" s="0"/>
      <c r="EWU12" s="0"/>
      <c r="EWV12" s="0"/>
      <c r="EWW12" s="0"/>
      <c r="EWX12" s="0"/>
      <c r="EWY12" s="0"/>
      <c r="EWZ12" s="0"/>
      <c r="EXA12" s="0"/>
      <c r="EXB12" s="0"/>
      <c r="EXC12" s="0"/>
      <c r="EXD12" s="0"/>
      <c r="EXE12" s="0"/>
      <c r="EXF12" s="0"/>
      <c r="EXG12" s="0"/>
      <c r="EXH12" s="0"/>
      <c r="EXI12" s="0"/>
      <c r="EXJ12" s="0"/>
      <c r="EXK12" s="0"/>
      <c r="EXL12" s="0"/>
      <c r="EXM12" s="0"/>
      <c r="EXN12" s="0"/>
      <c r="EXO12" s="0"/>
      <c r="EXP12" s="0"/>
      <c r="EXQ12" s="0"/>
      <c r="EXR12" s="0"/>
      <c r="EXS12" s="0"/>
      <c r="EXT12" s="0"/>
      <c r="EXU12" s="0"/>
      <c r="EXV12" s="0"/>
      <c r="EXW12" s="0"/>
      <c r="EXX12" s="0"/>
      <c r="EXY12" s="0"/>
      <c r="EXZ12" s="0"/>
      <c r="EYA12" s="0"/>
      <c r="EYB12" s="0"/>
      <c r="EYC12" s="0"/>
      <c r="EYD12" s="0"/>
      <c r="EYE12" s="0"/>
      <c r="EYF12" s="0"/>
      <c r="EYG12" s="0"/>
      <c r="EYH12" s="0"/>
      <c r="EYI12" s="0"/>
      <c r="EYJ12" s="0"/>
      <c r="EYK12" s="0"/>
      <c r="EYL12" s="0"/>
      <c r="EYM12" s="0"/>
      <c r="EYN12" s="0"/>
      <c r="EYO12" s="0"/>
      <c r="EYP12" s="0"/>
      <c r="EYQ12" s="0"/>
      <c r="EYR12" s="0"/>
      <c r="EYS12" s="0"/>
      <c r="EYT12" s="0"/>
      <c r="EYU12" s="0"/>
      <c r="EYV12" s="0"/>
      <c r="EYW12" s="0"/>
      <c r="EYX12" s="0"/>
      <c r="EYY12" s="0"/>
      <c r="EYZ12" s="0"/>
      <c r="EZA12" s="0"/>
      <c r="EZB12" s="0"/>
      <c r="EZC12" s="0"/>
      <c r="EZD12" s="0"/>
      <c r="EZE12" s="0"/>
      <c r="EZF12" s="0"/>
      <c r="EZG12" s="0"/>
      <c r="EZH12" s="0"/>
      <c r="EZI12" s="0"/>
      <c r="EZJ12" s="0"/>
      <c r="EZK12" s="0"/>
      <c r="EZL12" s="0"/>
      <c r="EZM12" s="0"/>
      <c r="EZN12" s="0"/>
      <c r="EZO12" s="0"/>
      <c r="EZP12" s="0"/>
      <c r="EZQ12" s="0"/>
      <c r="EZR12" s="0"/>
      <c r="EZS12" s="0"/>
      <c r="EZT12" s="0"/>
      <c r="EZU12" s="0"/>
      <c r="EZV12" s="0"/>
      <c r="EZW12" s="0"/>
      <c r="EZX12" s="0"/>
      <c r="EZY12" s="0"/>
      <c r="EZZ12" s="0"/>
      <c r="FAA12" s="0"/>
      <c r="FAB12" s="0"/>
      <c r="FAC12" s="0"/>
      <c r="FAD12" s="0"/>
      <c r="FAE12" s="0"/>
      <c r="FAF12" s="0"/>
      <c r="FAG12" s="0"/>
      <c r="FAH12" s="0"/>
      <c r="FAI12" s="0"/>
      <c r="FAJ12" s="0"/>
      <c r="FAK12" s="0"/>
      <c r="FAL12" s="0"/>
      <c r="FAM12" s="0"/>
      <c r="FAN12" s="0"/>
      <c r="FAO12" s="0"/>
      <c r="FAP12" s="0"/>
      <c r="FAQ12" s="0"/>
      <c r="FAR12" s="0"/>
      <c r="FAS12" s="0"/>
      <c r="FAT12" s="0"/>
      <c r="FAU12" s="0"/>
      <c r="FAV12" s="0"/>
      <c r="FAW12" s="0"/>
      <c r="FAX12" s="0"/>
      <c r="FAY12" s="0"/>
      <c r="FAZ12" s="0"/>
      <c r="FBA12" s="0"/>
      <c r="FBB12" s="0"/>
      <c r="FBC12" s="0"/>
      <c r="FBD12" s="0"/>
      <c r="FBE12" s="0"/>
      <c r="FBF12" s="0"/>
      <c r="FBG12" s="0"/>
      <c r="FBH12" s="0"/>
      <c r="FBI12" s="0"/>
      <c r="FBJ12" s="0"/>
      <c r="FBK12" s="0"/>
      <c r="FBL12" s="0"/>
      <c r="FBM12" s="0"/>
      <c r="FBN12" s="0"/>
      <c r="FBO12" s="0"/>
      <c r="FBP12" s="0"/>
      <c r="FBQ12" s="0"/>
      <c r="FBR12" s="0"/>
      <c r="FBS12" s="0"/>
      <c r="FBT12" s="0"/>
      <c r="FBU12" s="0"/>
      <c r="FBV12" s="0"/>
      <c r="FBW12" s="0"/>
      <c r="FBX12" s="0"/>
      <c r="FBY12" s="0"/>
      <c r="FBZ12" s="0"/>
      <c r="FCA12" s="0"/>
      <c r="FCB12" s="0"/>
      <c r="FCC12" s="0"/>
      <c r="FCD12" s="0"/>
      <c r="FCE12" s="0"/>
      <c r="FCF12" s="0"/>
      <c r="FCG12" s="0"/>
      <c r="FCH12" s="0"/>
      <c r="FCI12" s="0"/>
      <c r="FCJ12" s="0"/>
      <c r="FCK12" s="0"/>
      <c r="FCL12" s="0"/>
      <c r="FCM12" s="0"/>
      <c r="FCN12" s="0"/>
      <c r="FCO12" s="0"/>
      <c r="FCP12" s="0"/>
      <c r="FCQ12" s="0"/>
      <c r="FCR12" s="0"/>
      <c r="FCS12" s="0"/>
      <c r="FCT12" s="0"/>
      <c r="FCU12" s="0"/>
      <c r="FCV12" s="0"/>
      <c r="FCW12" s="0"/>
      <c r="FCX12" s="0"/>
      <c r="FCY12" s="0"/>
      <c r="FCZ12" s="0"/>
      <c r="FDA12" s="0"/>
      <c r="FDB12" s="0"/>
      <c r="FDC12" s="0"/>
      <c r="FDD12" s="0"/>
      <c r="FDE12" s="0"/>
      <c r="FDF12" s="0"/>
      <c r="FDG12" s="0"/>
      <c r="FDH12" s="0"/>
      <c r="FDI12" s="0"/>
      <c r="FDJ12" s="0"/>
      <c r="FDK12" s="0"/>
      <c r="FDL12" s="0"/>
      <c r="FDM12" s="0"/>
      <c r="FDN12" s="0"/>
      <c r="FDO12" s="0"/>
      <c r="FDP12" s="0"/>
      <c r="FDQ12" s="0"/>
      <c r="FDR12" s="0"/>
      <c r="FDS12" s="0"/>
      <c r="FDT12" s="0"/>
      <c r="FDU12" s="0"/>
      <c r="FDV12" s="0"/>
      <c r="FDW12" s="0"/>
      <c r="FDX12" s="0"/>
      <c r="FDY12" s="0"/>
      <c r="FDZ12" s="0"/>
      <c r="FEA12" s="0"/>
      <c r="FEB12" s="0"/>
      <c r="FEC12" s="0"/>
      <c r="FED12" s="0"/>
      <c r="FEE12" s="0"/>
      <c r="FEF12" s="0"/>
      <c r="FEG12" s="0"/>
      <c r="FEH12" s="0"/>
      <c r="FEI12" s="0"/>
      <c r="FEJ12" s="0"/>
      <c r="FEK12" s="0"/>
      <c r="FEL12" s="0"/>
      <c r="FEM12" s="0"/>
      <c r="FEN12" s="0"/>
      <c r="FEO12" s="0"/>
      <c r="FEP12" s="0"/>
      <c r="FEQ12" s="0"/>
      <c r="FER12" s="0"/>
      <c r="FES12" s="0"/>
      <c r="FET12" s="0"/>
      <c r="FEU12" s="0"/>
      <c r="FEV12" s="0"/>
      <c r="FEW12" s="0"/>
      <c r="FEX12" s="0"/>
      <c r="FEY12" s="0"/>
      <c r="FEZ12" s="0"/>
      <c r="FFA12" s="0"/>
      <c r="FFB12" s="0"/>
      <c r="FFC12" s="0"/>
      <c r="FFD12" s="0"/>
      <c r="FFE12" s="0"/>
      <c r="FFF12" s="0"/>
      <c r="FFG12" s="0"/>
      <c r="FFH12" s="0"/>
      <c r="FFI12" s="0"/>
      <c r="FFJ12" s="0"/>
      <c r="FFK12" s="0"/>
      <c r="FFL12" s="0"/>
      <c r="FFM12" s="0"/>
      <c r="FFN12" s="0"/>
      <c r="FFO12" s="0"/>
      <c r="FFP12" s="0"/>
      <c r="FFQ12" s="0"/>
      <c r="FFR12" s="0"/>
      <c r="FFS12" s="0"/>
      <c r="FFT12" s="0"/>
      <c r="FFU12" s="0"/>
      <c r="FFV12" s="0"/>
      <c r="FFW12" s="0"/>
      <c r="FFX12" s="0"/>
      <c r="FFY12" s="0"/>
      <c r="FFZ12" s="0"/>
      <c r="FGA12" s="0"/>
      <c r="FGB12" s="0"/>
      <c r="FGC12" s="0"/>
      <c r="FGD12" s="0"/>
      <c r="FGE12" s="0"/>
      <c r="FGF12" s="0"/>
      <c r="FGG12" s="0"/>
      <c r="FGH12" s="0"/>
      <c r="FGI12" s="0"/>
      <c r="FGJ12" s="0"/>
      <c r="FGK12" s="0"/>
      <c r="FGL12" s="0"/>
      <c r="FGM12" s="0"/>
      <c r="FGN12" s="0"/>
      <c r="FGO12" s="0"/>
      <c r="FGP12" s="0"/>
      <c r="FGQ12" s="0"/>
      <c r="FGR12" s="0"/>
      <c r="FGS12" s="0"/>
      <c r="FGT12" s="0"/>
      <c r="FGU12" s="0"/>
      <c r="FGV12" s="0"/>
      <c r="FGW12" s="0"/>
      <c r="FGX12" s="0"/>
      <c r="FGY12" s="0"/>
      <c r="FGZ12" s="0"/>
      <c r="FHA12" s="0"/>
      <c r="FHB12" s="0"/>
      <c r="FHC12" s="0"/>
      <c r="FHD12" s="0"/>
      <c r="FHE12" s="0"/>
      <c r="FHF12" s="0"/>
      <c r="FHG12" s="0"/>
      <c r="FHH12" s="0"/>
      <c r="FHI12" s="0"/>
      <c r="FHJ12" s="0"/>
      <c r="FHK12" s="0"/>
      <c r="FHL12" s="0"/>
      <c r="FHM12" s="0"/>
      <c r="FHN12" s="0"/>
      <c r="FHO12" s="0"/>
      <c r="FHP12" s="0"/>
      <c r="FHQ12" s="0"/>
      <c r="FHR12" s="0"/>
      <c r="FHS12" s="0"/>
      <c r="FHT12" s="0"/>
      <c r="FHU12" s="0"/>
      <c r="FHV12" s="0"/>
      <c r="FHW12" s="0"/>
      <c r="FHX12" s="0"/>
      <c r="FHY12" s="0"/>
      <c r="FHZ12" s="0"/>
      <c r="FIA12" s="0"/>
      <c r="FIB12" s="0"/>
      <c r="FIC12" s="0"/>
      <c r="FID12" s="0"/>
      <c r="FIE12" s="0"/>
      <c r="FIF12" s="0"/>
      <c r="FIG12" s="0"/>
      <c r="FIH12" s="0"/>
      <c r="FII12" s="0"/>
      <c r="FIJ12" s="0"/>
      <c r="FIK12" s="0"/>
      <c r="FIL12" s="0"/>
      <c r="FIM12" s="0"/>
      <c r="FIN12" s="0"/>
      <c r="FIO12" s="0"/>
      <c r="FIP12" s="0"/>
      <c r="FIQ12" s="0"/>
      <c r="FIR12" s="0"/>
      <c r="FIS12" s="0"/>
      <c r="FIT12" s="0"/>
      <c r="FIU12" s="0"/>
      <c r="FIV12" s="0"/>
      <c r="FIW12" s="0"/>
      <c r="FIX12" s="0"/>
      <c r="FIY12" s="0"/>
      <c r="FIZ12" s="0"/>
      <c r="FJA12" s="0"/>
      <c r="FJB12" s="0"/>
      <c r="FJC12" s="0"/>
      <c r="FJD12" s="0"/>
      <c r="FJE12" s="0"/>
      <c r="FJF12" s="0"/>
      <c r="FJG12" s="0"/>
      <c r="FJH12" s="0"/>
      <c r="FJI12" s="0"/>
      <c r="FJJ12" s="0"/>
      <c r="FJK12" s="0"/>
      <c r="FJL12" s="0"/>
      <c r="FJM12" s="0"/>
      <c r="FJN12" s="0"/>
      <c r="FJO12" s="0"/>
      <c r="FJP12" s="0"/>
      <c r="FJQ12" s="0"/>
      <c r="FJR12" s="0"/>
      <c r="FJS12" s="0"/>
      <c r="FJT12" s="0"/>
      <c r="FJU12" s="0"/>
      <c r="FJV12" s="0"/>
      <c r="FJW12" s="0"/>
      <c r="FJX12" s="0"/>
      <c r="FJY12" s="0"/>
      <c r="FJZ12" s="0"/>
      <c r="FKA12" s="0"/>
      <c r="FKB12" s="0"/>
      <c r="FKC12" s="0"/>
      <c r="FKD12" s="0"/>
      <c r="FKE12" s="0"/>
      <c r="FKF12" s="0"/>
      <c r="FKG12" s="0"/>
      <c r="FKH12" s="0"/>
      <c r="FKI12" s="0"/>
      <c r="FKJ12" s="0"/>
      <c r="FKK12" s="0"/>
      <c r="FKL12" s="0"/>
      <c r="FKM12" s="0"/>
      <c r="FKN12" s="0"/>
      <c r="FKO12" s="0"/>
      <c r="FKP12" s="0"/>
      <c r="FKQ12" s="0"/>
      <c r="FKR12" s="0"/>
      <c r="FKS12" s="0"/>
      <c r="FKT12" s="0"/>
      <c r="FKU12" s="0"/>
      <c r="FKV12" s="0"/>
      <c r="FKW12" s="0"/>
      <c r="FKX12" s="0"/>
      <c r="FKY12" s="0"/>
      <c r="FKZ12" s="0"/>
      <c r="FLA12" s="0"/>
      <c r="FLB12" s="0"/>
      <c r="FLC12" s="0"/>
      <c r="FLD12" s="0"/>
      <c r="FLE12" s="0"/>
      <c r="FLF12" s="0"/>
      <c r="FLG12" s="0"/>
      <c r="FLH12" s="0"/>
      <c r="FLI12" s="0"/>
      <c r="FLJ12" s="0"/>
      <c r="FLK12" s="0"/>
      <c r="FLL12" s="0"/>
      <c r="FLM12" s="0"/>
      <c r="FLN12" s="0"/>
      <c r="FLO12" s="0"/>
      <c r="FLP12" s="0"/>
      <c r="FLQ12" s="0"/>
      <c r="FLR12" s="0"/>
      <c r="FLS12" s="0"/>
      <c r="FLT12" s="0"/>
      <c r="FLU12" s="0"/>
      <c r="FLV12" s="0"/>
      <c r="FLW12" s="0"/>
      <c r="FLX12" s="0"/>
      <c r="FLY12" s="0"/>
      <c r="FLZ12" s="0"/>
      <c r="FMA12" s="0"/>
      <c r="FMB12" s="0"/>
      <c r="FMC12" s="0"/>
      <c r="FMD12" s="0"/>
      <c r="FME12" s="0"/>
      <c r="FMF12" s="0"/>
      <c r="FMG12" s="0"/>
      <c r="FMH12" s="0"/>
      <c r="FMI12" s="0"/>
      <c r="FMJ12" s="0"/>
      <c r="FMK12" s="0"/>
      <c r="FML12" s="0"/>
      <c r="FMM12" s="0"/>
      <c r="FMN12" s="0"/>
      <c r="FMO12" s="0"/>
      <c r="FMP12" s="0"/>
      <c r="FMQ12" s="0"/>
      <c r="FMR12" s="0"/>
      <c r="FMS12" s="0"/>
      <c r="FMT12" s="0"/>
      <c r="FMU12" s="0"/>
      <c r="FMV12" s="0"/>
      <c r="FMW12" s="0"/>
      <c r="FMX12" s="0"/>
      <c r="FMY12" s="0"/>
      <c r="FMZ12" s="0"/>
      <c r="FNA12" s="0"/>
      <c r="FNB12" s="0"/>
      <c r="FNC12" s="0"/>
      <c r="FND12" s="0"/>
      <c r="FNE12" s="0"/>
      <c r="FNF12" s="0"/>
      <c r="FNG12" s="0"/>
      <c r="FNH12" s="0"/>
      <c r="FNI12" s="0"/>
      <c r="FNJ12" s="0"/>
      <c r="FNK12" s="0"/>
      <c r="FNL12" s="0"/>
      <c r="FNM12" s="0"/>
      <c r="FNN12" s="0"/>
      <c r="FNO12" s="0"/>
      <c r="FNP12" s="0"/>
      <c r="FNQ12" s="0"/>
      <c r="FNR12" s="0"/>
      <c r="FNS12" s="0"/>
      <c r="FNT12" s="0"/>
      <c r="FNU12" s="0"/>
      <c r="FNV12" s="0"/>
      <c r="FNW12" s="0"/>
      <c r="FNX12" s="0"/>
      <c r="FNY12" s="0"/>
      <c r="FNZ12" s="0"/>
      <c r="FOA12" s="0"/>
      <c r="FOB12" s="0"/>
      <c r="FOC12" s="0"/>
      <c r="FOD12" s="0"/>
      <c r="FOE12" s="0"/>
      <c r="FOF12" s="0"/>
      <c r="FOG12" s="0"/>
      <c r="FOH12" s="0"/>
      <c r="FOI12" s="0"/>
      <c r="FOJ12" s="0"/>
      <c r="FOK12" s="0"/>
      <c r="FOL12" s="0"/>
      <c r="FOM12" s="0"/>
      <c r="FON12" s="0"/>
      <c r="FOO12" s="0"/>
      <c r="FOP12" s="0"/>
      <c r="FOQ12" s="0"/>
      <c r="FOR12" s="0"/>
      <c r="FOS12" s="0"/>
      <c r="FOT12" s="0"/>
      <c r="FOU12" s="0"/>
      <c r="FOV12" s="0"/>
      <c r="FOW12" s="0"/>
      <c r="FOX12" s="0"/>
      <c r="FOY12" s="0"/>
      <c r="FOZ12" s="0"/>
      <c r="FPA12" s="0"/>
      <c r="FPB12" s="0"/>
      <c r="FPC12" s="0"/>
      <c r="FPD12" s="0"/>
      <c r="FPE12" s="0"/>
      <c r="FPF12" s="0"/>
      <c r="FPG12" s="0"/>
      <c r="FPH12" s="0"/>
      <c r="FPI12" s="0"/>
      <c r="FPJ12" s="0"/>
      <c r="FPK12" s="0"/>
      <c r="FPL12" s="0"/>
      <c r="FPM12" s="0"/>
      <c r="FPN12" s="0"/>
      <c r="FPO12" s="0"/>
      <c r="FPP12" s="0"/>
      <c r="FPQ12" s="0"/>
      <c r="FPR12" s="0"/>
      <c r="FPS12" s="0"/>
      <c r="FPT12" s="0"/>
      <c r="FPU12" s="0"/>
      <c r="FPV12" s="0"/>
      <c r="FPW12" s="0"/>
      <c r="FPX12" s="0"/>
      <c r="FPY12" s="0"/>
      <c r="FPZ12" s="0"/>
      <c r="FQA12" s="0"/>
      <c r="FQB12" s="0"/>
      <c r="FQC12" s="0"/>
      <c r="FQD12" s="0"/>
      <c r="FQE12" s="0"/>
      <c r="FQF12" s="0"/>
      <c r="FQG12" s="0"/>
      <c r="FQH12" s="0"/>
      <c r="FQI12" s="0"/>
      <c r="FQJ12" s="0"/>
      <c r="FQK12" s="0"/>
      <c r="FQL12" s="0"/>
      <c r="FQM12" s="0"/>
      <c r="FQN12" s="0"/>
      <c r="FQO12" s="0"/>
      <c r="FQP12" s="0"/>
      <c r="FQQ12" s="0"/>
      <c r="FQR12" s="0"/>
      <c r="FQS12" s="0"/>
      <c r="FQT12" s="0"/>
      <c r="FQU12" s="0"/>
      <c r="FQV12" s="0"/>
      <c r="FQW12" s="0"/>
      <c r="FQX12" s="0"/>
      <c r="FQY12" s="0"/>
      <c r="FQZ12" s="0"/>
      <c r="FRA12" s="0"/>
      <c r="FRB12" s="0"/>
      <c r="FRC12" s="0"/>
      <c r="FRD12" s="0"/>
      <c r="FRE12" s="0"/>
      <c r="FRF12" s="0"/>
      <c r="FRG12" s="0"/>
      <c r="FRH12" s="0"/>
      <c r="FRI12" s="0"/>
      <c r="FRJ12" s="0"/>
      <c r="FRK12" s="0"/>
      <c r="FRL12" s="0"/>
      <c r="FRM12" s="0"/>
      <c r="FRN12" s="0"/>
      <c r="FRO12" s="0"/>
      <c r="FRP12" s="0"/>
      <c r="FRQ12" s="0"/>
      <c r="FRR12" s="0"/>
      <c r="FRS12" s="0"/>
      <c r="FRT12" s="0"/>
      <c r="FRU12" s="0"/>
      <c r="FRV12" s="0"/>
      <c r="FRW12" s="0"/>
      <c r="FRX12" s="0"/>
      <c r="FRY12" s="0"/>
      <c r="FRZ12" s="0"/>
      <c r="FSA12" s="0"/>
      <c r="FSB12" s="0"/>
      <c r="FSC12" s="0"/>
      <c r="FSD12" s="0"/>
      <c r="FSE12" s="0"/>
      <c r="FSF12" s="0"/>
      <c r="FSG12" s="0"/>
      <c r="FSH12" s="0"/>
      <c r="FSI12" s="0"/>
      <c r="FSJ12" s="0"/>
      <c r="FSK12" s="0"/>
      <c r="FSL12" s="0"/>
      <c r="FSM12" s="0"/>
      <c r="FSN12" s="0"/>
      <c r="FSO12" s="0"/>
      <c r="FSP12" s="0"/>
      <c r="FSQ12" s="0"/>
      <c r="FSR12" s="0"/>
      <c r="FSS12" s="0"/>
      <c r="FST12" s="0"/>
      <c r="FSU12" s="0"/>
      <c r="FSV12" s="0"/>
      <c r="FSW12" s="0"/>
      <c r="FSX12" s="0"/>
      <c r="FSY12" s="0"/>
      <c r="FSZ12" s="0"/>
      <c r="FTA12" s="0"/>
      <c r="FTB12" s="0"/>
      <c r="FTC12" s="0"/>
      <c r="FTD12" s="0"/>
      <c r="FTE12" s="0"/>
      <c r="FTF12" s="0"/>
      <c r="FTG12" s="0"/>
      <c r="FTH12" s="0"/>
      <c r="FTI12" s="0"/>
      <c r="FTJ12" s="0"/>
      <c r="FTK12" s="0"/>
      <c r="FTL12" s="0"/>
      <c r="FTM12" s="0"/>
      <c r="FTN12" s="0"/>
      <c r="FTO12" s="0"/>
      <c r="FTP12" s="0"/>
      <c r="FTQ12" s="0"/>
      <c r="FTR12" s="0"/>
      <c r="FTS12" s="0"/>
      <c r="FTT12" s="0"/>
      <c r="FTU12" s="0"/>
      <c r="FTV12" s="0"/>
      <c r="FTW12" s="0"/>
      <c r="FTX12" s="0"/>
      <c r="FTY12" s="0"/>
      <c r="FTZ12" s="0"/>
      <c r="FUA12" s="0"/>
      <c r="FUB12" s="0"/>
      <c r="FUC12" s="0"/>
      <c r="FUD12" s="0"/>
      <c r="FUE12" s="0"/>
      <c r="FUF12" s="0"/>
      <c r="FUG12" s="0"/>
      <c r="FUH12" s="0"/>
      <c r="FUI12" s="0"/>
      <c r="FUJ12" s="0"/>
      <c r="FUK12" s="0"/>
      <c r="FUL12" s="0"/>
      <c r="FUM12" s="0"/>
      <c r="FUN12" s="0"/>
      <c r="FUO12" s="0"/>
      <c r="FUP12" s="0"/>
      <c r="FUQ12" s="0"/>
      <c r="FUR12" s="0"/>
      <c r="FUS12" s="0"/>
      <c r="FUT12" s="0"/>
      <c r="FUU12" s="0"/>
      <c r="FUV12" s="0"/>
      <c r="FUW12" s="0"/>
      <c r="FUX12" s="0"/>
      <c r="FUY12" s="0"/>
      <c r="FUZ12" s="0"/>
      <c r="FVA12" s="0"/>
      <c r="FVB12" s="0"/>
      <c r="FVC12" s="0"/>
      <c r="FVD12" s="0"/>
      <c r="FVE12" s="0"/>
      <c r="FVF12" s="0"/>
      <c r="FVG12" s="0"/>
      <c r="FVH12" s="0"/>
      <c r="FVI12" s="0"/>
      <c r="FVJ12" s="0"/>
      <c r="FVK12" s="0"/>
      <c r="FVL12" s="0"/>
      <c r="FVM12" s="0"/>
      <c r="FVN12" s="0"/>
      <c r="FVO12" s="0"/>
      <c r="FVP12" s="0"/>
      <c r="FVQ12" s="0"/>
      <c r="FVR12" s="0"/>
      <c r="FVS12" s="0"/>
      <c r="FVT12" s="0"/>
      <c r="FVU12" s="0"/>
      <c r="FVV12" s="0"/>
      <c r="FVW12" s="0"/>
      <c r="FVX12" s="0"/>
      <c r="FVY12" s="0"/>
      <c r="FVZ12" s="0"/>
      <c r="FWA12" s="0"/>
      <c r="FWB12" s="0"/>
      <c r="FWC12" s="0"/>
      <c r="FWD12" s="0"/>
      <c r="FWE12" s="0"/>
      <c r="FWF12" s="0"/>
      <c r="FWG12" s="0"/>
      <c r="FWH12" s="0"/>
      <c r="FWI12" s="0"/>
      <c r="FWJ12" s="0"/>
      <c r="FWK12" s="0"/>
      <c r="FWL12" s="0"/>
      <c r="FWM12" s="0"/>
      <c r="FWN12" s="0"/>
      <c r="FWO12" s="0"/>
      <c r="FWP12" s="0"/>
      <c r="FWQ12" s="0"/>
      <c r="FWR12" s="0"/>
      <c r="FWS12" s="0"/>
      <c r="FWT12" s="0"/>
      <c r="FWU12" s="0"/>
      <c r="FWV12" s="0"/>
      <c r="FWW12" s="0"/>
      <c r="FWX12" s="0"/>
      <c r="FWY12" s="0"/>
      <c r="FWZ12" s="0"/>
      <c r="FXA12" s="0"/>
      <c r="FXB12" s="0"/>
      <c r="FXC12" s="0"/>
      <c r="FXD12" s="0"/>
      <c r="FXE12" s="0"/>
      <c r="FXF12" s="0"/>
      <c r="FXG12" s="0"/>
      <c r="FXH12" s="0"/>
      <c r="FXI12" s="0"/>
      <c r="FXJ12" s="0"/>
      <c r="FXK12" s="0"/>
      <c r="FXL12" s="0"/>
      <c r="FXM12" s="0"/>
      <c r="FXN12" s="0"/>
      <c r="FXO12" s="0"/>
      <c r="FXP12" s="0"/>
      <c r="FXQ12" s="0"/>
      <c r="FXR12" s="0"/>
      <c r="FXS12" s="0"/>
      <c r="FXT12" s="0"/>
      <c r="FXU12" s="0"/>
      <c r="FXV12" s="0"/>
      <c r="FXW12" s="0"/>
      <c r="FXX12" s="0"/>
      <c r="FXY12" s="0"/>
      <c r="FXZ12" s="0"/>
      <c r="FYA12" s="0"/>
      <c r="FYB12" s="0"/>
      <c r="FYC12" s="0"/>
      <c r="FYD12" s="0"/>
      <c r="FYE12" s="0"/>
      <c r="FYF12" s="0"/>
      <c r="FYG12" s="0"/>
      <c r="FYH12" s="0"/>
      <c r="FYI12" s="0"/>
      <c r="FYJ12" s="0"/>
      <c r="FYK12" s="0"/>
      <c r="FYL12" s="0"/>
      <c r="FYM12" s="0"/>
      <c r="FYN12" s="0"/>
      <c r="FYO12" s="0"/>
      <c r="FYP12" s="0"/>
      <c r="FYQ12" s="0"/>
      <c r="FYR12" s="0"/>
      <c r="FYS12" s="0"/>
      <c r="FYT12" s="0"/>
      <c r="FYU12" s="0"/>
      <c r="FYV12" s="0"/>
      <c r="FYW12" s="0"/>
      <c r="FYX12" s="0"/>
      <c r="FYY12" s="0"/>
      <c r="FYZ12" s="0"/>
      <c r="FZA12" s="0"/>
      <c r="FZB12" s="0"/>
      <c r="FZC12" s="0"/>
      <c r="FZD12" s="0"/>
      <c r="FZE12" s="0"/>
      <c r="FZF12" s="0"/>
      <c r="FZG12" s="0"/>
      <c r="FZH12" s="0"/>
      <c r="FZI12" s="0"/>
      <c r="FZJ12" s="0"/>
      <c r="FZK12" s="0"/>
      <c r="FZL12" s="0"/>
      <c r="FZM12" s="0"/>
      <c r="FZN12" s="0"/>
      <c r="FZO12" s="0"/>
      <c r="FZP12" s="0"/>
      <c r="FZQ12" s="0"/>
      <c r="FZR12" s="0"/>
      <c r="FZS12" s="0"/>
      <c r="FZT12" s="0"/>
      <c r="FZU12" s="0"/>
      <c r="FZV12" s="0"/>
      <c r="FZW12" s="0"/>
      <c r="FZX12" s="0"/>
      <c r="FZY12" s="0"/>
      <c r="FZZ12" s="0"/>
      <c r="GAA12" s="0"/>
      <c r="GAB12" s="0"/>
      <c r="GAC12" s="0"/>
      <c r="GAD12" s="0"/>
      <c r="GAE12" s="0"/>
      <c r="GAF12" s="0"/>
      <c r="GAG12" s="0"/>
      <c r="GAH12" s="0"/>
      <c r="GAI12" s="0"/>
      <c r="GAJ12" s="0"/>
      <c r="GAK12" s="0"/>
      <c r="GAL12" s="0"/>
      <c r="GAM12" s="0"/>
      <c r="GAN12" s="0"/>
      <c r="GAO12" s="0"/>
      <c r="GAP12" s="0"/>
      <c r="GAQ12" s="0"/>
      <c r="GAR12" s="0"/>
      <c r="GAS12" s="0"/>
      <c r="GAT12" s="0"/>
      <c r="GAU12" s="0"/>
      <c r="GAV12" s="0"/>
      <c r="GAW12" s="0"/>
      <c r="GAX12" s="0"/>
      <c r="GAY12" s="0"/>
      <c r="GAZ12" s="0"/>
      <c r="GBA12" s="0"/>
      <c r="GBB12" s="0"/>
      <c r="GBC12" s="0"/>
      <c r="GBD12" s="0"/>
      <c r="GBE12" s="0"/>
      <c r="GBF12" s="0"/>
      <c r="GBG12" s="0"/>
      <c r="GBH12" s="0"/>
      <c r="GBI12" s="0"/>
      <c r="GBJ12" s="0"/>
      <c r="GBK12" s="0"/>
      <c r="GBL12" s="0"/>
      <c r="GBM12" s="0"/>
      <c r="GBN12" s="0"/>
      <c r="GBO12" s="0"/>
      <c r="GBP12" s="0"/>
      <c r="GBQ12" s="0"/>
      <c r="GBR12" s="0"/>
      <c r="GBS12" s="0"/>
      <c r="GBT12" s="0"/>
      <c r="GBU12" s="0"/>
      <c r="GBV12" s="0"/>
      <c r="GBW12" s="0"/>
      <c r="GBX12" s="0"/>
      <c r="GBY12" s="0"/>
      <c r="GBZ12" s="0"/>
      <c r="GCA12" s="0"/>
      <c r="GCB12" s="0"/>
      <c r="GCC12" s="0"/>
      <c r="GCD12" s="0"/>
      <c r="GCE12" s="0"/>
      <c r="GCF12" s="0"/>
      <c r="GCG12" s="0"/>
      <c r="GCH12" s="0"/>
      <c r="GCI12" s="0"/>
      <c r="GCJ12" s="0"/>
      <c r="GCK12" s="0"/>
      <c r="GCL12" s="0"/>
      <c r="GCM12" s="0"/>
      <c r="GCN12" s="0"/>
      <c r="GCO12" s="0"/>
      <c r="GCP12" s="0"/>
      <c r="GCQ12" s="0"/>
      <c r="GCR12" s="0"/>
      <c r="GCS12" s="0"/>
      <c r="GCT12" s="0"/>
      <c r="GCU12" s="0"/>
      <c r="GCV12" s="0"/>
      <c r="GCW12" s="0"/>
      <c r="GCX12" s="0"/>
      <c r="GCY12" s="0"/>
      <c r="GCZ12" s="0"/>
      <c r="GDA12" s="0"/>
      <c r="GDB12" s="0"/>
      <c r="GDC12" s="0"/>
      <c r="GDD12" s="0"/>
      <c r="GDE12" s="0"/>
      <c r="GDF12" s="0"/>
      <c r="GDG12" s="0"/>
      <c r="GDH12" s="0"/>
      <c r="GDI12" s="0"/>
      <c r="GDJ12" s="0"/>
      <c r="GDK12" s="0"/>
      <c r="GDL12" s="0"/>
      <c r="GDM12" s="0"/>
      <c r="GDN12" s="0"/>
      <c r="GDO12" s="0"/>
      <c r="GDP12" s="0"/>
      <c r="GDQ12" s="0"/>
      <c r="GDR12" s="0"/>
      <c r="GDS12" s="0"/>
      <c r="GDT12" s="0"/>
      <c r="GDU12" s="0"/>
      <c r="GDV12" s="0"/>
      <c r="GDW12" s="0"/>
      <c r="GDX12" s="0"/>
      <c r="GDY12" s="0"/>
      <c r="GDZ12" s="0"/>
      <c r="GEA12" s="0"/>
      <c r="GEB12" s="0"/>
      <c r="GEC12" s="0"/>
      <c r="GED12" s="0"/>
      <c r="GEE12" s="0"/>
      <c r="GEF12" s="0"/>
      <c r="GEG12" s="0"/>
      <c r="GEH12" s="0"/>
      <c r="GEI12" s="0"/>
      <c r="GEJ12" s="0"/>
      <c r="GEK12" s="0"/>
      <c r="GEL12" s="0"/>
      <c r="GEM12" s="0"/>
      <c r="GEN12" s="0"/>
      <c r="GEO12" s="0"/>
      <c r="GEP12" s="0"/>
      <c r="GEQ12" s="0"/>
      <c r="GER12" s="0"/>
      <c r="GES12" s="0"/>
      <c r="GET12" s="0"/>
      <c r="GEU12" s="0"/>
      <c r="GEV12" s="0"/>
      <c r="GEW12" s="0"/>
      <c r="GEX12" s="0"/>
      <c r="GEY12" s="0"/>
      <c r="GEZ12" s="0"/>
      <c r="GFA12" s="0"/>
      <c r="GFB12" s="0"/>
      <c r="GFC12" s="0"/>
      <c r="GFD12" s="0"/>
      <c r="GFE12" s="0"/>
      <c r="GFF12" s="0"/>
      <c r="GFG12" s="0"/>
      <c r="GFH12" s="0"/>
      <c r="GFI12" s="0"/>
      <c r="GFJ12" s="0"/>
      <c r="GFK12" s="0"/>
      <c r="GFL12" s="0"/>
      <c r="GFM12" s="0"/>
      <c r="GFN12" s="0"/>
      <c r="GFO12" s="0"/>
      <c r="GFP12" s="0"/>
      <c r="GFQ12" s="0"/>
      <c r="GFR12" s="0"/>
      <c r="GFS12" s="0"/>
      <c r="GFT12" s="0"/>
      <c r="GFU12" s="0"/>
      <c r="GFV12" s="0"/>
      <c r="GFW12" s="0"/>
      <c r="GFX12" s="0"/>
      <c r="GFY12" s="0"/>
      <c r="GFZ12" s="0"/>
      <c r="GGA12" s="0"/>
      <c r="GGB12" s="0"/>
      <c r="GGC12" s="0"/>
      <c r="GGD12" s="0"/>
      <c r="GGE12" s="0"/>
      <c r="GGF12" s="0"/>
      <c r="GGG12" s="0"/>
      <c r="GGH12" s="0"/>
      <c r="GGI12" s="0"/>
      <c r="GGJ12" s="0"/>
      <c r="GGK12" s="0"/>
      <c r="GGL12" s="0"/>
      <c r="GGM12" s="0"/>
      <c r="GGN12" s="0"/>
      <c r="GGO12" s="0"/>
      <c r="GGP12" s="0"/>
      <c r="GGQ12" s="0"/>
      <c r="GGR12" s="0"/>
      <c r="GGS12" s="0"/>
      <c r="GGT12" s="0"/>
      <c r="GGU12" s="0"/>
      <c r="GGV12" s="0"/>
      <c r="GGW12" s="0"/>
      <c r="GGX12" s="0"/>
      <c r="GGY12" s="0"/>
      <c r="GGZ12" s="0"/>
      <c r="GHA12" s="0"/>
      <c r="GHB12" s="0"/>
      <c r="GHC12" s="0"/>
      <c r="GHD12" s="0"/>
      <c r="GHE12" s="0"/>
      <c r="GHF12" s="0"/>
      <c r="GHG12" s="0"/>
      <c r="GHH12" s="0"/>
      <c r="GHI12" s="0"/>
      <c r="GHJ12" s="0"/>
      <c r="GHK12" s="0"/>
      <c r="GHL12" s="0"/>
      <c r="GHM12" s="0"/>
      <c r="GHN12" s="0"/>
      <c r="GHO12" s="0"/>
      <c r="GHP12" s="0"/>
      <c r="GHQ12" s="0"/>
      <c r="GHR12" s="0"/>
      <c r="GHS12" s="0"/>
      <c r="GHT12" s="0"/>
      <c r="GHU12" s="0"/>
      <c r="GHV12" s="0"/>
      <c r="GHW12" s="0"/>
      <c r="GHX12" s="0"/>
      <c r="GHY12" s="0"/>
      <c r="GHZ12" s="0"/>
      <c r="GIA12" s="0"/>
      <c r="GIB12" s="0"/>
      <c r="GIC12" s="0"/>
      <c r="GID12" s="0"/>
      <c r="GIE12" s="0"/>
      <c r="GIF12" s="0"/>
      <c r="GIG12" s="0"/>
      <c r="GIH12" s="0"/>
      <c r="GII12" s="0"/>
      <c r="GIJ12" s="0"/>
      <c r="GIK12" s="0"/>
      <c r="GIL12" s="0"/>
      <c r="GIM12" s="0"/>
      <c r="GIN12" s="0"/>
      <c r="GIO12" s="0"/>
      <c r="GIP12" s="0"/>
      <c r="GIQ12" s="0"/>
      <c r="GIR12" s="0"/>
      <c r="GIS12" s="0"/>
      <c r="GIT12" s="0"/>
      <c r="GIU12" s="0"/>
      <c r="GIV12" s="0"/>
      <c r="GIW12" s="0"/>
      <c r="GIX12" s="0"/>
      <c r="GIY12" s="0"/>
      <c r="GIZ12" s="0"/>
      <c r="GJA12" s="0"/>
      <c r="GJB12" s="0"/>
      <c r="GJC12" s="0"/>
      <c r="GJD12" s="0"/>
      <c r="GJE12" s="0"/>
      <c r="GJF12" s="0"/>
      <c r="GJG12" s="0"/>
      <c r="GJH12" s="0"/>
      <c r="GJI12" s="0"/>
      <c r="GJJ12" s="0"/>
      <c r="GJK12" s="0"/>
      <c r="GJL12" s="0"/>
      <c r="GJM12" s="0"/>
      <c r="GJN12" s="0"/>
      <c r="GJO12" s="0"/>
      <c r="GJP12" s="0"/>
      <c r="GJQ12" s="0"/>
      <c r="GJR12" s="0"/>
      <c r="GJS12" s="0"/>
      <c r="GJT12" s="0"/>
      <c r="GJU12" s="0"/>
      <c r="GJV12" s="0"/>
      <c r="GJW12" s="0"/>
      <c r="GJX12" s="0"/>
      <c r="GJY12" s="0"/>
      <c r="GJZ12" s="0"/>
      <c r="GKA12" s="0"/>
      <c r="GKB12" s="0"/>
      <c r="GKC12" s="0"/>
      <c r="GKD12" s="0"/>
      <c r="GKE12" s="0"/>
      <c r="GKF12" s="0"/>
      <c r="GKG12" s="0"/>
      <c r="GKH12" s="0"/>
      <c r="GKI12" s="0"/>
      <c r="GKJ12" s="0"/>
      <c r="GKK12" s="0"/>
      <c r="GKL12" s="0"/>
      <c r="GKM12" s="0"/>
      <c r="GKN12" s="0"/>
      <c r="GKO12" s="0"/>
      <c r="GKP12" s="0"/>
      <c r="GKQ12" s="0"/>
      <c r="GKR12" s="0"/>
      <c r="GKS12" s="0"/>
      <c r="GKT12" s="0"/>
      <c r="GKU12" s="0"/>
      <c r="GKV12" s="0"/>
      <c r="GKW12" s="0"/>
      <c r="GKX12" s="0"/>
      <c r="GKY12" s="0"/>
      <c r="GKZ12" s="0"/>
      <c r="GLA12" s="0"/>
      <c r="GLB12" s="0"/>
      <c r="GLC12" s="0"/>
      <c r="GLD12" s="0"/>
      <c r="GLE12" s="0"/>
      <c r="GLF12" s="0"/>
      <c r="GLG12" s="0"/>
      <c r="GLH12" s="0"/>
      <c r="GLI12" s="0"/>
      <c r="GLJ12" s="0"/>
      <c r="GLK12" s="0"/>
      <c r="GLL12" s="0"/>
      <c r="GLM12" s="0"/>
      <c r="GLN12" s="0"/>
      <c r="GLO12" s="0"/>
      <c r="GLP12" s="0"/>
      <c r="GLQ12" s="0"/>
      <c r="GLR12" s="0"/>
      <c r="GLS12" s="0"/>
      <c r="GLT12" s="0"/>
      <c r="GLU12" s="0"/>
      <c r="GLV12" s="0"/>
      <c r="GLW12" s="0"/>
      <c r="GLX12" s="0"/>
      <c r="GLY12" s="0"/>
      <c r="GLZ12" s="0"/>
      <c r="GMA12" s="0"/>
      <c r="GMB12" s="0"/>
      <c r="GMC12" s="0"/>
      <c r="GMD12" s="0"/>
      <c r="GME12" s="0"/>
      <c r="GMF12" s="0"/>
      <c r="GMG12" s="0"/>
      <c r="GMH12" s="0"/>
      <c r="GMI12" s="0"/>
      <c r="GMJ12" s="0"/>
      <c r="GMK12" s="0"/>
      <c r="GML12" s="0"/>
      <c r="GMM12" s="0"/>
      <c r="GMN12" s="0"/>
      <c r="GMO12" s="0"/>
      <c r="GMP12" s="0"/>
      <c r="GMQ12" s="0"/>
      <c r="GMR12" s="0"/>
      <c r="GMS12" s="0"/>
      <c r="GMT12" s="0"/>
      <c r="GMU12" s="0"/>
      <c r="GMV12" s="0"/>
      <c r="GMW12" s="0"/>
      <c r="GMX12" s="0"/>
      <c r="GMY12" s="0"/>
      <c r="GMZ12" s="0"/>
      <c r="GNA12" s="0"/>
      <c r="GNB12" s="0"/>
      <c r="GNC12" s="0"/>
      <c r="GND12" s="0"/>
      <c r="GNE12" s="0"/>
      <c r="GNF12" s="0"/>
      <c r="GNG12" s="0"/>
      <c r="GNH12" s="0"/>
      <c r="GNI12" s="0"/>
      <c r="GNJ12" s="0"/>
      <c r="GNK12" s="0"/>
      <c r="GNL12" s="0"/>
      <c r="GNM12" s="0"/>
      <c r="GNN12" s="0"/>
      <c r="GNO12" s="0"/>
      <c r="GNP12" s="0"/>
      <c r="GNQ12" s="0"/>
      <c r="GNR12" s="0"/>
      <c r="GNS12" s="0"/>
      <c r="GNT12" s="0"/>
      <c r="GNU12" s="0"/>
      <c r="GNV12" s="0"/>
      <c r="GNW12" s="0"/>
      <c r="GNX12" s="0"/>
      <c r="GNY12" s="0"/>
      <c r="GNZ12" s="0"/>
      <c r="GOA12" s="0"/>
      <c r="GOB12" s="0"/>
      <c r="GOC12" s="0"/>
      <c r="GOD12" s="0"/>
      <c r="GOE12" s="0"/>
      <c r="GOF12" s="0"/>
      <c r="GOG12" s="0"/>
      <c r="GOH12" s="0"/>
      <c r="GOI12" s="0"/>
      <c r="GOJ12" s="0"/>
      <c r="GOK12" s="0"/>
      <c r="GOL12" s="0"/>
      <c r="GOM12" s="0"/>
      <c r="GON12" s="0"/>
      <c r="GOO12" s="0"/>
      <c r="GOP12" s="0"/>
      <c r="GOQ12" s="0"/>
      <c r="GOR12" s="0"/>
      <c r="GOS12" s="0"/>
      <c r="GOT12" s="0"/>
      <c r="GOU12" s="0"/>
      <c r="GOV12" s="0"/>
      <c r="GOW12" s="0"/>
      <c r="GOX12" s="0"/>
      <c r="GOY12" s="0"/>
      <c r="GOZ12" s="0"/>
      <c r="GPA12" s="0"/>
      <c r="GPB12" s="0"/>
      <c r="GPC12" s="0"/>
      <c r="GPD12" s="0"/>
      <c r="GPE12" s="0"/>
      <c r="GPF12" s="0"/>
      <c r="GPG12" s="0"/>
      <c r="GPH12" s="0"/>
      <c r="GPI12" s="0"/>
      <c r="GPJ12" s="0"/>
      <c r="GPK12" s="0"/>
      <c r="GPL12" s="0"/>
      <c r="GPM12" s="0"/>
      <c r="GPN12" s="0"/>
      <c r="GPO12" s="0"/>
      <c r="GPP12" s="0"/>
      <c r="GPQ12" s="0"/>
      <c r="GPR12" s="0"/>
      <c r="GPS12" s="0"/>
      <c r="GPT12" s="0"/>
      <c r="GPU12" s="0"/>
      <c r="GPV12" s="0"/>
      <c r="GPW12" s="0"/>
      <c r="GPX12" s="0"/>
      <c r="GPY12" s="0"/>
      <c r="GPZ12" s="0"/>
      <c r="GQA12" s="0"/>
      <c r="GQB12" s="0"/>
      <c r="GQC12" s="0"/>
      <c r="GQD12" s="0"/>
      <c r="GQE12" s="0"/>
      <c r="GQF12" s="0"/>
      <c r="GQG12" s="0"/>
      <c r="GQH12" s="0"/>
      <c r="GQI12" s="0"/>
      <c r="GQJ12" s="0"/>
      <c r="GQK12" s="0"/>
      <c r="GQL12" s="0"/>
      <c r="GQM12" s="0"/>
      <c r="GQN12" s="0"/>
      <c r="GQO12" s="0"/>
      <c r="GQP12" s="0"/>
      <c r="GQQ12" s="0"/>
      <c r="GQR12" s="0"/>
      <c r="GQS12" s="0"/>
      <c r="GQT12" s="0"/>
      <c r="GQU12" s="0"/>
      <c r="GQV12" s="0"/>
      <c r="GQW12" s="0"/>
      <c r="GQX12" s="0"/>
      <c r="GQY12" s="0"/>
      <c r="GQZ12" s="0"/>
      <c r="GRA12" s="0"/>
      <c r="GRB12" s="0"/>
      <c r="GRC12" s="0"/>
      <c r="GRD12" s="0"/>
      <c r="GRE12" s="0"/>
      <c r="GRF12" s="0"/>
      <c r="GRG12" s="0"/>
      <c r="GRH12" s="0"/>
      <c r="GRI12" s="0"/>
      <c r="GRJ12" s="0"/>
      <c r="GRK12" s="0"/>
      <c r="GRL12" s="0"/>
      <c r="GRM12" s="0"/>
      <c r="GRN12" s="0"/>
      <c r="GRO12" s="0"/>
      <c r="GRP12" s="0"/>
      <c r="GRQ12" s="0"/>
      <c r="GRR12" s="0"/>
      <c r="GRS12" s="0"/>
      <c r="GRT12" s="0"/>
      <c r="GRU12" s="0"/>
      <c r="GRV12" s="0"/>
      <c r="GRW12" s="0"/>
      <c r="GRX12" s="0"/>
      <c r="GRY12" s="0"/>
      <c r="GRZ12" s="0"/>
      <c r="GSA12" s="0"/>
      <c r="GSB12" s="0"/>
      <c r="GSC12" s="0"/>
      <c r="GSD12" s="0"/>
      <c r="GSE12" s="0"/>
      <c r="GSF12" s="0"/>
      <c r="GSG12" s="0"/>
      <c r="GSH12" s="0"/>
      <c r="GSI12" s="0"/>
      <c r="GSJ12" s="0"/>
      <c r="GSK12" s="0"/>
      <c r="GSL12" s="0"/>
      <c r="GSM12" s="0"/>
      <c r="GSN12" s="0"/>
      <c r="GSO12" s="0"/>
      <c r="GSP12" s="0"/>
      <c r="GSQ12" s="0"/>
      <c r="GSR12" s="0"/>
      <c r="GSS12" s="0"/>
      <c r="GST12" s="0"/>
      <c r="GSU12" s="0"/>
      <c r="GSV12" s="0"/>
      <c r="GSW12" s="0"/>
      <c r="GSX12" s="0"/>
      <c r="GSY12" s="0"/>
      <c r="GSZ12" s="0"/>
      <c r="GTA12" s="0"/>
      <c r="GTB12" s="0"/>
      <c r="GTC12" s="0"/>
      <c r="GTD12" s="0"/>
      <c r="GTE12" s="0"/>
      <c r="GTF12" s="0"/>
      <c r="GTG12" s="0"/>
      <c r="GTH12" s="0"/>
      <c r="GTI12" s="0"/>
      <c r="GTJ12" s="0"/>
      <c r="GTK12" s="0"/>
      <c r="GTL12" s="0"/>
      <c r="GTM12" s="0"/>
      <c r="GTN12" s="0"/>
      <c r="GTO12" s="0"/>
      <c r="GTP12" s="0"/>
      <c r="GTQ12" s="0"/>
      <c r="GTR12" s="0"/>
      <c r="GTS12" s="0"/>
      <c r="GTT12" s="0"/>
      <c r="GTU12" s="0"/>
      <c r="GTV12" s="0"/>
      <c r="GTW12" s="0"/>
      <c r="GTX12" s="0"/>
      <c r="GTY12" s="0"/>
      <c r="GTZ12" s="0"/>
      <c r="GUA12" s="0"/>
      <c r="GUB12" s="0"/>
      <c r="GUC12" s="0"/>
      <c r="GUD12" s="0"/>
      <c r="GUE12" s="0"/>
      <c r="GUF12" s="0"/>
      <c r="GUG12" s="0"/>
      <c r="GUH12" s="0"/>
      <c r="GUI12" s="0"/>
      <c r="GUJ12" s="0"/>
      <c r="GUK12" s="0"/>
      <c r="GUL12" s="0"/>
      <c r="GUM12" s="0"/>
      <c r="GUN12" s="0"/>
      <c r="GUO12" s="0"/>
      <c r="GUP12" s="0"/>
      <c r="GUQ12" s="0"/>
      <c r="GUR12" s="0"/>
      <c r="GUS12" s="0"/>
      <c r="GUT12" s="0"/>
      <c r="GUU12" s="0"/>
      <c r="GUV12" s="0"/>
      <c r="GUW12" s="0"/>
      <c r="GUX12" s="0"/>
      <c r="GUY12" s="0"/>
      <c r="GUZ12" s="0"/>
      <c r="GVA12" s="0"/>
      <c r="GVB12" s="0"/>
      <c r="GVC12" s="0"/>
      <c r="GVD12" s="0"/>
      <c r="GVE12" s="0"/>
      <c r="GVF12" s="0"/>
      <c r="GVG12" s="0"/>
      <c r="GVH12" s="0"/>
      <c r="GVI12" s="0"/>
      <c r="GVJ12" s="0"/>
      <c r="GVK12" s="0"/>
      <c r="GVL12" s="0"/>
      <c r="GVM12" s="0"/>
      <c r="GVN12" s="0"/>
      <c r="GVO12" s="0"/>
      <c r="GVP12" s="0"/>
      <c r="GVQ12" s="0"/>
      <c r="GVR12" s="0"/>
      <c r="GVS12" s="0"/>
      <c r="GVT12" s="0"/>
      <c r="GVU12" s="0"/>
      <c r="GVV12" s="0"/>
      <c r="GVW12" s="0"/>
      <c r="GVX12" s="0"/>
      <c r="GVY12" s="0"/>
      <c r="GVZ12" s="0"/>
      <c r="GWA12" s="0"/>
      <c r="GWB12" s="0"/>
      <c r="GWC12" s="0"/>
      <c r="GWD12" s="0"/>
      <c r="GWE12" s="0"/>
      <c r="GWF12" s="0"/>
      <c r="GWG12" s="0"/>
      <c r="GWH12" s="0"/>
      <c r="GWI12" s="0"/>
      <c r="GWJ12" s="0"/>
      <c r="GWK12" s="0"/>
      <c r="GWL12" s="0"/>
      <c r="GWM12" s="0"/>
      <c r="GWN12" s="0"/>
      <c r="GWO12" s="0"/>
      <c r="GWP12" s="0"/>
      <c r="GWQ12" s="0"/>
      <c r="GWR12" s="0"/>
      <c r="GWS12" s="0"/>
      <c r="GWT12" s="0"/>
      <c r="GWU12" s="0"/>
      <c r="GWV12" s="0"/>
      <c r="GWW12" s="0"/>
      <c r="GWX12" s="0"/>
      <c r="GWY12" s="0"/>
      <c r="GWZ12" s="0"/>
      <c r="GXA12" s="0"/>
      <c r="GXB12" s="0"/>
      <c r="GXC12" s="0"/>
      <c r="GXD12" s="0"/>
      <c r="GXE12" s="0"/>
      <c r="GXF12" s="0"/>
      <c r="GXG12" s="0"/>
      <c r="GXH12" s="0"/>
      <c r="GXI12" s="0"/>
      <c r="GXJ12" s="0"/>
      <c r="GXK12" s="0"/>
      <c r="GXL12" s="0"/>
      <c r="GXM12" s="0"/>
      <c r="GXN12" s="0"/>
      <c r="GXO12" s="0"/>
      <c r="GXP12" s="0"/>
      <c r="GXQ12" s="0"/>
      <c r="GXR12" s="0"/>
      <c r="GXS12" s="0"/>
      <c r="GXT12" s="0"/>
      <c r="GXU12" s="0"/>
      <c r="GXV12" s="0"/>
      <c r="GXW12" s="0"/>
      <c r="GXX12" s="0"/>
      <c r="GXY12" s="0"/>
      <c r="GXZ12" s="0"/>
      <c r="GYA12" s="0"/>
      <c r="GYB12" s="0"/>
      <c r="GYC12" s="0"/>
      <c r="GYD12" s="0"/>
      <c r="GYE12" s="0"/>
      <c r="GYF12" s="0"/>
      <c r="GYG12" s="0"/>
      <c r="GYH12" s="0"/>
      <c r="GYI12" s="0"/>
      <c r="GYJ12" s="0"/>
      <c r="GYK12" s="0"/>
      <c r="GYL12" s="0"/>
      <c r="GYM12" s="0"/>
      <c r="GYN12" s="0"/>
      <c r="GYO12" s="0"/>
      <c r="GYP12" s="0"/>
      <c r="GYQ12" s="0"/>
      <c r="GYR12" s="0"/>
      <c r="GYS12" s="0"/>
      <c r="GYT12" s="0"/>
      <c r="GYU12" s="0"/>
      <c r="GYV12" s="0"/>
      <c r="GYW12" s="0"/>
      <c r="GYX12" s="0"/>
      <c r="GYY12" s="0"/>
      <c r="GYZ12" s="0"/>
      <c r="GZA12" s="0"/>
      <c r="GZB12" s="0"/>
      <c r="GZC12" s="0"/>
      <c r="GZD12" s="0"/>
      <c r="GZE12" s="0"/>
      <c r="GZF12" s="0"/>
      <c r="GZG12" s="0"/>
      <c r="GZH12" s="0"/>
      <c r="GZI12" s="0"/>
      <c r="GZJ12" s="0"/>
      <c r="GZK12" s="0"/>
      <c r="GZL12" s="0"/>
      <c r="GZM12" s="0"/>
      <c r="GZN12" s="0"/>
      <c r="GZO12" s="0"/>
      <c r="GZP12" s="0"/>
      <c r="GZQ12" s="0"/>
      <c r="GZR12" s="0"/>
      <c r="GZS12" s="0"/>
      <c r="GZT12" s="0"/>
      <c r="GZU12" s="0"/>
      <c r="GZV12" s="0"/>
      <c r="GZW12" s="0"/>
      <c r="GZX12" s="0"/>
      <c r="GZY12" s="0"/>
      <c r="GZZ12" s="0"/>
      <c r="HAA12" s="0"/>
      <c r="HAB12" s="0"/>
      <c r="HAC12" s="0"/>
      <c r="HAD12" s="0"/>
      <c r="HAE12" s="0"/>
      <c r="HAF12" s="0"/>
      <c r="HAG12" s="0"/>
      <c r="HAH12" s="0"/>
      <c r="HAI12" s="0"/>
      <c r="HAJ12" s="0"/>
      <c r="HAK12" s="0"/>
      <c r="HAL12" s="0"/>
      <c r="HAM12" s="0"/>
      <c r="HAN12" s="0"/>
      <c r="HAO12" s="0"/>
      <c r="HAP12" s="0"/>
      <c r="HAQ12" s="0"/>
      <c r="HAR12" s="0"/>
      <c r="HAS12" s="0"/>
      <c r="HAT12" s="0"/>
      <c r="HAU12" s="0"/>
      <c r="HAV12" s="0"/>
      <c r="HAW12" s="0"/>
      <c r="HAX12" s="0"/>
      <c r="HAY12" s="0"/>
      <c r="HAZ12" s="0"/>
      <c r="HBA12" s="0"/>
      <c r="HBB12" s="0"/>
      <c r="HBC12" s="0"/>
      <c r="HBD12" s="0"/>
      <c r="HBE12" s="0"/>
      <c r="HBF12" s="0"/>
      <c r="HBG12" s="0"/>
      <c r="HBH12" s="0"/>
      <c r="HBI12" s="0"/>
      <c r="HBJ12" s="0"/>
      <c r="HBK12" s="0"/>
      <c r="HBL12" s="0"/>
      <c r="HBM12" s="0"/>
      <c r="HBN12" s="0"/>
      <c r="HBO12" s="0"/>
      <c r="HBP12" s="0"/>
      <c r="HBQ12" s="0"/>
      <c r="HBR12" s="0"/>
      <c r="HBS12" s="0"/>
      <c r="HBT12" s="0"/>
      <c r="HBU12" s="0"/>
      <c r="HBV12" s="0"/>
      <c r="HBW12" s="0"/>
      <c r="HBX12" s="0"/>
      <c r="HBY12" s="0"/>
      <c r="HBZ12" s="0"/>
      <c r="HCA12" s="0"/>
      <c r="HCB12" s="0"/>
      <c r="HCC12" s="0"/>
      <c r="HCD12" s="0"/>
      <c r="HCE12" s="0"/>
      <c r="HCF12" s="0"/>
      <c r="HCG12" s="0"/>
      <c r="HCH12" s="0"/>
      <c r="HCI12" s="0"/>
      <c r="HCJ12" s="0"/>
      <c r="HCK12" s="0"/>
      <c r="HCL12" s="0"/>
      <c r="HCM12" s="0"/>
      <c r="HCN12" s="0"/>
      <c r="HCO12" s="0"/>
      <c r="HCP12" s="0"/>
      <c r="HCQ12" s="0"/>
      <c r="HCR12" s="0"/>
      <c r="HCS12" s="0"/>
      <c r="HCT12" s="0"/>
      <c r="HCU12" s="0"/>
      <c r="HCV12" s="0"/>
      <c r="HCW12" s="0"/>
      <c r="HCX12" s="0"/>
      <c r="HCY12" s="0"/>
      <c r="HCZ12" s="0"/>
      <c r="HDA12" s="0"/>
      <c r="HDB12" s="0"/>
      <c r="HDC12" s="0"/>
      <c r="HDD12" s="0"/>
      <c r="HDE12" s="0"/>
      <c r="HDF12" s="0"/>
      <c r="HDG12" s="0"/>
      <c r="HDH12" s="0"/>
      <c r="HDI12" s="0"/>
      <c r="HDJ12" s="0"/>
      <c r="HDK12" s="0"/>
      <c r="HDL12" s="0"/>
      <c r="HDM12" s="0"/>
      <c r="HDN12" s="0"/>
      <c r="HDO12" s="0"/>
      <c r="HDP12" s="0"/>
      <c r="HDQ12" s="0"/>
      <c r="HDR12" s="0"/>
      <c r="HDS12" s="0"/>
      <c r="HDT12" s="0"/>
      <c r="HDU12" s="0"/>
      <c r="HDV12" s="0"/>
      <c r="HDW12" s="0"/>
      <c r="HDX12" s="0"/>
      <c r="HDY12" s="0"/>
      <c r="HDZ12" s="0"/>
      <c r="HEA12" s="0"/>
      <c r="HEB12" s="0"/>
      <c r="HEC12" s="0"/>
      <c r="HED12" s="0"/>
      <c r="HEE12" s="0"/>
      <c r="HEF12" s="0"/>
      <c r="HEG12" s="0"/>
      <c r="HEH12" s="0"/>
      <c r="HEI12" s="0"/>
      <c r="HEJ12" s="0"/>
      <c r="HEK12" s="0"/>
      <c r="HEL12" s="0"/>
      <c r="HEM12" s="0"/>
      <c r="HEN12" s="0"/>
      <c r="HEO12" s="0"/>
      <c r="HEP12" s="0"/>
      <c r="HEQ12" s="0"/>
      <c r="HER12" s="0"/>
      <c r="HES12" s="0"/>
      <c r="HET12" s="0"/>
      <c r="HEU12" s="0"/>
      <c r="HEV12" s="0"/>
      <c r="HEW12" s="0"/>
      <c r="HEX12" s="0"/>
      <c r="HEY12" s="0"/>
      <c r="HEZ12" s="0"/>
      <c r="HFA12" s="0"/>
      <c r="HFB12" s="0"/>
      <c r="HFC12" s="0"/>
      <c r="HFD12" s="0"/>
      <c r="HFE12" s="0"/>
      <c r="HFF12" s="0"/>
      <c r="HFG12" s="0"/>
      <c r="HFH12" s="0"/>
      <c r="HFI12" s="0"/>
      <c r="HFJ12" s="0"/>
      <c r="HFK12" s="0"/>
      <c r="HFL12" s="0"/>
      <c r="HFM12" s="0"/>
      <c r="HFN12" s="0"/>
      <c r="HFO12" s="0"/>
      <c r="HFP12" s="0"/>
      <c r="HFQ12" s="0"/>
      <c r="HFR12" s="0"/>
      <c r="HFS12" s="0"/>
      <c r="HFT12" s="0"/>
      <c r="HFU12" s="0"/>
      <c r="HFV12" s="0"/>
      <c r="HFW12" s="0"/>
      <c r="HFX12" s="0"/>
      <c r="HFY12" s="0"/>
      <c r="HFZ12" s="0"/>
      <c r="HGA12" s="0"/>
      <c r="HGB12" s="0"/>
      <c r="HGC12" s="0"/>
      <c r="HGD12" s="0"/>
      <c r="HGE12" s="0"/>
      <c r="HGF12" s="0"/>
      <c r="HGG12" s="0"/>
      <c r="HGH12" s="0"/>
      <c r="HGI12" s="0"/>
      <c r="HGJ12" s="0"/>
      <c r="HGK12" s="0"/>
      <c r="HGL12" s="0"/>
      <c r="HGM12" s="0"/>
      <c r="HGN12" s="0"/>
      <c r="HGO12" s="0"/>
      <c r="HGP12" s="0"/>
      <c r="HGQ12" s="0"/>
      <c r="HGR12" s="0"/>
      <c r="HGS12" s="0"/>
      <c r="HGT12" s="0"/>
      <c r="HGU12" s="0"/>
      <c r="HGV12" s="0"/>
      <c r="HGW12" s="0"/>
      <c r="HGX12" s="0"/>
      <c r="HGY12" s="0"/>
      <c r="HGZ12" s="0"/>
      <c r="HHA12" s="0"/>
      <c r="HHB12" s="0"/>
      <c r="HHC12" s="0"/>
      <c r="HHD12" s="0"/>
      <c r="HHE12" s="0"/>
      <c r="HHF12" s="0"/>
      <c r="HHG12" s="0"/>
      <c r="HHH12" s="0"/>
      <c r="HHI12" s="0"/>
      <c r="HHJ12" s="0"/>
      <c r="HHK12" s="0"/>
      <c r="HHL12" s="0"/>
      <c r="HHM12" s="0"/>
      <c r="HHN12" s="0"/>
      <c r="HHO12" s="0"/>
      <c r="HHP12" s="0"/>
      <c r="HHQ12" s="0"/>
      <c r="HHR12" s="0"/>
      <c r="HHS12" s="0"/>
      <c r="HHT12" s="0"/>
      <c r="HHU12" s="0"/>
      <c r="HHV12" s="0"/>
      <c r="HHW12" s="0"/>
      <c r="HHX12" s="0"/>
      <c r="HHY12" s="0"/>
      <c r="HHZ12" s="0"/>
      <c r="HIA12" s="0"/>
      <c r="HIB12" s="0"/>
      <c r="HIC12" s="0"/>
      <c r="HID12" s="0"/>
      <c r="HIE12" s="0"/>
      <c r="HIF12" s="0"/>
      <c r="HIG12" s="0"/>
      <c r="HIH12" s="0"/>
      <c r="HII12" s="0"/>
      <c r="HIJ12" s="0"/>
      <c r="HIK12" s="0"/>
      <c r="HIL12" s="0"/>
      <c r="HIM12" s="0"/>
      <c r="HIN12" s="0"/>
      <c r="HIO12" s="0"/>
      <c r="HIP12" s="0"/>
      <c r="HIQ12" s="0"/>
      <c r="HIR12" s="0"/>
      <c r="HIS12" s="0"/>
      <c r="HIT12" s="0"/>
      <c r="HIU12" s="0"/>
      <c r="HIV12" s="0"/>
      <c r="HIW12" s="0"/>
      <c r="HIX12" s="0"/>
      <c r="HIY12" s="0"/>
      <c r="HIZ12" s="0"/>
      <c r="HJA12" s="0"/>
      <c r="HJB12" s="0"/>
      <c r="HJC12" s="0"/>
      <c r="HJD12" s="0"/>
      <c r="HJE12" s="0"/>
      <c r="HJF12" s="0"/>
      <c r="HJG12" s="0"/>
      <c r="HJH12" s="0"/>
      <c r="HJI12" s="0"/>
      <c r="HJJ12" s="0"/>
      <c r="HJK12" s="0"/>
      <c r="HJL12" s="0"/>
      <c r="HJM12" s="0"/>
      <c r="HJN12" s="0"/>
      <c r="HJO12" s="0"/>
      <c r="HJP12" s="0"/>
      <c r="HJQ12" s="0"/>
      <c r="HJR12" s="0"/>
      <c r="HJS12" s="0"/>
      <c r="HJT12" s="0"/>
      <c r="HJU12" s="0"/>
      <c r="HJV12" s="0"/>
      <c r="HJW12" s="0"/>
      <c r="HJX12" s="0"/>
      <c r="HJY12" s="0"/>
      <c r="HJZ12" s="0"/>
      <c r="HKA12" s="0"/>
      <c r="HKB12" s="0"/>
      <c r="HKC12" s="0"/>
      <c r="HKD12" s="0"/>
      <c r="HKE12" s="0"/>
      <c r="HKF12" s="0"/>
      <c r="HKG12" s="0"/>
      <c r="HKH12" s="0"/>
      <c r="HKI12" s="0"/>
      <c r="HKJ12" s="0"/>
      <c r="HKK12" s="0"/>
      <c r="HKL12" s="0"/>
      <c r="HKM12" s="0"/>
      <c r="HKN12" s="0"/>
      <c r="HKO12" s="0"/>
      <c r="HKP12" s="0"/>
      <c r="HKQ12" s="0"/>
      <c r="HKR12" s="0"/>
      <c r="HKS12" s="0"/>
      <c r="HKT12" s="0"/>
      <c r="HKU12" s="0"/>
      <c r="HKV12" s="0"/>
      <c r="HKW12" s="0"/>
      <c r="HKX12" s="0"/>
      <c r="HKY12" s="0"/>
      <c r="HKZ12" s="0"/>
      <c r="HLA12" s="0"/>
      <c r="HLB12" s="0"/>
      <c r="HLC12" s="0"/>
      <c r="HLD12" s="0"/>
      <c r="HLE12" s="0"/>
      <c r="HLF12" s="0"/>
      <c r="HLG12" s="0"/>
      <c r="HLH12" s="0"/>
      <c r="HLI12" s="0"/>
      <c r="HLJ12" s="0"/>
      <c r="HLK12" s="0"/>
      <c r="HLL12" s="0"/>
      <c r="HLM12" s="0"/>
      <c r="HLN12" s="0"/>
      <c r="HLO12" s="0"/>
      <c r="HLP12" s="0"/>
      <c r="HLQ12" s="0"/>
      <c r="HLR12" s="0"/>
      <c r="HLS12" s="0"/>
      <c r="HLT12" s="0"/>
      <c r="HLU12" s="0"/>
      <c r="HLV12" s="0"/>
      <c r="HLW12" s="0"/>
      <c r="HLX12" s="0"/>
      <c r="HLY12" s="0"/>
      <c r="HLZ12" s="0"/>
      <c r="HMA12" s="0"/>
      <c r="HMB12" s="0"/>
      <c r="HMC12" s="0"/>
      <c r="HMD12" s="0"/>
      <c r="HME12" s="0"/>
      <c r="HMF12" s="0"/>
      <c r="HMG12" s="0"/>
      <c r="HMH12" s="0"/>
      <c r="HMI12" s="0"/>
      <c r="HMJ12" s="0"/>
      <c r="HMK12" s="0"/>
      <c r="HML12" s="0"/>
      <c r="HMM12" s="0"/>
      <c r="HMN12" s="0"/>
      <c r="HMO12" s="0"/>
      <c r="HMP12" s="0"/>
      <c r="HMQ12" s="0"/>
      <c r="HMR12" s="0"/>
      <c r="HMS12" s="0"/>
      <c r="HMT12" s="0"/>
      <c r="HMU12" s="0"/>
      <c r="HMV12" s="0"/>
      <c r="HMW12" s="0"/>
      <c r="HMX12" s="0"/>
      <c r="HMY12" s="0"/>
      <c r="HMZ12" s="0"/>
      <c r="HNA12" s="0"/>
      <c r="HNB12" s="0"/>
      <c r="HNC12" s="0"/>
      <c r="HND12" s="0"/>
      <c r="HNE12" s="0"/>
      <c r="HNF12" s="0"/>
      <c r="HNG12" s="0"/>
      <c r="HNH12" s="0"/>
      <c r="HNI12" s="0"/>
      <c r="HNJ12" s="0"/>
      <c r="HNK12" s="0"/>
      <c r="HNL12" s="0"/>
      <c r="HNM12" s="0"/>
      <c r="HNN12" s="0"/>
      <c r="HNO12" s="0"/>
      <c r="HNP12" s="0"/>
      <c r="HNQ12" s="0"/>
      <c r="HNR12" s="0"/>
      <c r="HNS12" s="0"/>
      <c r="HNT12" s="0"/>
      <c r="HNU12" s="0"/>
      <c r="HNV12" s="0"/>
      <c r="HNW12" s="0"/>
      <c r="HNX12" s="0"/>
      <c r="HNY12" s="0"/>
      <c r="HNZ12" s="0"/>
      <c r="HOA12" s="0"/>
      <c r="HOB12" s="0"/>
      <c r="HOC12" s="0"/>
      <c r="HOD12" s="0"/>
      <c r="HOE12" s="0"/>
      <c r="HOF12" s="0"/>
      <c r="HOG12" s="0"/>
      <c r="HOH12" s="0"/>
      <c r="HOI12" s="0"/>
      <c r="HOJ12" s="0"/>
      <c r="HOK12" s="0"/>
      <c r="HOL12" s="0"/>
      <c r="HOM12" s="0"/>
      <c r="HON12" s="0"/>
      <c r="HOO12" s="0"/>
      <c r="HOP12" s="0"/>
      <c r="HOQ12" s="0"/>
      <c r="HOR12" s="0"/>
      <c r="HOS12" s="0"/>
      <c r="HOT12" s="0"/>
      <c r="HOU12" s="0"/>
      <c r="HOV12" s="0"/>
      <c r="HOW12" s="0"/>
      <c r="HOX12" s="0"/>
      <c r="HOY12" s="0"/>
      <c r="HOZ12" s="0"/>
      <c r="HPA12" s="0"/>
      <c r="HPB12" s="0"/>
      <c r="HPC12" s="0"/>
      <c r="HPD12" s="0"/>
      <c r="HPE12" s="0"/>
      <c r="HPF12" s="0"/>
      <c r="HPG12" s="0"/>
      <c r="HPH12" s="0"/>
      <c r="HPI12" s="0"/>
      <c r="HPJ12" s="0"/>
      <c r="HPK12" s="0"/>
      <c r="HPL12" s="0"/>
      <c r="HPM12" s="0"/>
      <c r="HPN12" s="0"/>
      <c r="HPO12" s="0"/>
      <c r="HPP12" s="0"/>
      <c r="HPQ12" s="0"/>
      <c r="HPR12" s="0"/>
      <c r="HPS12" s="0"/>
      <c r="HPT12" s="0"/>
      <c r="HPU12" s="0"/>
      <c r="HPV12" s="0"/>
      <c r="HPW12" s="0"/>
      <c r="HPX12" s="0"/>
      <c r="HPY12" s="0"/>
      <c r="HPZ12" s="0"/>
      <c r="HQA12" s="0"/>
      <c r="HQB12" s="0"/>
      <c r="HQC12" s="0"/>
      <c r="HQD12" s="0"/>
      <c r="HQE12" s="0"/>
      <c r="HQF12" s="0"/>
      <c r="HQG12" s="0"/>
      <c r="HQH12" s="0"/>
      <c r="HQI12" s="0"/>
      <c r="HQJ12" s="0"/>
      <c r="HQK12" s="0"/>
      <c r="HQL12" s="0"/>
      <c r="HQM12" s="0"/>
      <c r="HQN12" s="0"/>
      <c r="HQO12" s="0"/>
      <c r="HQP12" s="0"/>
      <c r="HQQ12" s="0"/>
      <c r="HQR12" s="0"/>
      <c r="HQS12" s="0"/>
      <c r="HQT12" s="0"/>
      <c r="HQU12" s="0"/>
      <c r="HQV12" s="0"/>
      <c r="HQW12" s="0"/>
      <c r="HQX12" s="0"/>
      <c r="HQY12" s="0"/>
      <c r="HQZ12" s="0"/>
      <c r="HRA12" s="0"/>
      <c r="HRB12" s="0"/>
      <c r="HRC12" s="0"/>
      <c r="HRD12" s="0"/>
      <c r="HRE12" s="0"/>
      <c r="HRF12" s="0"/>
      <c r="HRG12" s="0"/>
      <c r="HRH12" s="0"/>
      <c r="HRI12" s="0"/>
      <c r="HRJ12" s="0"/>
      <c r="HRK12" s="0"/>
      <c r="HRL12" s="0"/>
      <c r="HRM12" s="0"/>
      <c r="HRN12" s="0"/>
      <c r="HRO12" s="0"/>
      <c r="HRP12" s="0"/>
      <c r="HRQ12" s="0"/>
      <c r="HRR12" s="0"/>
      <c r="HRS12" s="0"/>
      <c r="HRT12" s="0"/>
      <c r="HRU12" s="0"/>
      <c r="HRV12" s="0"/>
      <c r="HRW12" s="0"/>
      <c r="HRX12" s="0"/>
      <c r="HRY12" s="0"/>
      <c r="HRZ12" s="0"/>
      <c r="HSA12" s="0"/>
      <c r="HSB12" s="0"/>
      <c r="HSC12" s="0"/>
      <c r="HSD12" s="0"/>
      <c r="HSE12" s="0"/>
      <c r="HSF12" s="0"/>
      <c r="HSG12" s="0"/>
      <c r="HSH12" s="0"/>
      <c r="HSI12" s="0"/>
      <c r="HSJ12" s="0"/>
      <c r="HSK12" s="0"/>
      <c r="HSL12" s="0"/>
      <c r="HSM12" s="0"/>
      <c r="HSN12" s="0"/>
      <c r="HSO12" s="0"/>
      <c r="HSP12" s="0"/>
      <c r="HSQ12" s="0"/>
      <c r="HSR12" s="0"/>
      <c r="HSS12" s="0"/>
      <c r="HST12" s="0"/>
      <c r="HSU12" s="0"/>
      <c r="HSV12" s="0"/>
      <c r="HSW12" s="0"/>
      <c r="HSX12" s="0"/>
      <c r="HSY12" s="0"/>
      <c r="HSZ12" s="0"/>
      <c r="HTA12" s="0"/>
      <c r="HTB12" s="0"/>
      <c r="HTC12" s="0"/>
      <c r="HTD12" s="0"/>
      <c r="HTE12" s="0"/>
      <c r="HTF12" s="0"/>
      <c r="HTG12" s="0"/>
      <c r="HTH12" s="0"/>
      <c r="HTI12" s="0"/>
      <c r="HTJ12" s="0"/>
      <c r="HTK12" s="0"/>
      <c r="HTL12" s="0"/>
      <c r="HTM12" s="0"/>
      <c r="HTN12" s="0"/>
      <c r="HTO12" s="0"/>
      <c r="HTP12" s="0"/>
      <c r="HTQ12" s="0"/>
      <c r="HTR12" s="0"/>
      <c r="HTS12" s="0"/>
      <c r="HTT12" s="0"/>
      <c r="HTU12" s="0"/>
      <c r="HTV12" s="0"/>
      <c r="HTW12" s="0"/>
      <c r="HTX12" s="0"/>
      <c r="HTY12" s="0"/>
      <c r="HTZ12" s="0"/>
      <c r="HUA12" s="0"/>
      <c r="HUB12" s="0"/>
      <c r="HUC12" s="0"/>
      <c r="HUD12" s="0"/>
      <c r="HUE12" s="0"/>
      <c r="HUF12" s="0"/>
      <c r="HUG12" s="0"/>
      <c r="HUH12" s="0"/>
      <c r="HUI12" s="0"/>
      <c r="HUJ12" s="0"/>
      <c r="HUK12" s="0"/>
      <c r="HUL12" s="0"/>
      <c r="HUM12" s="0"/>
      <c r="HUN12" s="0"/>
      <c r="HUO12" s="0"/>
      <c r="HUP12" s="0"/>
      <c r="HUQ12" s="0"/>
      <c r="HUR12" s="0"/>
      <c r="HUS12" s="0"/>
      <c r="HUT12" s="0"/>
      <c r="HUU12" s="0"/>
      <c r="HUV12" s="0"/>
      <c r="HUW12" s="0"/>
      <c r="HUX12" s="0"/>
      <c r="HUY12" s="0"/>
      <c r="HUZ12" s="0"/>
      <c r="HVA12" s="0"/>
      <c r="HVB12" s="0"/>
      <c r="HVC12" s="0"/>
      <c r="HVD12" s="0"/>
      <c r="HVE12" s="0"/>
      <c r="HVF12" s="0"/>
      <c r="HVG12" s="0"/>
      <c r="HVH12" s="0"/>
      <c r="HVI12" s="0"/>
      <c r="HVJ12" s="0"/>
      <c r="HVK12" s="0"/>
      <c r="HVL12" s="0"/>
      <c r="HVM12" s="0"/>
      <c r="HVN12" s="0"/>
      <c r="HVO12" s="0"/>
      <c r="HVP12" s="0"/>
      <c r="HVQ12" s="0"/>
      <c r="HVR12" s="0"/>
      <c r="HVS12" s="0"/>
      <c r="HVT12" s="0"/>
      <c r="HVU12" s="0"/>
      <c r="HVV12" s="0"/>
      <c r="HVW12" s="0"/>
      <c r="HVX12" s="0"/>
      <c r="HVY12" s="0"/>
      <c r="HVZ12" s="0"/>
      <c r="HWA12" s="0"/>
      <c r="HWB12" s="0"/>
      <c r="HWC12" s="0"/>
      <c r="HWD12" s="0"/>
      <c r="HWE12" s="0"/>
      <c r="HWF12" s="0"/>
      <c r="HWG12" s="0"/>
      <c r="HWH12" s="0"/>
      <c r="HWI12" s="0"/>
      <c r="HWJ12" s="0"/>
      <c r="HWK12" s="0"/>
      <c r="HWL12" s="0"/>
      <c r="HWM12" s="0"/>
      <c r="HWN12" s="0"/>
      <c r="HWO12" s="0"/>
      <c r="HWP12" s="0"/>
      <c r="HWQ12" s="0"/>
      <c r="HWR12" s="0"/>
      <c r="HWS12" s="0"/>
      <c r="HWT12" s="0"/>
      <c r="HWU12" s="0"/>
      <c r="HWV12" s="0"/>
      <c r="HWW12" s="0"/>
      <c r="HWX12" s="0"/>
      <c r="HWY12" s="0"/>
      <c r="HWZ12" s="0"/>
      <c r="HXA12" s="0"/>
      <c r="HXB12" s="0"/>
      <c r="HXC12" s="0"/>
      <c r="HXD12" s="0"/>
      <c r="HXE12" s="0"/>
      <c r="HXF12" s="0"/>
      <c r="HXG12" s="0"/>
      <c r="HXH12" s="0"/>
      <c r="HXI12" s="0"/>
      <c r="HXJ12" s="0"/>
      <c r="HXK12" s="0"/>
      <c r="HXL12" s="0"/>
      <c r="HXM12" s="0"/>
      <c r="HXN12" s="0"/>
      <c r="HXO12" s="0"/>
      <c r="HXP12" s="0"/>
      <c r="HXQ12" s="0"/>
      <c r="HXR12" s="0"/>
      <c r="HXS12" s="0"/>
      <c r="HXT12" s="0"/>
      <c r="HXU12" s="0"/>
      <c r="HXV12" s="0"/>
      <c r="HXW12" s="0"/>
      <c r="HXX12" s="0"/>
      <c r="HXY12" s="0"/>
      <c r="HXZ12" s="0"/>
      <c r="HYA12" s="0"/>
      <c r="HYB12" s="0"/>
      <c r="HYC12" s="0"/>
      <c r="HYD12" s="0"/>
      <c r="HYE12" s="0"/>
      <c r="HYF12" s="0"/>
      <c r="HYG12" s="0"/>
      <c r="HYH12" s="0"/>
      <c r="HYI12" s="0"/>
      <c r="HYJ12" s="0"/>
      <c r="HYK12" s="0"/>
      <c r="HYL12" s="0"/>
      <c r="HYM12" s="0"/>
      <c r="HYN12" s="0"/>
      <c r="HYO12" s="0"/>
      <c r="HYP12" s="0"/>
      <c r="HYQ12" s="0"/>
      <c r="HYR12" s="0"/>
      <c r="HYS12" s="0"/>
      <c r="HYT12" s="0"/>
      <c r="HYU12" s="0"/>
      <c r="HYV12" s="0"/>
      <c r="HYW12" s="0"/>
      <c r="HYX12" s="0"/>
      <c r="HYY12" s="0"/>
      <c r="HYZ12" s="0"/>
      <c r="HZA12" s="0"/>
      <c r="HZB12" s="0"/>
      <c r="HZC12" s="0"/>
      <c r="HZD12" s="0"/>
      <c r="HZE12" s="0"/>
      <c r="HZF12" s="0"/>
      <c r="HZG12" s="0"/>
      <c r="HZH12" s="0"/>
      <c r="HZI12" s="0"/>
      <c r="HZJ12" s="0"/>
      <c r="HZK12" s="0"/>
      <c r="HZL12" s="0"/>
      <c r="HZM12" s="0"/>
      <c r="HZN12" s="0"/>
      <c r="HZO12" s="0"/>
      <c r="HZP12" s="0"/>
      <c r="HZQ12" s="0"/>
      <c r="HZR12" s="0"/>
      <c r="HZS12" s="0"/>
      <c r="HZT12" s="0"/>
      <c r="HZU12" s="0"/>
      <c r="HZV12" s="0"/>
      <c r="HZW12" s="0"/>
      <c r="HZX12" s="0"/>
      <c r="HZY12" s="0"/>
      <c r="HZZ12" s="0"/>
      <c r="IAA12" s="0"/>
      <c r="IAB12" s="0"/>
      <c r="IAC12" s="0"/>
      <c r="IAD12" s="0"/>
      <c r="IAE12" s="0"/>
      <c r="IAF12" s="0"/>
      <c r="IAG12" s="0"/>
      <c r="IAH12" s="0"/>
      <c r="IAI12" s="0"/>
      <c r="IAJ12" s="0"/>
      <c r="IAK12" s="0"/>
      <c r="IAL12" s="0"/>
      <c r="IAM12" s="0"/>
      <c r="IAN12" s="0"/>
      <c r="IAO12" s="0"/>
      <c r="IAP12" s="0"/>
      <c r="IAQ12" s="0"/>
      <c r="IAR12" s="0"/>
      <c r="IAS12" s="0"/>
      <c r="IAT12" s="0"/>
      <c r="IAU12" s="0"/>
      <c r="IAV12" s="0"/>
      <c r="IAW12" s="0"/>
      <c r="IAX12" s="0"/>
      <c r="IAY12" s="0"/>
      <c r="IAZ12" s="0"/>
      <c r="IBA12" s="0"/>
      <c r="IBB12" s="0"/>
      <c r="IBC12" s="0"/>
      <c r="IBD12" s="0"/>
      <c r="IBE12" s="0"/>
      <c r="IBF12" s="0"/>
      <c r="IBG12" s="0"/>
      <c r="IBH12" s="0"/>
      <c r="IBI12" s="0"/>
      <c r="IBJ12" s="0"/>
      <c r="IBK12" s="0"/>
      <c r="IBL12" s="0"/>
      <c r="IBM12" s="0"/>
      <c r="IBN12" s="0"/>
      <c r="IBO12" s="0"/>
      <c r="IBP12" s="0"/>
      <c r="IBQ12" s="0"/>
      <c r="IBR12" s="0"/>
      <c r="IBS12" s="0"/>
      <c r="IBT12" s="0"/>
      <c r="IBU12" s="0"/>
      <c r="IBV12" s="0"/>
      <c r="IBW12" s="0"/>
      <c r="IBX12" s="0"/>
      <c r="IBY12" s="0"/>
      <c r="IBZ12" s="0"/>
      <c r="ICA12" s="0"/>
      <c r="ICB12" s="0"/>
      <c r="ICC12" s="0"/>
      <c r="ICD12" s="0"/>
      <c r="ICE12" s="0"/>
      <c r="ICF12" s="0"/>
      <c r="ICG12" s="0"/>
      <c r="ICH12" s="0"/>
      <c r="ICI12" s="0"/>
      <c r="ICJ12" s="0"/>
      <c r="ICK12" s="0"/>
      <c r="ICL12" s="0"/>
      <c r="ICM12" s="0"/>
      <c r="ICN12" s="0"/>
      <c r="ICO12" s="0"/>
      <c r="ICP12" s="0"/>
      <c r="ICQ12" s="0"/>
      <c r="ICR12" s="0"/>
      <c r="ICS12" s="0"/>
      <c r="ICT12" s="0"/>
      <c r="ICU12" s="0"/>
      <c r="ICV12" s="0"/>
      <c r="ICW12" s="0"/>
      <c r="ICX12" s="0"/>
      <c r="ICY12" s="0"/>
      <c r="ICZ12" s="0"/>
      <c r="IDA12" s="0"/>
      <c r="IDB12" s="0"/>
      <c r="IDC12" s="0"/>
      <c r="IDD12" s="0"/>
      <c r="IDE12" s="0"/>
      <c r="IDF12" s="0"/>
      <c r="IDG12" s="0"/>
      <c r="IDH12" s="0"/>
      <c r="IDI12" s="0"/>
      <c r="IDJ12" s="0"/>
      <c r="IDK12" s="0"/>
      <c r="IDL12" s="0"/>
      <c r="IDM12" s="0"/>
      <c r="IDN12" s="0"/>
      <c r="IDO12" s="0"/>
      <c r="IDP12" s="0"/>
      <c r="IDQ12" s="0"/>
      <c r="IDR12" s="0"/>
      <c r="IDS12" s="0"/>
      <c r="IDT12" s="0"/>
      <c r="IDU12" s="0"/>
      <c r="IDV12" s="0"/>
      <c r="IDW12" s="0"/>
      <c r="IDX12" s="0"/>
      <c r="IDY12" s="0"/>
      <c r="IDZ12" s="0"/>
      <c r="IEA12" s="0"/>
      <c r="IEB12" s="0"/>
      <c r="IEC12" s="0"/>
      <c r="IED12" s="0"/>
      <c r="IEE12" s="0"/>
      <c r="IEF12" s="0"/>
      <c r="IEG12" s="0"/>
      <c r="IEH12" s="0"/>
      <c r="IEI12" s="0"/>
      <c r="IEJ12" s="0"/>
      <c r="IEK12" s="0"/>
      <c r="IEL12" s="0"/>
      <c r="IEM12" s="0"/>
      <c r="IEN12" s="0"/>
      <c r="IEO12" s="0"/>
      <c r="IEP12" s="0"/>
      <c r="IEQ12" s="0"/>
      <c r="IER12" s="0"/>
      <c r="IES12" s="0"/>
      <c r="IET12" s="0"/>
      <c r="IEU12" s="0"/>
      <c r="IEV12" s="0"/>
      <c r="IEW12" s="0"/>
      <c r="IEX12" s="0"/>
      <c r="IEY12" s="0"/>
      <c r="IEZ12" s="0"/>
      <c r="IFA12" s="0"/>
      <c r="IFB12" s="0"/>
      <c r="IFC12" s="0"/>
      <c r="IFD12" s="0"/>
      <c r="IFE12" s="0"/>
      <c r="IFF12" s="0"/>
      <c r="IFG12" s="0"/>
      <c r="IFH12" s="0"/>
      <c r="IFI12" s="0"/>
      <c r="IFJ12" s="0"/>
      <c r="IFK12" s="0"/>
      <c r="IFL12" s="0"/>
      <c r="IFM12" s="0"/>
      <c r="IFN12" s="0"/>
      <c r="IFO12" s="0"/>
      <c r="IFP12" s="0"/>
      <c r="IFQ12" s="0"/>
      <c r="IFR12" s="0"/>
      <c r="IFS12" s="0"/>
      <c r="IFT12" s="0"/>
      <c r="IFU12" s="0"/>
      <c r="IFV12" s="0"/>
      <c r="IFW12" s="0"/>
      <c r="IFX12" s="0"/>
      <c r="IFY12" s="0"/>
      <c r="IFZ12" s="0"/>
      <c r="IGA12" s="0"/>
      <c r="IGB12" s="0"/>
      <c r="IGC12" s="0"/>
      <c r="IGD12" s="0"/>
      <c r="IGE12" s="0"/>
      <c r="IGF12" s="0"/>
      <c r="IGG12" s="0"/>
      <c r="IGH12" s="0"/>
      <c r="IGI12" s="0"/>
      <c r="IGJ12" s="0"/>
      <c r="IGK12" s="0"/>
      <c r="IGL12" s="0"/>
      <c r="IGM12" s="0"/>
      <c r="IGN12" s="0"/>
      <c r="IGO12" s="0"/>
      <c r="IGP12" s="0"/>
      <c r="IGQ12" s="0"/>
      <c r="IGR12" s="0"/>
      <c r="IGS12" s="0"/>
      <c r="IGT12" s="0"/>
      <c r="IGU12" s="0"/>
      <c r="IGV12" s="0"/>
      <c r="IGW12" s="0"/>
      <c r="IGX12" s="0"/>
      <c r="IGY12" s="0"/>
      <c r="IGZ12" s="0"/>
      <c r="IHA12" s="0"/>
      <c r="IHB12" s="0"/>
      <c r="IHC12" s="0"/>
      <c r="IHD12" s="0"/>
      <c r="IHE12" s="0"/>
      <c r="IHF12" s="0"/>
      <c r="IHG12" s="0"/>
      <c r="IHH12" s="0"/>
      <c r="IHI12" s="0"/>
      <c r="IHJ12" s="0"/>
      <c r="IHK12" s="0"/>
      <c r="IHL12" s="0"/>
      <c r="IHM12" s="0"/>
      <c r="IHN12" s="0"/>
      <c r="IHO12" s="0"/>
      <c r="IHP12" s="0"/>
      <c r="IHQ12" s="0"/>
      <c r="IHR12" s="0"/>
      <c r="IHS12" s="0"/>
      <c r="IHT12" s="0"/>
      <c r="IHU12" s="0"/>
      <c r="IHV12" s="0"/>
      <c r="IHW12" s="0"/>
      <c r="IHX12" s="0"/>
      <c r="IHY12" s="0"/>
      <c r="IHZ12" s="0"/>
      <c r="IIA12" s="0"/>
      <c r="IIB12" s="0"/>
      <c r="IIC12" s="0"/>
      <c r="IID12" s="0"/>
      <c r="IIE12" s="0"/>
      <c r="IIF12" s="0"/>
      <c r="IIG12" s="0"/>
      <c r="IIH12" s="0"/>
      <c r="III12" s="0"/>
      <c r="IIJ12" s="0"/>
      <c r="IIK12" s="0"/>
      <c r="IIL12" s="0"/>
      <c r="IIM12" s="0"/>
      <c r="IIN12" s="0"/>
      <c r="IIO12" s="0"/>
      <c r="IIP12" s="0"/>
      <c r="IIQ12" s="0"/>
      <c r="IIR12" s="0"/>
      <c r="IIS12" s="0"/>
      <c r="IIT12" s="0"/>
      <c r="IIU12" s="0"/>
      <c r="IIV12" s="0"/>
      <c r="IIW12" s="0"/>
      <c r="IIX12" s="0"/>
      <c r="IIY12" s="0"/>
      <c r="IIZ12" s="0"/>
      <c r="IJA12" s="0"/>
      <c r="IJB12" s="0"/>
      <c r="IJC12" s="0"/>
      <c r="IJD12" s="0"/>
      <c r="IJE12" s="0"/>
      <c r="IJF12" s="0"/>
      <c r="IJG12" s="0"/>
      <c r="IJH12" s="0"/>
      <c r="IJI12" s="0"/>
      <c r="IJJ12" s="0"/>
      <c r="IJK12" s="0"/>
      <c r="IJL12" s="0"/>
      <c r="IJM12" s="0"/>
      <c r="IJN12" s="0"/>
      <c r="IJO12" s="0"/>
      <c r="IJP12" s="0"/>
      <c r="IJQ12" s="0"/>
      <c r="IJR12" s="0"/>
      <c r="IJS12" s="0"/>
      <c r="IJT12" s="0"/>
      <c r="IJU12" s="0"/>
      <c r="IJV12" s="0"/>
      <c r="IJW12" s="0"/>
      <c r="IJX12" s="0"/>
      <c r="IJY12" s="0"/>
      <c r="IJZ12" s="0"/>
      <c r="IKA12" s="0"/>
      <c r="IKB12" s="0"/>
      <c r="IKC12" s="0"/>
      <c r="IKD12" s="0"/>
      <c r="IKE12" s="0"/>
      <c r="IKF12" s="0"/>
      <c r="IKG12" s="0"/>
      <c r="IKH12" s="0"/>
      <c r="IKI12" s="0"/>
      <c r="IKJ12" s="0"/>
      <c r="IKK12" s="0"/>
      <c r="IKL12" s="0"/>
      <c r="IKM12" s="0"/>
      <c r="IKN12" s="0"/>
      <c r="IKO12" s="0"/>
      <c r="IKP12" s="0"/>
      <c r="IKQ12" s="0"/>
      <c r="IKR12" s="0"/>
      <c r="IKS12" s="0"/>
      <c r="IKT12" s="0"/>
      <c r="IKU12" s="0"/>
      <c r="IKV12" s="0"/>
      <c r="IKW12" s="0"/>
      <c r="IKX12" s="0"/>
      <c r="IKY12" s="0"/>
      <c r="IKZ12" s="0"/>
      <c r="ILA12" s="0"/>
      <c r="ILB12" s="0"/>
      <c r="ILC12" s="0"/>
      <c r="ILD12" s="0"/>
      <c r="ILE12" s="0"/>
      <c r="ILF12" s="0"/>
      <c r="ILG12" s="0"/>
      <c r="ILH12" s="0"/>
      <c r="ILI12" s="0"/>
      <c r="ILJ12" s="0"/>
      <c r="ILK12" s="0"/>
      <c r="ILL12" s="0"/>
      <c r="ILM12" s="0"/>
      <c r="ILN12" s="0"/>
      <c r="ILO12" s="0"/>
      <c r="ILP12" s="0"/>
      <c r="ILQ12" s="0"/>
      <c r="ILR12" s="0"/>
      <c r="ILS12" s="0"/>
      <c r="ILT12" s="0"/>
      <c r="ILU12" s="0"/>
      <c r="ILV12" s="0"/>
      <c r="ILW12" s="0"/>
      <c r="ILX12" s="0"/>
      <c r="ILY12" s="0"/>
      <c r="ILZ12" s="0"/>
      <c r="IMA12" s="0"/>
      <c r="IMB12" s="0"/>
      <c r="IMC12" s="0"/>
      <c r="IMD12" s="0"/>
      <c r="IME12" s="0"/>
      <c r="IMF12" s="0"/>
      <c r="IMG12" s="0"/>
      <c r="IMH12" s="0"/>
      <c r="IMI12" s="0"/>
      <c r="IMJ12" s="0"/>
      <c r="IMK12" s="0"/>
      <c r="IML12" s="0"/>
      <c r="IMM12" s="0"/>
      <c r="IMN12" s="0"/>
      <c r="IMO12" s="0"/>
      <c r="IMP12" s="0"/>
      <c r="IMQ12" s="0"/>
      <c r="IMR12" s="0"/>
      <c r="IMS12" s="0"/>
      <c r="IMT12" s="0"/>
      <c r="IMU12" s="0"/>
      <c r="IMV12" s="0"/>
      <c r="IMW12" s="0"/>
      <c r="IMX12" s="0"/>
      <c r="IMY12" s="0"/>
      <c r="IMZ12" s="0"/>
      <c r="INA12" s="0"/>
      <c r="INB12" s="0"/>
      <c r="INC12" s="0"/>
      <c r="IND12" s="0"/>
      <c r="INE12" s="0"/>
      <c r="INF12" s="0"/>
      <c r="ING12" s="0"/>
      <c r="INH12" s="0"/>
      <c r="INI12" s="0"/>
      <c r="INJ12" s="0"/>
      <c r="INK12" s="0"/>
      <c r="INL12" s="0"/>
      <c r="INM12" s="0"/>
      <c r="INN12" s="0"/>
      <c r="INO12" s="0"/>
      <c r="INP12" s="0"/>
      <c r="INQ12" s="0"/>
      <c r="INR12" s="0"/>
      <c r="INS12" s="0"/>
      <c r="INT12" s="0"/>
      <c r="INU12" s="0"/>
      <c r="INV12" s="0"/>
      <c r="INW12" s="0"/>
      <c r="INX12" s="0"/>
      <c r="INY12" s="0"/>
      <c r="INZ12" s="0"/>
      <c r="IOA12" s="0"/>
      <c r="IOB12" s="0"/>
      <c r="IOC12" s="0"/>
      <c r="IOD12" s="0"/>
      <c r="IOE12" s="0"/>
      <c r="IOF12" s="0"/>
      <c r="IOG12" s="0"/>
      <c r="IOH12" s="0"/>
      <c r="IOI12" s="0"/>
      <c r="IOJ12" s="0"/>
      <c r="IOK12" s="0"/>
      <c r="IOL12" s="0"/>
      <c r="IOM12" s="0"/>
      <c r="ION12" s="0"/>
      <c r="IOO12" s="0"/>
      <c r="IOP12" s="0"/>
      <c r="IOQ12" s="0"/>
      <c r="IOR12" s="0"/>
      <c r="IOS12" s="0"/>
      <c r="IOT12" s="0"/>
      <c r="IOU12" s="0"/>
      <c r="IOV12" s="0"/>
      <c r="IOW12" s="0"/>
      <c r="IOX12" s="0"/>
      <c r="IOY12" s="0"/>
      <c r="IOZ12" s="0"/>
      <c r="IPA12" s="0"/>
      <c r="IPB12" s="0"/>
      <c r="IPC12" s="0"/>
      <c r="IPD12" s="0"/>
      <c r="IPE12" s="0"/>
      <c r="IPF12" s="0"/>
      <c r="IPG12" s="0"/>
      <c r="IPH12" s="0"/>
      <c r="IPI12" s="0"/>
      <c r="IPJ12" s="0"/>
      <c r="IPK12" s="0"/>
      <c r="IPL12" s="0"/>
      <c r="IPM12" s="0"/>
      <c r="IPN12" s="0"/>
      <c r="IPO12" s="0"/>
      <c r="IPP12" s="0"/>
      <c r="IPQ12" s="0"/>
      <c r="IPR12" s="0"/>
      <c r="IPS12" s="0"/>
      <c r="IPT12" s="0"/>
      <c r="IPU12" s="0"/>
      <c r="IPV12" s="0"/>
      <c r="IPW12" s="0"/>
      <c r="IPX12" s="0"/>
      <c r="IPY12" s="0"/>
      <c r="IPZ12" s="0"/>
      <c r="IQA12" s="0"/>
      <c r="IQB12" s="0"/>
      <c r="IQC12" s="0"/>
      <c r="IQD12" s="0"/>
      <c r="IQE12" s="0"/>
      <c r="IQF12" s="0"/>
      <c r="IQG12" s="0"/>
      <c r="IQH12" s="0"/>
      <c r="IQI12" s="0"/>
      <c r="IQJ12" s="0"/>
      <c r="IQK12" s="0"/>
      <c r="IQL12" s="0"/>
      <c r="IQM12" s="0"/>
      <c r="IQN12" s="0"/>
      <c r="IQO12" s="0"/>
      <c r="IQP12" s="0"/>
      <c r="IQQ12" s="0"/>
      <c r="IQR12" s="0"/>
      <c r="IQS12" s="0"/>
      <c r="IQT12" s="0"/>
      <c r="IQU12" s="0"/>
      <c r="IQV12" s="0"/>
      <c r="IQW12" s="0"/>
      <c r="IQX12" s="0"/>
      <c r="IQY12" s="0"/>
      <c r="IQZ12" s="0"/>
      <c r="IRA12" s="0"/>
      <c r="IRB12" s="0"/>
      <c r="IRC12" s="0"/>
      <c r="IRD12" s="0"/>
      <c r="IRE12" s="0"/>
      <c r="IRF12" s="0"/>
      <c r="IRG12" s="0"/>
      <c r="IRH12" s="0"/>
      <c r="IRI12" s="0"/>
      <c r="IRJ12" s="0"/>
      <c r="IRK12" s="0"/>
      <c r="IRL12" s="0"/>
      <c r="IRM12" s="0"/>
      <c r="IRN12" s="0"/>
      <c r="IRO12" s="0"/>
      <c r="IRP12" s="0"/>
      <c r="IRQ12" s="0"/>
      <c r="IRR12" s="0"/>
      <c r="IRS12" s="0"/>
      <c r="IRT12" s="0"/>
      <c r="IRU12" s="0"/>
      <c r="IRV12" s="0"/>
      <c r="IRW12" s="0"/>
      <c r="IRX12" s="0"/>
      <c r="IRY12" s="0"/>
      <c r="IRZ12" s="0"/>
      <c r="ISA12" s="0"/>
      <c r="ISB12" s="0"/>
      <c r="ISC12" s="0"/>
      <c r="ISD12" s="0"/>
      <c r="ISE12" s="0"/>
      <c r="ISF12" s="0"/>
      <c r="ISG12" s="0"/>
      <c r="ISH12" s="0"/>
      <c r="ISI12" s="0"/>
      <c r="ISJ12" s="0"/>
      <c r="ISK12" s="0"/>
      <c r="ISL12" s="0"/>
      <c r="ISM12" s="0"/>
      <c r="ISN12" s="0"/>
      <c r="ISO12" s="0"/>
      <c r="ISP12" s="0"/>
      <c r="ISQ12" s="0"/>
      <c r="ISR12" s="0"/>
      <c r="ISS12" s="0"/>
      <c r="IST12" s="0"/>
      <c r="ISU12" s="0"/>
      <c r="ISV12" s="0"/>
      <c r="ISW12" s="0"/>
      <c r="ISX12" s="0"/>
      <c r="ISY12" s="0"/>
      <c r="ISZ12" s="0"/>
      <c r="ITA12" s="0"/>
      <c r="ITB12" s="0"/>
      <c r="ITC12" s="0"/>
      <c r="ITD12" s="0"/>
      <c r="ITE12" s="0"/>
      <c r="ITF12" s="0"/>
      <c r="ITG12" s="0"/>
      <c r="ITH12" s="0"/>
      <c r="ITI12" s="0"/>
      <c r="ITJ12" s="0"/>
      <c r="ITK12" s="0"/>
      <c r="ITL12" s="0"/>
      <c r="ITM12" s="0"/>
      <c r="ITN12" s="0"/>
      <c r="ITO12" s="0"/>
      <c r="ITP12" s="0"/>
      <c r="ITQ12" s="0"/>
      <c r="ITR12" s="0"/>
      <c r="ITS12" s="0"/>
      <c r="ITT12" s="0"/>
      <c r="ITU12" s="0"/>
      <c r="ITV12" s="0"/>
      <c r="ITW12" s="0"/>
      <c r="ITX12" s="0"/>
      <c r="ITY12" s="0"/>
      <c r="ITZ12" s="0"/>
      <c r="IUA12" s="0"/>
      <c r="IUB12" s="0"/>
      <c r="IUC12" s="0"/>
      <c r="IUD12" s="0"/>
      <c r="IUE12" s="0"/>
      <c r="IUF12" s="0"/>
      <c r="IUG12" s="0"/>
      <c r="IUH12" s="0"/>
      <c r="IUI12" s="0"/>
      <c r="IUJ12" s="0"/>
      <c r="IUK12" s="0"/>
      <c r="IUL12" s="0"/>
      <c r="IUM12" s="0"/>
      <c r="IUN12" s="0"/>
      <c r="IUO12" s="0"/>
      <c r="IUP12" s="0"/>
      <c r="IUQ12" s="0"/>
      <c r="IUR12" s="0"/>
      <c r="IUS12" s="0"/>
      <c r="IUT12" s="0"/>
      <c r="IUU12" s="0"/>
      <c r="IUV12" s="0"/>
      <c r="IUW12" s="0"/>
      <c r="IUX12" s="0"/>
      <c r="IUY12" s="0"/>
      <c r="IUZ12" s="0"/>
      <c r="IVA12" s="0"/>
      <c r="IVB12" s="0"/>
      <c r="IVC12" s="0"/>
      <c r="IVD12" s="0"/>
      <c r="IVE12" s="0"/>
      <c r="IVF12" s="0"/>
      <c r="IVG12" s="0"/>
      <c r="IVH12" s="0"/>
      <c r="IVI12" s="0"/>
      <c r="IVJ12" s="0"/>
      <c r="IVK12" s="0"/>
      <c r="IVL12" s="0"/>
      <c r="IVM12" s="0"/>
      <c r="IVN12" s="0"/>
      <c r="IVO12" s="0"/>
      <c r="IVP12" s="0"/>
      <c r="IVQ12" s="0"/>
      <c r="IVR12" s="0"/>
      <c r="IVS12" s="0"/>
      <c r="IVT12" s="0"/>
      <c r="IVU12" s="0"/>
      <c r="IVV12" s="0"/>
      <c r="IVW12" s="0"/>
      <c r="IVX12" s="0"/>
      <c r="IVY12" s="0"/>
      <c r="IVZ12" s="0"/>
      <c r="IWA12" s="0"/>
      <c r="IWB12" s="0"/>
      <c r="IWC12" s="0"/>
      <c r="IWD12" s="0"/>
      <c r="IWE12" s="0"/>
      <c r="IWF12" s="0"/>
      <c r="IWG12" s="0"/>
      <c r="IWH12" s="0"/>
      <c r="IWI12" s="0"/>
      <c r="IWJ12" s="0"/>
      <c r="IWK12" s="0"/>
      <c r="IWL12" s="0"/>
      <c r="IWM12" s="0"/>
      <c r="IWN12" s="0"/>
      <c r="IWO12" s="0"/>
      <c r="IWP12" s="0"/>
      <c r="IWQ12" s="0"/>
      <c r="IWR12" s="0"/>
      <c r="IWS12" s="0"/>
      <c r="IWT12" s="0"/>
      <c r="IWU12" s="0"/>
      <c r="IWV12" s="0"/>
      <c r="IWW12" s="0"/>
      <c r="IWX12" s="0"/>
      <c r="IWY12" s="0"/>
      <c r="IWZ12" s="0"/>
      <c r="IXA12" s="0"/>
      <c r="IXB12" s="0"/>
      <c r="IXC12" s="0"/>
      <c r="IXD12" s="0"/>
      <c r="IXE12" s="0"/>
      <c r="IXF12" s="0"/>
      <c r="IXG12" s="0"/>
      <c r="IXH12" s="0"/>
      <c r="IXI12" s="0"/>
      <c r="IXJ12" s="0"/>
      <c r="IXK12" s="0"/>
      <c r="IXL12" s="0"/>
      <c r="IXM12" s="0"/>
      <c r="IXN12" s="0"/>
      <c r="IXO12" s="0"/>
      <c r="IXP12" s="0"/>
      <c r="IXQ12" s="0"/>
      <c r="IXR12" s="0"/>
      <c r="IXS12" s="0"/>
      <c r="IXT12" s="0"/>
      <c r="IXU12" s="0"/>
      <c r="IXV12" s="0"/>
      <c r="IXW12" s="0"/>
      <c r="IXX12" s="0"/>
      <c r="IXY12" s="0"/>
      <c r="IXZ12" s="0"/>
      <c r="IYA12" s="0"/>
      <c r="IYB12" s="0"/>
      <c r="IYC12" s="0"/>
      <c r="IYD12" s="0"/>
      <c r="IYE12" s="0"/>
      <c r="IYF12" s="0"/>
      <c r="IYG12" s="0"/>
      <c r="IYH12" s="0"/>
      <c r="IYI12" s="0"/>
      <c r="IYJ12" s="0"/>
      <c r="IYK12" s="0"/>
      <c r="IYL12" s="0"/>
      <c r="IYM12" s="0"/>
      <c r="IYN12" s="0"/>
      <c r="IYO12" s="0"/>
      <c r="IYP12" s="0"/>
      <c r="IYQ12" s="0"/>
      <c r="IYR12" s="0"/>
      <c r="IYS12" s="0"/>
      <c r="IYT12" s="0"/>
      <c r="IYU12" s="0"/>
      <c r="IYV12" s="0"/>
      <c r="IYW12" s="0"/>
      <c r="IYX12" s="0"/>
      <c r="IYY12" s="0"/>
      <c r="IYZ12" s="0"/>
      <c r="IZA12" s="0"/>
      <c r="IZB12" s="0"/>
      <c r="IZC12" s="0"/>
      <c r="IZD12" s="0"/>
      <c r="IZE12" s="0"/>
      <c r="IZF12" s="0"/>
      <c r="IZG12" s="0"/>
      <c r="IZH12" s="0"/>
      <c r="IZI12" s="0"/>
      <c r="IZJ12" s="0"/>
      <c r="IZK12" s="0"/>
      <c r="IZL12" s="0"/>
      <c r="IZM12" s="0"/>
      <c r="IZN12" s="0"/>
      <c r="IZO12" s="0"/>
      <c r="IZP12" s="0"/>
      <c r="IZQ12" s="0"/>
      <c r="IZR12" s="0"/>
      <c r="IZS12" s="0"/>
      <c r="IZT12" s="0"/>
      <c r="IZU12" s="0"/>
      <c r="IZV12" s="0"/>
      <c r="IZW12" s="0"/>
      <c r="IZX12" s="0"/>
      <c r="IZY12" s="0"/>
      <c r="IZZ12" s="0"/>
      <c r="JAA12" s="0"/>
      <c r="JAB12" s="0"/>
      <c r="JAC12" s="0"/>
      <c r="JAD12" s="0"/>
      <c r="JAE12" s="0"/>
      <c r="JAF12" s="0"/>
      <c r="JAG12" s="0"/>
      <c r="JAH12" s="0"/>
      <c r="JAI12" s="0"/>
      <c r="JAJ12" s="0"/>
      <c r="JAK12" s="0"/>
      <c r="JAL12" s="0"/>
      <c r="JAM12" s="0"/>
      <c r="JAN12" s="0"/>
      <c r="JAO12" s="0"/>
      <c r="JAP12" s="0"/>
      <c r="JAQ12" s="0"/>
      <c r="JAR12" s="0"/>
      <c r="JAS12" s="0"/>
      <c r="JAT12" s="0"/>
      <c r="JAU12" s="0"/>
      <c r="JAV12" s="0"/>
      <c r="JAW12" s="0"/>
      <c r="JAX12" s="0"/>
      <c r="JAY12" s="0"/>
      <c r="JAZ12" s="0"/>
      <c r="JBA12" s="0"/>
      <c r="JBB12" s="0"/>
      <c r="JBC12" s="0"/>
      <c r="JBD12" s="0"/>
      <c r="JBE12" s="0"/>
      <c r="JBF12" s="0"/>
      <c r="JBG12" s="0"/>
      <c r="JBH12" s="0"/>
      <c r="JBI12" s="0"/>
      <c r="JBJ12" s="0"/>
      <c r="JBK12" s="0"/>
      <c r="JBL12" s="0"/>
      <c r="JBM12" s="0"/>
      <c r="JBN12" s="0"/>
      <c r="JBO12" s="0"/>
      <c r="JBP12" s="0"/>
      <c r="JBQ12" s="0"/>
      <c r="JBR12" s="0"/>
      <c r="JBS12" s="0"/>
      <c r="JBT12" s="0"/>
      <c r="JBU12" s="0"/>
      <c r="JBV12" s="0"/>
      <c r="JBW12" s="0"/>
      <c r="JBX12" s="0"/>
      <c r="JBY12" s="0"/>
      <c r="JBZ12" s="0"/>
      <c r="JCA12" s="0"/>
      <c r="JCB12" s="0"/>
      <c r="JCC12" s="0"/>
      <c r="JCD12" s="0"/>
      <c r="JCE12" s="0"/>
      <c r="JCF12" s="0"/>
      <c r="JCG12" s="0"/>
      <c r="JCH12" s="0"/>
      <c r="JCI12" s="0"/>
      <c r="JCJ12" s="0"/>
      <c r="JCK12" s="0"/>
      <c r="JCL12" s="0"/>
      <c r="JCM12" s="0"/>
      <c r="JCN12" s="0"/>
      <c r="JCO12" s="0"/>
      <c r="JCP12" s="0"/>
      <c r="JCQ12" s="0"/>
      <c r="JCR12" s="0"/>
      <c r="JCS12" s="0"/>
      <c r="JCT12" s="0"/>
      <c r="JCU12" s="0"/>
      <c r="JCV12" s="0"/>
      <c r="JCW12" s="0"/>
      <c r="JCX12" s="0"/>
      <c r="JCY12" s="0"/>
      <c r="JCZ12" s="0"/>
      <c r="JDA12" s="0"/>
      <c r="JDB12" s="0"/>
      <c r="JDC12" s="0"/>
      <c r="JDD12" s="0"/>
      <c r="JDE12" s="0"/>
      <c r="JDF12" s="0"/>
      <c r="JDG12" s="0"/>
      <c r="JDH12" s="0"/>
      <c r="JDI12" s="0"/>
      <c r="JDJ12" s="0"/>
      <c r="JDK12" s="0"/>
      <c r="JDL12" s="0"/>
      <c r="JDM12" s="0"/>
      <c r="JDN12" s="0"/>
      <c r="JDO12" s="0"/>
      <c r="JDP12" s="0"/>
      <c r="JDQ12" s="0"/>
      <c r="JDR12" s="0"/>
      <c r="JDS12" s="0"/>
      <c r="JDT12" s="0"/>
      <c r="JDU12" s="0"/>
      <c r="JDV12" s="0"/>
      <c r="JDW12" s="0"/>
      <c r="JDX12" s="0"/>
      <c r="JDY12" s="0"/>
      <c r="JDZ12" s="0"/>
      <c r="JEA12" s="0"/>
      <c r="JEB12" s="0"/>
      <c r="JEC12" s="0"/>
      <c r="JED12" s="0"/>
      <c r="JEE12" s="0"/>
      <c r="JEF12" s="0"/>
      <c r="JEG12" s="0"/>
      <c r="JEH12" s="0"/>
      <c r="JEI12" s="0"/>
      <c r="JEJ12" s="0"/>
      <c r="JEK12" s="0"/>
      <c r="JEL12" s="0"/>
      <c r="JEM12" s="0"/>
      <c r="JEN12" s="0"/>
      <c r="JEO12" s="0"/>
      <c r="JEP12" s="0"/>
      <c r="JEQ12" s="0"/>
      <c r="JER12" s="0"/>
      <c r="JES12" s="0"/>
      <c r="JET12" s="0"/>
      <c r="JEU12" s="0"/>
      <c r="JEV12" s="0"/>
      <c r="JEW12" s="0"/>
      <c r="JEX12" s="0"/>
      <c r="JEY12" s="0"/>
      <c r="JEZ12" s="0"/>
      <c r="JFA12" s="0"/>
      <c r="JFB12" s="0"/>
      <c r="JFC12" s="0"/>
      <c r="JFD12" s="0"/>
      <c r="JFE12" s="0"/>
      <c r="JFF12" s="0"/>
      <c r="JFG12" s="0"/>
      <c r="JFH12" s="0"/>
      <c r="JFI12" s="0"/>
      <c r="JFJ12" s="0"/>
      <c r="JFK12" s="0"/>
      <c r="JFL12" s="0"/>
      <c r="JFM12" s="0"/>
      <c r="JFN12" s="0"/>
      <c r="JFO12" s="0"/>
      <c r="JFP12" s="0"/>
      <c r="JFQ12" s="0"/>
      <c r="JFR12" s="0"/>
      <c r="JFS12" s="0"/>
      <c r="JFT12" s="0"/>
      <c r="JFU12" s="0"/>
      <c r="JFV12" s="0"/>
      <c r="JFW12" s="0"/>
      <c r="JFX12" s="0"/>
      <c r="JFY12" s="0"/>
      <c r="JFZ12" s="0"/>
      <c r="JGA12" s="0"/>
      <c r="JGB12" s="0"/>
      <c r="JGC12" s="0"/>
      <c r="JGD12" s="0"/>
      <c r="JGE12" s="0"/>
      <c r="JGF12" s="0"/>
      <c r="JGG12" s="0"/>
      <c r="JGH12" s="0"/>
      <c r="JGI12" s="0"/>
      <c r="JGJ12" s="0"/>
      <c r="JGK12" s="0"/>
      <c r="JGL12" s="0"/>
      <c r="JGM12" s="0"/>
      <c r="JGN12" s="0"/>
      <c r="JGO12" s="0"/>
      <c r="JGP12" s="0"/>
      <c r="JGQ12" s="0"/>
      <c r="JGR12" s="0"/>
      <c r="JGS12" s="0"/>
      <c r="JGT12" s="0"/>
      <c r="JGU12" s="0"/>
      <c r="JGV12" s="0"/>
      <c r="JGW12" s="0"/>
      <c r="JGX12" s="0"/>
      <c r="JGY12" s="0"/>
      <c r="JGZ12" s="0"/>
      <c r="JHA12" s="0"/>
      <c r="JHB12" s="0"/>
      <c r="JHC12" s="0"/>
      <c r="JHD12" s="0"/>
      <c r="JHE12" s="0"/>
      <c r="JHF12" s="0"/>
      <c r="JHG12" s="0"/>
      <c r="JHH12" s="0"/>
      <c r="JHI12" s="0"/>
      <c r="JHJ12" s="0"/>
      <c r="JHK12" s="0"/>
      <c r="JHL12" s="0"/>
      <c r="JHM12" s="0"/>
      <c r="JHN12" s="0"/>
      <c r="JHO12" s="0"/>
      <c r="JHP12" s="0"/>
      <c r="JHQ12" s="0"/>
      <c r="JHR12" s="0"/>
      <c r="JHS12" s="0"/>
      <c r="JHT12" s="0"/>
      <c r="JHU12" s="0"/>
      <c r="JHV12" s="0"/>
      <c r="JHW12" s="0"/>
      <c r="JHX12" s="0"/>
      <c r="JHY12" s="0"/>
      <c r="JHZ12" s="0"/>
      <c r="JIA12" s="0"/>
      <c r="JIB12" s="0"/>
      <c r="JIC12" s="0"/>
      <c r="JID12" s="0"/>
      <c r="JIE12" s="0"/>
      <c r="JIF12" s="0"/>
      <c r="JIG12" s="0"/>
      <c r="JIH12" s="0"/>
      <c r="JII12" s="0"/>
      <c r="JIJ12" s="0"/>
      <c r="JIK12" s="0"/>
      <c r="JIL12" s="0"/>
      <c r="JIM12" s="0"/>
      <c r="JIN12" s="0"/>
      <c r="JIO12" s="0"/>
      <c r="JIP12" s="0"/>
      <c r="JIQ12" s="0"/>
      <c r="JIR12" s="0"/>
      <c r="JIS12" s="0"/>
      <c r="JIT12" s="0"/>
      <c r="JIU12" s="0"/>
      <c r="JIV12" s="0"/>
      <c r="JIW12" s="0"/>
      <c r="JIX12" s="0"/>
      <c r="JIY12" s="0"/>
      <c r="JIZ12" s="0"/>
      <c r="JJA12" s="0"/>
      <c r="JJB12" s="0"/>
      <c r="JJC12" s="0"/>
      <c r="JJD12" s="0"/>
      <c r="JJE12" s="0"/>
      <c r="JJF12" s="0"/>
      <c r="JJG12" s="0"/>
      <c r="JJH12" s="0"/>
      <c r="JJI12" s="0"/>
      <c r="JJJ12" s="0"/>
      <c r="JJK12" s="0"/>
      <c r="JJL12" s="0"/>
      <c r="JJM12" s="0"/>
      <c r="JJN12" s="0"/>
      <c r="JJO12" s="0"/>
      <c r="JJP12" s="0"/>
      <c r="JJQ12" s="0"/>
      <c r="JJR12" s="0"/>
      <c r="JJS12" s="0"/>
      <c r="JJT12" s="0"/>
      <c r="JJU12" s="0"/>
      <c r="JJV12" s="0"/>
      <c r="JJW12" s="0"/>
      <c r="JJX12" s="0"/>
      <c r="JJY12" s="0"/>
      <c r="JJZ12" s="0"/>
      <c r="JKA12" s="0"/>
      <c r="JKB12" s="0"/>
      <c r="JKC12" s="0"/>
      <c r="JKD12" s="0"/>
      <c r="JKE12" s="0"/>
      <c r="JKF12" s="0"/>
      <c r="JKG12" s="0"/>
      <c r="JKH12" s="0"/>
      <c r="JKI12" s="0"/>
      <c r="JKJ12" s="0"/>
      <c r="JKK12" s="0"/>
      <c r="JKL12" s="0"/>
      <c r="JKM12" s="0"/>
      <c r="JKN12" s="0"/>
      <c r="JKO12" s="0"/>
      <c r="JKP12" s="0"/>
      <c r="JKQ12" s="0"/>
      <c r="JKR12" s="0"/>
      <c r="JKS12" s="0"/>
      <c r="JKT12" s="0"/>
      <c r="JKU12" s="0"/>
      <c r="JKV12" s="0"/>
      <c r="JKW12" s="0"/>
      <c r="JKX12" s="0"/>
      <c r="JKY12" s="0"/>
      <c r="JKZ12" s="0"/>
      <c r="JLA12" s="0"/>
      <c r="JLB12" s="0"/>
      <c r="JLC12" s="0"/>
      <c r="JLD12" s="0"/>
      <c r="JLE12" s="0"/>
      <c r="JLF12" s="0"/>
      <c r="JLG12" s="0"/>
      <c r="JLH12" s="0"/>
      <c r="JLI12" s="0"/>
      <c r="JLJ12" s="0"/>
      <c r="JLK12" s="0"/>
      <c r="JLL12" s="0"/>
      <c r="JLM12" s="0"/>
      <c r="JLN12" s="0"/>
      <c r="JLO12" s="0"/>
      <c r="JLP12" s="0"/>
      <c r="JLQ12" s="0"/>
      <c r="JLR12" s="0"/>
      <c r="JLS12" s="0"/>
      <c r="JLT12" s="0"/>
      <c r="JLU12" s="0"/>
      <c r="JLV12" s="0"/>
      <c r="JLW12" s="0"/>
      <c r="JLX12" s="0"/>
      <c r="JLY12" s="0"/>
      <c r="JLZ12" s="0"/>
      <c r="JMA12" s="0"/>
      <c r="JMB12" s="0"/>
      <c r="JMC12" s="0"/>
      <c r="JMD12" s="0"/>
      <c r="JME12" s="0"/>
      <c r="JMF12" s="0"/>
      <c r="JMG12" s="0"/>
      <c r="JMH12" s="0"/>
      <c r="JMI12" s="0"/>
      <c r="JMJ12" s="0"/>
      <c r="JMK12" s="0"/>
      <c r="JML12" s="0"/>
      <c r="JMM12" s="0"/>
      <c r="JMN12" s="0"/>
      <c r="JMO12" s="0"/>
      <c r="JMP12" s="0"/>
      <c r="JMQ12" s="0"/>
      <c r="JMR12" s="0"/>
      <c r="JMS12" s="0"/>
      <c r="JMT12" s="0"/>
      <c r="JMU12" s="0"/>
      <c r="JMV12" s="0"/>
      <c r="JMW12" s="0"/>
      <c r="JMX12" s="0"/>
      <c r="JMY12" s="0"/>
      <c r="JMZ12" s="0"/>
      <c r="JNA12" s="0"/>
      <c r="JNB12" s="0"/>
      <c r="JNC12" s="0"/>
      <c r="JND12" s="0"/>
      <c r="JNE12" s="0"/>
      <c r="JNF12" s="0"/>
      <c r="JNG12" s="0"/>
      <c r="JNH12" s="0"/>
      <c r="JNI12" s="0"/>
      <c r="JNJ12" s="0"/>
      <c r="JNK12" s="0"/>
      <c r="JNL12" s="0"/>
      <c r="JNM12" s="0"/>
      <c r="JNN12" s="0"/>
      <c r="JNO12" s="0"/>
      <c r="JNP12" s="0"/>
      <c r="JNQ12" s="0"/>
      <c r="JNR12" s="0"/>
      <c r="JNS12" s="0"/>
      <c r="JNT12" s="0"/>
      <c r="JNU12" s="0"/>
      <c r="JNV12" s="0"/>
      <c r="JNW12" s="0"/>
      <c r="JNX12" s="0"/>
      <c r="JNY12" s="0"/>
      <c r="JNZ12" s="0"/>
      <c r="JOA12" s="0"/>
      <c r="JOB12" s="0"/>
      <c r="JOC12" s="0"/>
      <c r="JOD12" s="0"/>
      <c r="JOE12" s="0"/>
      <c r="JOF12" s="0"/>
      <c r="JOG12" s="0"/>
      <c r="JOH12" s="0"/>
      <c r="JOI12" s="0"/>
      <c r="JOJ12" s="0"/>
      <c r="JOK12" s="0"/>
      <c r="JOL12" s="0"/>
      <c r="JOM12" s="0"/>
      <c r="JON12" s="0"/>
      <c r="JOO12" s="0"/>
      <c r="JOP12" s="0"/>
      <c r="JOQ12" s="0"/>
      <c r="JOR12" s="0"/>
      <c r="JOS12" s="0"/>
      <c r="JOT12" s="0"/>
      <c r="JOU12" s="0"/>
      <c r="JOV12" s="0"/>
      <c r="JOW12" s="0"/>
      <c r="JOX12" s="0"/>
      <c r="JOY12" s="0"/>
      <c r="JOZ12" s="0"/>
      <c r="JPA12" s="0"/>
      <c r="JPB12" s="0"/>
      <c r="JPC12" s="0"/>
      <c r="JPD12" s="0"/>
      <c r="JPE12" s="0"/>
      <c r="JPF12" s="0"/>
      <c r="JPG12" s="0"/>
      <c r="JPH12" s="0"/>
      <c r="JPI12" s="0"/>
      <c r="JPJ12" s="0"/>
      <c r="JPK12" s="0"/>
      <c r="JPL12" s="0"/>
      <c r="JPM12" s="0"/>
      <c r="JPN12" s="0"/>
      <c r="JPO12" s="0"/>
      <c r="JPP12" s="0"/>
      <c r="JPQ12" s="0"/>
      <c r="JPR12" s="0"/>
      <c r="JPS12" s="0"/>
      <c r="JPT12" s="0"/>
      <c r="JPU12" s="0"/>
      <c r="JPV12" s="0"/>
      <c r="JPW12" s="0"/>
      <c r="JPX12" s="0"/>
      <c r="JPY12" s="0"/>
      <c r="JPZ12" s="0"/>
      <c r="JQA12" s="0"/>
      <c r="JQB12" s="0"/>
      <c r="JQC12" s="0"/>
      <c r="JQD12" s="0"/>
      <c r="JQE12" s="0"/>
      <c r="JQF12" s="0"/>
      <c r="JQG12" s="0"/>
      <c r="JQH12" s="0"/>
      <c r="JQI12" s="0"/>
      <c r="JQJ12" s="0"/>
      <c r="JQK12" s="0"/>
      <c r="JQL12" s="0"/>
      <c r="JQM12" s="0"/>
      <c r="JQN12" s="0"/>
      <c r="JQO12" s="0"/>
      <c r="JQP12" s="0"/>
      <c r="JQQ12" s="0"/>
      <c r="JQR12" s="0"/>
      <c r="JQS12" s="0"/>
      <c r="JQT12" s="0"/>
      <c r="JQU12" s="0"/>
      <c r="JQV12" s="0"/>
      <c r="JQW12" s="0"/>
      <c r="JQX12" s="0"/>
      <c r="JQY12" s="0"/>
      <c r="JQZ12" s="0"/>
      <c r="JRA12" s="0"/>
      <c r="JRB12" s="0"/>
      <c r="JRC12" s="0"/>
      <c r="JRD12" s="0"/>
      <c r="JRE12" s="0"/>
      <c r="JRF12" s="0"/>
      <c r="JRG12" s="0"/>
      <c r="JRH12" s="0"/>
      <c r="JRI12" s="0"/>
      <c r="JRJ12" s="0"/>
      <c r="JRK12" s="0"/>
      <c r="JRL12" s="0"/>
      <c r="JRM12" s="0"/>
      <c r="JRN12" s="0"/>
      <c r="JRO12" s="0"/>
      <c r="JRP12" s="0"/>
      <c r="JRQ12" s="0"/>
      <c r="JRR12" s="0"/>
      <c r="JRS12" s="0"/>
      <c r="JRT12" s="0"/>
      <c r="JRU12" s="0"/>
      <c r="JRV12" s="0"/>
      <c r="JRW12" s="0"/>
      <c r="JRX12" s="0"/>
      <c r="JRY12" s="0"/>
      <c r="JRZ12" s="0"/>
      <c r="JSA12" s="0"/>
      <c r="JSB12" s="0"/>
      <c r="JSC12" s="0"/>
      <c r="JSD12" s="0"/>
      <c r="JSE12" s="0"/>
      <c r="JSF12" s="0"/>
      <c r="JSG12" s="0"/>
      <c r="JSH12" s="0"/>
      <c r="JSI12" s="0"/>
      <c r="JSJ12" s="0"/>
      <c r="JSK12" s="0"/>
      <c r="JSL12" s="0"/>
      <c r="JSM12" s="0"/>
      <c r="JSN12" s="0"/>
      <c r="JSO12" s="0"/>
      <c r="JSP12" s="0"/>
      <c r="JSQ12" s="0"/>
      <c r="JSR12" s="0"/>
      <c r="JSS12" s="0"/>
      <c r="JST12" s="0"/>
      <c r="JSU12" s="0"/>
      <c r="JSV12" s="0"/>
      <c r="JSW12" s="0"/>
      <c r="JSX12" s="0"/>
      <c r="JSY12" s="0"/>
      <c r="JSZ12" s="0"/>
      <c r="JTA12" s="0"/>
      <c r="JTB12" s="0"/>
      <c r="JTC12" s="0"/>
      <c r="JTD12" s="0"/>
      <c r="JTE12" s="0"/>
      <c r="JTF12" s="0"/>
      <c r="JTG12" s="0"/>
      <c r="JTH12" s="0"/>
      <c r="JTI12" s="0"/>
      <c r="JTJ12" s="0"/>
      <c r="JTK12" s="0"/>
      <c r="JTL12" s="0"/>
      <c r="JTM12" s="0"/>
      <c r="JTN12" s="0"/>
      <c r="JTO12" s="0"/>
      <c r="JTP12" s="0"/>
      <c r="JTQ12" s="0"/>
      <c r="JTR12" s="0"/>
      <c r="JTS12" s="0"/>
      <c r="JTT12" s="0"/>
      <c r="JTU12" s="0"/>
      <c r="JTV12" s="0"/>
      <c r="JTW12" s="0"/>
      <c r="JTX12" s="0"/>
      <c r="JTY12" s="0"/>
      <c r="JTZ12" s="0"/>
      <c r="JUA12" s="0"/>
      <c r="JUB12" s="0"/>
      <c r="JUC12" s="0"/>
      <c r="JUD12" s="0"/>
      <c r="JUE12" s="0"/>
      <c r="JUF12" s="0"/>
      <c r="JUG12" s="0"/>
      <c r="JUH12" s="0"/>
      <c r="JUI12" s="0"/>
      <c r="JUJ12" s="0"/>
      <c r="JUK12" s="0"/>
      <c r="JUL12" s="0"/>
      <c r="JUM12" s="0"/>
      <c r="JUN12" s="0"/>
      <c r="JUO12" s="0"/>
      <c r="JUP12" s="0"/>
      <c r="JUQ12" s="0"/>
      <c r="JUR12" s="0"/>
      <c r="JUS12" s="0"/>
      <c r="JUT12" s="0"/>
      <c r="JUU12" s="0"/>
      <c r="JUV12" s="0"/>
      <c r="JUW12" s="0"/>
      <c r="JUX12" s="0"/>
      <c r="JUY12" s="0"/>
      <c r="JUZ12" s="0"/>
      <c r="JVA12" s="0"/>
      <c r="JVB12" s="0"/>
      <c r="JVC12" s="0"/>
      <c r="JVD12" s="0"/>
      <c r="JVE12" s="0"/>
      <c r="JVF12" s="0"/>
      <c r="JVG12" s="0"/>
      <c r="JVH12" s="0"/>
      <c r="JVI12" s="0"/>
      <c r="JVJ12" s="0"/>
      <c r="JVK12" s="0"/>
      <c r="JVL12" s="0"/>
      <c r="JVM12" s="0"/>
      <c r="JVN12" s="0"/>
      <c r="JVO12" s="0"/>
      <c r="JVP12" s="0"/>
      <c r="JVQ12" s="0"/>
      <c r="JVR12" s="0"/>
      <c r="JVS12" s="0"/>
      <c r="JVT12" s="0"/>
      <c r="JVU12" s="0"/>
      <c r="JVV12" s="0"/>
      <c r="JVW12" s="0"/>
      <c r="JVX12" s="0"/>
      <c r="JVY12" s="0"/>
      <c r="JVZ12" s="0"/>
      <c r="JWA12" s="0"/>
      <c r="JWB12" s="0"/>
      <c r="JWC12" s="0"/>
      <c r="JWD12" s="0"/>
      <c r="JWE12" s="0"/>
      <c r="JWF12" s="0"/>
      <c r="JWG12" s="0"/>
      <c r="JWH12" s="0"/>
      <c r="JWI12" s="0"/>
      <c r="JWJ12" s="0"/>
      <c r="JWK12" s="0"/>
      <c r="JWL12" s="0"/>
      <c r="JWM12" s="0"/>
      <c r="JWN12" s="0"/>
      <c r="JWO12" s="0"/>
      <c r="JWP12" s="0"/>
      <c r="JWQ12" s="0"/>
      <c r="JWR12" s="0"/>
      <c r="JWS12" s="0"/>
      <c r="JWT12" s="0"/>
      <c r="JWU12" s="0"/>
      <c r="JWV12" s="0"/>
      <c r="JWW12" s="0"/>
      <c r="JWX12" s="0"/>
      <c r="JWY12" s="0"/>
      <c r="JWZ12" s="0"/>
      <c r="JXA12" s="0"/>
      <c r="JXB12" s="0"/>
      <c r="JXC12" s="0"/>
      <c r="JXD12" s="0"/>
      <c r="JXE12" s="0"/>
      <c r="JXF12" s="0"/>
      <c r="JXG12" s="0"/>
      <c r="JXH12" s="0"/>
      <c r="JXI12" s="0"/>
      <c r="JXJ12" s="0"/>
      <c r="JXK12" s="0"/>
      <c r="JXL12" s="0"/>
      <c r="JXM12" s="0"/>
      <c r="JXN12" s="0"/>
      <c r="JXO12" s="0"/>
      <c r="JXP12" s="0"/>
      <c r="JXQ12" s="0"/>
      <c r="JXR12" s="0"/>
      <c r="JXS12" s="0"/>
      <c r="JXT12" s="0"/>
      <c r="JXU12" s="0"/>
      <c r="JXV12" s="0"/>
      <c r="JXW12" s="0"/>
      <c r="JXX12" s="0"/>
      <c r="JXY12" s="0"/>
      <c r="JXZ12" s="0"/>
      <c r="JYA12" s="0"/>
      <c r="JYB12" s="0"/>
      <c r="JYC12" s="0"/>
      <c r="JYD12" s="0"/>
      <c r="JYE12" s="0"/>
      <c r="JYF12" s="0"/>
      <c r="JYG12" s="0"/>
      <c r="JYH12" s="0"/>
      <c r="JYI12" s="0"/>
      <c r="JYJ12" s="0"/>
      <c r="JYK12" s="0"/>
      <c r="JYL12" s="0"/>
      <c r="JYM12" s="0"/>
      <c r="JYN12" s="0"/>
      <c r="JYO12" s="0"/>
      <c r="JYP12" s="0"/>
      <c r="JYQ12" s="0"/>
      <c r="JYR12" s="0"/>
      <c r="JYS12" s="0"/>
      <c r="JYT12" s="0"/>
      <c r="JYU12" s="0"/>
      <c r="JYV12" s="0"/>
      <c r="JYW12" s="0"/>
      <c r="JYX12" s="0"/>
      <c r="JYY12" s="0"/>
      <c r="JYZ12" s="0"/>
      <c r="JZA12" s="0"/>
      <c r="JZB12" s="0"/>
      <c r="JZC12" s="0"/>
      <c r="JZD12" s="0"/>
      <c r="JZE12" s="0"/>
      <c r="JZF12" s="0"/>
      <c r="JZG12" s="0"/>
      <c r="JZH12" s="0"/>
      <c r="JZI12" s="0"/>
      <c r="JZJ12" s="0"/>
      <c r="JZK12" s="0"/>
      <c r="JZL12" s="0"/>
      <c r="JZM12" s="0"/>
      <c r="JZN12" s="0"/>
      <c r="JZO12" s="0"/>
      <c r="JZP12" s="0"/>
      <c r="JZQ12" s="0"/>
      <c r="JZR12" s="0"/>
      <c r="JZS12" s="0"/>
      <c r="JZT12" s="0"/>
      <c r="JZU12" s="0"/>
      <c r="JZV12" s="0"/>
      <c r="JZW12" s="0"/>
      <c r="JZX12" s="0"/>
      <c r="JZY12" s="0"/>
      <c r="JZZ12" s="0"/>
      <c r="KAA12" s="0"/>
      <c r="KAB12" s="0"/>
      <c r="KAC12" s="0"/>
      <c r="KAD12" s="0"/>
      <c r="KAE12" s="0"/>
      <c r="KAF12" s="0"/>
      <c r="KAG12" s="0"/>
      <c r="KAH12" s="0"/>
      <c r="KAI12" s="0"/>
      <c r="KAJ12" s="0"/>
      <c r="KAK12" s="0"/>
      <c r="KAL12" s="0"/>
      <c r="KAM12" s="0"/>
      <c r="KAN12" s="0"/>
      <c r="KAO12" s="0"/>
      <c r="KAP12" s="0"/>
      <c r="KAQ12" s="0"/>
      <c r="KAR12" s="0"/>
      <c r="KAS12" s="0"/>
      <c r="KAT12" s="0"/>
      <c r="KAU12" s="0"/>
      <c r="KAV12" s="0"/>
      <c r="KAW12" s="0"/>
      <c r="KAX12" s="0"/>
      <c r="KAY12" s="0"/>
      <c r="KAZ12" s="0"/>
      <c r="KBA12" s="0"/>
      <c r="KBB12" s="0"/>
      <c r="KBC12" s="0"/>
      <c r="KBD12" s="0"/>
      <c r="KBE12" s="0"/>
      <c r="KBF12" s="0"/>
      <c r="KBG12" s="0"/>
      <c r="KBH12" s="0"/>
      <c r="KBI12" s="0"/>
      <c r="KBJ12" s="0"/>
      <c r="KBK12" s="0"/>
      <c r="KBL12" s="0"/>
      <c r="KBM12" s="0"/>
      <c r="KBN12" s="0"/>
      <c r="KBO12" s="0"/>
      <c r="KBP12" s="0"/>
      <c r="KBQ12" s="0"/>
      <c r="KBR12" s="0"/>
      <c r="KBS12" s="0"/>
      <c r="KBT12" s="0"/>
      <c r="KBU12" s="0"/>
      <c r="KBV12" s="0"/>
      <c r="KBW12" s="0"/>
      <c r="KBX12" s="0"/>
      <c r="KBY12" s="0"/>
      <c r="KBZ12" s="0"/>
      <c r="KCA12" s="0"/>
      <c r="KCB12" s="0"/>
      <c r="KCC12" s="0"/>
      <c r="KCD12" s="0"/>
      <c r="KCE12" s="0"/>
      <c r="KCF12" s="0"/>
      <c r="KCG12" s="0"/>
      <c r="KCH12" s="0"/>
      <c r="KCI12" s="0"/>
      <c r="KCJ12" s="0"/>
      <c r="KCK12" s="0"/>
      <c r="KCL12" s="0"/>
      <c r="KCM12" s="0"/>
      <c r="KCN12" s="0"/>
      <c r="KCO12" s="0"/>
      <c r="KCP12" s="0"/>
      <c r="KCQ12" s="0"/>
      <c r="KCR12" s="0"/>
      <c r="KCS12" s="0"/>
      <c r="KCT12" s="0"/>
      <c r="KCU12" s="0"/>
      <c r="KCV12" s="0"/>
      <c r="KCW12" s="0"/>
      <c r="KCX12" s="0"/>
      <c r="KCY12" s="0"/>
      <c r="KCZ12" s="0"/>
      <c r="KDA12" s="0"/>
      <c r="KDB12" s="0"/>
      <c r="KDC12" s="0"/>
      <c r="KDD12" s="0"/>
      <c r="KDE12" s="0"/>
      <c r="KDF12" s="0"/>
      <c r="KDG12" s="0"/>
      <c r="KDH12" s="0"/>
      <c r="KDI12" s="0"/>
      <c r="KDJ12" s="0"/>
      <c r="KDK12" s="0"/>
      <c r="KDL12" s="0"/>
      <c r="KDM12" s="0"/>
      <c r="KDN12" s="0"/>
      <c r="KDO12" s="0"/>
      <c r="KDP12" s="0"/>
      <c r="KDQ12" s="0"/>
      <c r="KDR12" s="0"/>
      <c r="KDS12" s="0"/>
      <c r="KDT12" s="0"/>
      <c r="KDU12" s="0"/>
      <c r="KDV12" s="0"/>
      <c r="KDW12" s="0"/>
      <c r="KDX12" s="0"/>
      <c r="KDY12" s="0"/>
      <c r="KDZ12" s="0"/>
      <c r="KEA12" s="0"/>
      <c r="KEB12" s="0"/>
      <c r="KEC12" s="0"/>
      <c r="KED12" s="0"/>
      <c r="KEE12" s="0"/>
      <c r="KEF12" s="0"/>
      <c r="KEG12" s="0"/>
      <c r="KEH12" s="0"/>
      <c r="KEI12" s="0"/>
      <c r="KEJ12" s="0"/>
      <c r="KEK12" s="0"/>
      <c r="KEL12" s="0"/>
      <c r="KEM12" s="0"/>
      <c r="KEN12" s="0"/>
      <c r="KEO12" s="0"/>
      <c r="KEP12" s="0"/>
      <c r="KEQ12" s="0"/>
      <c r="KER12" s="0"/>
      <c r="KES12" s="0"/>
      <c r="KET12" s="0"/>
      <c r="KEU12" s="0"/>
      <c r="KEV12" s="0"/>
      <c r="KEW12" s="0"/>
      <c r="KEX12" s="0"/>
      <c r="KEY12" s="0"/>
      <c r="KEZ12" s="0"/>
      <c r="KFA12" s="0"/>
      <c r="KFB12" s="0"/>
      <c r="KFC12" s="0"/>
      <c r="KFD12" s="0"/>
      <c r="KFE12" s="0"/>
      <c r="KFF12" s="0"/>
      <c r="KFG12" s="0"/>
      <c r="KFH12" s="0"/>
      <c r="KFI12" s="0"/>
      <c r="KFJ12" s="0"/>
      <c r="KFK12" s="0"/>
      <c r="KFL12" s="0"/>
      <c r="KFM12" s="0"/>
      <c r="KFN12" s="0"/>
      <c r="KFO12" s="0"/>
      <c r="KFP12" s="0"/>
      <c r="KFQ12" s="0"/>
      <c r="KFR12" s="0"/>
      <c r="KFS12" s="0"/>
      <c r="KFT12" s="0"/>
      <c r="KFU12" s="0"/>
      <c r="KFV12" s="0"/>
      <c r="KFW12" s="0"/>
      <c r="KFX12" s="0"/>
      <c r="KFY12" s="0"/>
      <c r="KFZ12" s="0"/>
      <c r="KGA12" s="0"/>
      <c r="KGB12" s="0"/>
      <c r="KGC12" s="0"/>
      <c r="KGD12" s="0"/>
      <c r="KGE12" s="0"/>
      <c r="KGF12" s="0"/>
      <c r="KGG12" s="0"/>
      <c r="KGH12" s="0"/>
      <c r="KGI12" s="0"/>
      <c r="KGJ12" s="0"/>
      <c r="KGK12" s="0"/>
      <c r="KGL12" s="0"/>
      <c r="KGM12" s="0"/>
      <c r="KGN12" s="0"/>
      <c r="KGO12" s="0"/>
      <c r="KGP12" s="0"/>
      <c r="KGQ12" s="0"/>
      <c r="KGR12" s="0"/>
      <c r="KGS12" s="0"/>
      <c r="KGT12" s="0"/>
      <c r="KGU12" s="0"/>
      <c r="KGV12" s="0"/>
      <c r="KGW12" s="0"/>
      <c r="KGX12" s="0"/>
      <c r="KGY12" s="0"/>
      <c r="KGZ12" s="0"/>
      <c r="KHA12" s="0"/>
      <c r="KHB12" s="0"/>
      <c r="KHC12" s="0"/>
      <c r="KHD12" s="0"/>
      <c r="KHE12" s="0"/>
      <c r="KHF12" s="0"/>
      <c r="KHG12" s="0"/>
      <c r="KHH12" s="0"/>
      <c r="KHI12" s="0"/>
      <c r="KHJ12" s="0"/>
      <c r="KHK12" s="0"/>
      <c r="KHL12" s="0"/>
      <c r="KHM12" s="0"/>
      <c r="KHN12" s="0"/>
      <c r="KHO12" s="0"/>
      <c r="KHP12" s="0"/>
      <c r="KHQ12" s="0"/>
      <c r="KHR12" s="0"/>
      <c r="KHS12" s="0"/>
      <c r="KHT12" s="0"/>
      <c r="KHU12" s="0"/>
      <c r="KHV12" s="0"/>
      <c r="KHW12" s="0"/>
      <c r="KHX12" s="0"/>
      <c r="KHY12" s="0"/>
      <c r="KHZ12" s="0"/>
      <c r="KIA12" s="0"/>
      <c r="KIB12" s="0"/>
      <c r="KIC12" s="0"/>
      <c r="KID12" s="0"/>
      <c r="KIE12" s="0"/>
      <c r="KIF12" s="0"/>
      <c r="KIG12" s="0"/>
      <c r="KIH12" s="0"/>
      <c r="KII12" s="0"/>
      <c r="KIJ12" s="0"/>
      <c r="KIK12" s="0"/>
      <c r="KIL12" s="0"/>
      <c r="KIM12" s="0"/>
      <c r="KIN12" s="0"/>
      <c r="KIO12" s="0"/>
      <c r="KIP12" s="0"/>
      <c r="KIQ12" s="0"/>
      <c r="KIR12" s="0"/>
      <c r="KIS12" s="0"/>
      <c r="KIT12" s="0"/>
      <c r="KIU12" s="0"/>
      <c r="KIV12" s="0"/>
      <c r="KIW12" s="0"/>
      <c r="KIX12" s="0"/>
      <c r="KIY12" s="0"/>
      <c r="KIZ12" s="0"/>
      <c r="KJA12" s="0"/>
      <c r="KJB12" s="0"/>
      <c r="KJC12" s="0"/>
      <c r="KJD12" s="0"/>
      <c r="KJE12" s="0"/>
      <c r="KJF12" s="0"/>
      <c r="KJG12" s="0"/>
      <c r="KJH12" s="0"/>
      <c r="KJI12" s="0"/>
      <c r="KJJ12" s="0"/>
      <c r="KJK12" s="0"/>
      <c r="KJL12" s="0"/>
      <c r="KJM12" s="0"/>
      <c r="KJN12" s="0"/>
      <c r="KJO12" s="0"/>
      <c r="KJP12" s="0"/>
      <c r="KJQ12" s="0"/>
      <c r="KJR12" s="0"/>
      <c r="KJS12" s="0"/>
      <c r="KJT12" s="0"/>
      <c r="KJU12" s="0"/>
      <c r="KJV12" s="0"/>
      <c r="KJW12" s="0"/>
      <c r="KJX12" s="0"/>
      <c r="KJY12" s="0"/>
      <c r="KJZ12" s="0"/>
      <c r="KKA12" s="0"/>
      <c r="KKB12" s="0"/>
      <c r="KKC12" s="0"/>
      <c r="KKD12" s="0"/>
      <c r="KKE12" s="0"/>
      <c r="KKF12" s="0"/>
      <c r="KKG12" s="0"/>
      <c r="KKH12" s="0"/>
      <c r="KKI12" s="0"/>
      <c r="KKJ12" s="0"/>
      <c r="KKK12" s="0"/>
      <c r="KKL12" s="0"/>
      <c r="KKM12" s="0"/>
      <c r="KKN12" s="0"/>
      <c r="KKO12" s="0"/>
      <c r="KKP12" s="0"/>
      <c r="KKQ12" s="0"/>
      <c r="KKR12" s="0"/>
      <c r="KKS12" s="0"/>
      <c r="KKT12" s="0"/>
      <c r="KKU12" s="0"/>
      <c r="KKV12" s="0"/>
      <c r="KKW12" s="0"/>
      <c r="KKX12" s="0"/>
      <c r="KKY12" s="0"/>
      <c r="KKZ12" s="0"/>
      <c r="KLA12" s="0"/>
      <c r="KLB12" s="0"/>
      <c r="KLC12" s="0"/>
      <c r="KLD12" s="0"/>
      <c r="KLE12" s="0"/>
      <c r="KLF12" s="0"/>
      <c r="KLG12" s="0"/>
      <c r="KLH12" s="0"/>
      <c r="KLI12" s="0"/>
      <c r="KLJ12" s="0"/>
      <c r="KLK12" s="0"/>
      <c r="KLL12" s="0"/>
      <c r="KLM12" s="0"/>
      <c r="KLN12" s="0"/>
      <c r="KLO12" s="0"/>
      <c r="KLP12" s="0"/>
      <c r="KLQ12" s="0"/>
      <c r="KLR12" s="0"/>
      <c r="KLS12" s="0"/>
      <c r="KLT12" s="0"/>
      <c r="KLU12" s="0"/>
      <c r="KLV12" s="0"/>
      <c r="KLW12" s="0"/>
      <c r="KLX12" s="0"/>
      <c r="KLY12" s="0"/>
      <c r="KLZ12" s="0"/>
      <c r="KMA12" s="0"/>
      <c r="KMB12" s="0"/>
      <c r="KMC12" s="0"/>
      <c r="KMD12" s="0"/>
      <c r="KME12" s="0"/>
      <c r="KMF12" s="0"/>
      <c r="KMG12" s="0"/>
      <c r="KMH12" s="0"/>
      <c r="KMI12" s="0"/>
      <c r="KMJ12" s="0"/>
      <c r="KMK12" s="0"/>
      <c r="KML12" s="0"/>
      <c r="KMM12" s="0"/>
      <c r="KMN12" s="0"/>
      <c r="KMO12" s="0"/>
      <c r="KMP12" s="0"/>
      <c r="KMQ12" s="0"/>
      <c r="KMR12" s="0"/>
      <c r="KMS12" s="0"/>
      <c r="KMT12" s="0"/>
      <c r="KMU12" s="0"/>
      <c r="KMV12" s="0"/>
      <c r="KMW12" s="0"/>
      <c r="KMX12" s="0"/>
      <c r="KMY12" s="0"/>
      <c r="KMZ12" s="0"/>
      <c r="KNA12" s="0"/>
      <c r="KNB12" s="0"/>
      <c r="KNC12" s="0"/>
      <c r="KND12" s="0"/>
      <c r="KNE12" s="0"/>
      <c r="KNF12" s="0"/>
      <c r="KNG12" s="0"/>
      <c r="KNH12" s="0"/>
      <c r="KNI12" s="0"/>
      <c r="KNJ12" s="0"/>
      <c r="KNK12" s="0"/>
      <c r="KNL12" s="0"/>
      <c r="KNM12" s="0"/>
      <c r="KNN12" s="0"/>
      <c r="KNO12" s="0"/>
      <c r="KNP12" s="0"/>
      <c r="KNQ12" s="0"/>
      <c r="KNR12" s="0"/>
      <c r="KNS12" s="0"/>
      <c r="KNT12" s="0"/>
      <c r="KNU12" s="0"/>
      <c r="KNV12" s="0"/>
      <c r="KNW12" s="0"/>
      <c r="KNX12" s="0"/>
      <c r="KNY12" s="0"/>
      <c r="KNZ12" s="0"/>
      <c r="KOA12" s="0"/>
      <c r="KOB12" s="0"/>
      <c r="KOC12" s="0"/>
      <c r="KOD12" s="0"/>
      <c r="KOE12" s="0"/>
      <c r="KOF12" s="0"/>
      <c r="KOG12" s="0"/>
      <c r="KOH12" s="0"/>
      <c r="KOI12" s="0"/>
      <c r="KOJ12" s="0"/>
      <c r="KOK12" s="0"/>
      <c r="KOL12" s="0"/>
      <c r="KOM12" s="0"/>
      <c r="KON12" s="0"/>
      <c r="KOO12" s="0"/>
      <c r="KOP12" s="0"/>
      <c r="KOQ12" s="0"/>
      <c r="KOR12" s="0"/>
      <c r="KOS12" s="0"/>
      <c r="KOT12" s="0"/>
      <c r="KOU12" s="0"/>
      <c r="KOV12" s="0"/>
      <c r="KOW12" s="0"/>
      <c r="KOX12" s="0"/>
      <c r="KOY12" s="0"/>
      <c r="KOZ12" s="0"/>
      <c r="KPA12" s="0"/>
      <c r="KPB12" s="0"/>
      <c r="KPC12" s="0"/>
      <c r="KPD12" s="0"/>
      <c r="KPE12" s="0"/>
      <c r="KPF12" s="0"/>
      <c r="KPG12" s="0"/>
      <c r="KPH12" s="0"/>
      <c r="KPI12" s="0"/>
      <c r="KPJ12" s="0"/>
      <c r="KPK12" s="0"/>
      <c r="KPL12" s="0"/>
      <c r="KPM12" s="0"/>
      <c r="KPN12" s="0"/>
      <c r="KPO12" s="0"/>
      <c r="KPP12" s="0"/>
      <c r="KPQ12" s="0"/>
      <c r="KPR12" s="0"/>
      <c r="KPS12" s="0"/>
      <c r="KPT12" s="0"/>
      <c r="KPU12" s="0"/>
      <c r="KPV12" s="0"/>
      <c r="KPW12" s="0"/>
      <c r="KPX12" s="0"/>
      <c r="KPY12" s="0"/>
      <c r="KPZ12" s="0"/>
      <c r="KQA12" s="0"/>
      <c r="KQB12" s="0"/>
      <c r="KQC12" s="0"/>
      <c r="KQD12" s="0"/>
      <c r="KQE12" s="0"/>
      <c r="KQF12" s="0"/>
      <c r="KQG12" s="0"/>
      <c r="KQH12" s="0"/>
      <c r="KQI12" s="0"/>
      <c r="KQJ12" s="0"/>
      <c r="KQK12" s="0"/>
      <c r="KQL12" s="0"/>
      <c r="KQM12" s="0"/>
      <c r="KQN12" s="0"/>
      <c r="KQO12" s="0"/>
      <c r="KQP12" s="0"/>
      <c r="KQQ12" s="0"/>
      <c r="KQR12" s="0"/>
      <c r="KQS12" s="0"/>
      <c r="KQT12" s="0"/>
      <c r="KQU12" s="0"/>
      <c r="KQV12" s="0"/>
      <c r="KQW12" s="0"/>
      <c r="KQX12" s="0"/>
      <c r="KQY12" s="0"/>
      <c r="KQZ12" s="0"/>
      <c r="KRA12" s="0"/>
      <c r="KRB12" s="0"/>
      <c r="KRC12" s="0"/>
      <c r="KRD12" s="0"/>
      <c r="KRE12" s="0"/>
      <c r="KRF12" s="0"/>
      <c r="KRG12" s="0"/>
      <c r="KRH12" s="0"/>
      <c r="KRI12" s="0"/>
      <c r="KRJ12" s="0"/>
      <c r="KRK12" s="0"/>
      <c r="KRL12" s="0"/>
      <c r="KRM12" s="0"/>
      <c r="KRN12" s="0"/>
      <c r="KRO12" s="0"/>
      <c r="KRP12" s="0"/>
      <c r="KRQ12" s="0"/>
      <c r="KRR12" s="0"/>
      <c r="KRS12" s="0"/>
      <c r="KRT12" s="0"/>
      <c r="KRU12" s="0"/>
      <c r="KRV12" s="0"/>
      <c r="KRW12" s="0"/>
      <c r="KRX12" s="0"/>
      <c r="KRY12" s="0"/>
      <c r="KRZ12" s="0"/>
      <c r="KSA12" s="0"/>
      <c r="KSB12" s="0"/>
      <c r="KSC12" s="0"/>
      <c r="KSD12" s="0"/>
      <c r="KSE12" s="0"/>
      <c r="KSF12" s="0"/>
      <c r="KSG12" s="0"/>
      <c r="KSH12" s="0"/>
      <c r="KSI12" s="0"/>
      <c r="KSJ12" s="0"/>
      <c r="KSK12" s="0"/>
      <c r="KSL12" s="0"/>
      <c r="KSM12" s="0"/>
      <c r="KSN12" s="0"/>
      <c r="KSO12" s="0"/>
      <c r="KSP12" s="0"/>
      <c r="KSQ12" s="0"/>
      <c r="KSR12" s="0"/>
      <c r="KSS12" s="0"/>
      <c r="KST12" s="0"/>
      <c r="KSU12" s="0"/>
      <c r="KSV12" s="0"/>
      <c r="KSW12" s="0"/>
      <c r="KSX12" s="0"/>
      <c r="KSY12" s="0"/>
      <c r="KSZ12" s="0"/>
      <c r="KTA12" s="0"/>
      <c r="KTB12" s="0"/>
      <c r="KTC12" s="0"/>
      <c r="KTD12" s="0"/>
      <c r="KTE12" s="0"/>
      <c r="KTF12" s="0"/>
      <c r="KTG12" s="0"/>
      <c r="KTH12" s="0"/>
      <c r="KTI12" s="0"/>
      <c r="KTJ12" s="0"/>
      <c r="KTK12" s="0"/>
      <c r="KTL12" s="0"/>
      <c r="KTM12" s="0"/>
      <c r="KTN12" s="0"/>
      <c r="KTO12" s="0"/>
      <c r="KTP12" s="0"/>
      <c r="KTQ12" s="0"/>
      <c r="KTR12" s="0"/>
      <c r="KTS12" s="0"/>
      <c r="KTT12" s="0"/>
      <c r="KTU12" s="0"/>
      <c r="KTV12" s="0"/>
      <c r="KTW12" s="0"/>
      <c r="KTX12" s="0"/>
      <c r="KTY12" s="0"/>
      <c r="KTZ12" s="0"/>
      <c r="KUA12" s="0"/>
      <c r="KUB12" s="0"/>
      <c r="KUC12" s="0"/>
      <c r="KUD12" s="0"/>
      <c r="KUE12" s="0"/>
      <c r="KUF12" s="0"/>
      <c r="KUG12" s="0"/>
      <c r="KUH12" s="0"/>
      <c r="KUI12" s="0"/>
      <c r="KUJ12" s="0"/>
      <c r="KUK12" s="0"/>
      <c r="KUL12" s="0"/>
      <c r="KUM12" s="0"/>
      <c r="KUN12" s="0"/>
      <c r="KUO12" s="0"/>
      <c r="KUP12" s="0"/>
      <c r="KUQ12" s="0"/>
      <c r="KUR12" s="0"/>
      <c r="KUS12" s="0"/>
      <c r="KUT12" s="0"/>
      <c r="KUU12" s="0"/>
      <c r="KUV12" s="0"/>
      <c r="KUW12" s="0"/>
      <c r="KUX12" s="0"/>
      <c r="KUY12" s="0"/>
      <c r="KUZ12" s="0"/>
      <c r="KVA12" s="0"/>
      <c r="KVB12" s="0"/>
      <c r="KVC12" s="0"/>
      <c r="KVD12" s="0"/>
      <c r="KVE12" s="0"/>
      <c r="KVF12" s="0"/>
      <c r="KVG12" s="0"/>
      <c r="KVH12" s="0"/>
      <c r="KVI12" s="0"/>
      <c r="KVJ12" s="0"/>
      <c r="KVK12" s="0"/>
      <c r="KVL12" s="0"/>
      <c r="KVM12" s="0"/>
      <c r="KVN12" s="0"/>
      <c r="KVO12" s="0"/>
      <c r="KVP12" s="0"/>
      <c r="KVQ12" s="0"/>
      <c r="KVR12" s="0"/>
      <c r="KVS12" s="0"/>
      <c r="KVT12" s="0"/>
      <c r="KVU12" s="0"/>
      <c r="KVV12" s="0"/>
      <c r="KVW12" s="0"/>
      <c r="KVX12" s="0"/>
      <c r="KVY12" s="0"/>
      <c r="KVZ12" s="0"/>
      <c r="KWA12" s="0"/>
      <c r="KWB12" s="0"/>
      <c r="KWC12" s="0"/>
      <c r="KWD12" s="0"/>
      <c r="KWE12" s="0"/>
      <c r="KWF12" s="0"/>
      <c r="KWG12" s="0"/>
      <c r="KWH12" s="0"/>
      <c r="KWI12" s="0"/>
      <c r="KWJ12" s="0"/>
      <c r="KWK12" s="0"/>
      <c r="KWL12" s="0"/>
      <c r="KWM12" s="0"/>
      <c r="KWN12" s="0"/>
      <c r="KWO12" s="0"/>
      <c r="KWP12" s="0"/>
      <c r="KWQ12" s="0"/>
      <c r="KWR12" s="0"/>
      <c r="KWS12" s="0"/>
      <c r="KWT12" s="0"/>
      <c r="KWU12" s="0"/>
      <c r="KWV12" s="0"/>
      <c r="KWW12" s="0"/>
      <c r="KWX12" s="0"/>
      <c r="KWY12" s="0"/>
      <c r="KWZ12" s="0"/>
      <c r="KXA12" s="0"/>
      <c r="KXB12" s="0"/>
      <c r="KXC12" s="0"/>
      <c r="KXD12" s="0"/>
      <c r="KXE12" s="0"/>
      <c r="KXF12" s="0"/>
      <c r="KXG12" s="0"/>
      <c r="KXH12" s="0"/>
      <c r="KXI12" s="0"/>
      <c r="KXJ12" s="0"/>
      <c r="KXK12" s="0"/>
      <c r="KXL12" s="0"/>
      <c r="KXM12" s="0"/>
      <c r="KXN12" s="0"/>
      <c r="KXO12" s="0"/>
      <c r="KXP12" s="0"/>
      <c r="KXQ12" s="0"/>
      <c r="KXR12" s="0"/>
      <c r="KXS12" s="0"/>
      <c r="KXT12" s="0"/>
      <c r="KXU12" s="0"/>
      <c r="KXV12" s="0"/>
      <c r="KXW12" s="0"/>
      <c r="KXX12" s="0"/>
      <c r="KXY12" s="0"/>
      <c r="KXZ12" s="0"/>
      <c r="KYA12" s="0"/>
      <c r="KYB12" s="0"/>
      <c r="KYC12" s="0"/>
      <c r="KYD12" s="0"/>
      <c r="KYE12" s="0"/>
      <c r="KYF12" s="0"/>
      <c r="KYG12" s="0"/>
      <c r="KYH12" s="0"/>
      <c r="KYI12" s="0"/>
      <c r="KYJ12" s="0"/>
      <c r="KYK12" s="0"/>
      <c r="KYL12" s="0"/>
      <c r="KYM12" s="0"/>
      <c r="KYN12" s="0"/>
      <c r="KYO12" s="0"/>
      <c r="KYP12" s="0"/>
      <c r="KYQ12" s="0"/>
      <c r="KYR12" s="0"/>
      <c r="KYS12" s="0"/>
      <c r="KYT12" s="0"/>
      <c r="KYU12" s="0"/>
      <c r="KYV12" s="0"/>
      <c r="KYW12" s="0"/>
      <c r="KYX12" s="0"/>
      <c r="KYY12" s="0"/>
      <c r="KYZ12" s="0"/>
      <c r="KZA12" s="0"/>
      <c r="KZB12" s="0"/>
      <c r="KZC12" s="0"/>
      <c r="KZD12" s="0"/>
      <c r="KZE12" s="0"/>
      <c r="KZF12" s="0"/>
      <c r="KZG12" s="0"/>
      <c r="KZH12" s="0"/>
      <c r="KZI12" s="0"/>
      <c r="KZJ12" s="0"/>
      <c r="KZK12" s="0"/>
      <c r="KZL12" s="0"/>
      <c r="KZM12" s="0"/>
      <c r="KZN12" s="0"/>
      <c r="KZO12" s="0"/>
      <c r="KZP12" s="0"/>
      <c r="KZQ12" s="0"/>
      <c r="KZR12" s="0"/>
      <c r="KZS12" s="0"/>
      <c r="KZT12" s="0"/>
      <c r="KZU12" s="0"/>
      <c r="KZV12" s="0"/>
      <c r="KZW12" s="0"/>
      <c r="KZX12" s="0"/>
      <c r="KZY12" s="0"/>
      <c r="KZZ12" s="0"/>
      <c r="LAA12" s="0"/>
      <c r="LAB12" s="0"/>
      <c r="LAC12" s="0"/>
      <c r="LAD12" s="0"/>
      <c r="LAE12" s="0"/>
      <c r="LAF12" s="0"/>
      <c r="LAG12" s="0"/>
      <c r="LAH12" s="0"/>
      <c r="LAI12" s="0"/>
      <c r="LAJ12" s="0"/>
      <c r="LAK12" s="0"/>
      <c r="LAL12" s="0"/>
      <c r="LAM12" s="0"/>
      <c r="LAN12" s="0"/>
      <c r="LAO12" s="0"/>
      <c r="LAP12" s="0"/>
      <c r="LAQ12" s="0"/>
      <c r="LAR12" s="0"/>
      <c r="LAS12" s="0"/>
      <c r="LAT12" s="0"/>
      <c r="LAU12" s="0"/>
      <c r="LAV12" s="0"/>
      <c r="LAW12" s="0"/>
      <c r="LAX12" s="0"/>
      <c r="LAY12" s="0"/>
      <c r="LAZ12" s="0"/>
      <c r="LBA12" s="0"/>
      <c r="LBB12" s="0"/>
      <c r="LBC12" s="0"/>
      <c r="LBD12" s="0"/>
      <c r="LBE12" s="0"/>
      <c r="LBF12" s="0"/>
      <c r="LBG12" s="0"/>
      <c r="LBH12" s="0"/>
      <c r="LBI12" s="0"/>
      <c r="LBJ12" s="0"/>
      <c r="LBK12" s="0"/>
      <c r="LBL12" s="0"/>
      <c r="LBM12" s="0"/>
      <c r="LBN12" s="0"/>
      <c r="LBO12" s="0"/>
      <c r="LBP12" s="0"/>
      <c r="LBQ12" s="0"/>
      <c r="LBR12" s="0"/>
      <c r="LBS12" s="0"/>
      <c r="LBT12" s="0"/>
      <c r="LBU12" s="0"/>
      <c r="LBV12" s="0"/>
      <c r="LBW12" s="0"/>
      <c r="LBX12" s="0"/>
      <c r="LBY12" s="0"/>
      <c r="LBZ12" s="0"/>
      <c r="LCA12" s="0"/>
      <c r="LCB12" s="0"/>
      <c r="LCC12" s="0"/>
      <c r="LCD12" s="0"/>
      <c r="LCE12" s="0"/>
      <c r="LCF12" s="0"/>
      <c r="LCG12" s="0"/>
      <c r="LCH12" s="0"/>
      <c r="LCI12" s="0"/>
      <c r="LCJ12" s="0"/>
      <c r="LCK12" s="0"/>
      <c r="LCL12" s="0"/>
      <c r="LCM12" s="0"/>
      <c r="LCN12" s="0"/>
      <c r="LCO12" s="0"/>
      <c r="LCP12" s="0"/>
      <c r="LCQ12" s="0"/>
      <c r="LCR12" s="0"/>
      <c r="LCS12" s="0"/>
      <c r="LCT12" s="0"/>
      <c r="LCU12" s="0"/>
      <c r="LCV12" s="0"/>
      <c r="LCW12" s="0"/>
      <c r="LCX12" s="0"/>
      <c r="LCY12" s="0"/>
      <c r="LCZ12" s="0"/>
      <c r="LDA12" s="0"/>
      <c r="LDB12" s="0"/>
      <c r="LDC12" s="0"/>
      <c r="LDD12" s="0"/>
      <c r="LDE12" s="0"/>
      <c r="LDF12" s="0"/>
      <c r="LDG12" s="0"/>
      <c r="LDH12" s="0"/>
      <c r="LDI12" s="0"/>
      <c r="LDJ12" s="0"/>
      <c r="LDK12" s="0"/>
      <c r="LDL12" s="0"/>
      <c r="LDM12" s="0"/>
      <c r="LDN12" s="0"/>
      <c r="LDO12" s="0"/>
      <c r="LDP12" s="0"/>
      <c r="LDQ12" s="0"/>
      <c r="LDR12" s="0"/>
      <c r="LDS12" s="0"/>
      <c r="LDT12" s="0"/>
      <c r="LDU12" s="0"/>
      <c r="LDV12" s="0"/>
      <c r="LDW12" s="0"/>
      <c r="LDX12" s="0"/>
      <c r="LDY12" s="0"/>
      <c r="LDZ12" s="0"/>
      <c r="LEA12" s="0"/>
      <c r="LEB12" s="0"/>
      <c r="LEC12" s="0"/>
      <c r="LED12" s="0"/>
      <c r="LEE12" s="0"/>
      <c r="LEF12" s="0"/>
      <c r="LEG12" s="0"/>
      <c r="LEH12" s="0"/>
      <c r="LEI12" s="0"/>
      <c r="LEJ12" s="0"/>
      <c r="LEK12" s="0"/>
      <c r="LEL12" s="0"/>
      <c r="LEM12" s="0"/>
      <c r="LEN12" s="0"/>
      <c r="LEO12" s="0"/>
      <c r="LEP12" s="0"/>
      <c r="LEQ12" s="0"/>
      <c r="LER12" s="0"/>
      <c r="LES12" s="0"/>
      <c r="LET12" s="0"/>
      <c r="LEU12" s="0"/>
      <c r="LEV12" s="0"/>
      <c r="LEW12" s="0"/>
      <c r="LEX12" s="0"/>
      <c r="LEY12" s="0"/>
      <c r="LEZ12" s="0"/>
      <c r="LFA12" s="0"/>
      <c r="LFB12" s="0"/>
      <c r="LFC12" s="0"/>
      <c r="LFD12" s="0"/>
      <c r="LFE12" s="0"/>
      <c r="LFF12" s="0"/>
      <c r="LFG12" s="0"/>
      <c r="LFH12" s="0"/>
      <c r="LFI12" s="0"/>
      <c r="LFJ12" s="0"/>
      <c r="LFK12" s="0"/>
      <c r="LFL12" s="0"/>
      <c r="LFM12" s="0"/>
      <c r="LFN12" s="0"/>
      <c r="LFO12" s="0"/>
      <c r="LFP12" s="0"/>
      <c r="LFQ12" s="0"/>
      <c r="LFR12" s="0"/>
      <c r="LFS12" s="0"/>
      <c r="LFT12" s="0"/>
      <c r="LFU12" s="0"/>
      <c r="LFV12" s="0"/>
      <c r="LFW12" s="0"/>
      <c r="LFX12" s="0"/>
      <c r="LFY12" s="0"/>
      <c r="LFZ12" s="0"/>
      <c r="LGA12" s="0"/>
      <c r="LGB12" s="0"/>
      <c r="LGC12" s="0"/>
      <c r="LGD12" s="0"/>
      <c r="LGE12" s="0"/>
      <c r="LGF12" s="0"/>
      <c r="LGG12" s="0"/>
      <c r="LGH12" s="0"/>
      <c r="LGI12" s="0"/>
      <c r="LGJ12" s="0"/>
      <c r="LGK12" s="0"/>
      <c r="LGL12" s="0"/>
      <c r="LGM12" s="0"/>
      <c r="LGN12" s="0"/>
      <c r="LGO12" s="0"/>
      <c r="LGP12" s="0"/>
      <c r="LGQ12" s="0"/>
      <c r="LGR12" s="0"/>
      <c r="LGS12" s="0"/>
      <c r="LGT12" s="0"/>
      <c r="LGU12" s="0"/>
      <c r="LGV12" s="0"/>
      <c r="LGW12" s="0"/>
      <c r="LGX12" s="0"/>
      <c r="LGY12" s="0"/>
      <c r="LGZ12" s="0"/>
      <c r="LHA12" s="0"/>
      <c r="LHB12" s="0"/>
      <c r="LHC12" s="0"/>
      <c r="LHD12" s="0"/>
      <c r="LHE12" s="0"/>
      <c r="LHF12" s="0"/>
      <c r="LHG12" s="0"/>
      <c r="LHH12" s="0"/>
      <c r="LHI12" s="0"/>
      <c r="LHJ12" s="0"/>
      <c r="LHK12" s="0"/>
      <c r="LHL12" s="0"/>
      <c r="LHM12" s="0"/>
      <c r="LHN12" s="0"/>
      <c r="LHO12" s="0"/>
      <c r="LHP12" s="0"/>
      <c r="LHQ12" s="0"/>
      <c r="LHR12" s="0"/>
      <c r="LHS12" s="0"/>
      <c r="LHT12" s="0"/>
      <c r="LHU12" s="0"/>
      <c r="LHV12" s="0"/>
      <c r="LHW12" s="0"/>
      <c r="LHX12" s="0"/>
      <c r="LHY12" s="0"/>
      <c r="LHZ12" s="0"/>
      <c r="LIA12" s="0"/>
      <c r="LIB12" s="0"/>
      <c r="LIC12" s="0"/>
      <c r="LID12" s="0"/>
      <c r="LIE12" s="0"/>
      <c r="LIF12" s="0"/>
      <c r="LIG12" s="0"/>
      <c r="LIH12" s="0"/>
      <c r="LII12" s="0"/>
      <c r="LIJ12" s="0"/>
      <c r="LIK12" s="0"/>
      <c r="LIL12" s="0"/>
      <c r="LIM12" s="0"/>
      <c r="LIN12" s="0"/>
      <c r="LIO12" s="0"/>
      <c r="LIP12" s="0"/>
      <c r="LIQ12" s="0"/>
      <c r="LIR12" s="0"/>
      <c r="LIS12" s="0"/>
      <c r="LIT12" s="0"/>
      <c r="LIU12" s="0"/>
      <c r="LIV12" s="0"/>
      <c r="LIW12" s="0"/>
      <c r="LIX12" s="0"/>
      <c r="LIY12" s="0"/>
      <c r="LIZ12" s="0"/>
      <c r="LJA12" s="0"/>
      <c r="LJB12" s="0"/>
      <c r="LJC12" s="0"/>
      <c r="LJD12" s="0"/>
      <c r="LJE12" s="0"/>
      <c r="LJF12" s="0"/>
      <c r="LJG12" s="0"/>
      <c r="LJH12" s="0"/>
      <c r="LJI12" s="0"/>
      <c r="LJJ12" s="0"/>
      <c r="LJK12" s="0"/>
      <c r="LJL12" s="0"/>
      <c r="LJM12" s="0"/>
      <c r="LJN12" s="0"/>
      <c r="LJO12" s="0"/>
      <c r="LJP12" s="0"/>
      <c r="LJQ12" s="0"/>
      <c r="LJR12" s="0"/>
      <c r="LJS12" s="0"/>
      <c r="LJT12" s="0"/>
      <c r="LJU12" s="0"/>
      <c r="LJV12" s="0"/>
      <c r="LJW12" s="0"/>
      <c r="LJX12" s="0"/>
      <c r="LJY12" s="0"/>
      <c r="LJZ12" s="0"/>
      <c r="LKA12" s="0"/>
      <c r="LKB12" s="0"/>
      <c r="LKC12" s="0"/>
      <c r="LKD12" s="0"/>
      <c r="LKE12" s="0"/>
      <c r="LKF12" s="0"/>
      <c r="LKG12" s="0"/>
      <c r="LKH12" s="0"/>
      <c r="LKI12" s="0"/>
      <c r="LKJ12" s="0"/>
      <c r="LKK12" s="0"/>
      <c r="LKL12" s="0"/>
      <c r="LKM12" s="0"/>
      <c r="LKN12" s="0"/>
      <c r="LKO12" s="0"/>
      <c r="LKP12" s="0"/>
      <c r="LKQ12" s="0"/>
      <c r="LKR12" s="0"/>
      <c r="LKS12" s="0"/>
      <c r="LKT12" s="0"/>
      <c r="LKU12" s="0"/>
      <c r="LKV12" s="0"/>
      <c r="LKW12" s="0"/>
      <c r="LKX12" s="0"/>
      <c r="LKY12" s="0"/>
      <c r="LKZ12" s="0"/>
      <c r="LLA12" s="0"/>
      <c r="LLB12" s="0"/>
      <c r="LLC12" s="0"/>
      <c r="LLD12" s="0"/>
      <c r="LLE12" s="0"/>
      <c r="LLF12" s="0"/>
      <c r="LLG12" s="0"/>
      <c r="LLH12" s="0"/>
      <c r="LLI12" s="0"/>
      <c r="LLJ12" s="0"/>
      <c r="LLK12" s="0"/>
      <c r="LLL12" s="0"/>
      <c r="LLM12" s="0"/>
      <c r="LLN12" s="0"/>
      <c r="LLO12" s="0"/>
      <c r="LLP12" s="0"/>
      <c r="LLQ12" s="0"/>
      <c r="LLR12" s="0"/>
      <c r="LLS12" s="0"/>
      <c r="LLT12" s="0"/>
      <c r="LLU12" s="0"/>
      <c r="LLV12" s="0"/>
      <c r="LLW12" s="0"/>
      <c r="LLX12" s="0"/>
      <c r="LLY12" s="0"/>
      <c r="LLZ12" s="0"/>
      <c r="LMA12" s="0"/>
      <c r="LMB12" s="0"/>
      <c r="LMC12" s="0"/>
      <c r="LMD12" s="0"/>
      <c r="LME12" s="0"/>
      <c r="LMF12" s="0"/>
      <c r="LMG12" s="0"/>
      <c r="LMH12" s="0"/>
      <c r="LMI12" s="0"/>
      <c r="LMJ12" s="0"/>
      <c r="LMK12" s="0"/>
      <c r="LML12" s="0"/>
      <c r="LMM12" s="0"/>
      <c r="LMN12" s="0"/>
      <c r="LMO12" s="0"/>
      <c r="LMP12" s="0"/>
      <c r="LMQ12" s="0"/>
      <c r="LMR12" s="0"/>
      <c r="LMS12" s="0"/>
      <c r="LMT12" s="0"/>
      <c r="LMU12" s="0"/>
      <c r="LMV12" s="0"/>
      <c r="LMW12" s="0"/>
      <c r="LMX12" s="0"/>
      <c r="LMY12" s="0"/>
      <c r="LMZ12" s="0"/>
      <c r="LNA12" s="0"/>
      <c r="LNB12" s="0"/>
      <c r="LNC12" s="0"/>
      <c r="LND12" s="0"/>
      <c r="LNE12" s="0"/>
      <c r="LNF12" s="0"/>
      <c r="LNG12" s="0"/>
      <c r="LNH12" s="0"/>
      <c r="LNI12" s="0"/>
      <c r="LNJ12" s="0"/>
      <c r="LNK12" s="0"/>
      <c r="LNL12" s="0"/>
      <c r="LNM12" s="0"/>
      <c r="LNN12" s="0"/>
      <c r="LNO12" s="0"/>
      <c r="LNP12" s="0"/>
      <c r="LNQ12" s="0"/>
      <c r="LNR12" s="0"/>
      <c r="LNS12" s="0"/>
      <c r="LNT12" s="0"/>
      <c r="LNU12" s="0"/>
      <c r="LNV12" s="0"/>
      <c r="LNW12" s="0"/>
      <c r="LNX12" s="0"/>
      <c r="LNY12" s="0"/>
      <c r="LNZ12" s="0"/>
      <c r="LOA12" s="0"/>
      <c r="LOB12" s="0"/>
      <c r="LOC12" s="0"/>
      <c r="LOD12" s="0"/>
      <c r="LOE12" s="0"/>
      <c r="LOF12" s="0"/>
      <c r="LOG12" s="0"/>
      <c r="LOH12" s="0"/>
      <c r="LOI12" s="0"/>
      <c r="LOJ12" s="0"/>
      <c r="LOK12" s="0"/>
      <c r="LOL12" s="0"/>
      <c r="LOM12" s="0"/>
      <c r="LON12" s="0"/>
      <c r="LOO12" s="0"/>
      <c r="LOP12" s="0"/>
      <c r="LOQ12" s="0"/>
      <c r="LOR12" s="0"/>
      <c r="LOS12" s="0"/>
      <c r="LOT12" s="0"/>
      <c r="LOU12" s="0"/>
      <c r="LOV12" s="0"/>
      <c r="LOW12" s="0"/>
      <c r="LOX12" s="0"/>
      <c r="LOY12" s="0"/>
      <c r="LOZ12" s="0"/>
      <c r="LPA12" s="0"/>
      <c r="LPB12" s="0"/>
      <c r="LPC12" s="0"/>
      <c r="LPD12" s="0"/>
      <c r="LPE12" s="0"/>
      <c r="LPF12" s="0"/>
      <c r="LPG12" s="0"/>
      <c r="LPH12" s="0"/>
      <c r="LPI12" s="0"/>
      <c r="LPJ12" s="0"/>
      <c r="LPK12" s="0"/>
      <c r="LPL12" s="0"/>
      <c r="LPM12" s="0"/>
      <c r="LPN12" s="0"/>
      <c r="LPO12" s="0"/>
      <c r="LPP12" s="0"/>
      <c r="LPQ12" s="0"/>
      <c r="LPR12" s="0"/>
      <c r="LPS12" s="0"/>
      <c r="LPT12" s="0"/>
      <c r="LPU12" s="0"/>
      <c r="LPV12" s="0"/>
      <c r="LPW12" s="0"/>
      <c r="LPX12" s="0"/>
      <c r="LPY12" s="0"/>
      <c r="LPZ12" s="0"/>
      <c r="LQA12" s="0"/>
      <c r="LQB12" s="0"/>
      <c r="LQC12" s="0"/>
      <c r="LQD12" s="0"/>
      <c r="LQE12" s="0"/>
      <c r="LQF12" s="0"/>
      <c r="LQG12" s="0"/>
      <c r="LQH12" s="0"/>
      <c r="LQI12" s="0"/>
      <c r="LQJ12" s="0"/>
      <c r="LQK12" s="0"/>
      <c r="LQL12" s="0"/>
      <c r="LQM12" s="0"/>
      <c r="LQN12" s="0"/>
      <c r="LQO12" s="0"/>
      <c r="LQP12" s="0"/>
      <c r="LQQ12" s="0"/>
      <c r="LQR12" s="0"/>
      <c r="LQS12" s="0"/>
      <c r="LQT12" s="0"/>
      <c r="LQU12" s="0"/>
      <c r="LQV12" s="0"/>
      <c r="LQW12" s="0"/>
      <c r="LQX12" s="0"/>
      <c r="LQY12" s="0"/>
      <c r="LQZ12" s="0"/>
      <c r="LRA12" s="0"/>
      <c r="LRB12" s="0"/>
      <c r="LRC12" s="0"/>
      <c r="LRD12" s="0"/>
      <c r="LRE12" s="0"/>
      <c r="LRF12" s="0"/>
      <c r="LRG12" s="0"/>
      <c r="LRH12" s="0"/>
      <c r="LRI12" s="0"/>
      <c r="LRJ12" s="0"/>
      <c r="LRK12" s="0"/>
      <c r="LRL12" s="0"/>
      <c r="LRM12" s="0"/>
      <c r="LRN12" s="0"/>
      <c r="LRO12" s="0"/>
      <c r="LRP12" s="0"/>
      <c r="LRQ12" s="0"/>
      <c r="LRR12" s="0"/>
      <c r="LRS12" s="0"/>
      <c r="LRT12" s="0"/>
      <c r="LRU12" s="0"/>
      <c r="LRV12" s="0"/>
      <c r="LRW12" s="0"/>
      <c r="LRX12" s="0"/>
      <c r="LRY12" s="0"/>
      <c r="LRZ12" s="0"/>
      <c r="LSA12" s="0"/>
      <c r="LSB12" s="0"/>
      <c r="LSC12" s="0"/>
      <c r="LSD12" s="0"/>
      <c r="LSE12" s="0"/>
      <c r="LSF12" s="0"/>
      <c r="LSG12" s="0"/>
      <c r="LSH12" s="0"/>
      <c r="LSI12" s="0"/>
      <c r="LSJ12" s="0"/>
      <c r="LSK12" s="0"/>
      <c r="LSL12" s="0"/>
      <c r="LSM12" s="0"/>
      <c r="LSN12" s="0"/>
      <c r="LSO12" s="0"/>
      <c r="LSP12" s="0"/>
      <c r="LSQ12" s="0"/>
      <c r="LSR12" s="0"/>
      <c r="LSS12" s="0"/>
      <c r="LST12" s="0"/>
      <c r="LSU12" s="0"/>
      <c r="LSV12" s="0"/>
      <c r="LSW12" s="0"/>
      <c r="LSX12" s="0"/>
      <c r="LSY12" s="0"/>
      <c r="LSZ12" s="0"/>
      <c r="LTA12" s="0"/>
      <c r="LTB12" s="0"/>
      <c r="LTC12" s="0"/>
      <c r="LTD12" s="0"/>
      <c r="LTE12" s="0"/>
      <c r="LTF12" s="0"/>
      <c r="LTG12" s="0"/>
      <c r="LTH12" s="0"/>
      <c r="LTI12" s="0"/>
      <c r="LTJ12" s="0"/>
      <c r="LTK12" s="0"/>
      <c r="LTL12" s="0"/>
      <c r="LTM12" s="0"/>
      <c r="LTN12" s="0"/>
      <c r="LTO12" s="0"/>
      <c r="LTP12" s="0"/>
      <c r="LTQ12" s="0"/>
      <c r="LTR12" s="0"/>
      <c r="LTS12" s="0"/>
      <c r="LTT12" s="0"/>
      <c r="LTU12" s="0"/>
      <c r="LTV12" s="0"/>
      <c r="LTW12" s="0"/>
      <c r="LTX12" s="0"/>
      <c r="LTY12" s="0"/>
      <c r="LTZ12" s="0"/>
      <c r="LUA12" s="0"/>
      <c r="LUB12" s="0"/>
      <c r="LUC12" s="0"/>
      <c r="LUD12" s="0"/>
      <c r="LUE12" s="0"/>
      <c r="LUF12" s="0"/>
      <c r="LUG12" s="0"/>
      <c r="LUH12" s="0"/>
      <c r="LUI12" s="0"/>
      <c r="LUJ12" s="0"/>
      <c r="LUK12" s="0"/>
      <c r="LUL12" s="0"/>
      <c r="LUM12" s="0"/>
      <c r="LUN12" s="0"/>
      <c r="LUO12" s="0"/>
      <c r="LUP12" s="0"/>
      <c r="LUQ12" s="0"/>
      <c r="LUR12" s="0"/>
      <c r="LUS12" s="0"/>
      <c r="LUT12" s="0"/>
      <c r="LUU12" s="0"/>
      <c r="LUV12" s="0"/>
      <c r="LUW12" s="0"/>
      <c r="LUX12" s="0"/>
      <c r="LUY12" s="0"/>
      <c r="LUZ12" s="0"/>
      <c r="LVA12" s="0"/>
      <c r="LVB12" s="0"/>
      <c r="LVC12" s="0"/>
      <c r="LVD12" s="0"/>
      <c r="LVE12" s="0"/>
      <c r="LVF12" s="0"/>
      <c r="LVG12" s="0"/>
      <c r="LVH12" s="0"/>
      <c r="LVI12" s="0"/>
      <c r="LVJ12" s="0"/>
      <c r="LVK12" s="0"/>
      <c r="LVL12" s="0"/>
      <c r="LVM12" s="0"/>
      <c r="LVN12" s="0"/>
      <c r="LVO12" s="0"/>
      <c r="LVP12" s="0"/>
      <c r="LVQ12" s="0"/>
      <c r="LVR12" s="0"/>
      <c r="LVS12" s="0"/>
      <c r="LVT12" s="0"/>
      <c r="LVU12" s="0"/>
      <c r="LVV12" s="0"/>
      <c r="LVW12" s="0"/>
      <c r="LVX12" s="0"/>
      <c r="LVY12" s="0"/>
      <c r="LVZ12" s="0"/>
      <c r="LWA12" s="0"/>
      <c r="LWB12" s="0"/>
      <c r="LWC12" s="0"/>
      <c r="LWD12" s="0"/>
      <c r="LWE12" s="0"/>
      <c r="LWF12" s="0"/>
      <c r="LWG12" s="0"/>
      <c r="LWH12" s="0"/>
      <c r="LWI12" s="0"/>
      <c r="LWJ12" s="0"/>
      <c r="LWK12" s="0"/>
      <c r="LWL12" s="0"/>
      <c r="LWM12" s="0"/>
      <c r="LWN12" s="0"/>
      <c r="LWO12" s="0"/>
      <c r="LWP12" s="0"/>
      <c r="LWQ12" s="0"/>
      <c r="LWR12" s="0"/>
      <c r="LWS12" s="0"/>
      <c r="LWT12" s="0"/>
      <c r="LWU12" s="0"/>
      <c r="LWV12" s="0"/>
      <c r="LWW12" s="0"/>
      <c r="LWX12" s="0"/>
      <c r="LWY12" s="0"/>
      <c r="LWZ12" s="0"/>
      <c r="LXA12" s="0"/>
      <c r="LXB12" s="0"/>
      <c r="LXC12" s="0"/>
      <c r="LXD12" s="0"/>
      <c r="LXE12" s="0"/>
      <c r="LXF12" s="0"/>
      <c r="LXG12" s="0"/>
      <c r="LXH12" s="0"/>
      <c r="LXI12" s="0"/>
      <c r="LXJ12" s="0"/>
      <c r="LXK12" s="0"/>
      <c r="LXL12" s="0"/>
      <c r="LXM12" s="0"/>
      <c r="LXN12" s="0"/>
      <c r="LXO12" s="0"/>
      <c r="LXP12" s="0"/>
      <c r="LXQ12" s="0"/>
      <c r="LXR12" s="0"/>
      <c r="LXS12" s="0"/>
      <c r="LXT12" s="0"/>
      <c r="LXU12" s="0"/>
      <c r="LXV12" s="0"/>
      <c r="LXW12" s="0"/>
      <c r="LXX12" s="0"/>
      <c r="LXY12" s="0"/>
      <c r="LXZ12" s="0"/>
      <c r="LYA12" s="0"/>
      <c r="LYB12" s="0"/>
      <c r="LYC12" s="0"/>
      <c r="LYD12" s="0"/>
      <c r="LYE12" s="0"/>
      <c r="LYF12" s="0"/>
      <c r="LYG12" s="0"/>
      <c r="LYH12" s="0"/>
      <c r="LYI12" s="0"/>
      <c r="LYJ12" s="0"/>
      <c r="LYK12" s="0"/>
      <c r="LYL12" s="0"/>
      <c r="LYM12" s="0"/>
      <c r="LYN12" s="0"/>
      <c r="LYO12" s="0"/>
      <c r="LYP12" s="0"/>
      <c r="LYQ12" s="0"/>
      <c r="LYR12" s="0"/>
      <c r="LYS12" s="0"/>
      <c r="LYT12" s="0"/>
      <c r="LYU12" s="0"/>
      <c r="LYV12" s="0"/>
      <c r="LYW12" s="0"/>
      <c r="LYX12" s="0"/>
      <c r="LYY12" s="0"/>
      <c r="LYZ12" s="0"/>
      <c r="LZA12" s="0"/>
      <c r="LZB12" s="0"/>
      <c r="LZC12" s="0"/>
      <c r="LZD12" s="0"/>
      <c r="LZE12" s="0"/>
      <c r="LZF12" s="0"/>
      <c r="LZG12" s="0"/>
      <c r="LZH12" s="0"/>
      <c r="LZI12" s="0"/>
      <c r="LZJ12" s="0"/>
      <c r="LZK12" s="0"/>
      <c r="LZL12" s="0"/>
      <c r="LZM12" s="0"/>
      <c r="LZN12" s="0"/>
      <c r="LZO12" s="0"/>
      <c r="LZP12" s="0"/>
      <c r="LZQ12" s="0"/>
      <c r="LZR12" s="0"/>
      <c r="LZS12" s="0"/>
      <c r="LZT12" s="0"/>
      <c r="LZU12" s="0"/>
      <c r="LZV12" s="0"/>
      <c r="LZW12" s="0"/>
      <c r="LZX12" s="0"/>
      <c r="LZY12" s="0"/>
      <c r="LZZ12" s="0"/>
      <c r="MAA12" s="0"/>
      <c r="MAB12" s="0"/>
      <c r="MAC12" s="0"/>
      <c r="MAD12" s="0"/>
      <c r="MAE12" s="0"/>
      <c r="MAF12" s="0"/>
      <c r="MAG12" s="0"/>
      <c r="MAH12" s="0"/>
      <c r="MAI12" s="0"/>
      <c r="MAJ12" s="0"/>
      <c r="MAK12" s="0"/>
      <c r="MAL12" s="0"/>
      <c r="MAM12" s="0"/>
      <c r="MAN12" s="0"/>
      <c r="MAO12" s="0"/>
      <c r="MAP12" s="0"/>
      <c r="MAQ12" s="0"/>
      <c r="MAR12" s="0"/>
      <c r="MAS12" s="0"/>
      <c r="MAT12" s="0"/>
      <c r="MAU12" s="0"/>
      <c r="MAV12" s="0"/>
      <c r="MAW12" s="0"/>
      <c r="MAX12" s="0"/>
      <c r="MAY12" s="0"/>
      <c r="MAZ12" s="0"/>
      <c r="MBA12" s="0"/>
      <c r="MBB12" s="0"/>
      <c r="MBC12" s="0"/>
      <c r="MBD12" s="0"/>
      <c r="MBE12" s="0"/>
      <c r="MBF12" s="0"/>
      <c r="MBG12" s="0"/>
      <c r="MBH12" s="0"/>
      <c r="MBI12" s="0"/>
      <c r="MBJ12" s="0"/>
      <c r="MBK12" s="0"/>
      <c r="MBL12" s="0"/>
      <c r="MBM12" s="0"/>
      <c r="MBN12" s="0"/>
      <c r="MBO12" s="0"/>
      <c r="MBP12" s="0"/>
      <c r="MBQ12" s="0"/>
      <c r="MBR12" s="0"/>
      <c r="MBS12" s="0"/>
      <c r="MBT12" s="0"/>
      <c r="MBU12" s="0"/>
      <c r="MBV12" s="0"/>
      <c r="MBW12" s="0"/>
      <c r="MBX12" s="0"/>
      <c r="MBY12" s="0"/>
      <c r="MBZ12" s="0"/>
      <c r="MCA12" s="0"/>
      <c r="MCB12" s="0"/>
      <c r="MCC12" s="0"/>
      <c r="MCD12" s="0"/>
      <c r="MCE12" s="0"/>
      <c r="MCF12" s="0"/>
      <c r="MCG12" s="0"/>
      <c r="MCH12" s="0"/>
      <c r="MCI12" s="0"/>
      <c r="MCJ12" s="0"/>
      <c r="MCK12" s="0"/>
      <c r="MCL12" s="0"/>
      <c r="MCM12" s="0"/>
      <c r="MCN12" s="0"/>
      <c r="MCO12" s="0"/>
      <c r="MCP12" s="0"/>
      <c r="MCQ12" s="0"/>
      <c r="MCR12" s="0"/>
      <c r="MCS12" s="0"/>
      <c r="MCT12" s="0"/>
      <c r="MCU12" s="0"/>
      <c r="MCV12" s="0"/>
      <c r="MCW12" s="0"/>
      <c r="MCX12" s="0"/>
      <c r="MCY12" s="0"/>
      <c r="MCZ12" s="0"/>
      <c r="MDA12" s="0"/>
      <c r="MDB12" s="0"/>
      <c r="MDC12" s="0"/>
      <c r="MDD12" s="0"/>
      <c r="MDE12" s="0"/>
      <c r="MDF12" s="0"/>
      <c r="MDG12" s="0"/>
      <c r="MDH12" s="0"/>
      <c r="MDI12" s="0"/>
      <c r="MDJ12" s="0"/>
      <c r="MDK12" s="0"/>
      <c r="MDL12" s="0"/>
      <c r="MDM12" s="0"/>
      <c r="MDN12" s="0"/>
      <c r="MDO12" s="0"/>
      <c r="MDP12" s="0"/>
      <c r="MDQ12" s="0"/>
      <c r="MDR12" s="0"/>
      <c r="MDS12" s="0"/>
      <c r="MDT12" s="0"/>
      <c r="MDU12" s="0"/>
      <c r="MDV12" s="0"/>
      <c r="MDW12" s="0"/>
      <c r="MDX12" s="0"/>
      <c r="MDY12" s="0"/>
      <c r="MDZ12" s="0"/>
      <c r="MEA12" s="0"/>
      <c r="MEB12" s="0"/>
      <c r="MEC12" s="0"/>
      <c r="MED12" s="0"/>
      <c r="MEE12" s="0"/>
      <c r="MEF12" s="0"/>
      <c r="MEG12" s="0"/>
      <c r="MEH12" s="0"/>
      <c r="MEI12" s="0"/>
      <c r="MEJ12" s="0"/>
      <c r="MEK12" s="0"/>
      <c r="MEL12" s="0"/>
      <c r="MEM12" s="0"/>
      <c r="MEN12" s="0"/>
      <c r="MEO12" s="0"/>
      <c r="MEP12" s="0"/>
      <c r="MEQ12" s="0"/>
      <c r="MER12" s="0"/>
      <c r="MES12" s="0"/>
      <c r="MET12" s="0"/>
      <c r="MEU12" s="0"/>
      <c r="MEV12" s="0"/>
      <c r="MEW12" s="0"/>
      <c r="MEX12" s="0"/>
      <c r="MEY12" s="0"/>
      <c r="MEZ12" s="0"/>
      <c r="MFA12" s="0"/>
      <c r="MFB12" s="0"/>
      <c r="MFC12" s="0"/>
      <c r="MFD12" s="0"/>
      <c r="MFE12" s="0"/>
      <c r="MFF12" s="0"/>
      <c r="MFG12" s="0"/>
      <c r="MFH12" s="0"/>
      <c r="MFI12" s="0"/>
      <c r="MFJ12" s="0"/>
      <c r="MFK12" s="0"/>
      <c r="MFL12" s="0"/>
      <c r="MFM12" s="0"/>
      <c r="MFN12" s="0"/>
      <c r="MFO12" s="0"/>
      <c r="MFP12" s="0"/>
      <c r="MFQ12" s="0"/>
      <c r="MFR12" s="0"/>
      <c r="MFS12" s="0"/>
      <c r="MFT12" s="0"/>
      <c r="MFU12" s="0"/>
      <c r="MFV12" s="0"/>
      <c r="MFW12" s="0"/>
      <c r="MFX12" s="0"/>
      <c r="MFY12" s="0"/>
      <c r="MFZ12" s="0"/>
      <c r="MGA12" s="0"/>
      <c r="MGB12" s="0"/>
      <c r="MGC12" s="0"/>
      <c r="MGD12" s="0"/>
      <c r="MGE12" s="0"/>
      <c r="MGF12" s="0"/>
      <c r="MGG12" s="0"/>
      <c r="MGH12" s="0"/>
      <c r="MGI12" s="0"/>
      <c r="MGJ12" s="0"/>
      <c r="MGK12" s="0"/>
      <c r="MGL12" s="0"/>
      <c r="MGM12" s="0"/>
      <c r="MGN12" s="0"/>
      <c r="MGO12" s="0"/>
      <c r="MGP12" s="0"/>
      <c r="MGQ12" s="0"/>
      <c r="MGR12" s="0"/>
      <c r="MGS12" s="0"/>
      <c r="MGT12" s="0"/>
      <c r="MGU12" s="0"/>
      <c r="MGV12" s="0"/>
      <c r="MGW12" s="0"/>
      <c r="MGX12" s="0"/>
      <c r="MGY12" s="0"/>
      <c r="MGZ12" s="0"/>
      <c r="MHA12" s="0"/>
      <c r="MHB12" s="0"/>
      <c r="MHC12" s="0"/>
      <c r="MHD12" s="0"/>
      <c r="MHE12" s="0"/>
      <c r="MHF12" s="0"/>
      <c r="MHG12" s="0"/>
      <c r="MHH12" s="0"/>
      <c r="MHI12" s="0"/>
      <c r="MHJ12" s="0"/>
      <c r="MHK12" s="0"/>
      <c r="MHL12" s="0"/>
      <c r="MHM12" s="0"/>
      <c r="MHN12" s="0"/>
      <c r="MHO12" s="0"/>
      <c r="MHP12" s="0"/>
      <c r="MHQ12" s="0"/>
      <c r="MHR12" s="0"/>
      <c r="MHS12" s="0"/>
      <c r="MHT12" s="0"/>
      <c r="MHU12" s="0"/>
      <c r="MHV12" s="0"/>
      <c r="MHW12" s="0"/>
      <c r="MHX12" s="0"/>
      <c r="MHY12" s="0"/>
      <c r="MHZ12" s="0"/>
      <c r="MIA12" s="0"/>
      <c r="MIB12" s="0"/>
      <c r="MIC12" s="0"/>
      <c r="MID12" s="0"/>
      <c r="MIE12" s="0"/>
      <c r="MIF12" s="0"/>
      <c r="MIG12" s="0"/>
      <c r="MIH12" s="0"/>
      <c r="MII12" s="0"/>
      <c r="MIJ12" s="0"/>
      <c r="MIK12" s="0"/>
      <c r="MIL12" s="0"/>
      <c r="MIM12" s="0"/>
      <c r="MIN12" s="0"/>
      <c r="MIO12" s="0"/>
      <c r="MIP12" s="0"/>
      <c r="MIQ12" s="0"/>
      <c r="MIR12" s="0"/>
      <c r="MIS12" s="0"/>
      <c r="MIT12" s="0"/>
      <c r="MIU12" s="0"/>
      <c r="MIV12" s="0"/>
      <c r="MIW12" s="0"/>
      <c r="MIX12" s="0"/>
      <c r="MIY12" s="0"/>
      <c r="MIZ12" s="0"/>
      <c r="MJA12" s="0"/>
      <c r="MJB12" s="0"/>
      <c r="MJC12" s="0"/>
      <c r="MJD12" s="0"/>
      <c r="MJE12" s="0"/>
      <c r="MJF12" s="0"/>
      <c r="MJG12" s="0"/>
      <c r="MJH12" s="0"/>
      <c r="MJI12" s="0"/>
      <c r="MJJ12" s="0"/>
      <c r="MJK12" s="0"/>
      <c r="MJL12" s="0"/>
      <c r="MJM12" s="0"/>
      <c r="MJN12" s="0"/>
      <c r="MJO12" s="0"/>
      <c r="MJP12" s="0"/>
      <c r="MJQ12" s="0"/>
      <c r="MJR12" s="0"/>
      <c r="MJS12" s="0"/>
      <c r="MJT12" s="0"/>
      <c r="MJU12" s="0"/>
      <c r="MJV12" s="0"/>
      <c r="MJW12" s="0"/>
      <c r="MJX12" s="0"/>
      <c r="MJY12" s="0"/>
      <c r="MJZ12" s="0"/>
      <c r="MKA12" s="0"/>
      <c r="MKB12" s="0"/>
      <c r="MKC12" s="0"/>
      <c r="MKD12" s="0"/>
      <c r="MKE12" s="0"/>
      <c r="MKF12" s="0"/>
      <c r="MKG12" s="0"/>
      <c r="MKH12" s="0"/>
      <c r="MKI12" s="0"/>
      <c r="MKJ12" s="0"/>
      <c r="MKK12" s="0"/>
      <c r="MKL12" s="0"/>
      <c r="MKM12" s="0"/>
      <c r="MKN12" s="0"/>
      <c r="MKO12" s="0"/>
      <c r="MKP12" s="0"/>
      <c r="MKQ12" s="0"/>
      <c r="MKR12" s="0"/>
      <c r="MKS12" s="0"/>
      <c r="MKT12" s="0"/>
      <c r="MKU12" s="0"/>
      <c r="MKV12" s="0"/>
      <c r="MKW12" s="0"/>
      <c r="MKX12" s="0"/>
      <c r="MKY12" s="0"/>
      <c r="MKZ12" s="0"/>
      <c r="MLA12" s="0"/>
      <c r="MLB12" s="0"/>
      <c r="MLC12" s="0"/>
      <c r="MLD12" s="0"/>
      <c r="MLE12" s="0"/>
      <c r="MLF12" s="0"/>
      <c r="MLG12" s="0"/>
      <c r="MLH12" s="0"/>
      <c r="MLI12" s="0"/>
      <c r="MLJ12" s="0"/>
      <c r="MLK12" s="0"/>
      <c r="MLL12" s="0"/>
      <c r="MLM12" s="0"/>
      <c r="MLN12" s="0"/>
      <c r="MLO12" s="0"/>
      <c r="MLP12" s="0"/>
      <c r="MLQ12" s="0"/>
      <c r="MLR12" s="0"/>
      <c r="MLS12" s="0"/>
      <c r="MLT12" s="0"/>
      <c r="MLU12" s="0"/>
      <c r="MLV12" s="0"/>
      <c r="MLW12" s="0"/>
      <c r="MLX12" s="0"/>
      <c r="MLY12" s="0"/>
      <c r="MLZ12" s="0"/>
      <c r="MMA12" s="0"/>
      <c r="MMB12" s="0"/>
      <c r="MMC12" s="0"/>
      <c r="MMD12" s="0"/>
      <c r="MME12" s="0"/>
      <c r="MMF12" s="0"/>
      <c r="MMG12" s="0"/>
      <c r="MMH12" s="0"/>
      <c r="MMI12" s="0"/>
      <c r="MMJ12" s="0"/>
      <c r="MMK12" s="0"/>
      <c r="MML12" s="0"/>
      <c r="MMM12" s="0"/>
      <c r="MMN12" s="0"/>
      <c r="MMO12" s="0"/>
      <c r="MMP12" s="0"/>
      <c r="MMQ12" s="0"/>
      <c r="MMR12" s="0"/>
      <c r="MMS12" s="0"/>
      <c r="MMT12" s="0"/>
      <c r="MMU12" s="0"/>
      <c r="MMV12" s="0"/>
      <c r="MMW12" s="0"/>
      <c r="MMX12" s="0"/>
      <c r="MMY12" s="0"/>
      <c r="MMZ12" s="0"/>
      <c r="MNA12" s="0"/>
      <c r="MNB12" s="0"/>
      <c r="MNC12" s="0"/>
      <c r="MND12" s="0"/>
      <c r="MNE12" s="0"/>
      <c r="MNF12" s="0"/>
      <c r="MNG12" s="0"/>
      <c r="MNH12" s="0"/>
      <c r="MNI12" s="0"/>
      <c r="MNJ12" s="0"/>
      <c r="MNK12" s="0"/>
      <c r="MNL12" s="0"/>
      <c r="MNM12" s="0"/>
      <c r="MNN12" s="0"/>
      <c r="MNO12" s="0"/>
      <c r="MNP12" s="0"/>
      <c r="MNQ12" s="0"/>
      <c r="MNR12" s="0"/>
      <c r="MNS12" s="0"/>
      <c r="MNT12" s="0"/>
      <c r="MNU12" s="0"/>
      <c r="MNV12" s="0"/>
      <c r="MNW12" s="0"/>
      <c r="MNX12" s="0"/>
      <c r="MNY12" s="0"/>
      <c r="MNZ12" s="0"/>
      <c r="MOA12" s="0"/>
      <c r="MOB12" s="0"/>
      <c r="MOC12" s="0"/>
      <c r="MOD12" s="0"/>
      <c r="MOE12" s="0"/>
      <c r="MOF12" s="0"/>
      <c r="MOG12" s="0"/>
      <c r="MOH12" s="0"/>
      <c r="MOI12" s="0"/>
      <c r="MOJ12" s="0"/>
      <c r="MOK12" s="0"/>
      <c r="MOL12" s="0"/>
      <c r="MOM12" s="0"/>
      <c r="MON12" s="0"/>
      <c r="MOO12" s="0"/>
      <c r="MOP12" s="0"/>
      <c r="MOQ12" s="0"/>
      <c r="MOR12" s="0"/>
      <c r="MOS12" s="0"/>
      <c r="MOT12" s="0"/>
      <c r="MOU12" s="0"/>
      <c r="MOV12" s="0"/>
      <c r="MOW12" s="0"/>
      <c r="MOX12" s="0"/>
      <c r="MOY12" s="0"/>
      <c r="MOZ12" s="0"/>
      <c r="MPA12" s="0"/>
      <c r="MPB12" s="0"/>
      <c r="MPC12" s="0"/>
      <c r="MPD12" s="0"/>
      <c r="MPE12" s="0"/>
      <c r="MPF12" s="0"/>
      <c r="MPG12" s="0"/>
      <c r="MPH12" s="0"/>
      <c r="MPI12" s="0"/>
      <c r="MPJ12" s="0"/>
      <c r="MPK12" s="0"/>
      <c r="MPL12" s="0"/>
      <c r="MPM12" s="0"/>
      <c r="MPN12" s="0"/>
      <c r="MPO12" s="0"/>
      <c r="MPP12" s="0"/>
      <c r="MPQ12" s="0"/>
      <c r="MPR12" s="0"/>
      <c r="MPS12" s="0"/>
      <c r="MPT12" s="0"/>
      <c r="MPU12" s="0"/>
      <c r="MPV12" s="0"/>
      <c r="MPW12" s="0"/>
      <c r="MPX12" s="0"/>
      <c r="MPY12" s="0"/>
      <c r="MPZ12" s="0"/>
      <c r="MQA12" s="0"/>
      <c r="MQB12" s="0"/>
      <c r="MQC12" s="0"/>
      <c r="MQD12" s="0"/>
      <c r="MQE12" s="0"/>
      <c r="MQF12" s="0"/>
      <c r="MQG12" s="0"/>
      <c r="MQH12" s="0"/>
      <c r="MQI12" s="0"/>
      <c r="MQJ12" s="0"/>
      <c r="MQK12" s="0"/>
      <c r="MQL12" s="0"/>
      <c r="MQM12" s="0"/>
      <c r="MQN12" s="0"/>
      <c r="MQO12" s="0"/>
      <c r="MQP12" s="0"/>
      <c r="MQQ12" s="0"/>
      <c r="MQR12" s="0"/>
      <c r="MQS12" s="0"/>
      <c r="MQT12" s="0"/>
      <c r="MQU12" s="0"/>
      <c r="MQV12" s="0"/>
      <c r="MQW12" s="0"/>
      <c r="MQX12" s="0"/>
      <c r="MQY12" s="0"/>
      <c r="MQZ12" s="0"/>
      <c r="MRA12" s="0"/>
      <c r="MRB12" s="0"/>
      <c r="MRC12" s="0"/>
      <c r="MRD12" s="0"/>
      <c r="MRE12" s="0"/>
      <c r="MRF12" s="0"/>
      <c r="MRG12" s="0"/>
      <c r="MRH12" s="0"/>
      <c r="MRI12" s="0"/>
      <c r="MRJ12" s="0"/>
      <c r="MRK12" s="0"/>
      <c r="MRL12" s="0"/>
      <c r="MRM12" s="0"/>
      <c r="MRN12" s="0"/>
      <c r="MRO12" s="0"/>
      <c r="MRP12" s="0"/>
      <c r="MRQ12" s="0"/>
      <c r="MRR12" s="0"/>
      <c r="MRS12" s="0"/>
      <c r="MRT12" s="0"/>
      <c r="MRU12" s="0"/>
      <c r="MRV12" s="0"/>
      <c r="MRW12" s="0"/>
      <c r="MRX12" s="0"/>
      <c r="MRY12" s="0"/>
      <c r="MRZ12" s="0"/>
      <c r="MSA12" s="0"/>
      <c r="MSB12" s="0"/>
      <c r="MSC12" s="0"/>
      <c r="MSD12" s="0"/>
      <c r="MSE12" s="0"/>
      <c r="MSF12" s="0"/>
      <c r="MSG12" s="0"/>
      <c r="MSH12" s="0"/>
      <c r="MSI12" s="0"/>
      <c r="MSJ12" s="0"/>
      <c r="MSK12" s="0"/>
      <c r="MSL12" s="0"/>
      <c r="MSM12" s="0"/>
      <c r="MSN12" s="0"/>
      <c r="MSO12" s="0"/>
      <c r="MSP12" s="0"/>
      <c r="MSQ12" s="0"/>
      <c r="MSR12" s="0"/>
      <c r="MSS12" s="0"/>
      <c r="MST12" s="0"/>
      <c r="MSU12" s="0"/>
      <c r="MSV12" s="0"/>
      <c r="MSW12" s="0"/>
      <c r="MSX12" s="0"/>
      <c r="MSY12" s="0"/>
      <c r="MSZ12" s="0"/>
      <c r="MTA12" s="0"/>
      <c r="MTB12" s="0"/>
      <c r="MTC12" s="0"/>
      <c r="MTD12" s="0"/>
      <c r="MTE12" s="0"/>
      <c r="MTF12" s="0"/>
      <c r="MTG12" s="0"/>
      <c r="MTH12" s="0"/>
      <c r="MTI12" s="0"/>
      <c r="MTJ12" s="0"/>
      <c r="MTK12" s="0"/>
      <c r="MTL12" s="0"/>
      <c r="MTM12" s="0"/>
      <c r="MTN12" s="0"/>
      <c r="MTO12" s="0"/>
      <c r="MTP12" s="0"/>
      <c r="MTQ12" s="0"/>
      <c r="MTR12" s="0"/>
      <c r="MTS12" s="0"/>
      <c r="MTT12" s="0"/>
      <c r="MTU12" s="0"/>
      <c r="MTV12" s="0"/>
      <c r="MTW12" s="0"/>
      <c r="MTX12" s="0"/>
      <c r="MTY12" s="0"/>
      <c r="MTZ12" s="0"/>
      <c r="MUA12" s="0"/>
      <c r="MUB12" s="0"/>
      <c r="MUC12" s="0"/>
      <c r="MUD12" s="0"/>
      <c r="MUE12" s="0"/>
      <c r="MUF12" s="0"/>
      <c r="MUG12" s="0"/>
      <c r="MUH12" s="0"/>
      <c r="MUI12" s="0"/>
      <c r="MUJ12" s="0"/>
      <c r="MUK12" s="0"/>
      <c r="MUL12" s="0"/>
      <c r="MUM12" s="0"/>
      <c r="MUN12" s="0"/>
      <c r="MUO12" s="0"/>
      <c r="MUP12" s="0"/>
      <c r="MUQ12" s="0"/>
      <c r="MUR12" s="0"/>
      <c r="MUS12" s="0"/>
      <c r="MUT12" s="0"/>
      <c r="MUU12" s="0"/>
      <c r="MUV12" s="0"/>
      <c r="MUW12" s="0"/>
      <c r="MUX12" s="0"/>
      <c r="MUY12" s="0"/>
      <c r="MUZ12" s="0"/>
      <c r="MVA12" s="0"/>
      <c r="MVB12" s="0"/>
      <c r="MVC12" s="0"/>
      <c r="MVD12" s="0"/>
      <c r="MVE12" s="0"/>
      <c r="MVF12" s="0"/>
      <c r="MVG12" s="0"/>
      <c r="MVH12" s="0"/>
      <c r="MVI12" s="0"/>
      <c r="MVJ12" s="0"/>
      <c r="MVK12" s="0"/>
      <c r="MVL12" s="0"/>
      <c r="MVM12" s="0"/>
      <c r="MVN12" s="0"/>
      <c r="MVO12" s="0"/>
      <c r="MVP12" s="0"/>
      <c r="MVQ12" s="0"/>
      <c r="MVR12" s="0"/>
      <c r="MVS12" s="0"/>
      <c r="MVT12" s="0"/>
      <c r="MVU12" s="0"/>
      <c r="MVV12" s="0"/>
      <c r="MVW12" s="0"/>
      <c r="MVX12" s="0"/>
      <c r="MVY12" s="0"/>
      <c r="MVZ12" s="0"/>
      <c r="MWA12" s="0"/>
      <c r="MWB12" s="0"/>
      <c r="MWC12" s="0"/>
      <c r="MWD12" s="0"/>
      <c r="MWE12" s="0"/>
      <c r="MWF12" s="0"/>
      <c r="MWG12" s="0"/>
      <c r="MWH12" s="0"/>
      <c r="MWI12" s="0"/>
      <c r="MWJ12" s="0"/>
      <c r="MWK12" s="0"/>
      <c r="MWL12" s="0"/>
      <c r="MWM12" s="0"/>
      <c r="MWN12" s="0"/>
      <c r="MWO12" s="0"/>
      <c r="MWP12" s="0"/>
      <c r="MWQ12" s="0"/>
      <c r="MWR12" s="0"/>
      <c r="MWS12" s="0"/>
      <c r="MWT12" s="0"/>
      <c r="MWU12" s="0"/>
      <c r="MWV12" s="0"/>
      <c r="MWW12" s="0"/>
      <c r="MWX12" s="0"/>
      <c r="MWY12" s="0"/>
      <c r="MWZ12" s="0"/>
      <c r="MXA12" s="0"/>
      <c r="MXB12" s="0"/>
      <c r="MXC12" s="0"/>
      <c r="MXD12" s="0"/>
      <c r="MXE12" s="0"/>
      <c r="MXF12" s="0"/>
      <c r="MXG12" s="0"/>
      <c r="MXH12" s="0"/>
      <c r="MXI12" s="0"/>
      <c r="MXJ12" s="0"/>
      <c r="MXK12" s="0"/>
      <c r="MXL12" s="0"/>
      <c r="MXM12" s="0"/>
      <c r="MXN12" s="0"/>
      <c r="MXO12" s="0"/>
      <c r="MXP12" s="0"/>
      <c r="MXQ12" s="0"/>
      <c r="MXR12" s="0"/>
      <c r="MXS12" s="0"/>
      <c r="MXT12" s="0"/>
      <c r="MXU12" s="0"/>
      <c r="MXV12" s="0"/>
      <c r="MXW12" s="0"/>
      <c r="MXX12" s="0"/>
      <c r="MXY12" s="0"/>
      <c r="MXZ12" s="0"/>
      <c r="MYA12" s="0"/>
      <c r="MYB12" s="0"/>
      <c r="MYC12" s="0"/>
      <c r="MYD12" s="0"/>
      <c r="MYE12" s="0"/>
      <c r="MYF12" s="0"/>
      <c r="MYG12" s="0"/>
      <c r="MYH12" s="0"/>
      <c r="MYI12" s="0"/>
      <c r="MYJ12" s="0"/>
      <c r="MYK12" s="0"/>
      <c r="MYL12" s="0"/>
      <c r="MYM12" s="0"/>
      <c r="MYN12" s="0"/>
      <c r="MYO12" s="0"/>
      <c r="MYP12" s="0"/>
      <c r="MYQ12" s="0"/>
      <c r="MYR12" s="0"/>
      <c r="MYS12" s="0"/>
      <c r="MYT12" s="0"/>
      <c r="MYU12" s="0"/>
      <c r="MYV12" s="0"/>
      <c r="MYW12" s="0"/>
      <c r="MYX12" s="0"/>
      <c r="MYY12" s="0"/>
      <c r="MYZ12" s="0"/>
      <c r="MZA12" s="0"/>
      <c r="MZB12" s="0"/>
      <c r="MZC12" s="0"/>
      <c r="MZD12" s="0"/>
      <c r="MZE12" s="0"/>
      <c r="MZF12" s="0"/>
      <c r="MZG12" s="0"/>
      <c r="MZH12" s="0"/>
      <c r="MZI12" s="0"/>
      <c r="MZJ12" s="0"/>
      <c r="MZK12" s="0"/>
      <c r="MZL12" s="0"/>
      <c r="MZM12" s="0"/>
      <c r="MZN12" s="0"/>
      <c r="MZO12" s="0"/>
      <c r="MZP12" s="0"/>
      <c r="MZQ12" s="0"/>
      <c r="MZR12" s="0"/>
      <c r="MZS12" s="0"/>
      <c r="MZT12" s="0"/>
      <c r="MZU12" s="0"/>
      <c r="MZV12" s="0"/>
      <c r="MZW12" s="0"/>
      <c r="MZX12" s="0"/>
      <c r="MZY12" s="0"/>
      <c r="MZZ12" s="0"/>
      <c r="NAA12" s="0"/>
      <c r="NAB12" s="0"/>
      <c r="NAC12" s="0"/>
      <c r="NAD12" s="0"/>
      <c r="NAE12" s="0"/>
      <c r="NAF12" s="0"/>
      <c r="NAG12" s="0"/>
      <c r="NAH12" s="0"/>
      <c r="NAI12" s="0"/>
      <c r="NAJ12" s="0"/>
      <c r="NAK12" s="0"/>
      <c r="NAL12" s="0"/>
      <c r="NAM12" s="0"/>
      <c r="NAN12" s="0"/>
      <c r="NAO12" s="0"/>
      <c r="NAP12" s="0"/>
      <c r="NAQ12" s="0"/>
      <c r="NAR12" s="0"/>
      <c r="NAS12" s="0"/>
      <c r="NAT12" s="0"/>
      <c r="NAU12" s="0"/>
      <c r="NAV12" s="0"/>
      <c r="NAW12" s="0"/>
      <c r="NAX12" s="0"/>
      <c r="NAY12" s="0"/>
      <c r="NAZ12" s="0"/>
      <c r="NBA12" s="0"/>
      <c r="NBB12" s="0"/>
      <c r="NBC12" s="0"/>
      <c r="NBD12" s="0"/>
      <c r="NBE12" s="0"/>
      <c r="NBF12" s="0"/>
      <c r="NBG12" s="0"/>
      <c r="NBH12" s="0"/>
      <c r="NBI12" s="0"/>
      <c r="NBJ12" s="0"/>
      <c r="NBK12" s="0"/>
      <c r="NBL12" s="0"/>
      <c r="NBM12" s="0"/>
      <c r="NBN12" s="0"/>
      <c r="NBO12" s="0"/>
      <c r="NBP12" s="0"/>
      <c r="NBQ12" s="0"/>
      <c r="NBR12" s="0"/>
      <c r="NBS12" s="0"/>
      <c r="NBT12" s="0"/>
      <c r="NBU12" s="0"/>
      <c r="NBV12" s="0"/>
      <c r="NBW12" s="0"/>
      <c r="NBX12" s="0"/>
      <c r="NBY12" s="0"/>
      <c r="NBZ12" s="0"/>
      <c r="NCA12" s="0"/>
      <c r="NCB12" s="0"/>
      <c r="NCC12" s="0"/>
      <c r="NCD12" s="0"/>
      <c r="NCE12" s="0"/>
      <c r="NCF12" s="0"/>
      <c r="NCG12" s="0"/>
      <c r="NCH12" s="0"/>
      <c r="NCI12" s="0"/>
      <c r="NCJ12" s="0"/>
      <c r="NCK12" s="0"/>
      <c r="NCL12" s="0"/>
      <c r="NCM12" s="0"/>
      <c r="NCN12" s="0"/>
      <c r="NCO12" s="0"/>
      <c r="NCP12" s="0"/>
      <c r="NCQ12" s="0"/>
      <c r="NCR12" s="0"/>
      <c r="NCS12" s="0"/>
      <c r="NCT12" s="0"/>
      <c r="NCU12" s="0"/>
      <c r="NCV12" s="0"/>
      <c r="NCW12" s="0"/>
      <c r="NCX12" s="0"/>
      <c r="NCY12" s="0"/>
      <c r="NCZ12" s="0"/>
      <c r="NDA12" s="0"/>
      <c r="NDB12" s="0"/>
      <c r="NDC12" s="0"/>
      <c r="NDD12" s="0"/>
      <c r="NDE12" s="0"/>
      <c r="NDF12" s="0"/>
      <c r="NDG12" s="0"/>
      <c r="NDH12" s="0"/>
      <c r="NDI12" s="0"/>
      <c r="NDJ12" s="0"/>
      <c r="NDK12" s="0"/>
      <c r="NDL12" s="0"/>
      <c r="NDM12" s="0"/>
      <c r="NDN12" s="0"/>
      <c r="NDO12" s="0"/>
      <c r="NDP12" s="0"/>
      <c r="NDQ12" s="0"/>
      <c r="NDR12" s="0"/>
      <c r="NDS12" s="0"/>
      <c r="NDT12" s="0"/>
      <c r="NDU12" s="0"/>
      <c r="NDV12" s="0"/>
      <c r="NDW12" s="0"/>
      <c r="NDX12" s="0"/>
      <c r="NDY12" s="0"/>
      <c r="NDZ12" s="0"/>
      <c r="NEA12" s="0"/>
      <c r="NEB12" s="0"/>
      <c r="NEC12" s="0"/>
      <c r="NED12" s="0"/>
      <c r="NEE12" s="0"/>
      <c r="NEF12" s="0"/>
      <c r="NEG12" s="0"/>
      <c r="NEH12" s="0"/>
      <c r="NEI12" s="0"/>
      <c r="NEJ12" s="0"/>
      <c r="NEK12" s="0"/>
      <c r="NEL12" s="0"/>
      <c r="NEM12" s="0"/>
      <c r="NEN12" s="0"/>
      <c r="NEO12" s="0"/>
      <c r="NEP12" s="0"/>
      <c r="NEQ12" s="0"/>
      <c r="NER12" s="0"/>
      <c r="NES12" s="0"/>
      <c r="NET12" s="0"/>
      <c r="NEU12" s="0"/>
      <c r="NEV12" s="0"/>
      <c r="NEW12" s="0"/>
      <c r="NEX12" s="0"/>
      <c r="NEY12" s="0"/>
      <c r="NEZ12" s="0"/>
      <c r="NFA12" s="0"/>
      <c r="NFB12" s="0"/>
      <c r="NFC12" s="0"/>
      <c r="NFD12" s="0"/>
      <c r="NFE12" s="0"/>
      <c r="NFF12" s="0"/>
      <c r="NFG12" s="0"/>
      <c r="NFH12" s="0"/>
      <c r="NFI12" s="0"/>
      <c r="NFJ12" s="0"/>
      <c r="NFK12" s="0"/>
      <c r="NFL12" s="0"/>
      <c r="NFM12" s="0"/>
      <c r="NFN12" s="0"/>
      <c r="NFO12" s="0"/>
      <c r="NFP12" s="0"/>
      <c r="NFQ12" s="0"/>
      <c r="NFR12" s="0"/>
      <c r="NFS12" s="0"/>
      <c r="NFT12" s="0"/>
      <c r="NFU12" s="0"/>
      <c r="NFV12" s="0"/>
      <c r="NFW12" s="0"/>
      <c r="NFX12" s="0"/>
      <c r="NFY12" s="0"/>
      <c r="NFZ12" s="0"/>
      <c r="NGA12" s="0"/>
      <c r="NGB12" s="0"/>
      <c r="NGC12" s="0"/>
      <c r="NGD12" s="0"/>
      <c r="NGE12" s="0"/>
      <c r="NGF12" s="0"/>
      <c r="NGG12" s="0"/>
      <c r="NGH12" s="0"/>
      <c r="NGI12" s="0"/>
      <c r="NGJ12" s="0"/>
      <c r="NGK12" s="0"/>
      <c r="NGL12" s="0"/>
      <c r="NGM12" s="0"/>
      <c r="NGN12" s="0"/>
      <c r="NGO12" s="0"/>
      <c r="NGP12" s="0"/>
      <c r="NGQ12" s="0"/>
      <c r="NGR12" s="0"/>
      <c r="NGS12" s="0"/>
      <c r="NGT12" s="0"/>
      <c r="NGU12" s="0"/>
      <c r="NGV12" s="0"/>
      <c r="NGW12" s="0"/>
      <c r="NGX12" s="0"/>
      <c r="NGY12" s="0"/>
      <c r="NGZ12" s="0"/>
      <c r="NHA12" s="0"/>
      <c r="NHB12" s="0"/>
      <c r="NHC12" s="0"/>
      <c r="NHD12" s="0"/>
      <c r="NHE12" s="0"/>
      <c r="NHF12" s="0"/>
      <c r="NHG12" s="0"/>
      <c r="NHH12" s="0"/>
      <c r="NHI12" s="0"/>
      <c r="NHJ12" s="0"/>
      <c r="NHK12" s="0"/>
      <c r="NHL12" s="0"/>
      <c r="NHM12" s="0"/>
      <c r="NHN12" s="0"/>
      <c r="NHO12" s="0"/>
      <c r="NHP12" s="0"/>
      <c r="NHQ12" s="0"/>
      <c r="NHR12" s="0"/>
      <c r="NHS12" s="0"/>
      <c r="NHT12" s="0"/>
      <c r="NHU12" s="0"/>
      <c r="NHV12" s="0"/>
      <c r="NHW12" s="0"/>
      <c r="NHX12" s="0"/>
      <c r="NHY12" s="0"/>
      <c r="NHZ12" s="0"/>
      <c r="NIA12" s="0"/>
      <c r="NIB12" s="0"/>
      <c r="NIC12" s="0"/>
      <c r="NID12" s="0"/>
      <c r="NIE12" s="0"/>
      <c r="NIF12" s="0"/>
      <c r="NIG12" s="0"/>
      <c r="NIH12" s="0"/>
      <c r="NII12" s="0"/>
      <c r="NIJ12" s="0"/>
      <c r="NIK12" s="0"/>
      <c r="NIL12" s="0"/>
      <c r="NIM12" s="0"/>
      <c r="NIN12" s="0"/>
      <c r="NIO12" s="0"/>
      <c r="NIP12" s="0"/>
      <c r="NIQ12" s="0"/>
      <c r="NIR12" s="0"/>
      <c r="NIS12" s="0"/>
      <c r="NIT12" s="0"/>
      <c r="NIU12" s="0"/>
      <c r="NIV12" s="0"/>
      <c r="NIW12" s="0"/>
      <c r="NIX12" s="0"/>
      <c r="NIY12" s="0"/>
      <c r="NIZ12" s="0"/>
      <c r="NJA12" s="0"/>
      <c r="NJB12" s="0"/>
      <c r="NJC12" s="0"/>
      <c r="NJD12" s="0"/>
      <c r="NJE12" s="0"/>
      <c r="NJF12" s="0"/>
      <c r="NJG12" s="0"/>
      <c r="NJH12" s="0"/>
      <c r="NJI12" s="0"/>
      <c r="NJJ12" s="0"/>
      <c r="NJK12" s="0"/>
      <c r="NJL12" s="0"/>
      <c r="NJM12" s="0"/>
      <c r="NJN12" s="0"/>
      <c r="NJO12" s="0"/>
      <c r="NJP12" s="0"/>
      <c r="NJQ12" s="0"/>
      <c r="NJR12" s="0"/>
      <c r="NJS12" s="0"/>
      <c r="NJT12" s="0"/>
      <c r="NJU12" s="0"/>
      <c r="NJV12" s="0"/>
      <c r="NJW12" s="0"/>
      <c r="NJX12" s="0"/>
      <c r="NJY12" s="0"/>
      <c r="NJZ12" s="0"/>
      <c r="NKA12" s="0"/>
      <c r="NKB12" s="0"/>
      <c r="NKC12" s="0"/>
      <c r="NKD12" s="0"/>
      <c r="NKE12" s="0"/>
      <c r="NKF12" s="0"/>
      <c r="NKG12" s="0"/>
      <c r="NKH12" s="0"/>
      <c r="NKI12" s="0"/>
      <c r="NKJ12" s="0"/>
      <c r="NKK12" s="0"/>
      <c r="NKL12" s="0"/>
      <c r="NKM12" s="0"/>
      <c r="NKN12" s="0"/>
      <c r="NKO12" s="0"/>
      <c r="NKP12" s="0"/>
      <c r="NKQ12" s="0"/>
      <c r="NKR12" s="0"/>
      <c r="NKS12" s="0"/>
      <c r="NKT12" s="0"/>
      <c r="NKU12" s="0"/>
      <c r="NKV12" s="0"/>
      <c r="NKW12" s="0"/>
      <c r="NKX12" s="0"/>
      <c r="NKY12" s="0"/>
      <c r="NKZ12" s="0"/>
      <c r="NLA12" s="0"/>
      <c r="NLB12" s="0"/>
      <c r="NLC12" s="0"/>
      <c r="NLD12" s="0"/>
      <c r="NLE12" s="0"/>
      <c r="NLF12" s="0"/>
      <c r="NLG12" s="0"/>
      <c r="NLH12" s="0"/>
      <c r="NLI12" s="0"/>
      <c r="NLJ12" s="0"/>
      <c r="NLK12" s="0"/>
      <c r="NLL12" s="0"/>
      <c r="NLM12" s="0"/>
      <c r="NLN12" s="0"/>
      <c r="NLO12" s="0"/>
      <c r="NLP12" s="0"/>
      <c r="NLQ12" s="0"/>
      <c r="NLR12" s="0"/>
      <c r="NLS12" s="0"/>
      <c r="NLT12" s="0"/>
      <c r="NLU12" s="0"/>
      <c r="NLV12" s="0"/>
      <c r="NLW12" s="0"/>
      <c r="NLX12" s="0"/>
      <c r="NLY12" s="0"/>
      <c r="NLZ12" s="0"/>
      <c r="NMA12" s="0"/>
      <c r="NMB12" s="0"/>
      <c r="NMC12" s="0"/>
      <c r="NMD12" s="0"/>
      <c r="NME12" s="0"/>
      <c r="NMF12" s="0"/>
      <c r="NMG12" s="0"/>
      <c r="NMH12" s="0"/>
      <c r="NMI12" s="0"/>
      <c r="NMJ12" s="0"/>
      <c r="NMK12" s="0"/>
      <c r="NML12" s="0"/>
      <c r="NMM12" s="0"/>
      <c r="NMN12" s="0"/>
      <c r="NMO12" s="0"/>
      <c r="NMP12" s="0"/>
      <c r="NMQ12" s="0"/>
      <c r="NMR12" s="0"/>
      <c r="NMS12" s="0"/>
      <c r="NMT12" s="0"/>
      <c r="NMU12" s="0"/>
      <c r="NMV12" s="0"/>
      <c r="NMW12" s="0"/>
      <c r="NMX12" s="0"/>
      <c r="NMY12" s="0"/>
      <c r="NMZ12" s="0"/>
      <c r="NNA12" s="0"/>
      <c r="NNB12" s="0"/>
      <c r="NNC12" s="0"/>
      <c r="NND12" s="0"/>
      <c r="NNE12" s="0"/>
      <c r="NNF12" s="0"/>
      <c r="NNG12" s="0"/>
      <c r="NNH12" s="0"/>
      <c r="NNI12" s="0"/>
      <c r="NNJ12" s="0"/>
      <c r="NNK12" s="0"/>
      <c r="NNL12" s="0"/>
      <c r="NNM12" s="0"/>
      <c r="NNN12" s="0"/>
      <c r="NNO12" s="0"/>
      <c r="NNP12" s="0"/>
      <c r="NNQ12" s="0"/>
      <c r="NNR12" s="0"/>
      <c r="NNS12" s="0"/>
      <c r="NNT12" s="0"/>
      <c r="NNU12" s="0"/>
      <c r="NNV12" s="0"/>
      <c r="NNW12" s="0"/>
      <c r="NNX12" s="0"/>
      <c r="NNY12" s="0"/>
      <c r="NNZ12" s="0"/>
      <c r="NOA12" s="0"/>
      <c r="NOB12" s="0"/>
      <c r="NOC12" s="0"/>
      <c r="NOD12" s="0"/>
      <c r="NOE12" s="0"/>
      <c r="NOF12" s="0"/>
      <c r="NOG12" s="0"/>
      <c r="NOH12" s="0"/>
      <c r="NOI12" s="0"/>
      <c r="NOJ12" s="0"/>
      <c r="NOK12" s="0"/>
      <c r="NOL12" s="0"/>
      <c r="NOM12" s="0"/>
      <c r="NON12" s="0"/>
      <c r="NOO12" s="0"/>
      <c r="NOP12" s="0"/>
      <c r="NOQ12" s="0"/>
      <c r="NOR12" s="0"/>
      <c r="NOS12" s="0"/>
      <c r="NOT12" s="0"/>
      <c r="NOU12" s="0"/>
      <c r="NOV12" s="0"/>
      <c r="NOW12" s="0"/>
      <c r="NOX12" s="0"/>
      <c r="NOY12" s="0"/>
      <c r="NOZ12" s="0"/>
      <c r="NPA12" s="0"/>
      <c r="NPB12" s="0"/>
      <c r="NPC12" s="0"/>
      <c r="NPD12" s="0"/>
      <c r="NPE12" s="0"/>
      <c r="NPF12" s="0"/>
      <c r="NPG12" s="0"/>
      <c r="NPH12" s="0"/>
      <c r="NPI12" s="0"/>
      <c r="NPJ12" s="0"/>
      <c r="NPK12" s="0"/>
      <c r="NPL12" s="0"/>
      <c r="NPM12" s="0"/>
      <c r="NPN12" s="0"/>
      <c r="NPO12" s="0"/>
      <c r="NPP12" s="0"/>
      <c r="NPQ12" s="0"/>
      <c r="NPR12" s="0"/>
      <c r="NPS12" s="0"/>
      <c r="NPT12" s="0"/>
      <c r="NPU12" s="0"/>
      <c r="NPV12" s="0"/>
      <c r="NPW12" s="0"/>
      <c r="NPX12" s="0"/>
      <c r="NPY12" s="0"/>
      <c r="NPZ12" s="0"/>
      <c r="NQA12" s="0"/>
      <c r="NQB12" s="0"/>
      <c r="NQC12" s="0"/>
      <c r="NQD12" s="0"/>
      <c r="NQE12" s="0"/>
      <c r="NQF12" s="0"/>
      <c r="NQG12" s="0"/>
      <c r="NQH12" s="0"/>
      <c r="NQI12" s="0"/>
      <c r="NQJ12" s="0"/>
      <c r="NQK12" s="0"/>
      <c r="NQL12" s="0"/>
      <c r="NQM12" s="0"/>
      <c r="NQN12" s="0"/>
      <c r="NQO12" s="0"/>
      <c r="NQP12" s="0"/>
      <c r="NQQ12" s="0"/>
      <c r="NQR12" s="0"/>
      <c r="NQS12" s="0"/>
      <c r="NQT12" s="0"/>
      <c r="NQU12" s="0"/>
      <c r="NQV12" s="0"/>
      <c r="NQW12" s="0"/>
      <c r="NQX12" s="0"/>
      <c r="NQY12" s="0"/>
      <c r="NQZ12" s="0"/>
      <c r="NRA12" s="0"/>
      <c r="NRB12" s="0"/>
      <c r="NRC12" s="0"/>
      <c r="NRD12" s="0"/>
      <c r="NRE12" s="0"/>
      <c r="NRF12" s="0"/>
      <c r="NRG12" s="0"/>
      <c r="NRH12" s="0"/>
      <c r="NRI12" s="0"/>
      <c r="NRJ12" s="0"/>
      <c r="NRK12" s="0"/>
      <c r="NRL12" s="0"/>
      <c r="NRM12" s="0"/>
      <c r="NRN12" s="0"/>
      <c r="NRO12" s="0"/>
      <c r="NRP12" s="0"/>
      <c r="NRQ12" s="0"/>
      <c r="NRR12" s="0"/>
      <c r="NRS12" s="0"/>
      <c r="NRT12" s="0"/>
      <c r="NRU12" s="0"/>
      <c r="NRV12" s="0"/>
      <c r="NRW12" s="0"/>
      <c r="NRX12" s="0"/>
      <c r="NRY12" s="0"/>
      <c r="NRZ12" s="0"/>
      <c r="NSA12" s="0"/>
      <c r="NSB12" s="0"/>
      <c r="NSC12" s="0"/>
      <c r="NSD12" s="0"/>
      <c r="NSE12" s="0"/>
      <c r="NSF12" s="0"/>
      <c r="NSG12" s="0"/>
      <c r="NSH12" s="0"/>
      <c r="NSI12" s="0"/>
      <c r="NSJ12" s="0"/>
      <c r="NSK12" s="0"/>
      <c r="NSL12" s="0"/>
      <c r="NSM12" s="0"/>
      <c r="NSN12" s="0"/>
      <c r="NSO12" s="0"/>
      <c r="NSP12" s="0"/>
      <c r="NSQ12" s="0"/>
      <c r="NSR12" s="0"/>
      <c r="NSS12" s="0"/>
      <c r="NST12" s="0"/>
      <c r="NSU12" s="0"/>
      <c r="NSV12" s="0"/>
      <c r="NSW12" s="0"/>
      <c r="NSX12" s="0"/>
      <c r="NSY12" s="0"/>
      <c r="NSZ12" s="0"/>
      <c r="NTA12" s="0"/>
      <c r="NTB12" s="0"/>
      <c r="NTC12" s="0"/>
      <c r="NTD12" s="0"/>
      <c r="NTE12" s="0"/>
      <c r="NTF12" s="0"/>
      <c r="NTG12" s="0"/>
      <c r="NTH12" s="0"/>
      <c r="NTI12" s="0"/>
      <c r="NTJ12" s="0"/>
      <c r="NTK12" s="0"/>
      <c r="NTL12" s="0"/>
      <c r="NTM12" s="0"/>
      <c r="NTN12" s="0"/>
      <c r="NTO12" s="0"/>
      <c r="NTP12" s="0"/>
      <c r="NTQ12" s="0"/>
      <c r="NTR12" s="0"/>
      <c r="NTS12" s="0"/>
      <c r="NTT12" s="0"/>
      <c r="NTU12" s="0"/>
      <c r="NTV12" s="0"/>
      <c r="NTW12" s="0"/>
      <c r="NTX12" s="0"/>
      <c r="NTY12" s="0"/>
      <c r="NTZ12" s="0"/>
      <c r="NUA12" s="0"/>
      <c r="NUB12" s="0"/>
      <c r="NUC12" s="0"/>
      <c r="NUD12" s="0"/>
      <c r="NUE12" s="0"/>
      <c r="NUF12" s="0"/>
      <c r="NUG12" s="0"/>
      <c r="NUH12" s="0"/>
      <c r="NUI12" s="0"/>
      <c r="NUJ12" s="0"/>
      <c r="NUK12" s="0"/>
      <c r="NUL12" s="0"/>
      <c r="NUM12" s="0"/>
      <c r="NUN12" s="0"/>
      <c r="NUO12" s="0"/>
      <c r="NUP12" s="0"/>
      <c r="NUQ12" s="0"/>
      <c r="NUR12" s="0"/>
      <c r="NUS12" s="0"/>
      <c r="NUT12" s="0"/>
      <c r="NUU12" s="0"/>
      <c r="NUV12" s="0"/>
      <c r="NUW12" s="0"/>
      <c r="NUX12" s="0"/>
      <c r="NUY12" s="0"/>
      <c r="NUZ12" s="0"/>
      <c r="NVA12" s="0"/>
      <c r="NVB12" s="0"/>
      <c r="NVC12" s="0"/>
      <c r="NVD12" s="0"/>
      <c r="NVE12" s="0"/>
      <c r="NVF12" s="0"/>
      <c r="NVG12" s="0"/>
      <c r="NVH12" s="0"/>
      <c r="NVI12" s="0"/>
      <c r="NVJ12" s="0"/>
      <c r="NVK12" s="0"/>
      <c r="NVL12" s="0"/>
      <c r="NVM12" s="0"/>
      <c r="NVN12" s="0"/>
      <c r="NVO12" s="0"/>
      <c r="NVP12" s="0"/>
      <c r="NVQ12" s="0"/>
      <c r="NVR12" s="0"/>
      <c r="NVS12" s="0"/>
      <c r="NVT12" s="0"/>
      <c r="NVU12" s="0"/>
      <c r="NVV12" s="0"/>
      <c r="NVW12" s="0"/>
      <c r="NVX12" s="0"/>
      <c r="NVY12" s="0"/>
      <c r="NVZ12" s="0"/>
      <c r="NWA12" s="0"/>
      <c r="NWB12" s="0"/>
      <c r="NWC12" s="0"/>
      <c r="NWD12" s="0"/>
      <c r="NWE12" s="0"/>
      <c r="NWF12" s="0"/>
      <c r="NWG12" s="0"/>
      <c r="NWH12" s="0"/>
      <c r="NWI12" s="0"/>
      <c r="NWJ12" s="0"/>
      <c r="NWK12" s="0"/>
      <c r="NWL12" s="0"/>
      <c r="NWM12" s="0"/>
      <c r="NWN12" s="0"/>
      <c r="NWO12" s="0"/>
      <c r="NWP12" s="0"/>
      <c r="NWQ12" s="0"/>
      <c r="NWR12" s="0"/>
      <c r="NWS12" s="0"/>
      <c r="NWT12" s="0"/>
      <c r="NWU12" s="0"/>
      <c r="NWV12" s="0"/>
      <c r="NWW12" s="0"/>
      <c r="NWX12" s="0"/>
      <c r="NWY12" s="0"/>
      <c r="NWZ12" s="0"/>
      <c r="NXA12" s="0"/>
      <c r="NXB12" s="0"/>
      <c r="NXC12" s="0"/>
      <c r="NXD12" s="0"/>
      <c r="NXE12" s="0"/>
      <c r="NXF12" s="0"/>
      <c r="NXG12" s="0"/>
      <c r="NXH12" s="0"/>
      <c r="NXI12" s="0"/>
      <c r="NXJ12" s="0"/>
      <c r="NXK12" s="0"/>
      <c r="NXL12" s="0"/>
      <c r="NXM12" s="0"/>
      <c r="NXN12" s="0"/>
      <c r="NXO12" s="0"/>
      <c r="NXP12" s="0"/>
      <c r="NXQ12" s="0"/>
      <c r="NXR12" s="0"/>
      <c r="NXS12" s="0"/>
      <c r="NXT12" s="0"/>
      <c r="NXU12" s="0"/>
      <c r="NXV12" s="0"/>
      <c r="NXW12" s="0"/>
      <c r="NXX12" s="0"/>
      <c r="NXY12" s="0"/>
      <c r="NXZ12" s="0"/>
      <c r="NYA12" s="0"/>
      <c r="NYB12" s="0"/>
      <c r="NYC12" s="0"/>
      <c r="NYD12" s="0"/>
      <c r="NYE12" s="0"/>
      <c r="NYF12" s="0"/>
      <c r="NYG12" s="0"/>
      <c r="NYH12" s="0"/>
      <c r="NYI12" s="0"/>
      <c r="NYJ12" s="0"/>
      <c r="NYK12" s="0"/>
      <c r="NYL12" s="0"/>
      <c r="NYM12" s="0"/>
      <c r="NYN12" s="0"/>
      <c r="NYO12" s="0"/>
      <c r="NYP12" s="0"/>
      <c r="NYQ12" s="0"/>
      <c r="NYR12" s="0"/>
      <c r="NYS12" s="0"/>
      <c r="NYT12" s="0"/>
      <c r="NYU12" s="0"/>
      <c r="NYV12" s="0"/>
      <c r="NYW12" s="0"/>
      <c r="NYX12" s="0"/>
      <c r="NYY12" s="0"/>
      <c r="NYZ12" s="0"/>
      <c r="NZA12" s="0"/>
      <c r="NZB12" s="0"/>
      <c r="NZC12" s="0"/>
      <c r="NZD12" s="0"/>
      <c r="NZE12" s="0"/>
      <c r="NZF12" s="0"/>
      <c r="NZG12" s="0"/>
      <c r="NZH12" s="0"/>
      <c r="NZI12" s="0"/>
      <c r="NZJ12" s="0"/>
      <c r="NZK12" s="0"/>
      <c r="NZL12" s="0"/>
      <c r="NZM12" s="0"/>
      <c r="NZN12" s="0"/>
      <c r="NZO12" s="0"/>
      <c r="NZP12" s="0"/>
      <c r="NZQ12" s="0"/>
      <c r="NZR12" s="0"/>
      <c r="NZS12" s="0"/>
      <c r="NZT12" s="0"/>
      <c r="NZU12" s="0"/>
      <c r="NZV12" s="0"/>
      <c r="NZW12" s="0"/>
      <c r="NZX12" s="0"/>
      <c r="NZY12" s="0"/>
      <c r="NZZ12" s="0"/>
      <c r="OAA12" s="0"/>
      <c r="OAB12" s="0"/>
      <c r="OAC12" s="0"/>
      <c r="OAD12" s="0"/>
      <c r="OAE12" s="0"/>
      <c r="OAF12" s="0"/>
      <c r="OAG12" s="0"/>
      <c r="OAH12" s="0"/>
      <c r="OAI12" s="0"/>
      <c r="OAJ12" s="0"/>
      <c r="OAK12" s="0"/>
      <c r="OAL12" s="0"/>
      <c r="OAM12" s="0"/>
      <c r="OAN12" s="0"/>
      <c r="OAO12" s="0"/>
      <c r="OAP12" s="0"/>
      <c r="OAQ12" s="0"/>
      <c r="OAR12" s="0"/>
      <c r="OAS12" s="0"/>
      <c r="OAT12" s="0"/>
      <c r="OAU12" s="0"/>
      <c r="OAV12" s="0"/>
      <c r="OAW12" s="0"/>
      <c r="OAX12" s="0"/>
      <c r="OAY12" s="0"/>
      <c r="OAZ12" s="0"/>
      <c r="OBA12" s="0"/>
      <c r="OBB12" s="0"/>
      <c r="OBC12" s="0"/>
      <c r="OBD12" s="0"/>
      <c r="OBE12" s="0"/>
      <c r="OBF12" s="0"/>
      <c r="OBG12" s="0"/>
      <c r="OBH12" s="0"/>
      <c r="OBI12" s="0"/>
      <c r="OBJ12" s="0"/>
      <c r="OBK12" s="0"/>
      <c r="OBL12" s="0"/>
      <c r="OBM12" s="0"/>
      <c r="OBN12" s="0"/>
      <c r="OBO12" s="0"/>
      <c r="OBP12" s="0"/>
      <c r="OBQ12" s="0"/>
      <c r="OBR12" s="0"/>
      <c r="OBS12" s="0"/>
      <c r="OBT12" s="0"/>
      <c r="OBU12" s="0"/>
      <c r="OBV12" s="0"/>
      <c r="OBW12" s="0"/>
      <c r="OBX12" s="0"/>
      <c r="OBY12" s="0"/>
      <c r="OBZ12" s="0"/>
      <c r="OCA12" s="0"/>
      <c r="OCB12" s="0"/>
      <c r="OCC12" s="0"/>
      <c r="OCD12" s="0"/>
      <c r="OCE12" s="0"/>
      <c r="OCF12" s="0"/>
      <c r="OCG12" s="0"/>
      <c r="OCH12" s="0"/>
      <c r="OCI12" s="0"/>
      <c r="OCJ12" s="0"/>
      <c r="OCK12" s="0"/>
      <c r="OCL12" s="0"/>
      <c r="OCM12" s="0"/>
      <c r="OCN12" s="0"/>
      <c r="OCO12" s="0"/>
      <c r="OCP12" s="0"/>
      <c r="OCQ12" s="0"/>
      <c r="OCR12" s="0"/>
      <c r="OCS12" s="0"/>
      <c r="OCT12" s="0"/>
      <c r="OCU12" s="0"/>
      <c r="OCV12" s="0"/>
      <c r="OCW12" s="0"/>
      <c r="OCX12" s="0"/>
      <c r="OCY12" s="0"/>
      <c r="OCZ12" s="0"/>
      <c r="ODA12" s="0"/>
      <c r="ODB12" s="0"/>
      <c r="ODC12" s="0"/>
      <c r="ODD12" s="0"/>
      <c r="ODE12" s="0"/>
      <c r="ODF12" s="0"/>
      <c r="ODG12" s="0"/>
      <c r="ODH12" s="0"/>
      <c r="ODI12" s="0"/>
      <c r="ODJ12" s="0"/>
      <c r="ODK12" s="0"/>
      <c r="ODL12" s="0"/>
      <c r="ODM12" s="0"/>
      <c r="ODN12" s="0"/>
      <c r="ODO12" s="0"/>
      <c r="ODP12" s="0"/>
      <c r="ODQ12" s="0"/>
      <c r="ODR12" s="0"/>
      <c r="ODS12" s="0"/>
      <c r="ODT12" s="0"/>
      <c r="ODU12" s="0"/>
      <c r="ODV12" s="0"/>
      <c r="ODW12" s="0"/>
      <c r="ODX12" s="0"/>
      <c r="ODY12" s="0"/>
      <c r="ODZ12" s="0"/>
      <c r="OEA12" s="0"/>
      <c r="OEB12" s="0"/>
      <c r="OEC12" s="0"/>
      <c r="OED12" s="0"/>
      <c r="OEE12" s="0"/>
      <c r="OEF12" s="0"/>
      <c r="OEG12" s="0"/>
      <c r="OEH12" s="0"/>
      <c r="OEI12" s="0"/>
      <c r="OEJ12" s="0"/>
      <c r="OEK12" s="0"/>
      <c r="OEL12" s="0"/>
      <c r="OEM12" s="0"/>
      <c r="OEN12" s="0"/>
      <c r="OEO12" s="0"/>
      <c r="OEP12" s="0"/>
      <c r="OEQ12" s="0"/>
      <c r="OER12" s="0"/>
      <c r="OES12" s="0"/>
      <c r="OET12" s="0"/>
      <c r="OEU12" s="0"/>
      <c r="OEV12" s="0"/>
      <c r="OEW12" s="0"/>
      <c r="OEX12" s="0"/>
      <c r="OEY12" s="0"/>
      <c r="OEZ12" s="0"/>
      <c r="OFA12" s="0"/>
      <c r="OFB12" s="0"/>
      <c r="OFC12" s="0"/>
      <c r="OFD12" s="0"/>
      <c r="OFE12" s="0"/>
      <c r="OFF12" s="0"/>
      <c r="OFG12" s="0"/>
      <c r="OFH12" s="0"/>
      <c r="OFI12" s="0"/>
      <c r="OFJ12" s="0"/>
      <c r="OFK12" s="0"/>
      <c r="OFL12" s="0"/>
      <c r="OFM12" s="0"/>
      <c r="OFN12" s="0"/>
      <c r="OFO12" s="0"/>
      <c r="OFP12" s="0"/>
      <c r="OFQ12" s="0"/>
      <c r="OFR12" s="0"/>
      <c r="OFS12" s="0"/>
      <c r="OFT12" s="0"/>
      <c r="OFU12" s="0"/>
      <c r="OFV12" s="0"/>
      <c r="OFW12" s="0"/>
      <c r="OFX12" s="0"/>
      <c r="OFY12" s="0"/>
      <c r="OFZ12" s="0"/>
      <c r="OGA12" s="0"/>
      <c r="OGB12" s="0"/>
      <c r="OGC12" s="0"/>
      <c r="OGD12" s="0"/>
      <c r="OGE12" s="0"/>
      <c r="OGF12" s="0"/>
      <c r="OGG12" s="0"/>
      <c r="OGH12" s="0"/>
      <c r="OGI12" s="0"/>
      <c r="OGJ12" s="0"/>
      <c r="OGK12" s="0"/>
      <c r="OGL12" s="0"/>
      <c r="OGM12" s="0"/>
      <c r="OGN12" s="0"/>
      <c r="OGO12" s="0"/>
      <c r="OGP12" s="0"/>
      <c r="OGQ12" s="0"/>
      <c r="OGR12" s="0"/>
      <c r="OGS12" s="0"/>
      <c r="OGT12" s="0"/>
      <c r="OGU12" s="0"/>
      <c r="OGV12" s="0"/>
      <c r="OGW12" s="0"/>
      <c r="OGX12" s="0"/>
      <c r="OGY12" s="0"/>
      <c r="OGZ12" s="0"/>
      <c r="OHA12" s="0"/>
      <c r="OHB12" s="0"/>
      <c r="OHC12" s="0"/>
      <c r="OHD12" s="0"/>
      <c r="OHE12" s="0"/>
      <c r="OHF12" s="0"/>
      <c r="OHG12" s="0"/>
      <c r="OHH12" s="0"/>
      <c r="OHI12" s="0"/>
      <c r="OHJ12" s="0"/>
      <c r="OHK12" s="0"/>
      <c r="OHL12" s="0"/>
      <c r="OHM12" s="0"/>
      <c r="OHN12" s="0"/>
      <c r="OHO12" s="0"/>
      <c r="OHP12" s="0"/>
      <c r="OHQ12" s="0"/>
      <c r="OHR12" s="0"/>
      <c r="OHS12" s="0"/>
      <c r="OHT12" s="0"/>
      <c r="OHU12" s="0"/>
      <c r="OHV12" s="0"/>
      <c r="OHW12" s="0"/>
      <c r="OHX12" s="0"/>
      <c r="OHY12" s="0"/>
      <c r="OHZ12" s="0"/>
      <c r="OIA12" s="0"/>
      <c r="OIB12" s="0"/>
      <c r="OIC12" s="0"/>
      <c r="OID12" s="0"/>
      <c r="OIE12" s="0"/>
      <c r="OIF12" s="0"/>
      <c r="OIG12" s="0"/>
      <c r="OIH12" s="0"/>
      <c r="OII12" s="0"/>
      <c r="OIJ12" s="0"/>
      <c r="OIK12" s="0"/>
      <c r="OIL12" s="0"/>
      <c r="OIM12" s="0"/>
      <c r="OIN12" s="0"/>
      <c r="OIO12" s="0"/>
      <c r="OIP12" s="0"/>
      <c r="OIQ12" s="0"/>
      <c r="OIR12" s="0"/>
      <c r="OIS12" s="0"/>
      <c r="OIT12" s="0"/>
      <c r="OIU12" s="0"/>
      <c r="OIV12" s="0"/>
      <c r="OIW12" s="0"/>
      <c r="OIX12" s="0"/>
      <c r="OIY12" s="0"/>
      <c r="OIZ12" s="0"/>
      <c r="OJA12" s="0"/>
      <c r="OJB12" s="0"/>
      <c r="OJC12" s="0"/>
      <c r="OJD12" s="0"/>
      <c r="OJE12" s="0"/>
      <c r="OJF12" s="0"/>
      <c r="OJG12" s="0"/>
      <c r="OJH12" s="0"/>
      <c r="OJI12" s="0"/>
      <c r="OJJ12" s="0"/>
      <c r="OJK12" s="0"/>
      <c r="OJL12" s="0"/>
      <c r="OJM12" s="0"/>
      <c r="OJN12" s="0"/>
      <c r="OJO12" s="0"/>
      <c r="OJP12" s="0"/>
      <c r="OJQ12" s="0"/>
      <c r="OJR12" s="0"/>
      <c r="OJS12" s="0"/>
      <c r="OJT12" s="0"/>
      <c r="OJU12" s="0"/>
      <c r="OJV12" s="0"/>
      <c r="OJW12" s="0"/>
      <c r="OJX12" s="0"/>
      <c r="OJY12" s="0"/>
      <c r="OJZ12" s="0"/>
      <c r="OKA12" s="0"/>
      <c r="OKB12" s="0"/>
      <c r="OKC12" s="0"/>
      <c r="OKD12" s="0"/>
      <c r="OKE12" s="0"/>
      <c r="OKF12" s="0"/>
      <c r="OKG12" s="0"/>
      <c r="OKH12" s="0"/>
      <c r="OKI12" s="0"/>
      <c r="OKJ12" s="0"/>
      <c r="OKK12" s="0"/>
      <c r="OKL12" s="0"/>
      <c r="OKM12" s="0"/>
      <c r="OKN12" s="0"/>
      <c r="OKO12" s="0"/>
      <c r="OKP12" s="0"/>
      <c r="OKQ12" s="0"/>
      <c r="OKR12" s="0"/>
      <c r="OKS12" s="0"/>
      <c r="OKT12" s="0"/>
      <c r="OKU12" s="0"/>
      <c r="OKV12" s="0"/>
      <c r="OKW12" s="0"/>
      <c r="OKX12" s="0"/>
      <c r="OKY12" s="0"/>
      <c r="OKZ12" s="0"/>
      <c r="OLA12" s="0"/>
      <c r="OLB12" s="0"/>
      <c r="OLC12" s="0"/>
      <c r="OLD12" s="0"/>
      <c r="OLE12" s="0"/>
      <c r="OLF12" s="0"/>
      <c r="OLG12" s="0"/>
      <c r="OLH12" s="0"/>
      <c r="OLI12" s="0"/>
      <c r="OLJ12" s="0"/>
      <c r="OLK12" s="0"/>
      <c r="OLL12" s="0"/>
      <c r="OLM12" s="0"/>
      <c r="OLN12" s="0"/>
      <c r="OLO12" s="0"/>
      <c r="OLP12" s="0"/>
      <c r="OLQ12" s="0"/>
      <c r="OLR12" s="0"/>
      <c r="OLS12" s="0"/>
      <c r="OLT12" s="0"/>
      <c r="OLU12" s="0"/>
      <c r="OLV12" s="0"/>
      <c r="OLW12" s="0"/>
      <c r="OLX12" s="0"/>
      <c r="OLY12" s="0"/>
      <c r="OLZ12" s="0"/>
      <c r="OMA12" s="0"/>
      <c r="OMB12" s="0"/>
      <c r="OMC12" s="0"/>
      <c r="OMD12" s="0"/>
      <c r="OME12" s="0"/>
      <c r="OMF12" s="0"/>
      <c r="OMG12" s="0"/>
      <c r="OMH12" s="0"/>
      <c r="OMI12" s="0"/>
      <c r="OMJ12" s="0"/>
      <c r="OMK12" s="0"/>
      <c r="OML12" s="0"/>
      <c r="OMM12" s="0"/>
      <c r="OMN12" s="0"/>
      <c r="OMO12" s="0"/>
      <c r="OMP12" s="0"/>
      <c r="OMQ12" s="0"/>
      <c r="OMR12" s="0"/>
      <c r="OMS12" s="0"/>
      <c r="OMT12" s="0"/>
      <c r="OMU12" s="0"/>
      <c r="OMV12" s="0"/>
      <c r="OMW12" s="0"/>
      <c r="OMX12" s="0"/>
      <c r="OMY12" s="0"/>
      <c r="OMZ12" s="0"/>
      <c r="ONA12" s="0"/>
      <c r="ONB12" s="0"/>
      <c r="ONC12" s="0"/>
      <c r="OND12" s="0"/>
      <c r="ONE12" s="0"/>
      <c r="ONF12" s="0"/>
      <c r="ONG12" s="0"/>
      <c r="ONH12" s="0"/>
      <c r="ONI12" s="0"/>
      <c r="ONJ12" s="0"/>
      <c r="ONK12" s="0"/>
      <c r="ONL12" s="0"/>
      <c r="ONM12" s="0"/>
      <c r="ONN12" s="0"/>
      <c r="ONO12" s="0"/>
      <c r="ONP12" s="0"/>
      <c r="ONQ12" s="0"/>
      <c r="ONR12" s="0"/>
      <c r="ONS12" s="0"/>
      <c r="ONT12" s="0"/>
      <c r="ONU12" s="0"/>
      <c r="ONV12" s="0"/>
      <c r="ONW12" s="0"/>
      <c r="ONX12" s="0"/>
      <c r="ONY12" s="0"/>
      <c r="ONZ12" s="0"/>
      <c r="OOA12" s="0"/>
      <c r="OOB12" s="0"/>
      <c r="OOC12" s="0"/>
      <c r="OOD12" s="0"/>
      <c r="OOE12" s="0"/>
      <c r="OOF12" s="0"/>
      <c r="OOG12" s="0"/>
      <c r="OOH12" s="0"/>
      <c r="OOI12" s="0"/>
      <c r="OOJ12" s="0"/>
      <c r="OOK12" s="0"/>
      <c r="OOL12" s="0"/>
      <c r="OOM12" s="0"/>
      <c r="OON12" s="0"/>
      <c r="OOO12" s="0"/>
      <c r="OOP12" s="0"/>
      <c r="OOQ12" s="0"/>
      <c r="OOR12" s="0"/>
      <c r="OOS12" s="0"/>
      <c r="OOT12" s="0"/>
      <c r="OOU12" s="0"/>
      <c r="OOV12" s="0"/>
      <c r="OOW12" s="0"/>
      <c r="OOX12" s="0"/>
      <c r="OOY12" s="0"/>
      <c r="OOZ12" s="0"/>
      <c r="OPA12" s="0"/>
      <c r="OPB12" s="0"/>
      <c r="OPC12" s="0"/>
      <c r="OPD12" s="0"/>
      <c r="OPE12" s="0"/>
      <c r="OPF12" s="0"/>
      <c r="OPG12" s="0"/>
      <c r="OPH12" s="0"/>
      <c r="OPI12" s="0"/>
      <c r="OPJ12" s="0"/>
      <c r="OPK12" s="0"/>
      <c r="OPL12" s="0"/>
      <c r="OPM12" s="0"/>
      <c r="OPN12" s="0"/>
      <c r="OPO12" s="0"/>
      <c r="OPP12" s="0"/>
      <c r="OPQ12" s="0"/>
      <c r="OPR12" s="0"/>
      <c r="OPS12" s="0"/>
      <c r="OPT12" s="0"/>
      <c r="OPU12" s="0"/>
      <c r="OPV12" s="0"/>
      <c r="OPW12" s="0"/>
      <c r="OPX12" s="0"/>
      <c r="OPY12" s="0"/>
      <c r="OPZ12" s="0"/>
      <c r="OQA12" s="0"/>
      <c r="OQB12" s="0"/>
      <c r="OQC12" s="0"/>
      <c r="OQD12" s="0"/>
      <c r="OQE12" s="0"/>
      <c r="OQF12" s="0"/>
      <c r="OQG12" s="0"/>
      <c r="OQH12" s="0"/>
      <c r="OQI12" s="0"/>
      <c r="OQJ12" s="0"/>
      <c r="OQK12" s="0"/>
      <c r="OQL12" s="0"/>
      <c r="OQM12" s="0"/>
      <c r="OQN12" s="0"/>
      <c r="OQO12" s="0"/>
      <c r="OQP12" s="0"/>
      <c r="OQQ12" s="0"/>
      <c r="OQR12" s="0"/>
      <c r="OQS12" s="0"/>
      <c r="OQT12" s="0"/>
      <c r="OQU12" s="0"/>
      <c r="OQV12" s="0"/>
      <c r="OQW12" s="0"/>
      <c r="OQX12" s="0"/>
      <c r="OQY12" s="0"/>
      <c r="OQZ12" s="0"/>
      <c r="ORA12" s="0"/>
      <c r="ORB12" s="0"/>
      <c r="ORC12" s="0"/>
      <c r="ORD12" s="0"/>
      <c r="ORE12" s="0"/>
      <c r="ORF12" s="0"/>
      <c r="ORG12" s="0"/>
      <c r="ORH12" s="0"/>
      <c r="ORI12" s="0"/>
      <c r="ORJ12" s="0"/>
      <c r="ORK12" s="0"/>
      <c r="ORL12" s="0"/>
      <c r="ORM12" s="0"/>
      <c r="ORN12" s="0"/>
      <c r="ORO12" s="0"/>
      <c r="ORP12" s="0"/>
      <c r="ORQ12" s="0"/>
      <c r="ORR12" s="0"/>
      <c r="ORS12" s="0"/>
      <c r="ORT12" s="0"/>
      <c r="ORU12" s="0"/>
      <c r="ORV12" s="0"/>
      <c r="ORW12" s="0"/>
      <c r="ORX12" s="0"/>
      <c r="ORY12" s="0"/>
      <c r="ORZ12" s="0"/>
      <c r="OSA12" s="0"/>
      <c r="OSB12" s="0"/>
      <c r="OSC12" s="0"/>
      <c r="OSD12" s="0"/>
      <c r="OSE12" s="0"/>
      <c r="OSF12" s="0"/>
      <c r="OSG12" s="0"/>
      <c r="OSH12" s="0"/>
      <c r="OSI12" s="0"/>
      <c r="OSJ12" s="0"/>
      <c r="OSK12" s="0"/>
      <c r="OSL12" s="0"/>
      <c r="OSM12" s="0"/>
      <c r="OSN12" s="0"/>
      <c r="OSO12" s="0"/>
      <c r="OSP12" s="0"/>
      <c r="OSQ12" s="0"/>
      <c r="OSR12" s="0"/>
      <c r="OSS12" s="0"/>
      <c r="OST12" s="0"/>
      <c r="OSU12" s="0"/>
      <c r="OSV12" s="0"/>
      <c r="OSW12" s="0"/>
      <c r="OSX12" s="0"/>
      <c r="OSY12" s="0"/>
      <c r="OSZ12" s="0"/>
      <c r="OTA12" s="0"/>
      <c r="OTB12" s="0"/>
      <c r="OTC12" s="0"/>
      <c r="OTD12" s="0"/>
      <c r="OTE12" s="0"/>
      <c r="OTF12" s="0"/>
      <c r="OTG12" s="0"/>
      <c r="OTH12" s="0"/>
      <c r="OTI12" s="0"/>
      <c r="OTJ12" s="0"/>
      <c r="OTK12" s="0"/>
      <c r="OTL12" s="0"/>
      <c r="OTM12" s="0"/>
      <c r="OTN12" s="0"/>
      <c r="OTO12" s="0"/>
      <c r="OTP12" s="0"/>
      <c r="OTQ12" s="0"/>
      <c r="OTR12" s="0"/>
      <c r="OTS12" s="0"/>
      <c r="OTT12" s="0"/>
      <c r="OTU12" s="0"/>
      <c r="OTV12" s="0"/>
      <c r="OTW12" s="0"/>
      <c r="OTX12" s="0"/>
      <c r="OTY12" s="0"/>
      <c r="OTZ12" s="0"/>
      <c r="OUA12" s="0"/>
      <c r="OUB12" s="0"/>
      <c r="OUC12" s="0"/>
      <c r="OUD12" s="0"/>
      <c r="OUE12" s="0"/>
      <c r="OUF12" s="0"/>
      <c r="OUG12" s="0"/>
      <c r="OUH12" s="0"/>
      <c r="OUI12" s="0"/>
      <c r="OUJ12" s="0"/>
      <c r="OUK12" s="0"/>
      <c r="OUL12" s="0"/>
      <c r="OUM12" s="0"/>
      <c r="OUN12" s="0"/>
      <c r="OUO12" s="0"/>
      <c r="OUP12" s="0"/>
      <c r="OUQ12" s="0"/>
      <c r="OUR12" s="0"/>
      <c r="OUS12" s="0"/>
      <c r="OUT12" s="0"/>
      <c r="OUU12" s="0"/>
      <c r="OUV12" s="0"/>
      <c r="OUW12" s="0"/>
      <c r="OUX12" s="0"/>
      <c r="OUY12" s="0"/>
      <c r="OUZ12" s="0"/>
      <c r="OVA12" s="0"/>
      <c r="OVB12" s="0"/>
      <c r="OVC12" s="0"/>
      <c r="OVD12" s="0"/>
      <c r="OVE12" s="0"/>
      <c r="OVF12" s="0"/>
      <c r="OVG12" s="0"/>
      <c r="OVH12" s="0"/>
      <c r="OVI12" s="0"/>
      <c r="OVJ12" s="0"/>
      <c r="OVK12" s="0"/>
      <c r="OVL12" s="0"/>
      <c r="OVM12" s="0"/>
      <c r="OVN12" s="0"/>
      <c r="OVO12" s="0"/>
      <c r="OVP12" s="0"/>
      <c r="OVQ12" s="0"/>
      <c r="OVR12" s="0"/>
      <c r="OVS12" s="0"/>
      <c r="OVT12" s="0"/>
      <c r="OVU12" s="0"/>
      <c r="OVV12" s="0"/>
      <c r="OVW12" s="0"/>
      <c r="OVX12" s="0"/>
      <c r="OVY12" s="0"/>
      <c r="OVZ12" s="0"/>
      <c r="OWA12" s="0"/>
      <c r="OWB12" s="0"/>
      <c r="OWC12" s="0"/>
      <c r="OWD12" s="0"/>
      <c r="OWE12" s="0"/>
      <c r="OWF12" s="0"/>
      <c r="OWG12" s="0"/>
      <c r="OWH12" s="0"/>
      <c r="OWI12" s="0"/>
      <c r="OWJ12" s="0"/>
      <c r="OWK12" s="0"/>
      <c r="OWL12" s="0"/>
      <c r="OWM12" s="0"/>
      <c r="OWN12" s="0"/>
      <c r="OWO12" s="0"/>
      <c r="OWP12" s="0"/>
      <c r="OWQ12" s="0"/>
      <c r="OWR12" s="0"/>
      <c r="OWS12" s="0"/>
      <c r="OWT12" s="0"/>
      <c r="OWU12" s="0"/>
      <c r="OWV12" s="0"/>
      <c r="OWW12" s="0"/>
      <c r="OWX12" s="0"/>
      <c r="OWY12" s="0"/>
      <c r="OWZ12" s="0"/>
      <c r="OXA12" s="0"/>
      <c r="OXB12" s="0"/>
      <c r="OXC12" s="0"/>
      <c r="OXD12" s="0"/>
      <c r="OXE12" s="0"/>
      <c r="OXF12" s="0"/>
      <c r="OXG12" s="0"/>
      <c r="OXH12" s="0"/>
      <c r="OXI12" s="0"/>
      <c r="OXJ12" s="0"/>
      <c r="OXK12" s="0"/>
      <c r="OXL12" s="0"/>
      <c r="OXM12" s="0"/>
      <c r="OXN12" s="0"/>
      <c r="OXO12" s="0"/>
      <c r="OXP12" s="0"/>
      <c r="OXQ12" s="0"/>
      <c r="OXR12" s="0"/>
      <c r="OXS12" s="0"/>
      <c r="OXT12" s="0"/>
      <c r="OXU12" s="0"/>
      <c r="OXV12" s="0"/>
      <c r="OXW12" s="0"/>
      <c r="OXX12" s="0"/>
      <c r="OXY12" s="0"/>
      <c r="OXZ12" s="0"/>
      <c r="OYA12" s="0"/>
      <c r="OYB12" s="0"/>
      <c r="OYC12" s="0"/>
      <c r="OYD12" s="0"/>
      <c r="OYE12" s="0"/>
      <c r="OYF12" s="0"/>
      <c r="OYG12" s="0"/>
      <c r="OYH12" s="0"/>
      <c r="OYI12" s="0"/>
      <c r="OYJ12" s="0"/>
      <c r="OYK12" s="0"/>
      <c r="OYL12" s="0"/>
      <c r="OYM12" s="0"/>
      <c r="OYN12" s="0"/>
      <c r="OYO12" s="0"/>
      <c r="OYP12" s="0"/>
      <c r="OYQ12" s="0"/>
      <c r="OYR12" s="0"/>
      <c r="OYS12" s="0"/>
      <c r="OYT12" s="0"/>
      <c r="OYU12" s="0"/>
      <c r="OYV12" s="0"/>
      <c r="OYW12" s="0"/>
      <c r="OYX12" s="0"/>
      <c r="OYY12" s="0"/>
      <c r="OYZ12" s="0"/>
      <c r="OZA12" s="0"/>
      <c r="OZB12" s="0"/>
      <c r="OZC12" s="0"/>
      <c r="OZD12" s="0"/>
      <c r="OZE12" s="0"/>
      <c r="OZF12" s="0"/>
      <c r="OZG12" s="0"/>
      <c r="OZH12" s="0"/>
      <c r="OZI12" s="0"/>
      <c r="OZJ12" s="0"/>
      <c r="OZK12" s="0"/>
      <c r="OZL12" s="0"/>
      <c r="OZM12" s="0"/>
      <c r="OZN12" s="0"/>
      <c r="OZO12" s="0"/>
      <c r="OZP12" s="0"/>
      <c r="OZQ12" s="0"/>
      <c r="OZR12" s="0"/>
      <c r="OZS12" s="0"/>
      <c r="OZT12" s="0"/>
      <c r="OZU12" s="0"/>
      <c r="OZV12" s="0"/>
      <c r="OZW12" s="0"/>
      <c r="OZX12" s="0"/>
      <c r="OZY12" s="0"/>
      <c r="OZZ12" s="0"/>
      <c r="PAA12" s="0"/>
      <c r="PAB12" s="0"/>
      <c r="PAC12" s="0"/>
      <c r="PAD12" s="0"/>
      <c r="PAE12" s="0"/>
      <c r="PAF12" s="0"/>
      <c r="PAG12" s="0"/>
      <c r="PAH12" s="0"/>
      <c r="PAI12" s="0"/>
      <c r="PAJ12" s="0"/>
      <c r="PAK12" s="0"/>
      <c r="PAL12" s="0"/>
      <c r="PAM12" s="0"/>
      <c r="PAN12" s="0"/>
      <c r="PAO12" s="0"/>
      <c r="PAP12" s="0"/>
      <c r="PAQ12" s="0"/>
      <c r="PAR12" s="0"/>
      <c r="PAS12" s="0"/>
      <c r="PAT12" s="0"/>
      <c r="PAU12" s="0"/>
      <c r="PAV12" s="0"/>
      <c r="PAW12" s="0"/>
      <c r="PAX12" s="0"/>
      <c r="PAY12" s="0"/>
      <c r="PAZ12" s="0"/>
      <c r="PBA12" s="0"/>
      <c r="PBB12" s="0"/>
      <c r="PBC12" s="0"/>
      <c r="PBD12" s="0"/>
      <c r="PBE12" s="0"/>
      <c r="PBF12" s="0"/>
      <c r="PBG12" s="0"/>
      <c r="PBH12" s="0"/>
      <c r="PBI12" s="0"/>
      <c r="PBJ12" s="0"/>
      <c r="PBK12" s="0"/>
      <c r="PBL12" s="0"/>
      <c r="PBM12" s="0"/>
      <c r="PBN12" s="0"/>
      <c r="PBO12" s="0"/>
      <c r="PBP12" s="0"/>
      <c r="PBQ12" s="0"/>
      <c r="PBR12" s="0"/>
      <c r="PBS12" s="0"/>
      <c r="PBT12" s="0"/>
      <c r="PBU12" s="0"/>
      <c r="PBV12" s="0"/>
      <c r="PBW12" s="0"/>
      <c r="PBX12" s="0"/>
      <c r="PBY12" s="0"/>
      <c r="PBZ12" s="0"/>
      <c r="PCA12" s="0"/>
      <c r="PCB12" s="0"/>
      <c r="PCC12" s="0"/>
      <c r="PCD12" s="0"/>
      <c r="PCE12" s="0"/>
      <c r="PCF12" s="0"/>
      <c r="PCG12" s="0"/>
      <c r="PCH12" s="0"/>
      <c r="PCI12" s="0"/>
      <c r="PCJ12" s="0"/>
      <c r="PCK12" s="0"/>
      <c r="PCL12" s="0"/>
      <c r="PCM12" s="0"/>
      <c r="PCN12" s="0"/>
      <c r="PCO12" s="0"/>
      <c r="PCP12" s="0"/>
      <c r="PCQ12" s="0"/>
      <c r="PCR12" s="0"/>
      <c r="PCS12" s="0"/>
      <c r="PCT12" s="0"/>
      <c r="PCU12" s="0"/>
      <c r="PCV12" s="0"/>
      <c r="PCW12" s="0"/>
      <c r="PCX12" s="0"/>
      <c r="PCY12" s="0"/>
      <c r="PCZ12" s="0"/>
      <c r="PDA12" s="0"/>
      <c r="PDB12" s="0"/>
      <c r="PDC12" s="0"/>
      <c r="PDD12" s="0"/>
      <c r="PDE12" s="0"/>
      <c r="PDF12" s="0"/>
      <c r="PDG12" s="0"/>
      <c r="PDH12" s="0"/>
      <c r="PDI12" s="0"/>
      <c r="PDJ12" s="0"/>
      <c r="PDK12" s="0"/>
      <c r="PDL12" s="0"/>
      <c r="PDM12" s="0"/>
      <c r="PDN12" s="0"/>
      <c r="PDO12" s="0"/>
      <c r="PDP12" s="0"/>
      <c r="PDQ12" s="0"/>
      <c r="PDR12" s="0"/>
      <c r="PDS12" s="0"/>
      <c r="PDT12" s="0"/>
      <c r="PDU12" s="0"/>
      <c r="PDV12" s="0"/>
      <c r="PDW12" s="0"/>
      <c r="PDX12" s="0"/>
      <c r="PDY12" s="0"/>
      <c r="PDZ12" s="0"/>
      <c r="PEA12" s="0"/>
      <c r="PEB12" s="0"/>
      <c r="PEC12" s="0"/>
      <c r="PED12" s="0"/>
      <c r="PEE12" s="0"/>
      <c r="PEF12" s="0"/>
      <c r="PEG12" s="0"/>
      <c r="PEH12" s="0"/>
      <c r="PEI12" s="0"/>
      <c r="PEJ12" s="0"/>
      <c r="PEK12" s="0"/>
      <c r="PEL12" s="0"/>
      <c r="PEM12" s="0"/>
      <c r="PEN12" s="0"/>
      <c r="PEO12" s="0"/>
      <c r="PEP12" s="0"/>
      <c r="PEQ12" s="0"/>
      <c r="PER12" s="0"/>
      <c r="PES12" s="0"/>
      <c r="PET12" s="0"/>
      <c r="PEU12" s="0"/>
      <c r="PEV12" s="0"/>
      <c r="PEW12" s="0"/>
      <c r="PEX12" s="0"/>
      <c r="PEY12" s="0"/>
      <c r="PEZ12" s="0"/>
      <c r="PFA12" s="0"/>
      <c r="PFB12" s="0"/>
      <c r="PFC12" s="0"/>
      <c r="PFD12" s="0"/>
      <c r="PFE12" s="0"/>
      <c r="PFF12" s="0"/>
      <c r="PFG12" s="0"/>
      <c r="PFH12" s="0"/>
      <c r="PFI12" s="0"/>
      <c r="PFJ12" s="0"/>
      <c r="PFK12" s="0"/>
      <c r="PFL12" s="0"/>
      <c r="PFM12" s="0"/>
      <c r="PFN12" s="0"/>
      <c r="PFO12" s="0"/>
      <c r="PFP12" s="0"/>
      <c r="PFQ12" s="0"/>
      <c r="PFR12" s="0"/>
      <c r="PFS12" s="0"/>
      <c r="PFT12" s="0"/>
      <c r="PFU12" s="0"/>
      <c r="PFV12" s="0"/>
      <c r="PFW12" s="0"/>
      <c r="PFX12" s="0"/>
      <c r="PFY12" s="0"/>
      <c r="PFZ12" s="0"/>
      <c r="PGA12" s="0"/>
      <c r="PGB12" s="0"/>
      <c r="PGC12" s="0"/>
      <c r="PGD12" s="0"/>
      <c r="PGE12" s="0"/>
      <c r="PGF12" s="0"/>
      <c r="PGG12" s="0"/>
      <c r="PGH12" s="0"/>
      <c r="PGI12" s="0"/>
      <c r="PGJ12" s="0"/>
      <c r="PGK12" s="0"/>
      <c r="PGL12" s="0"/>
      <c r="PGM12" s="0"/>
      <c r="PGN12" s="0"/>
      <c r="PGO12" s="0"/>
      <c r="PGP12" s="0"/>
      <c r="PGQ12" s="0"/>
      <c r="PGR12" s="0"/>
      <c r="PGS12" s="0"/>
      <c r="PGT12" s="0"/>
      <c r="PGU12" s="0"/>
      <c r="PGV12" s="0"/>
      <c r="PGW12" s="0"/>
      <c r="PGX12" s="0"/>
      <c r="PGY12" s="0"/>
      <c r="PGZ12" s="0"/>
      <c r="PHA12" s="0"/>
      <c r="PHB12" s="0"/>
      <c r="PHC12" s="0"/>
      <c r="PHD12" s="0"/>
      <c r="PHE12" s="0"/>
      <c r="PHF12" s="0"/>
      <c r="PHG12" s="0"/>
      <c r="PHH12" s="0"/>
      <c r="PHI12" s="0"/>
      <c r="PHJ12" s="0"/>
      <c r="PHK12" s="0"/>
      <c r="PHL12" s="0"/>
      <c r="PHM12" s="0"/>
      <c r="PHN12" s="0"/>
      <c r="PHO12" s="0"/>
      <c r="PHP12" s="0"/>
      <c r="PHQ12" s="0"/>
      <c r="PHR12" s="0"/>
      <c r="PHS12" s="0"/>
      <c r="PHT12" s="0"/>
      <c r="PHU12" s="0"/>
      <c r="PHV12" s="0"/>
      <c r="PHW12" s="0"/>
      <c r="PHX12" s="0"/>
      <c r="PHY12" s="0"/>
      <c r="PHZ12" s="0"/>
      <c r="PIA12" s="0"/>
      <c r="PIB12" s="0"/>
      <c r="PIC12" s="0"/>
      <c r="PID12" s="0"/>
      <c r="PIE12" s="0"/>
      <c r="PIF12" s="0"/>
      <c r="PIG12" s="0"/>
      <c r="PIH12" s="0"/>
      <c r="PII12" s="0"/>
      <c r="PIJ12" s="0"/>
      <c r="PIK12" s="0"/>
      <c r="PIL12" s="0"/>
      <c r="PIM12" s="0"/>
      <c r="PIN12" s="0"/>
      <c r="PIO12" s="0"/>
      <c r="PIP12" s="0"/>
      <c r="PIQ12" s="0"/>
      <c r="PIR12" s="0"/>
      <c r="PIS12" s="0"/>
      <c r="PIT12" s="0"/>
      <c r="PIU12" s="0"/>
      <c r="PIV12" s="0"/>
      <c r="PIW12" s="0"/>
      <c r="PIX12" s="0"/>
      <c r="PIY12" s="0"/>
      <c r="PIZ12" s="0"/>
      <c r="PJA12" s="0"/>
      <c r="PJB12" s="0"/>
      <c r="PJC12" s="0"/>
      <c r="PJD12" s="0"/>
      <c r="PJE12" s="0"/>
      <c r="PJF12" s="0"/>
      <c r="PJG12" s="0"/>
      <c r="PJH12" s="0"/>
      <c r="PJI12" s="0"/>
      <c r="PJJ12" s="0"/>
      <c r="PJK12" s="0"/>
      <c r="PJL12" s="0"/>
      <c r="PJM12" s="0"/>
      <c r="PJN12" s="0"/>
      <c r="PJO12" s="0"/>
      <c r="PJP12" s="0"/>
      <c r="PJQ12" s="0"/>
      <c r="PJR12" s="0"/>
      <c r="PJS12" s="0"/>
      <c r="PJT12" s="0"/>
      <c r="PJU12" s="0"/>
      <c r="PJV12" s="0"/>
      <c r="PJW12" s="0"/>
      <c r="PJX12" s="0"/>
      <c r="PJY12" s="0"/>
      <c r="PJZ12" s="0"/>
      <c r="PKA12" s="0"/>
      <c r="PKB12" s="0"/>
      <c r="PKC12" s="0"/>
      <c r="PKD12" s="0"/>
      <c r="PKE12" s="0"/>
      <c r="PKF12" s="0"/>
      <c r="PKG12" s="0"/>
      <c r="PKH12" s="0"/>
      <c r="PKI12" s="0"/>
      <c r="PKJ12" s="0"/>
      <c r="PKK12" s="0"/>
      <c r="PKL12" s="0"/>
      <c r="PKM12" s="0"/>
      <c r="PKN12" s="0"/>
      <c r="PKO12" s="0"/>
      <c r="PKP12" s="0"/>
      <c r="PKQ12" s="0"/>
      <c r="PKR12" s="0"/>
      <c r="PKS12" s="0"/>
      <c r="PKT12" s="0"/>
      <c r="PKU12" s="0"/>
      <c r="PKV12" s="0"/>
      <c r="PKW12" s="0"/>
      <c r="PKX12" s="0"/>
      <c r="PKY12" s="0"/>
      <c r="PKZ12" s="0"/>
      <c r="PLA12" s="0"/>
      <c r="PLB12" s="0"/>
      <c r="PLC12" s="0"/>
      <c r="PLD12" s="0"/>
      <c r="PLE12" s="0"/>
      <c r="PLF12" s="0"/>
      <c r="PLG12" s="0"/>
      <c r="PLH12" s="0"/>
      <c r="PLI12" s="0"/>
      <c r="PLJ12" s="0"/>
      <c r="PLK12" s="0"/>
      <c r="PLL12" s="0"/>
      <c r="PLM12" s="0"/>
      <c r="PLN12" s="0"/>
      <c r="PLO12" s="0"/>
      <c r="PLP12" s="0"/>
      <c r="PLQ12" s="0"/>
      <c r="PLR12" s="0"/>
      <c r="PLS12" s="0"/>
      <c r="PLT12" s="0"/>
      <c r="PLU12" s="0"/>
      <c r="PLV12" s="0"/>
      <c r="PLW12" s="0"/>
      <c r="PLX12" s="0"/>
      <c r="PLY12" s="0"/>
      <c r="PLZ12" s="0"/>
      <c r="PMA12" s="0"/>
      <c r="PMB12" s="0"/>
      <c r="PMC12" s="0"/>
      <c r="PMD12" s="0"/>
      <c r="PME12" s="0"/>
      <c r="PMF12" s="0"/>
      <c r="PMG12" s="0"/>
      <c r="PMH12" s="0"/>
      <c r="PMI12" s="0"/>
      <c r="PMJ12" s="0"/>
      <c r="PMK12" s="0"/>
      <c r="PML12" s="0"/>
      <c r="PMM12" s="0"/>
      <c r="PMN12" s="0"/>
      <c r="PMO12" s="0"/>
      <c r="PMP12" s="0"/>
      <c r="PMQ12" s="0"/>
      <c r="PMR12" s="0"/>
      <c r="PMS12" s="0"/>
      <c r="PMT12" s="0"/>
      <c r="PMU12" s="0"/>
      <c r="PMV12" s="0"/>
      <c r="PMW12" s="0"/>
      <c r="PMX12" s="0"/>
      <c r="PMY12" s="0"/>
      <c r="PMZ12" s="0"/>
      <c r="PNA12" s="0"/>
      <c r="PNB12" s="0"/>
      <c r="PNC12" s="0"/>
      <c r="PND12" s="0"/>
      <c r="PNE12" s="0"/>
      <c r="PNF12" s="0"/>
      <c r="PNG12" s="0"/>
      <c r="PNH12" s="0"/>
      <c r="PNI12" s="0"/>
      <c r="PNJ12" s="0"/>
      <c r="PNK12" s="0"/>
      <c r="PNL12" s="0"/>
      <c r="PNM12" s="0"/>
      <c r="PNN12" s="0"/>
      <c r="PNO12" s="0"/>
      <c r="PNP12" s="0"/>
      <c r="PNQ12" s="0"/>
      <c r="PNR12" s="0"/>
      <c r="PNS12" s="0"/>
      <c r="PNT12" s="0"/>
      <c r="PNU12" s="0"/>
      <c r="PNV12" s="0"/>
      <c r="PNW12" s="0"/>
      <c r="PNX12" s="0"/>
      <c r="PNY12" s="0"/>
      <c r="PNZ12" s="0"/>
      <c r="POA12" s="0"/>
      <c r="POB12" s="0"/>
      <c r="POC12" s="0"/>
      <c r="POD12" s="0"/>
      <c r="POE12" s="0"/>
      <c r="POF12" s="0"/>
      <c r="POG12" s="0"/>
      <c r="POH12" s="0"/>
      <c r="POI12" s="0"/>
      <c r="POJ12" s="0"/>
      <c r="POK12" s="0"/>
      <c r="POL12" s="0"/>
      <c r="POM12" s="0"/>
      <c r="PON12" s="0"/>
      <c r="POO12" s="0"/>
      <c r="POP12" s="0"/>
      <c r="POQ12" s="0"/>
      <c r="POR12" s="0"/>
      <c r="POS12" s="0"/>
      <c r="POT12" s="0"/>
      <c r="POU12" s="0"/>
      <c r="POV12" s="0"/>
      <c r="POW12" s="0"/>
      <c r="POX12" s="0"/>
      <c r="POY12" s="0"/>
      <c r="POZ12" s="0"/>
      <c r="PPA12" s="0"/>
      <c r="PPB12" s="0"/>
      <c r="PPC12" s="0"/>
      <c r="PPD12" s="0"/>
      <c r="PPE12" s="0"/>
      <c r="PPF12" s="0"/>
      <c r="PPG12" s="0"/>
      <c r="PPH12" s="0"/>
      <c r="PPI12" s="0"/>
      <c r="PPJ12" s="0"/>
      <c r="PPK12" s="0"/>
      <c r="PPL12" s="0"/>
      <c r="PPM12" s="0"/>
      <c r="PPN12" s="0"/>
      <c r="PPO12" s="0"/>
      <c r="PPP12" s="0"/>
      <c r="PPQ12" s="0"/>
      <c r="PPR12" s="0"/>
      <c r="PPS12" s="0"/>
      <c r="PPT12" s="0"/>
      <c r="PPU12" s="0"/>
      <c r="PPV12" s="0"/>
      <c r="PPW12" s="0"/>
      <c r="PPX12" s="0"/>
      <c r="PPY12" s="0"/>
      <c r="PPZ12" s="0"/>
      <c r="PQA12" s="0"/>
      <c r="PQB12" s="0"/>
      <c r="PQC12" s="0"/>
      <c r="PQD12" s="0"/>
      <c r="PQE12" s="0"/>
      <c r="PQF12" s="0"/>
      <c r="PQG12" s="0"/>
      <c r="PQH12" s="0"/>
      <c r="PQI12" s="0"/>
      <c r="PQJ12" s="0"/>
      <c r="PQK12" s="0"/>
      <c r="PQL12" s="0"/>
      <c r="PQM12" s="0"/>
      <c r="PQN12" s="0"/>
      <c r="PQO12" s="0"/>
      <c r="PQP12" s="0"/>
      <c r="PQQ12" s="0"/>
      <c r="PQR12" s="0"/>
      <c r="PQS12" s="0"/>
      <c r="PQT12" s="0"/>
      <c r="PQU12" s="0"/>
      <c r="PQV12" s="0"/>
      <c r="PQW12" s="0"/>
      <c r="PQX12" s="0"/>
      <c r="PQY12" s="0"/>
      <c r="PQZ12" s="0"/>
      <c r="PRA12" s="0"/>
      <c r="PRB12" s="0"/>
      <c r="PRC12" s="0"/>
      <c r="PRD12" s="0"/>
      <c r="PRE12" s="0"/>
      <c r="PRF12" s="0"/>
      <c r="PRG12" s="0"/>
      <c r="PRH12" s="0"/>
      <c r="PRI12" s="0"/>
      <c r="PRJ12" s="0"/>
      <c r="PRK12" s="0"/>
      <c r="PRL12" s="0"/>
      <c r="PRM12" s="0"/>
      <c r="PRN12" s="0"/>
      <c r="PRO12" s="0"/>
      <c r="PRP12" s="0"/>
      <c r="PRQ12" s="0"/>
      <c r="PRR12" s="0"/>
      <c r="PRS12" s="0"/>
      <c r="PRT12" s="0"/>
      <c r="PRU12" s="0"/>
      <c r="PRV12" s="0"/>
      <c r="PRW12" s="0"/>
      <c r="PRX12" s="0"/>
      <c r="PRY12" s="0"/>
      <c r="PRZ12" s="0"/>
      <c r="PSA12" s="0"/>
      <c r="PSB12" s="0"/>
      <c r="PSC12" s="0"/>
      <c r="PSD12" s="0"/>
      <c r="PSE12" s="0"/>
      <c r="PSF12" s="0"/>
      <c r="PSG12" s="0"/>
      <c r="PSH12" s="0"/>
      <c r="PSI12" s="0"/>
      <c r="PSJ12" s="0"/>
      <c r="PSK12" s="0"/>
      <c r="PSL12" s="0"/>
      <c r="PSM12" s="0"/>
      <c r="PSN12" s="0"/>
      <c r="PSO12" s="0"/>
      <c r="PSP12" s="0"/>
      <c r="PSQ12" s="0"/>
      <c r="PSR12" s="0"/>
      <c r="PSS12" s="0"/>
      <c r="PST12" s="0"/>
      <c r="PSU12" s="0"/>
      <c r="PSV12" s="0"/>
      <c r="PSW12" s="0"/>
      <c r="PSX12" s="0"/>
      <c r="PSY12" s="0"/>
      <c r="PSZ12" s="0"/>
      <c r="PTA12" s="0"/>
      <c r="PTB12" s="0"/>
      <c r="PTC12" s="0"/>
      <c r="PTD12" s="0"/>
      <c r="PTE12" s="0"/>
      <c r="PTF12" s="0"/>
      <c r="PTG12" s="0"/>
      <c r="PTH12" s="0"/>
      <c r="PTI12" s="0"/>
      <c r="PTJ12" s="0"/>
      <c r="PTK12" s="0"/>
      <c r="PTL12" s="0"/>
      <c r="PTM12" s="0"/>
      <c r="PTN12" s="0"/>
      <c r="PTO12" s="0"/>
      <c r="PTP12" s="0"/>
      <c r="PTQ12" s="0"/>
      <c r="PTR12" s="0"/>
      <c r="PTS12" s="0"/>
      <c r="PTT12" s="0"/>
      <c r="PTU12" s="0"/>
      <c r="PTV12" s="0"/>
      <c r="PTW12" s="0"/>
      <c r="PTX12" s="0"/>
      <c r="PTY12" s="0"/>
      <c r="PTZ12" s="0"/>
      <c r="PUA12" s="0"/>
      <c r="PUB12" s="0"/>
      <c r="PUC12" s="0"/>
      <c r="PUD12" s="0"/>
      <c r="PUE12" s="0"/>
      <c r="PUF12" s="0"/>
      <c r="PUG12" s="0"/>
      <c r="PUH12" s="0"/>
      <c r="PUI12" s="0"/>
      <c r="PUJ12" s="0"/>
      <c r="PUK12" s="0"/>
      <c r="PUL12" s="0"/>
      <c r="PUM12" s="0"/>
      <c r="PUN12" s="0"/>
      <c r="PUO12" s="0"/>
      <c r="PUP12" s="0"/>
      <c r="PUQ12" s="0"/>
      <c r="PUR12" s="0"/>
      <c r="PUS12" s="0"/>
      <c r="PUT12" s="0"/>
      <c r="PUU12" s="0"/>
      <c r="PUV12" s="0"/>
      <c r="PUW12" s="0"/>
      <c r="PUX12" s="0"/>
      <c r="PUY12" s="0"/>
      <c r="PUZ12" s="0"/>
      <c r="PVA12" s="0"/>
      <c r="PVB12" s="0"/>
      <c r="PVC12" s="0"/>
      <c r="PVD12" s="0"/>
      <c r="PVE12" s="0"/>
      <c r="PVF12" s="0"/>
      <c r="PVG12" s="0"/>
      <c r="PVH12" s="0"/>
      <c r="PVI12" s="0"/>
      <c r="PVJ12" s="0"/>
      <c r="PVK12" s="0"/>
      <c r="PVL12" s="0"/>
      <c r="PVM12" s="0"/>
      <c r="PVN12" s="0"/>
      <c r="PVO12" s="0"/>
      <c r="PVP12" s="0"/>
      <c r="PVQ12" s="0"/>
      <c r="PVR12" s="0"/>
      <c r="PVS12" s="0"/>
      <c r="PVT12" s="0"/>
      <c r="PVU12" s="0"/>
      <c r="PVV12" s="0"/>
      <c r="PVW12" s="0"/>
      <c r="PVX12" s="0"/>
      <c r="PVY12" s="0"/>
      <c r="PVZ12" s="0"/>
      <c r="PWA12" s="0"/>
      <c r="PWB12" s="0"/>
      <c r="PWC12" s="0"/>
      <c r="PWD12" s="0"/>
      <c r="PWE12" s="0"/>
      <c r="PWF12" s="0"/>
      <c r="PWG12" s="0"/>
      <c r="PWH12" s="0"/>
      <c r="PWI12" s="0"/>
      <c r="PWJ12" s="0"/>
      <c r="PWK12" s="0"/>
      <c r="PWL12" s="0"/>
      <c r="PWM12" s="0"/>
      <c r="PWN12" s="0"/>
      <c r="PWO12" s="0"/>
      <c r="PWP12" s="0"/>
      <c r="PWQ12" s="0"/>
      <c r="PWR12" s="0"/>
      <c r="PWS12" s="0"/>
      <c r="PWT12" s="0"/>
      <c r="PWU12" s="0"/>
      <c r="PWV12" s="0"/>
      <c r="PWW12" s="0"/>
      <c r="PWX12" s="0"/>
      <c r="PWY12" s="0"/>
      <c r="PWZ12" s="0"/>
      <c r="PXA12" s="0"/>
      <c r="PXB12" s="0"/>
      <c r="PXC12" s="0"/>
      <c r="PXD12" s="0"/>
      <c r="PXE12" s="0"/>
      <c r="PXF12" s="0"/>
      <c r="PXG12" s="0"/>
      <c r="PXH12" s="0"/>
      <c r="PXI12" s="0"/>
      <c r="PXJ12" s="0"/>
      <c r="PXK12" s="0"/>
      <c r="PXL12" s="0"/>
      <c r="PXM12" s="0"/>
      <c r="PXN12" s="0"/>
      <c r="PXO12" s="0"/>
      <c r="PXP12" s="0"/>
      <c r="PXQ12" s="0"/>
      <c r="PXR12" s="0"/>
      <c r="PXS12" s="0"/>
      <c r="PXT12" s="0"/>
      <c r="PXU12" s="0"/>
      <c r="PXV12" s="0"/>
      <c r="PXW12" s="0"/>
      <c r="PXX12" s="0"/>
      <c r="PXY12" s="0"/>
      <c r="PXZ12" s="0"/>
      <c r="PYA12" s="0"/>
      <c r="PYB12" s="0"/>
      <c r="PYC12" s="0"/>
      <c r="PYD12" s="0"/>
      <c r="PYE12" s="0"/>
      <c r="PYF12" s="0"/>
      <c r="PYG12" s="0"/>
      <c r="PYH12" s="0"/>
      <c r="PYI12" s="0"/>
      <c r="PYJ12" s="0"/>
      <c r="PYK12" s="0"/>
      <c r="PYL12" s="0"/>
      <c r="PYM12" s="0"/>
      <c r="PYN12" s="0"/>
      <c r="PYO12" s="0"/>
      <c r="PYP12" s="0"/>
      <c r="PYQ12" s="0"/>
      <c r="PYR12" s="0"/>
      <c r="PYS12" s="0"/>
      <c r="PYT12" s="0"/>
      <c r="PYU12" s="0"/>
      <c r="PYV12" s="0"/>
      <c r="PYW12" s="0"/>
      <c r="PYX12" s="0"/>
      <c r="PYY12" s="0"/>
      <c r="PYZ12" s="0"/>
      <c r="PZA12" s="0"/>
      <c r="PZB12" s="0"/>
      <c r="PZC12" s="0"/>
      <c r="PZD12" s="0"/>
      <c r="PZE12" s="0"/>
      <c r="PZF12" s="0"/>
      <c r="PZG12" s="0"/>
      <c r="PZH12" s="0"/>
      <c r="PZI12" s="0"/>
      <c r="PZJ12" s="0"/>
      <c r="PZK12" s="0"/>
      <c r="PZL12" s="0"/>
      <c r="PZM12" s="0"/>
      <c r="PZN12" s="0"/>
      <c r="PZO12" s="0"/>
      <c r="PZP12" s="0"/>
      <c r="PZQ12" s="0"/>
      <c r="PZR12" s="0"/>
      <c r="PZS12" s="0"/>
      <c r="PZT12" s="0"/>
      <c r="PZU12" s="0"/>
      <c r="PZV12" s="0"/>
      <c r="PZW12" s="0"/>
      <c r="PZX12" s="0"/>
      <c r="PZY12" s="0"/>
      <c r="PZZ12" s="0"/>
      <c r="QAA12" s="0"/>
      <c r="QAB12" s="0"/>
      <c r="QAC12" s="0"/>
      <c r="QAD12" s="0"/>
      <c r="QAE12" s="0"/>
      <c r="QAF12" s="0"/>
      <c r="QAG12" s="0"/>
      <c r="QAH12" s="0"/>
      <c r="QAI12" s="0"/>
      <c r="QAJ12" s="0"/>
      <c r="QAK12" s="0"/>
      <c r="QAL12" s="0"/>
      <c r="QAM12" s="0"/>
      <c r="QAN12" s="0"/>
      <c r="QAO12" s="0"/>
      <c r="QAP12" s="0"/>
      <c r="QAQ12" s="0"/>
      <c r="QAR12" s="0"/>
      <c r="QAS12" s="0"/>
      <c r="QAT12" s="0"/>
      <c r="QAU12" s="0"/>
      <c r="QAV12" s="0"/>
      <c r="QAW12" s="0"/>
      <c r="QAX12" s="0"/>
      <c r="QAY12" s="0"/>
      <c r="QAZ12" s="0"/>
      <c r="QBA12" s="0"/>
      <c r="QBB12" s="0"/>
      <c r="QBC12" s="0"/>
      <c r="QBD12" s="0"/>
      <c r="QBE12" s="0"/>
      <c r="QBF12" s="0"/>
      <c r="QBG12" s="0"/>
      <c r="QBH12" s="0"/>
      <c r="QBI12" s="0"/>
      <c r="QBJ12" s="0"/>
      <c r="QBK12" s="0"/>
      <c r="QBL12" s="0"/>
      <c r="QBM12" s="0"/>
      <c r="QBN12" s="0"/>
      <c r="QBO12" s="0"/>
      <c r="QBP12" s="0"/>
      <c r="QBQ12" s="0"/>
      <c r="QBR12" s="0"/>
      <c r="QBS12" s="0"/>
      <c r="QBT12" s="0"/>
      <c r="QBU12" s="0"/>
      <c r="QBV12" s="0"/>
      <c r="QBW12" s="0"/>
      <c r="QBX12" s="0"/>
      <c r="QBY12" s="0"/>
      <c r="QBZ12" s="0"/>
      <c r="QCA12" s="0"/>
      <c r="QCB12" s="0"/>
      <c r="QCC12" s="0"/>
      <c r="QCD12" s="0"/>
      <c r="QCE12" s="0"/>
      <c r="QCF12" s="0"/>
      <c r="QCG12" s="0"/>
      <c r="QCH12" s="0"/>
      <c r="QCI12" s="0"/>
      <c r="QCJ12" s="0"/>
      <c r="QCK12" s="0"/>
      <c r="QCL12" s="0"/>
      <c r="QCM12" s="0"/>
      <c r="QCN12" s="0"/>
      <c r="QCO12" s="0"/>
      <c r="QCP12" s="0"/>
      <c r="QCQ12" s="0"/>
      <c r="QCR12" s="0"/>
      <c r="QCS12" s="0"/>
      <c r="QCT12" s="0"/>
      <c r="QCU12" s="0"/>
      <c r="QCV12" s="0"/>
      <c r="QCW12" s="0"/>
      <c r="QCX12" s="0"/>
      <c r="QCY12" s="0"/>
      <c r="QCZ12" s="0"/>
      <c r="QDA12" s="0"/>
      <c r="QDB12" s="0"/>
      <c r="QDC12" s="0"/>
      <c r="QDD12" s="0"/>
      <c r="QDE12" s="0"/>
      <c r="QDF12" s="0"/>
      <c r="QDG12" s="0"/>
      <c r="QDH12" s="0"/>
      <c r="QDI12" s="0"/>
      <c r="QDJ12" s="0"/>
      <c r="QDK12" s="0"/>
      <c r="QDL12" s="0"/>
      <c r="QDM12" s="0"/>
      <c r="QDN12" s="0"/>
      <c r="QDO12" s="0"/>
      <c r="QDP12" s="0"/>
      <c r="QDQ12" s="0"/>
      <c r="QDR12" s="0"/>
      <c r="QDS12" s="0"/>
      <c r="QDT12" s="0"/>
      <c r="QDU12" s="0"/>
      <c r="QDV12" s="0"/>
      <c r="QDW12" s="0"/>
      <c r="QDX12" s="0"/>
      <c r="QDY12" s="0"/>
      <c r="QDZ12" s="0"/>
      <c r="QEA12" s="0"/>
      <c r="QEB12" s="0"/>
      <c r="QEC12" s="0"/>
      <c r="QED12" s="0"/>
      <c r="QEE12" s="0"/>
      <c r="QEF12" s="0"/>
      <c r="QEG12" s="0"/>
      <c r="QEH12" s="0"/>
      <c r="QEI12" s="0"/>
      <c r="QEJ12" s="0"/>
      <c r="QEK12" s="0"/>
      <c r="QEL12" s="0"/>
      <c r="QEM12" s="0"/>
      <c r="QEN12" s="0"/>
      <c r="QEO12" s="0"/>
      <c r="QEP12" s="0"/>
      <c r="QEQ12" s="0"/>
      <c r="QER12" s="0"/>
      <c r="QES12" s="0"/>
      <c r="QET12" s="0"/>
      <c r="QEU12" s="0"/>
      <c r="QEV12" s="0"/>
      <c r="QEW12" s="0"/>
      <c r="QEX12" s="0"/>
      <c r="QEY12" s="0"/>
      <c r="QEZ12" s="0"/>
      <c r="QFA12" s="0"/>
      <c r="QFB12" s="0"/>
      <c r="QFC12" s="0"/>
      <c r="QFD12" s="0"/>
      <c r="QFE12" s="0"/>
      <c r="QFF12" s="0"/>
      <c r="QFG12" s="0"/>
      <c r="QFH12" s="0"/>
      <c r="QFI12" s="0"/>
      <c r="QFJ12" s="0"/>
      <c r="QFK12" s="0"/>
      <c r="QFL12" s="0"/>
      <c r="QFM12" s="0"/>
      <c r="QFN12" s="0"/>
      <c r="QFO12" s="0"/>
      <c r="QFP12" s="0"/>
      <c r="QFQ12" s="0"/>
      <c r="QFR12" s="0"/>
      <c r="QFS12" s="0"/>
      <c r="QFT12" s="0"/>
      <c r="QFU12" s="0"/>
      <c r="QFV12" s="0"/>
      <c r="QFW12" s="0"/>
      <c r="QFX12" s="0"/>
      <c r="QFY12" s="0"/>
      <c r="QFZ12" s="0"/>
      <c r="QGA12" s="0"/>
      <c r="QGB12" s="0"/>
      <c r="QGC12" s="0"/>
      <c r="QGD12" s="0"/>
      <c r="QGE12" s="0"/>
      <c r="QGF12" s="0"/>
      <c r="QGG12" s="0"/>
      <c r="QGH12" s="0"/>
      <c r="QGI12" s="0"/>
      <c r="QGJ12" s="0"/>
      <c r="QGK12" s="0"/>
      <c r="QGL12" s="0"/>
      <c r="QGM12" s="0"/>
      <c r="QGN12" s="0"/>
      <c r="QGO12" s="0"/>
      <c r="QGP12" s="0"/>
      <c r="QGQ12" s="0"/>
      <c r="QGR12" s="0"/>
      <c r="QGS12" s="0"/>
      <c r="QGT12" s="0"/>
      <c r="QGU12" s="0"/>
      <c r="QGV12" s="0"/>
      <c r="QGW12" s="0"/>
      <c r="QGX12" s="0"/>
      <c r="QGY12" s="0"/>
      <c r="QGZ12" s="0"/>
      <c r="QHA12" s="0"/>
      <c r="QHB12" s="0"/>
      <c r="QHC12" s="0"/>
      <c r="QHD12" s="0"/>
      <c r="QHE12" s="0"/>
      <c r="QHF12" s="0"/>
      <c r="QHG12" s="0"/>
      <c r="QHH12" s="0"/>
      <c r="QHI12" s="0"/>
      <c r="QHJ12" s="0"/>
      <c r="QHK12" s="0"/>
      <c r="QHL12" s="0"/>
      <c r="QHM12" s="0"/>
      <c r="QHN12" s="0"/>
      <c r="QHO12" s="0"/>
      <c r="QHP12" s="0"/>
      <c r="QHQ12" s="0"/>
      <c r="QHR12" s="0"/>
      <c r="QHS12" s="0"/>
      <c r="QHT12" s="0"/>
      <c r="QHU12" s="0"/>
      <c r="QHV12" s="0"/>
      <c r="QHW12" s="0"/>
      <c r="QHX12" s="0"/>
      <c r="QHY12" s="0"/>
      <c r="QHZ12" s="0"/>
      <c r="QIA12" s="0"/>
      <c r="QIB12" s="0"/>
      <c r="QIC12" s="0"/>
      <c r="QID12" s="0"/>
      <c r="QIE12" s="0"/>
      <c r="QIF12" s="0"/>
      <c r="QIG12" s="0"/>
      <c r="QIH12" s="0"/>
      <c r="QII12" s="0"/>
      <c r="QIJ12" s="0"/>
      <c r="QIK12" s="0"/>
      <c r="QIL12" s="0"/>
      <c r="QIM12" s="0"/>
      <c r="QIN12" s="0"/>
      <c r="QIO12" s="0"/>
      <c r="QIP12" s="0"/>
      <c r="QIQ12" s="0"/>
      <c r="QIR12" s="0"/>
      <c r="QIS12" s="0"/>
      <c r="QIT12" s="0"/>
      <c r="QIU12" s="0"/>
      <c r="QIV12" s="0"/>
      <c r="QIW12" s="0"/>
      <c r="QIX12" s="0"/>
      <c r="QIY12" s="0"/>
      <c r="QIZ12" s="0"/>
      <c r="QJA12" s="0"/>
      <c r="QJB12" s="0"/>
      <c r="QJC12" s="0"/>
      <c r="QJD12" s="0"/>
      <c r="QJE12" s="0"/>
      <c r="QJF12" s="0"/>
      <c r="QJG12" s="0"/>
      <c r="QJH12" s="0"/>
      <c r="QJI12" s="0"/>
      <c r="QJJ12" s="0"/>
      <c r="QJK12" s="0"/>
      <c r="QJL12" s="0"/>
      <c r="QJM12" s="0"/>
      <c r="QJN12" s="0"/>
      <c r="QJO12" s="0"/>
      <c r="QJP12" s="0"/>
      <c r="QJQ12" s="0"/>
      <c r="QJR12" s="0"/>
      <c r="QJS12" s="0"/>
      <c r="QJT12" s="0"/>
      <c r="QJU12" s="0"/>
      <c r="QJV12" s="0"/>
      <c r="QJW12" s="0"/>
      <c r="QJX12" s="0"/>
      <c r="QJY12" s="0"/>
      <c r="QJZ12" s="0"/>
      <c r="QKA12" s="0"/>
      <c r="QKB12" s="0"/>
      <c r="QKC12" s="0"/>
      <c r="QKD12" s="0"/>
      <c r="QKE12" s="0"/>
      <c r="QKF12" s="0"/>
      <c r="QKG12" s="0"/>
      <c r="QKH12" s="0"/>
      <c r="QKI12" s="0"/>
      <c r="QKJ12" s="0"/>
      <c r="QKK12" s="0"/>
      <c r="QKL12" s="0"/>
      <c r="QKM12" s="0"/>
      <c r="QKN12" s="0"/>
      <c r="QKO12" s="0"/>
      <c r="QKP12" s="0"/>
      <c r="QKQ12" s="0"/>
      <c r="QKR12" s="0"/>
      <c r="QKS12" s="0"/>
      <c r="QKT12" s="0"/>
      <c r="QKU12" s="0"/>
      <c r="QKV12" s="0"/>
      <c r="QKW12" s="0"/>
      <c r="QKX12" s="0"/>
      <c r="QKY12" s="0"/>
      <c r="QKZ12" s="0"/>
      <c r="QLA12" s="0"/>
      <c r="QLB12" s="0"/>
      <c r="QLC12" s="0"/>
      <c r="QLD12" s="0"/>
      <c r="QLE12" s="0"/>
      <c r="QLF12" s="0"/>
      <c r="QLG12" s="0"/>
      <c r="QLH12" s="0"/>
      <c r="QLI12" s="0"/>
      <c r="QLJ12" s="0"/>
      <c r="QLK12" s="0"/>
      <c r="QLL12" s="0"/>
      <c r="QLM12" s="0"/>
      <c r="QLN12" s="0"/>
      <c r="QLO12" s="0"/>
      <c r="QLP12" s="0"/>
      <c r="QLQ12" s="0"/>
      <c r="QLR12" s="0"/>
      <c r="QLS12" s="0"/>
      <c r="QLT12" s="0"/>
      <c r="QLU12" s="0"/>
      <c r="QLV12" s="0"/>
      <c r="QLW12" s="0"/>
      <c r="QLX12" s="0"/>
      <c r="QLY12" s="0"/>
      <c r="QLZ12" s="0"/>
      <c r="QMA12" s="0"/>
      <c r="QMB12" s="0"/>
      <c r="QMC12" s="0"/>
      <c r="QMD12" s="0"/>
      <c r="QME12" s="0"/>
      <c r="QMF12" s="0"/>
      <c r="QMG12" s="0"/>
      <c r="QMH12" s="0"/>
      <c r="QMI12" s="0"/>
      <c r="QMJ12" s="0"/>
      <c r="QMK12" s="0"/>
      <c r="QML12" s="0"/>
      <c r="QMM12" s="0"/>
      <c r="QMN12" s="0"/>
      <c r="QMO12" s="0"/>
      <c r="QMP12" s="0"/>
      <c r="QMQ12" s="0"/>
      <c r="QMR12" s="0"/>
      <c r="QMS12" s="0"/>
      <c r="QMT12" s="0"/>
      <c r="QMU12" s="0"/>
      <c r="QMV12" s="0"/>
      <c r="QMW12" s="0"/>
      <c r="QMX12" s="0"/>
      <c r="QMY12" s="0"/>
      <c r="QMZ12" s="0"/>
      <c r="QNA12" s="0"/>
      <c r="QNB12" s="0"/>
      <c r="QNC12" s="0"/>
      <c r="QND12" s="0"/>
      <c r="QNE12" s="0"/>
      <c r="QNF12" s="0"/>
      <c r="QNG12" s="0"/>
      <c r="QNH12" s="0"/>
      <c r="QNI12" s="0"/>
      <c r="QNJ12" s="0"/>
      <c r="QNK12" s="0"/>
      <c r="QNL12" s="0"/>
      <c r="QNM12" s="0"/>
      <c r="QNN12" s="0"/>
      <c r="QNO12" s="0"/>
      <c r="QNP12" s="0"/>
      <c r="QNQ12" s="0"/>
      <c r="QNR12" s="0"/>
      <c r="QNS12" s="0"/>
      <c r="QNT12" s="0"/>
      <c r="QNU12" s="0"/>
      <c r="QNV12" s="0"/>
      <c r="QNW12" s="0"/>
      <c r="QNX12" s="0"/>
      <c r="QNY12" s="0"/>
      <c r="QNZ12" s="0"/>
      <c r="QOA12" s="0"/>
      <c r="QOB12" s="0"/>
      <c r="QOC12" s="0"/>
      <c r="QOD12" s="0"/>
      <c r="QOE12" s="0"/>
      <c r="QOF12" s="0"/>
      <c r="QOG12" s="0"/>
      <c r="QOH12" s="0"/>
      <c r="QOI12" s="0"/>
      <c r="QOJ12" s="0"/>
      <c r="QOK12" s="0"/>
      <c r="QOL12" s="0"/>
      <c r="QOM12" s="0"/>
      <c r="QON12" s="0"/>
      <c r="QOO12" s="0"/>
      <c r="QOP12" s="0"/>
      <c r="QOQ12" s="0"/>
      <c r="QOR12" s="0"/>
      <c r="QOS12" s="0"/>
      <c r="QOT12" s="0"/>
      <c r="QOU12" s="0"/>
      <c r="QOV12" s="0"/>
      <c r="QOW12" s="0"/>
      <c r="QOX12" s="0"/>
      <c r="QOY12" s="0"/>
      <c r="QOZ12" s="0"/>
      <c r="QPA12" s="0"/>
      <c r="QPB12" s="0"/>
      <c r="QPC12" s="0"/>
      <c r="QPD12" s="0"/>
      <c r="QPE12" s="0"/>
      <c r="QPF12" s="0"/>
      <c r="QPG12" s="0"/>
      <c r="QPH12" s="0"/>
      <c r="QPI12" s="0"/>
      <c r="QPJ12" s="0"/>
      <c r="QPK12" s="0"/>
      <c r="QPL12" s="0"/>
      <c r="QPM12" s="0"/>
      <c r="QPN12" s="0"/>
      <c r="QPO12" s="0"/>
      <c r="QPP12" s="0"/>
      <c r="QPQ12" s="0"/>
      <c r="QPR12" s="0"/>
      <c r="QPS12" s="0"/>
      <c r="QPT12" s="0"/>
      <c r="QPU12" s="0"/>
      <c r="QPV12" s="0"/>
      <c r="QPW12" s="0"/>
      <c r="QPX12" s="0"/>
      <c r="QPY12" s="0"/>
      <c r="QPZ12" s="0"/>
      <c r="QQA12" s="0"/>
      <c r="QQB12" s="0"/>
      <c r="QQC12" s="0"/>
      <c r="QQD12" s="0"/>
      <c r="QQE12" s="0"/>
      <c r="QQF12" s="0"/>
      <c r="QQG12" s="0"/>
      <c r="QQH12" s="0"/>
      <c r="QQI12" s="0"/>
      <c r="QQJ12" s="0"/>
      <c r="QQK12" s="0"/>
      <c r="QQL12" s="0"/>
      <c r="QQM12" s="0"/>
      <c r="QQN12" s="0"/>
      <c r="QQO12" s="0"/>
      <c r="QQP12" s="0"/>
      <c r="QQQ12" s="0"/>
      <c r="QQR12" s="0"/>
      <c r="QQS12" s="0"/>
      <c r="QQT12" s="0"/>
      <c r="QQU12" s="0"/>
      <c r="QQV12" s="0"/>
      <c r="QQW12" s="0"/>
      <c r="QQX12" s="0"/>
      <c r="QQY12" s="0"/>
      <c r="QQZ12" s="0"/>
      <c r="QRA12" s="0"/>
      <c r="QRB12" s="0"/>
      <c r="QRC12" s="0"/>
      <c r="QRD12" s="0"/>
      <c r="QRE12" s="0"/>
      <c r="QRF12" s="0"/>
      <c r="QRG12" s="0"/>
      <c r="QRH12" s="0"/>
      <c r="QRI12" s="0"/>
      <c r="QRJ12" s="0"/>
      <c r="QRK12" s="0"/>
      <c r="QRL12" s="0"/>
      <c r="QRM12" s="0"/>
      <c r="QRN12" s="0"/>
      <c r="QRO12" s="0"/>
      <c r="QRP12" s="0"/>
      <c r="QRQ12" s="0"/>
      <c r="QRR12" s="0"/>
      <c r="QRS12" s="0"/>
      <c r="QRT12" s="0"/>
      <c r="QRU12" s="0"/>
      <c r="QRV12" s="0"/>
      <c r="QRW12" s="0"/>
      <c r="QRX12" s="0"/>
      <c r="QRY12" s="0"/>
      <c r="QRZ12" s="0"/>
      <c r="QSA12" s="0"/>
      <c r="QSB12" s="0"/>
      <c r="QSC12" s="0"/>
      <c r="QSD12" s="0"/>
      <c r="QSE12" s="0"/>
      <c r="QSF12" s="0"/>
      <c r="QSG12" s="0"/>
      <c r="QSH12" s="0"/>
      <c r="QSI12" s="0"/>
      <c r="QSJ12" s="0"/>
      <c r="QSK12" s="0"/>
      <c r="QSL12" s="0"/>
      <c r="QSM12" s="0"/>
      <c r="QSN12" s="0"/>
      <c r="QSO12" s="0"/>
      <c r="QSP12" s="0"/>
      <c r="QSQ12" s="0"/>
      <c r="QSR12" s="0"/>
      <c r="QSS12" s="0"/>
      <c r="QST12" s="0"/>
      <c r="QSU12" s="0"/>
      <c r="QSV12" s="0"/>
      <c r="QSW12" s="0"/>
      <c r="QSX12" s="0"/>
      <c r="QSY12" s="0"/>
      <c r="QSZ12" s="0"/>
      <c r="QTA12" s="0"/>
      <c r="QTB12" s="0"/>
      <c r="QTC12" s="0"/>
      <c r="QTD12" s="0"/>
      <c r="QTE12" s="0"/>
      <c r="QTF12" s="0"/>
      <c r="QTG12" s="0"/>
      <c r="QTH12" s="0"/>
      <c r="QTI12" s="0"/>
      <c r="QTJ12" s="0"/>
      <c r="QTK12" s="0"/>
      <c r="QTL12" s="0"/>
      <c r="QTM12" s="0"/>
      <c r="QTN12" s="0"/>
      <c r="QTO12" s="0"/>
      <c r="QTP12" s="0"/>
      <c r="QTQ12" s="0"/>
      <c r="QTR12" s="0"/>
      <c r="QTS12" s="0"/>
      <c r="QTT12" s="0"/>
      <c r="QTU12" s="0"/>
      <c r="QTV12" s="0"/>
      <c r="QTW12" s="0"/>
      <c r="QTX12" s="0"/>
      <c r="QTY12" s="0"/>
      <c r="QTZ12" s="0"/>
      <c r="QUA12" s="0"/>
      <c r="QUB12" s="0"/>
      <c r="QUC12" s="0"/>
      <c r="QUD12" s="0"/>
      <c r="QUE12" s="0"/>
      <c r="QUF12" s="0"/>
      <c r="QUG12" s="0"/>
      <c r="QUH12" s="0"/>
      <c r="QUI12" s="0"/>
      <c r="QUJ12" s="0"/>
      <c r="QUK12" s="0"/>
      <c r="QUL12" s="0"/>
      <c r="QUM12" s="0"/>
      <c r="QUN12" s="0"/>
      <c r="QUO12" s="0"/>
      <c r="QUP12" s="0"/>
      <c r="QUQ12" s="0"/>
      <c r="QUR12" s="0"/>
      <c r="QUS12" s="0"/>
      <c r="QUT12" s="0"/>
      <c r="QUU12" s="0"/>
      <c r="QUV12" s="0"/>
      <c r="QUW12" s="0"/>
      <c r="QUX12" s="0"/>
      <c r="QUY12" s="0"/>
      <c r="QUZ12" s="0"/>
      <c r="QVA12" s="0"/>
      <c r="QVB12" s="0"/>
      <c r="QVC12" s="0"/>
      <c r="QVD12" s="0"/>
      <c r="QVE12" s="0"/>
      <c r="QVF12" s="0"/>
      <c r="QVG12" s="0"/>
      <c r="QVH12" s="0"/>
      <c r="QVI12" s="0"/>
      <c r="QVJ12" s="0"/>
      <c r="QVK12" s="0"/>
      <c r="QVL12" s="0"/>
      <c r="QVM12" s="0"/>
      <c r="QVN12" s="0"/>
      <c r="QVO12" s="0"/>
      <c r="QVP12" s="0"/>
      <c r="QVQ12" s="0"/>
      <c r="QVR12" s="0"/>
      <c r="QVS12" s="0"/>
      <c r="QVT12" s="0"/>
      <c r="QVU12" s="0"/>
      <c r="QVV12" s="0"/>
      <c r="QVW12" s="0"/>
      <c r="QVX12" s="0"/>
      <c r="QVY12" s="0"/>
      <c r="QVZ12" s="0"/>
      <c r="QWA12" s="0"/>
      <c r="QWB12" s="0"/>
      <c r="QWC12" s="0"/>
      <c r="QWD12" s="0"/>
      <c r="QWE12" s="0"/>
      <c r="QWF12" s="0"/>
      <c r="QWG12" s="0"/>
      <c r="QWH12" s="0"/>
      <c r="QWI12" s="0"/>
      <c r="QWJ12" s="0"/>
      <c r="QWK12" s="0"/>
      <c r="QWL12" s="0"/>
      <c r="QWM12" s="0"/>
      <c r="QWN12" s="0"/>
      <c r="QWO12" s="0"/>
      <c r="QWP12" s="0"/>
      <c r="QWQ12" s="0"/>
      <c r="QWR12" s="0"/>
      <c r="QWS12" s="0"/>
      <c r="QWT12" s="0"/>
      <c r="QWU12" s="0"/>
      <c r="QWV12" s="0"/>
      <c r="QWW12" s="0"/>
      <c r="QWX12" s="0"/>
      <c r="QWY12" s="0"/>
      <c r="QWZ12" s="0"/>
      <c r="QXA12" s="0"/>
      <c r="QXB12" s="0"/>
      <c r="QXC12" s="0"/>
      <c r="QXD12" s="0"/>
      <c r="QXE12" s="0"/>
      <c r="QXF12" s="0"/>
      <c r="QXG12" s="0"/>
      <c r="QXH12" s="0"/>
      <c r="QXI12" s="0"/>
      <c r="QXJ12" s="0"/>
      <c r="QXK12" s="0"/>
      <c r="QXL12" s="0"/>
      <c r="QXM12" s="0"/>
      <c r="QXN12" s="0"/>
      <c r="QXO12" s="0"/>
      <c r="QXP12" s="0"/>
      <c r="QXQ12" s="0"/>
      <c r="QXR12" s="0"/>
      <c r="QXS12" s="0"/>
      <c r="QXT12" s="0"/>
      <c r="QXU12" s="0"/>
      <c r="QXV12" s="0"/>
      <c r="QXW12" s="0"/>
      <c r="QXX12" s="0"/>
      <c r="QXY12" s="0"/>
      <c r="QXZ12" s="0"/>
      <c r="QYA12" s="0"/>
      <c r="QYB12" s="0"/>
      <c r="QYC12" s="0"/>
      <c r="QYD12" s="0"/>
      <c r="QYE12" s="0"/>
      <c r="QYF12" s="0"/>
      <c r="QYG12" s="0"/>
      <c r="QYH12" s="0"/>
      <c r="QYI12" s="0"/>
      <c r="QYJ12" s="0"/>
      <c r="QYK12" s="0"/>
      <c r="QYL12" s="0"/>
      <c r="QYM12" s="0"/>
      <c r="QYN12" s="0"/>
      <c r="QYO12" s="0"/>
      <c r="QYP12" s="0"/>
      <c r="QYQ12" s="0"/>
      <c r="QYR12" s="0"/>
      <c r="QYS12" s="0"/>
      <c r="QYT12" s="0"/>
      <c r="QYU12" s="0"/>
      <c r="QYV12" s="0"/>
      <c r="QYW12" s="0"/>
      <c r="QYX12" s="0"/>
      <c r="QYY12" s="0"/>
      <c r="QYZ12" s="0"/>
      <c r="QZA12" s="0"/>
      <c r="QZB12" s="0"/>
      <c r="QZC12" s="0"/>
      <c r="QZD12" s="0"/>
      <c r="QZE12" s="0"/>
      <c r="QZF12" s="0"/>
      <c r="QZG12" s="0"/>
      <c r="QZH12" s="0"/>
      <c r="QZI12" s="0"/>
      <c r="QZJ12" s="0"/>
      <c r="QZK12" s="0"/>
      <c r="QZL12" s="0"/>
      <c r="QZM12" s="0"/>
      <c r="QZN12" s="0"/>
      <c r="QZO12" s="0"/>
      <c r="QZP12" s="0"/>
      <c r="QZQ12" s="0"/>
      <c r="QZR12" s="0"/>
      <c r="QZS12" s="0"/>
      <c r="QZT12" s="0"/>
      <c r="QZU12" s="0"/>
      <c r="QZV12" s="0"/>
      <c r="QZW12" s="0"/>
      <c r="QZX12" s="0"/>
      <c r="QZY12" s="0"/>
      <c r="QZZ12" s="0"/>
      <c r="RAA12" s="0"/>
      <c r="RAB12" s="0"/>
      <c r="RAC12" s="0"/>
      <c r="RAD12" s="0"/>
      <c r="RAE12" s="0"/>
      <c r="RAF12" s="0"/>
      <c r="RAG12" s="0"/>
      <c r="RAH12" s="0"/>
      <c r="RAI12" s="0"/>
      <c r="RAJ12" s="0"/>
      <c r="RAK12" s="0"/>
      <c r="RAL12" s="0"/>
      <c r="RAM12" s="0"/>
      <c r="RAN12" s="0"/>
      <c r="RAO12" s="0"/>
      <c r="RAP12" s="0"/>
      <c r="RAQ12" s="0"/>
      <c r="RAR12" s="0"/>
      <c r="RAS12" s="0"/>
      <c r="RAT12" s="0"/>
      <c r="RAU12" s="0"/>
      <c r="RAV12" s="0"/>
      <c r="RAW12" s="0"/>
      <c r="RAX12" s="0"/>
      <c r="RAY12" s="0"/>
      <c r="RAZ12" s="0"/>
      <c r="RBA12" s="0"/>
      <c r="RBB12" s="0"/>
      <c r="RBC12" s="0"/>
      <c r="RBD12" s="0"/>
      <c r="RBE12" s="0"/>
      <c r="RBF12" s="0"/>
      <c r="RBG12" s="0"/>
      <c r="RBH12" s="0"/>
      <c r="RBI12" s="0"/>
      <c r="RBJ12" s="0"/>
      <c r="RBK12" s="0"/>
      <c r="RBL12" s="0"/>
      <c r="RBM12" s="0"/>
      <c r="RBN12" s="0"/>
      <c r="RBO12" s="0"/>
      <c r="RBP12" s="0"/>
      <c r="RBQ12" s="0"/>
      <c r="RBR12" s="0"/>
      <c r="RBS12" s="0"/>
      <c r="RBT12" s="0"/>
      <c r="RBU12" s="0"/>
      <c r="RBV12" s="0"/>
      <c r="RBW12" s="0"/>
      <c r="RBX12" s="0"/>
      <c r="RBY12" s="0"/>
      <c r="RBZ12" s="0"/>
      <c r="RCA12" s="0"/>
      <c r="RCB12" s="0"/>
      <c r="RCC12" s="0"/>
      <c r="RCD12" s="0"/>
      <c r="RCE12" s="0"/>
      <c r="RCF12" s="0"/>
      <c r="RCG12" s="0"/>
      <c r="RCH12" s="0"/>
      <c r="RCI12" s="0"/>
      <c r="RCJ12" s="0"/>
      <c r="RCK12" s="0"/>
      <c r="RCL12" s="0"/>
      <c r="RCM12" s="0"/>
      <c r="RCN12" s="0"/>
      <c r="RCO12" s="0"/>
      <c r="RCP12" s="0"/>
      <c r="RCQ12" s="0"/>
      <c r="RCR12" s="0"/>
      <c r="RCS12" s="0"/>
      <c r="RCT12" s="0"/>
      <c r="RCU12" s="0"/>
      <c r="RCV12" s="0"/>
      <c r="RCW12" s="0"/>
      <c r="RCX12" s="0"/>
      <c r="RCY12" s="0"/>
      <c r="RCZ12" s="0"/>
      <c r="RDA12" s="0"/>
      <c r="RDB12" s="0"/>
      <c r="RDC12" s="0"/>
      <c r="RDD12" s="0"/>
      <c r="RDE12" s="0"/>
      <c r="RDF12" s="0"/>
      <c r="RDG12" s="0"/>
      <c r="RDH12" s="0"/>
      <c r="RDI12" s="0"/>
      <c r="RDJ12" s="0"/>
      <c r="RDK12" s="0"/>
      <c r="RDL12" s="0"/>
      <c r="RDM12" s="0"/>
      <c r="RDN12" s="0"/>
      <c r="RDO12" s="0"/>
      <c r="RDP12" s="0"/>
      <c r="RDQ12" s="0"/>
      <c r="RDR12" s="0"/>
      <c r="RDS12" s="0"/>
      <c r="RDT12" s="0"/>
      <c r="RDU12" s="0"/>
      <c r="RDV12" s="0"/>
      <c r="RDW12" s="0"/>
      <c r="RDX12" s="0"/>
      <c r="RDY12" s="0"/>
      <c r="RDZ12" s="0"/>
      <c r="REA12" s="0"/>
      <c r="REB12" s="0"/>
      <c r="REC12" s="0"/>
      <c r="RED12" s="0"/>
      <c r="REE12" s="0"/>
      <c r="REF12" s="0"/>
      <c r="REG12" s="0"/>
      <c r="REH12" s="0"/>
      <c r="REI12" s="0"/>
      <c r="REJ12" s="0"/>
      <c r="REK12" s="0"/>
      <c r="REL12" s="0"/>
      <c r="REM12" s="0"/>
      <c r="REN12" s="0"/>
      <c r="REO12" s="0"/>
      <c r="REP12" s="0"/>
      <c r="REQ12" s="0"/>
      <c r="RER12" s="0"/>
      <c r="RES12" s="0"/>
      <c r="RET12" s="0"/>
      <c r="REU12" s="0"/>
      <c r="REV12" s="0"/>
      <c r="REW12" s="0"/>
      <c r="REX12" s="0"/>
      <c r="REY12" s="0"/>
      <c r="REZ12" s="0"/>
      <c r="RFA12" s="0"/>
      <c r="RFB12" s="0"/>
      <c r="RFC12" s="0"/>
      <c r="RFD12" s="0"/>
      <c r="RFE12" s="0"/>
      <c r="RFF12" s="0"/>
      <c r="RFG12" s="0"/>
      <c r="RFH12" s="0"/>
      <c r="RFI12" s="0"/>
      <c r="RFJ12" s="0"/>
      <c r="RFK12" s="0"/>
      <c r="RFL12" s="0"/>
      <c r="RFM12" s="0"/>
      <c r="RFN12" s="0"/>
      <c r="RFO12" s="0"/>
      <c r="RFP12" s="0"/>
      <c r="RFQ12" s="0"/>
      <c r="RFR12" s="0"/>
      <c r="RFS12" s="0"/>
      <c r="RFT12" s="0"/>
      <c r="RFU12" s="0"/>
      <c r="RFV12" s="0"/>
      <c r="RFW12" s="0"/>
      <c r="RFX12" s="0"/>
      <c r="RFY12" s="0"/>
      <c r="RFZ12" s="0"/>
      <c r="RGA12" s="0"/>
      <c r="RGB12" s="0"/>
      <c r="RGC12" s="0"/>
      <c r="RGD12" s="0"/>
      <c r="RGE12" s="0"/>
      <c r="RGF12" s="0"/>
      <c r="RGG12" s="0"/>
      <c r="RGH12" s="0"/>
      <c r="RGI12" s="0"/>
      <c r="RGJ12" s="0"/>
      <c r="RGK12" s="0"/>
      <c r="RGL12" s="0"/>
      <c r="RGM12" s="0"/>
      <c r="RGN12" s="0"/>
      <c r="RGO12" s="0"/>
      <c r="RGP12" s="0"/>
      <c r="RGQ12" s="0"/>
      <c r="RGR12" s="0"/>
      <c r="RGS12" s="0"/>
      <c r="RGT12" s="0"/>
      <c r="RGU12" s="0"/>
      <c r="RGV12" s="0"/>
      <c r="RGW12" s="0"/>
      <c r="RGX12" s="0"/>
      <c r="RGY12" s="0"/>
      <c r="RGZ12" s="0"/>
      <c r="RHA12" s="0"/>
      <c r="RHB12" s="0"/>
      <c r="RHC12" s="0"/>
      <c r="RHD12" s="0"/>
      <c r="RHE12" s="0"/>
      <c r="RHF12" s="0"/>
      <c r="RHG12" s="0"/>
      <c r="RHH12" s="0"/>
      <c r="RHI12" s="0"/>
      <c r="RHJ12" s="0"/>
      <c r="RHK12" s="0"/>
      <c r="RHL12" s="0"/>
      <c r="RHM12" s="0"/>
      <c r="RHN12" s="0"/>
      <c r="RHO12" s="0"/>
      <c r="RHP12" s="0"/>
      <c r="RHQ12" s="0"/>
      <c r="RHR12" s="0"/>
      <c r="RHS12" s="0"/>
      <c r="RHT12" s="0"/>
      <c r="RHU12" s="0"/>
      <c r="RHV12" s="0"/>
      <c r="RHW12" s="0"/>
      <c r="RHX12" s="0"/>
      <c r="RHY12" s="0"/>
      <c r="RHZ12" s="0"/>
      <c r="RIA12" s="0"/>
      <c r="RIB12" s="0"/>
      <c r="RIC12" s="0"/>
      <c r="RID12" s="0"/>
      <c r="RIE12" s="0"/>
      <c r="RIF12" s="0"/>
      <c r="RIG12" s="0"/>
      <c r="RIH12" s="0"/>
      <c r="RII12" s="0"/>
      <c r="RIJ12" s="0"/>
      <c r="RIK12" s="0"/>
      <c r="RIL12" s="0"/>
      <c r="RIM12" s="0"/>
      <c r="RIN12" s="0"/>
      <c r="RIO12" s="0"/>
      <c r="RIP12" s="0"/>
      <c r="RIQ12" s="0"/>
      <c r="RIR12" s="0"/>
      <c r="RIS12" s="0"/>
      <c r="RIT12" s="0"/>
      <c r="RIU12" s="0"/>
      <c r="RIV12" s="0"/>
      <c r="RIW12" s="0"/>
      <c r="RIX12" s="0"/>
      <c r="RIY12" s="0"/>
      <c r="RIZ12" s="0"/>
      <c r="RJA12" s="0"/>
      <c r="RJB12" s="0"/>
      <c r="RJC12" s="0"/>
      <c r="RJD12" s="0"/>
      <c r="RJE12" s="0"/>
      <c r="RJF12" s="0"/>
      <c r="RJG12" s="0"/>
      <c r="RJH12" s="0"/>
      <c r="RJI12" s="0"/>
      <c r="RJJ12" s="0"/>
      <c r="RJK12" s="0"/>
      <c r="RJL12" s="0"/>
      <c r="RJM12" s="0"/>
      <c r="RJN12" s="0"/>
      <c r="RJO12" s="0"/>
      <c r="RJP12" s="0"/>
      <c r="RJQ12" s="0"/>
      <c r="RJR12" s="0"/>
      <c r="RJS12" s="0"/>
      <c r="RJT12" s="0"/>
      <c r="RJU12" s="0"/>
      <c r="RJV12" s="0"/>
      <c r="RJW12" s="0"/>
      <c r="RJX12" s="0"/>
      <c r="RJY12" s="0"/>
      <c r="RJZ12" s="0"/>
      <c r="RKA12" s="0"/>
      <c r="RKB12" s="0"/>
      <c r="RKC12" s="0"/>
      <c r="RKD12" s="0"/>
      <c r="RKE12" s="0"/>
      <c r="RKF12" s="0"/>
      <c r="RKG12" s="0"/>
      <c r="RKH12" s="0"/>
      <c r="RKI12" s="0"/>
      <c r="RKJ12" s="0"/>
      <c r="RKK12" s="0"/>
      <c r="RKL12" s="0"/>
      <c r="RKM12" s="0"/>
      <c r="RKN12" s="0"/>
      <c r="RKO12" s="0"/>
      <c r="RKP12" s="0"/>
      <c r="RKQ12" s="0"/>
      <c r="RKR12" s="0"/>
      <c r="RKS12" s="0"/>
      <c r="RKT12" s="0"/>
      <c r="RKU12" s="0"/>
      <c r="RKV12" s="0"/>
      <c r="RKW12" s="0"/>
      <c r="RKX12" s="0"/>
      <c r="RKY12" s="0"/>
      <c r="RKZ12" s="0"/>
      <c r="RLA12" s="0"/>
      <c r="RLB12" s="0"/>
      <c r="RLC12" s="0"/>
      <c r="RLD12" s="0"/>
      <c r="RLE12" s="0"/>
      <c r="RLF12" s="0"/>
      <c r="RLG12" s="0"/>
      <c r="RLH12" s="0"/>
      <c r="RLI12" s="0"/>
      <c r="RLJ12" s="0"/>
      <c r="RLK12" s="0"/>
      <c r="RLL12" s="0"/>
      <c r="RLM12" s="0"/>
      <c r="RLN12" s="0"/>
      <c r="RLO12" s="0"/>
      <c r="RLP12" s="0"/>
      <c r="RLQ12" s="0"/>
      <c r="RLR12" s="0"/>
      <c r="RLS12" s="0"/>
      <c r="RLT12" s="0"/>
      <c r="RLU12" s="0"/>
      <c r="RLV12" s="0"/>
      <c r="RLW12" s="0"/>
      <c r="RLX12" s="0"/>
      <c r="RLY12" s="0"/>
      <c r="RLZ12" s="0"/>
      <c r="RMA12" s="0"/>
      <c r="RMB12" s="0"/>
      <c r="RMC12" s="0"/>
      <c r="RMD12" s="0"/>
      <c r="RME12" s="0"/>
      <c r="RMF12" s="0"/>
      <c r="RMG12" s="0"/>
      <c r="RMH12" s="0"/>
      <c r="RMI12" s="0"/>
      <c r="RMJ12" s="0"/>
      <c r="RMK12" s="0"/>
      <c r="RML12" s="0"/>
      <c r="RMM12" s="0"/>
      <c r="RMN12" s="0"/>
      <c r="RMO12" s="0"/>
      <c r="RMP12" s="0"/>
      <c r="RMQ12" s="0"/>
      <c r="RMR12" s="0"/>
      <c r="RMS12" s="0"/>
      <c r="RMT12" s="0"/>
      <c r="RMU12" s="0"/>
      <c r="RMV12" s="0"/>
      <c r="RMW12" s="0"/>
      <c r="RMX12" s="0"/>
      <c r="RMY12" s="0"/>
      <c r="RMZ12" s="0"/>
      <c r="RNA12" s="0"/>
      <c r="RNB12" s="0"/>
      <c r="RNC12" s="0"/>
      <c r="RND12" s="0"/>
      <c r="RNE12" s="0"/>
      <c r="RNF12" s="0"/>
      <c r="RNG12" s="0"/>
      <c r="RNH12" s="0"/>
      <c r="RNI12" s="0"/>
      <c r="RNJ12" s="0"/>
      <c r="RNK12" s="0"/>
      <c r="RNL12" s="0"/>
      <c r="RNM12" s="0"/>
      <c r="RNN12" s="0"/>
      <c r="RNO12" s="0"/>
      <c r="RNP12" s="0"/>
      <c r="RNQ12" s="0"/>
      <c r="RNR12" s="0"/>
      <c r="RNS12" s="0"/>
      <c r="RNT12" s="0"/>
      <c r="RNU12" s="0"/>
      <c r="RNV12" s="0"/>
      <c r="RNW12" s="0"/>
      <c r="RNX12" s="0"/>
      <c r="RNY12" s="0"/>
      <c r="RNZ12" s="0"/>
      <c r="ROA12" s="0"/>
      <c r="ROB12" s="0"/>
      <c r="ROC12" s="0"/>
      <c r="ROD12" s="0"/>
      <c r="ROE12" s="0"/>
      <c r="ROF12" s="0"/>
      <c r="ROG12" s="0"/>
      <c r="ROH12" s="0"/>
      <c r="ROI12" s="0"/>
      <c r="ROJ12" s="0"/>
      <c r="ROK12" s="0"/>
      <c r="ROL12" s="0"/>
      <c r="ROM12" s="0"/>
      <c r="RON12" s="0"/>
      <c r="ROO12" s="0"/>
      <c r="ROP12" s="0"/>
      <c r="ROQ12" s="0"/>
      <c r="ROR12" s="0"/>
      <c r="ROS12" s="0"/>
      <c r="ROT12" s="0"/>
      <c r="ROU12" s="0"/>
      <c r="ROV12" s="0"/>
      <c r="ROW12" s="0"/>
      <c r="ROX12" s="0"/>
      <c r="ROY12" s="0"/>
      <c r="ROZ12" s="0"/>
      <c r="RPA12" s="0"/>
      <c r="RPB12" s="0"/>
      <c r="RPC12" s="0"/>
      <c r="RPD12" s="0"/>
      <c r="RPE12" s="0"/>
      <c r="RPF12" s="0"/>
      <c r="RPG12" s="0"/>
      <c r="RPH12" s="0"/>
      <c r="RPI12" s="0"/>
      <c r="RPJ12" s="0"/>
      <c r="RPK12" s="0"/>
      <c r="RPL12" s="0"/>
      <c r="RPM12" s="0"/>
      <c r="RPN12" s="0"/>
      <c r="RPO12" s="0"/>
      <c r="RPP12" s="0"/>
      <c r="RPQ12" s="0"/>
      <c r="RPR12" s="0"/>
      <c r="RPS12" s="0"/>
      <c r="RPT12" s="0"/>
      <c r="RPU12" s="0"/>
      <c r="RPV12" s="0"/>
      <c r="RPW12" s="0"/>
      <c r="RPX12" s="0"/>
      <c r="RPY12" s="0"/>
      <c r="RPZ12" s="0"/>
      <c r="RQA12" s="0"/>
      <c r="RQB12" s="0"/>
      <c r="RQC12" s="0"/>
      <c r="RQD12" s="0"/>
      <c r="RQE12" s="0"/>
      <c r="RQF12" s="0"/>
      <c r="RQG12" s="0"/>
      <c r="RQH12" s="0"/>
      <c r="RQI12" s="0"/>
      <c r="RQJ12" s="0"/>
      <c r="RQK12" s="0"/>
      <c r="RQL12" s="0"/>
      <c r="RQM12" s="0"/>
      <c r="RQN12" s="0"/>
      <c r="RQO12" s="0"/>
      <c r="RQP12" s="0"/>
      <c r="RQQ12" s="0"/>
      <c r="RQR12" s="0"/>
      <c r="RQS12" s="0"/>
      <c r="RQT12" s="0"/>
      <c r="RQU12" s="0"/>
      <c r="RQV12" s="0"/>
      <c r="RQW12" s="0"/>
      <c r="RQX12" s="0"/>
      <c r="RQY12" s="0"/>
      <c r="RQZ12" s="0"/>
      <c r="RRA12" s="0"/>
      <c r="RRB12" s="0"/>
      <c r="RRC12" s="0"/>
      <c r="RRD12" s="0"/>
      <c r="RRE12" s="0"/>
      <c r="RRF12" s="0"/>
      <c r="RRG12" s="0"/>
      <c r="RRH12" s="0"/>
      <c r="RRI12" s="0"/>
      <c r="RRJ12" s="0"/>
      <c r="RRK12" s="0"/>
      <c r="RRL12" s="0"/>
      <c r="RRM12" s="0"/>
      <c r="RRN12" s="0"/>
      <c r="RRO12" s="0"/>
      <c r="RRP12" s="0"/>
      <c r="RRQ12" s="0"/>
      <c r="RRR12" s="0"/>
      <c r="RRS12" s="0"/>
      <c r="RRT12" s="0"/>
      <c r="RRU12" s="0"/>
      <c r="RRV12" s="0"/>
      <c r="RRW12" s="0"/>
      <c r="RRX12" s="0"/>
      <c r="RRY12" s="0"/>
      <c r="RRZ12" s="0"/>
      <c r="RSA12" s="0"/>
      <c r="RSB12" s="0"/>
      <c r="RSC12" s="0"/>
      <c r="RSD12" s="0"/>
      <c r="RSE12" s="0"/>
      <c r="RSF12" s="0"/>
      <c r="RSG12" s="0"/>
      <c r="RSH12" s="0"/>
      <c r="RSI12" s="0"/>
      <c r="RSJ12" s="0"/>
      <c r="RSK12" s="0"/>
      <c r="RSL12" s="0"/>
      <c r="RSM12" s="0"/>
      <c r="RSN12" s="0"/>
      <c r="RSO12" s="0"/>
      <c r="RSP12" s="0"/>
      <c r="RSQ12" s="0"/>
      <c r="RSR12" s="0"/>
      <c r="RSS12" s="0"/>
      <c r="RST12" s="0"/>
      <c r="RSU12" s="0"/>
      <c r="RSV12" s="0"/>
      <c r="RSW12" s="0"/>
      <c r="RSX12" s="0"/>
      <c r="RSY12" s="0"/>
      <c r="RSZ12" s="0"/>
      <c r="RTA12" s="0"/>
      <c r="RTB12" s="0"/>
      <c r="RTC12" s="0"/>
      <c r="RTD12" s="0"/>
      <c r="RTE12" s="0"/>
      <c r="RTF12" s="0"/>
      <c r="RTG12" s="0"/>
      <c r="RTH12" s="0"/>
      <c r="RTI12" s="0"/>
      <c r="RTJ12" s="0"/>
      <c r="RTK12" s="0"/>
      <c r="RTL12" s="0"/>
      <c r="RTM12" s="0"/>
      <c r="RTN12" s="0"/>
      <c r="RTO12" s="0"/>
      <c r="RTP12" s="0"/>
      <c r="RTQ12" s="0"/>
      <c r="RTR12" s="0"/>
      <c r="RTS12" s="0"/>
      <c r="RTT12" s="0"/>
      <c r="RTU12" s="0"/>
      <c r="RTV12" s="0"/>
      <c r="RTW12" s="0"/>
      <c r="RTX12" s="0"/>
      <c r="RTY12" s="0"/>
      <c r="RTZ12" s="0"/>
      <c r="RUA12" s="0"/>
      <c r="RUB12" s="0"/>
      <c r="RUC12" s="0"/>
      <c r="RUD12" s="0"/>
      <c r="RUE12" s="0"/>
      <c r="RUF12" s="0"/>
      <c r="RUG12" s="0"/>
      <c r="RUH12" s="0"/>
      <c r="RUI12" s="0"/>
      <c r="RUJ12" s="0"/>
      <c r="RUK12" s="0"/>
      <c r="RUL12" s="0"/>
      <c r="RUM12" s="0"/>
      <c r="RUN12" s="0"/>
      <c r="RUO12" s="0"/>
      <c r="RUP12" s="0"/>
      <c r="RUQ12" s="0"/>
      <c r="RUR12" s="0"/>
      <c r="RUS12" s="0"/>
      <c r="RUT12" s="0"/>
      <c r="RUU12" s="0"/>
      <c r="RUV12" s="0"/>
      <c r="RUW12" s="0"/>
      <c r="RUX12" s="0"/>
      <c r="RUY12" s="0"/>
      <c r="RUZ12" s="0"/>
      <c r="RVA12" s="0"/>
      <c r="RVB12" s="0"/>
      <c r="RVC12" s="0"/>
      <c r="RVD12" s="0"/>
      <c r="RVE12" s="0"/>
      <c r="RVF12" s="0"/>
      <c r="RVG12" s="0"/>
      <c r="RVH12" s="0"/>
      <c r="RVI12" s="0"/>
      <c r="RVJ12" s="0"/>
      <c r="RVK12" s="0"/>
      <c r="RVL12" s="0"/>
      <c r="RVM12" s="0"/>
      <c r="RVN12" s="0"/>
      <c r="RVO12" s="0"/>
      <c r="RVP12" s="0"/>
      <c r="RVQ12" s="0"/>
      <c r="RVR12" s="0"/>
      <c r="RVS12" s="0"/>
      <c r="RVT12" s="0"/>
      <c r="RVU12" s="0"/>
      <c r="RVV12" s="0"/>
      <c r="RVW12" s="0"/>
      <c r="RVX12" s="0"/>
      <c r="RVY12" s="0"/>
      <c r="RVZ12" s="0"/>
      <c r="RWA12" s="0"/>
      <c r="RWB12" s="0"/>
      <c r="RWC12" s="0"/>
      <c r="RWD12" s="0"/>
      <c r="RWE12" s="0"/>
      <c r="RWF12" s="0"/>
      <c r="RWG12" s="0"/>
      <c r="RWH12" s="0"/>
      <c r="RWI12" s="0"/>
      <c r="RWJ12" s="0"/>
      <c r="RWK12" s="0"/>
      <c r="RWL12" s="0"/>
      <c r="RWM12" s="0"/>
      <c r="RWN12" s="0"/>
      <c r="RWO12" s="0"/>
      <c r="RWP12" s="0"/>
      <c r="RWQ12" s="0"/>
      <c r="RWR12" s="0"/>
      <c r="RWS12" s="0"/>
      <c r="RWT12" s="0"/>
      <c r="RWU12" s="0"/>
      <c r="RWV12" s="0"/>
      <c r="RWW12" s="0"/>
      <c r="RWX12" s="0"/>
      <c r="RWY12" s="0"/>
      <c r="RWZ12" s="0"/>
      <c r="RXA12" s="0"/>
      <c r="RXB12" s="0"/>
      <c r="RXC12" s="0"/>
      <c r="RXD12" s="0"/>
      <c r="RXE12" s="0"/>
      <c r="RXF12" s="0"/>
      <c r="RXG12" s="0"/>
      <c r="RXH12" s="0"/>
      <c r="RXI12" s="0"/>
      <c r="RXJ12" s="0"/>
      <c r="RXK12" s="0"/>
      <c r="RXL12" s="0"/>
      <c r="RXM12" s="0"/>
      <c r="RXN12" s="0"/>
      <c r="RXO12" s="0"/>
      <c r="RXP12" s="0"/>
      <c r="RXQ12" s="0"/>
      <c r="RXR12" s="0"/>
      <c r="RXS12" s="0"/>
      <c r="RXT12" s="0"/>
      <c r="RXU12" s="0"/>
      <c r="RXV12" s="0"/>
      <c r="RXW12" s="0"/>
      <c r="RXX12" s="0"/>
      <c r="RXY12" s="0"/>
      <c r="RXZ12" s="0"/>
      <c r="RYA12" s="0"/>
      <c r="RYB12" s="0"/>
      <c r="RYC12" s="0"/>
      <c r="RYD12" s="0"/>
      <c r="RYE12" s="0"/>
      <c r="RYF12" s="0"/>
      <c r="RYG12" s="0"/>
      <c r="RYH12" s="0"/>
      <c r="RYI12" s="0"/>
      <c r="RYJ12" s="0"/>
      <c r="RYK12" s="0"/>
      <c r="RYL12" s="0"/>
      <c r="RYM12" s="0"/>
      <c r="RYN12" s="0"/>
      <c r="RYO12" s="0"/>
      <c r="RYP12" s="0"/>
      <c r="RYQ12" s="0"/>
      <c r="RYR12" s="0"/>
      <c r="RYS12" s="0"/>
      <c r="RYT12" s="0"/>
      <c r="RYU12" s="0"/>
      <c r="RYV12" s="0"/>
      <c r="RYW12" s="0"/>
      <c r="RYX12" s="0"/>
      <c r="RYY12" s="0"/>
      <c r="RYZ12" s="0"/>
      <c r="RZA12" s="0"/>
      <c r="RZB12" s="0"/>
      <c r="RZC12" s="0"/>
      <c r="RZD12" s="0"/>
      <c r="RZE12" s="0"/>
      <c r="RZF12" s="0"/>
      <c r="RZG12" s="0"/>
      <c r="RZH12" s="0"/>
      <c r="RZI12" s="0"/>
      <c r="RZJ12" s="0"/>
      <c r="RZK12" s="0"/>
      <c r="RZL12" s="0"/>
      <c r="RZM12" s="0"/>
      <c r="RZN12" s="0"/>
      <c r="RZO12" s="0"/>
      <c r="RZP12" s="0"/>
      <c r="RZQ12" s="0"/>
      <c r="RZR12" s="0"/>
      <c r="RZS12" s="0"/>
      <c r="RZT12" s="0"/>
      <c r="RZU12" s="0"/>
      <c r="RZV12" s="0"/>
      <c r="RZW12" s="0"/>
      <c r="RZX12" s="0"/>
      <c r="RZY12" s="0"/>
      <c r="RZZ12" s="0"/>
      <c r="SAA12" s="0"/>
      <c r="SAB12" s="0"/>
      <c r="SAC12" s="0"/>
      <c r="SAD12" s="0"/>
      <c r="SAE12" s="0"/>
      <c r="SAF12" s="0"/>
      <c r="SAG12" s="0"/>
      <c r="SAH12" s="0"/>
      <c r="SAI12" s="0"/>
      <c r="SAJ12" s="0"/>
      <c r="SAK12" s="0"/>
      <c r="SAL12" s="0"/>
      <c r="SAM12" s="0"/>
      <c r="SAN12" s="0"/>
      <c r="SAO12" s="0"/>
      <c r="SAP12" s="0"/>
      <c r="SAQ12" s="0"/>
      <c r="SAR12" s="0"/>
      <c r="SAS12" s="0"/>
      <c r="SAT12" s="0"/>
      <c r="SAU12" s="0"/>
      <c r="SAV12" s="0"/>
      <c r="SAW12" s="0"/>
      <c r="SAX12" s="0"/>
      <c r="SAY12" s="0"/>
      <c r="SAZ12" s="0"/>
      <c r="SBA12" s="0"/>
      <c r="SBB12" s="0"/>
      <c r="SBC12" s="0"/>
      <c r="SBD12" s="0"/>
      <c r="SBE12" s="0"/>
      <c r="SBF12" s="0"/>
      <c r="SBG12" s="0"/>
      <c r="SBH12" s="0"/>
      <c r="SBI12" s="0"/>
      <c r="SBJ12" s="0"/>
      <c r="SBK12" s="0"/>
      <c r="SBL12" s="0"/>
      <c r="SBM12" s="0"/>
      <c r="SBN12" s="0"/>
      <c r="SBO12" s="0"/>
      <c r="SBP12" s="0"/>
      <c r="SBQ12" s="0"/>
      <c r="SBR12" s="0"/>
      <c r="SBS12" s="0"/>
      <c r="SBT12" s="0"/>
      <c r="SBU12" s="0"/>
      <c r="SBV12" s="0"/>
      <c r="SBW12" s="0"/>
      <c r="SBX12" s="0"/>
      <c r="SBY12" s="0"/>
      <c r="SBZ12" s="0"/>
      <c r="SCA12" s="0"/>
      <c r="SCB12" s="0"/>
      <c r="SCC12" s="0"/>
      <c r="SCD12" s="0"/>
      <c r="SCE12" s="0"/>
      <c r="SCF12" s="0"/>
      <c r="SCG12" s="0"/>
      <c r="SCH12" s="0"/>
      <c r="SCI12" s="0"/>
      <c r="SCJ12" s="0"/>
      <c r="SCK12" s="0"/>
      <c r="SCL12" s="0"/>
      <c r="SCM12" s="0"/>
      <c r="SCN12" s="0"/>
      <c r="SCO12" s="0"/>
      <c r="SCP12" s="0"/>
      <c r="SCQ12" s="0"/>
      <c r="SCR12" s="0"/>
      <c r="SCS12" s="0"/>
      <c r="SCT12" s="0"/>
      <c r="SCU12" s="0"/>
      <c r="SCV12" s="0"/>
      <c r="SCW12" s="0"/>
      <c r="SCX12" s="0"/>
      <c r="SCY12" s="0"/>
      <c r="SCZ12" s="0"/>
      <c r="SDA12" s="0"/>
      <c r="SDB12" s="0"/>
      <c r="SDC12" s="0"/>
      <c r="SDD12" s="0"/>
      <c r="SDE12" s="0"/>
      <c r="SDF12" s="0"/>
      <c r="SDG12" s="0"/>
      <c r="SDH12" s="0"/>
      <c r="SDI12" s="0"/>
      <c r="SDJ12" s="0"/>
      <c r="SDK12" s="0"/>
      <c r="SDL12" s="0"/>
      <c r="SDM12" s="0"/>
      <c r="SDN12" s="0"/>
      <c r="SDO12" s="0"/>
      <c r="SDP12" s="0"/>
      <c r="SDQ12" s="0"/>
      <c r="SDR12" s="0"/>
      <c r="SDS12" s="0"/>
      <c r="SDT12" s="0"/>
      <c r="SDU12" s="0"/>
      <c r="SDV12" s="0"/>
      <c r="SDW12" s="0"/>
      <c r="SDX12" s="0"/>
      <c r="SDY12" s="0"/>
      <c r="SDZ12" s="0"/>
      <c r="SEA12" s="0"/>
      <c r="SEB12" s="0"/>
      <c r="SEC12" s="0"/>
      <c r="SED12" s="0"/>
      <c r="SEE12" s="0"/>
      <c r="SEF12" s="0"/>
      <c r="SEG12" s="0"/>
      <c r="SEH12" s="0"/>
      <c r="SEI12" s="0"/>
      <c r="SEJ12" s="0"/>
      <c r="SEK12" s="0"/>
      <c r="SEL12" s="0"/>
      <c r="SEM12" s="0"/>
      <c r="SEN12" s="0"/>
      <c r="SEO12" s="0"/>
      <c r="SEP12" s="0"/>
      <c r="SEQ12" s="0"/>
      <c r="SER12" s="0"/>
      <c r="SES12" s="0"/>
      <c r="SET12" s="0"/>
      <c r="SEU12" s="0"/>
      <c r="SEV12" s="0"/>
      <c r="SEW12" s="0"/>
      <c r="SEX12" s="0"/>
      <c r="SEY12" s="0"/>
      <c r="SEZ12" s="0"/>
      <c r="SFA12" s="0"/>
      <c r="SFB12" s="0"/>
      <c r="SFC12" s="0"/>
      <c r="SFD12" s="0"/>
      <c r="SFE12" s="0"/>
      <c r="SFF12" s="0"/>
      <c r="SFG12" s="0"/>
      <c r="SFH12" s="0"/>
      <c r="SFI12" s="0"/>
      <c r="SFJ12" s="0"/>
      <c r="SFK12" s="0"/>
      <c r="SFL12" s="0"/>
      <c r="SFM12" s="0"/>
      <c r="SFN12" s="0"/>
      <c r="SFO12" s="0"/>
      <c r="SFP12" s="0"/>
      <c r="SFQ12" s="0"/>
      <c r="SFR12" s="0"/>
      <c r="SFS12" s="0"/>
      <c r="SFT12" s="0"/>
      <c r="SFU12" s="0"/>
      <c r="SFV12" s="0"/>
      <c r="SFW12" s="0"/>
      <c r="SFX12" s="0"/>
      <c r="SFY12" s="0"/>
      <c r="SFZ12" s="0"/>
      <c r="SGA12" s="0"/>
      <c r="SGB12" s="0"/>
      <c r="SGC12" s="0"/>
      <c r="SGD12" s="0"/>
      <c r="SGE12" s="0"/>
      <c r="SGF12" s="0"/>
      <c r="SGG12" s="0"/>
      <c r="SGH12" s="0"/>
      <c r="SGI12" s="0"/>
      <c r="SGJ12" s="0"/>
      <c r="SGK12" s="0"/>
      <c r="SGL12" s="0"/>
      <c r="SGM12" s="0"/>
      <c r="SGN12" s="0"/>
      <c r="SGO12" s="0"/>
      <c r="SGP12" s="0"/>
      <c r="SGQ12" s="0"/>
      <c r="SGR12" s="0"/>
      <c r="SGS12" s="0"/>
      <c r="SGT12" s="0"/>
      <c r="SGU12" s="0"/>
      <c r="SGV12" s="0"/>
      <c r="SGW12" s="0"/>
      <c r="SGX12" s="0"/>
      <c r="SGY12" s="0"/>
      <c r="SGZ12" s="0"/>
      <c r="SHA12" s="0"/>
      <c r="SHB12" s="0"/>
      <c r="SHC12" s="0"/>
      <c r="SHD12" s="0"/>
      <c r="SHE12" s="0"/>
      <c r="SHF12" s="0"/>
      <c r="SHG12" s="0"/>
      <c r="SHH12" s="0"/>
      <c r="SHI12" s="0"/>
      <c r="SHJ12" s="0"/>
      <c r="SHK12" s="0"/>
      <c r="SHL12" s="0"/>
      <c r="SHM12" s="0"/>
      <c r="SHN12" s="0"/>
      <c r="SHO12" s="0"/>
      <c r="SHP12" s="0"/>
      <c r="SHQ12" s="0"/>
      <c r="SHR12" s="0"/>
      <c r="SHS12" s="0"/>
      <c r="SHT12" s="0"/>
      <c r="SHU12" s="0"/>
      <c r="SHV12" s="0"/>
      <c r="SHW12" s="0"/>
      <c r="SHX12" s="0"/>
      <c r="SHY12" s="0"/>
      <c r="SHZ12" s="0"/>
      <c r="SIA12" s="0"/>
      <c r="SIB12" s="0"/>
      <c r="SIC12" s="0"/>
      <c r="SID12" s="0"/>
      <c r="SIE12" s="0"/>
      <c r="SIF12" s="0"/>
      <c r="SIG12" s="0"/>
      <c r="SIH12" s="0"/>
      <c r="SII12" s="0"/>
      <c r="SIJ12" s="0"/>
      <c r="SIK12" s="0"/>
      <c r="SIL12" s="0"/>
      <c r="SIM12" s="0"/>
      <c r="SIN12" s="0"/>
      <c r="SIO12" s="0"/>
      <c r="SIP12" s="0"/>
      <c r="SIQ12" s="0"/>
      <c r="SIR12" s="0"/>
      <c r="SIS12" s="0"/>
      <c r="SIT12" s="0"/>
      <c r="SIU12" s="0"/>
      <c r="SIV12" s="0"/>
      <c r="SIW12" s="0"/>
      <c r="SIX12" s="0"/>
      <c r="SIY12" s="0"/>
      <c r="SIZ12" s="0"/>
      <c r="SJA12" s="0"/>
      <c r="SJB12" s="0"/>
      <c r="SJC12" s="0"/>
      <c r="SJD12" s="0"/>
      <c r="SJE12" s="0"/>
      <c r="SJF12" s="0"/>
      <c r="SJG12" s="0"/>
      <c r="SJH12" s="0"/>
      <c r="SJI12" s="0"/>
      <c r="SJJ12" s="0"/>
      <c r="SJK12" s="0"/>
      <c r="SJL12" s="0"/>
      <c r="SJM12" s="0"/>
      <c r="SJN12" s="0"/>
      <c r="SJO12" s="0"/>
      <c r="SJP12" s="0"/>
      <c r="SJQ12" s="0"/>
      <c r="SJR12" s="0"/>
      <c r="SJS12" s="0"/>
      <c r="SJT12" s="0"/>
      <c r="SJU12" s="0"/>
      <c r="SJV12" s="0"/>
      <c r="SJW12" s="0"/>
      <c r="SJX12" s="0"/>
      <c r="SJY12" s="0"/>
      <c r="SJZ12" s="0"/>
      <c r="SKA12" s="0"/>
      <c r="SKB12" s="0"/>
      <c r="SKC12" s="0"/>
      <c r="SKD12" s="0"/>
      <c r="SKE12" s="0"/>
      <c r="SKF12" s="0"/>
      <c r="SKG12" s="0"/>
      <c r="SKH12" s="0"/>
      <c r="SKI12" s="0"/>
      <c r="SKJ12" s="0"/>
      <c r="SKK12" s="0"/>
      <c r="SKL12" s="0"/>
      <c r="SKM12" s="0"/>
      <c r="SKN12" s="0"/>
      <c r="SKO12" s="0"/>
      <c r="SKP12" s="0"/>
      <c r="SKQ12" s="0"/>
      <c r="SKR12" s="0"/>
      <c r="SKS12" s="0"/>
      <c r="SKT12" s="0"/>
      <c r="SKU12" s="0"/>
      <c r="SKV12" s="0"/>
      <c r="SKW12" s="0"/>
      <c r="SKX12" s="0"/>
      <c r="SKY12" s="0"/>
      <c r="SKZ12" s="0"/>
      <c r="SLA12" s="0"/>
      <c r="SLB12" s="0"/>
      <c r="SLC12" s="0"/>
      <c r="SLD12" s="0"/>
      <c r="SLE12" s="0"/>
      <c r="SLF12" s="0"/>
      <c r="SLG12" s="0"/>
      <c r="SLH12" s="0"/>
      <c r="SLI12" s="0"/>
      <c r="SLJ12" s="0"/>
      <c r="SLK12" s="0"/>
      <c r="SLL12" s="0"/>
      <c r="SLM12" s="0"/>
      <c r="SLN12" s="0"/>
      <c r="SLO12" s="0"/>
      <c r="SLP12" s="0"/>
      <c r="SLQ12" s="0"/>
      <c r="SLR12" s="0"/>
      <c r="SLS12" s="0"/>
      <c r="SLT12" s="0"/>
      <c r="SLU12" s="0"/>
      <c r="SLV12" s="0"/>
      <c r="SLW12" s="0"/>
      <c r="SLX12" s="0"/>
      <c r="SLY12" s="0"/>
      <c r="SLZ12" s="0"/>
      <c r="SMA12" s="0"/>
      <c r="SMB12" s="0"/>
      <c r="SMC12" s="0"/>
      <c r="SMD12" s="0"/>
      <c r="SME12" s="0"/>
      <c r="SMF12" s="0"/>
      <c r="SMG12" s="0"/>
      <c r="SMH12" s="0"/>
      <c r="SMI12" s="0"/>
      <c r="SMJ12" s="0"/>
      <c r="SMK12" s="0"/>
      <c r="SML12" s="0"/>
      <c r="SMM12" s="0"/>
      <c r="SMN12" s="0"/>
      <c r="SMO12" s="0"/>
      <c r="SMP12" s="0"/>
      <c r="SMQ12" s="0"/>
      <c r="SMR12" s="0"/>
      <c r="SMS12" s="0"/>
      <c r="SMT12" s="0"/>
      <c r="SMU12" s="0"/>
      <c r="SMV12" s="0"/>
      <c r="SMW12" s="0"/>
      <c r="SMX12" s="0"/>
      <c r="SMY12" s="0"/>
      <c r="SMZ12" s="0"/>
      <c r="SNA12" s="0"/>
      <c r="SNB12" s="0"/>
      <c r="SNC12" s="0"/>
      <c r="SND12" s="0"/>
      <c r="SNE12" s="0"/>
      <c r="SNF12" s="0"/>
      <c r="SNG12" s="0"/>
      <c r="SNH12" s="0"/>
      <c r="SNI12" s="0"/>
      <c r="SNJ12" s="0"/>
      <c r="SNK12" s="0"/>
      <c r="SNL12" s="0"/>
      <c r="SNM12" s="0"/>
      <c r="SNN12" s="0"/>
      <c r="SNO12" s="0"/>
      <c r="SNP12" s="0"/>
      <c r="SNQ12" s="0"/>
      <c r="SNR12" s="0"/>
      <c r="SNS12" s="0"/>
      <c r="SNT12" s="0"/>
      <c r="SNU12" s="0"/>
      <c r="SNV12" s="0"/>
      <c r="SNW12" s="0"/>
      <c r="SNX12" s="0"/>
      <c r="SNY12" s="0"/>
      <c r="SNZ12" s="0"/>
      <c r="SOA12" s="0"/>
      <c r="SOB12" s="0"/>
      <c r="SOC12" s="0"/>
      <c r="SOD12" s="0"/>
      <c r="SOE12" s="0"/>
      <c r="SOF12" s="0"/>
      <c r="SOG12" s="0"/>
      <c r="SOH12" s="0"/>
      <c r="SOI12" s="0"/>
      <c r="SOJ12" s="0"/>
      <c r="SOK12" s="0"/>
      <c r="SOL12" s="0"/>
      <c r="SOM12" s="0"/>
      <c r="SON12" s="0"/>
      <c r="SOO12" s="0"/>
      <c r="SOP12" s="0"/>
      <c r="SOQ12" s="0"/>
      <c r="SOR12" s="0"/>
      <c r="SOS12" s="0"/>
      <c r="SOT12" s="0"/>
      <c r="SOU12" s="0"/>
      <c r="SOV12" s="0"/>
      <c r="SOW12" s="0"/>
      <c r="SOX12" s="0"/>
      <c r="SOY12" s="0"/>
      <c r="SOZ12" s="0"/>
      <c r="SPA12" s="0"/>
      <c r="SPB12" s="0"/>
      <c r="SPC12" s="0"/>
      <c r="SPD12" s="0"/>
      <c r="SPE12" s="0"/>
      <c r="SPF12" s="0"/>
      <c r="SPG12" s="0"/>
      <c r="SPH12" s="0"/>
      <c r="SPI12" s="0"/>
      <c r="SPJ12" s="0"/>
      <c r="SPK12" s="0"/>
      <c r="SPL12" s="0"/>
      <c r="SPM12" s="0"/>
      <c r="SPN12" s="0"/>
      <c r="SPO12" s="0"/>
      <c r="SPP12" s="0"/>
      <c r="SPQ12" s="0"/>
      <c r="SPR12" s="0"/>
      <c r="SPS12" s="0"/>
      <c r="SPT12" s="0"/>
      <c r="SPU12" s="0"/>
      <c r="SPV12" s="0"/>
      <c r="SPW12" s="0"/>
      <c r="SPX12" s="0"/>
      <c r="SPY12" s="0"/>
      <c r="SPZ12" s="0"/>
      <c r="SQA12" s="0"/>
      <c r="SQB12" s="0"/>
      <c r="SQC12" s="0"/>
      <c r="SQD12" s="0"/>
      <c r="SQE12" s="0"/>
      <c r="SQF12" s="0"/>
      <c r="SQG12" s="0"/>
      <c r="SQH12" s="0"/>
      <c r="SQI12" s="0"/>
      <c r="SQJ12" s="0"/>
      <c r="SQK12" s="0"/>
      <c r="SQL12" s="0"/>
      <c r="SQM12" s="0"/>
      <c r="SQN12" s="0"/>
      <c r="SQO12" s="0"/>
      <c r="SQP12" s="0"/>
      <c r="SQQ12" s="0"/>
      <c r="SQR12" s="0"/>
      <c r="SQS12" s="0"/>
      <c r="SQT12" s="0"/>
      <c r="SQU12" s="0"/>
      <c r="SQV12" s="0"/>
      <c r="SQW12" s="0"/>
      <c r="SQX12" s="0"/>
      <c r="SQY12" s="0"/>
      <c r="SQZ12" s="0"/>
      <c r="SRA12" s="0"/>
      <c r="SRB12" s="0"/>
      <c r="SRC12" s="0"/>
      <c r="SRD12" s="0"/>
      <c r="SRE12" s="0"/>
      <c r="SRF12" s="0"/>
      <c r="SRG12" s="0"/>
      <c r="SRH12" s="0"/>
      <c r="SRI12" s="0"/>
      <c r="SRJ12" s="0"/>
      <c r="SRK12" s="0"/>
      <c r="SRL12" s="0"/>
      <c r="SRM12" s="0"/>
      <c r="SRN12" s="0"/>
      <c r="SRO12" s="0"/>
      <c r="SRP12" s="0"/>
      <c r="SRQ12" s="0"/>
      <c r="SRR12" s="0"/>
      <c r="SRS12" s="0"/>
      <c r="SRT12" s="0"/>
      <c r="SRU12" s="0"/>
      <c r="SRV12" s="0"/>
      <c r="SRW12" s="0"/>
      <c r="SRX12" s="0"/>
      <c r="SRY12" s="0"/>
      <c r="SRZ12" s="0"/>
      <c r="SSA12" s="0"/>
      <c r="SSB12" s="0"/>
      <c r="SSC12" s="0"/>
      <c r="SSD12" s="0"/>
      <c r="SSE12" s="0"/>
      <c r="SSF12" s="0"/>
      <c r="SSG12" s="0"/>
      <c r="SSH12" s="0"/>
      <c r="SSI12" s="0"/>
      <c r="SSJ12" s="0"/>
      <c r="SSK12" s="0"/>
      <c r="SSL12" s="0"/>
      <c r="SSM12" s="0"/>
      <c r="SSN12" s="0"/>
      <c r="SSO12" s="0"/>
      <c r="SSP12" s="0"/>
      <c r="SSQ12" s="0"/>
      <c r="SSR12" s="0"/>
      <c r="SSS12" s="0"/>
      <c r="SST12" s="0"/>
      <c r="SSU12" s="0"/>
      <c r="SSV12" s="0"/>
      <c r="SSW12" s="0"/>
      <c r="SSX12" s="0"/>
      <c r="SSY12" s="0"/>
      <c r="SSZ12" s="0"/>
      <c r="STA12" s="0"/>
      <c r="STB12" s="0"/>
      <c r="STC12" s="0"/>
      <c r="STD12" s="0"/>
      <c r="STE12" s="0"/>
      <c r="STF12" s="0"/>
      <c r="STG12" s="0"/>
      <c r="STH12" s="0"/>
      <c r="STI12" s="0"/>
      <c r="STJ12" s="0"/>
      <c r="STK12" s="0"/>
      <c r="STL12" s="0"/>
      <c r="STM12" s="0"/>
      <c r="STN12" s="0"/>
      <c r="STO12" s="0"/>
      <c r="STP12" s="0"/>
      <c r="STQ12" s="0"/>
      <c r="STR12" s="0"/>
      <c r="STS12" s="0"/>
      <c r="STT12" s="0"/>
      <c r="STU12" s="0"/>
      <c r="STV12" s="0"/>
      <c r="STW12" s="0"/>
      <c r="STX12" s="0"/>
      <c r="STY12" s="0"/>
      <c r="STZ12" s="0"/>
      <c r="SUA12" s="0"/>
      <c r="SUB12" s="0"/>
      <c r="SUC12" s="0"/>
      <c r="SUD12" s="0"/>
      <c r="SUE12" s="0"/>
      <c r="SUF12" s="0"/>
      <c r="SUG12" s="0"/>
      <c r="SUH12" s="0"/>
      <c r="SUI12" s="0"/>
      <c r="SUJ12" s="0"/>
      <c r="SUK12" s="0"/>
      <c r="SUL12" s="0"/>
      <c r="SUM12" s="0"/>
      <c r="SUN12" s="0"/>
      <c r="SUO12" s="0"/>
      <c r="SUP12" s="0"/>
      <c r="SUQ12" s="0"/>
      <c r="SUR12" s="0"/>
      <c r="SUS12" s="0"/>
      <c r="SUT12" s="0"/>
      <c r="SUU12" s="0"/>
      <c r="SUV12" s="0"/>
      <c r="SUW12" s="0"/>
      <c r="SUX12" s="0"/>
      <c r="SUY12" s="0"/>
      <c r="SUZ12" s="0"/>
      <c r="SVA12" s="0"/>
      <c r="SVB12" s="0"/>
      <c r="SVC12" s="0"/>
      <c r="SVD12" s="0"/>
      <c r="SVE12" s="0"/>
      <c r="SVF12" s="0"/>
      <c r="SVG12" s="0"/>
      <c r="SVH12" s="0"/>
      <c r="SVI12" s="0"/>
      <c r="SVJ12" s="0"/>
      <c r="SVK12" s="0"/>
      <c r="SVL12" s="0"/>
      <c r="SVM12" s="0"/>
      <c r="SVN12" s="0"/>
      <c r="SVO12" s="0"/>
      <c r="SVP12" s="0"/>
      <c r="SVQ12" s="0"/>
      <c r="SVR12" s="0"/>
      <c r="SVS12" s="0"/>
      <c r="SVT12" s="0"/>
      <c r="SVU12" s="0"/>
      <c r="SVV12" s="0"/>
      <c r="SVW12" s="0"/>
      <c r="SVX12" s="0"/>
      <c r="SVY12" s="0"/>
      <c r="SVZ12" s="0"/>
      <c r="SWA12" s="0"/>
      <c r="SWB12" s="0"/>
      <c r="SWC12" s="0"/>
      <c r="SWD12" s="0"/>
      <c r="SWE12" s="0"/>
      <c r="SWF12" s="0"/>
      <c r="SWG12" s="0"/>
      <c r="SWH12" s="0"/>
      <c r="SWI12" s="0"/>
      <c r="SWJ12" s="0"/>
      <c r="SWK12" s="0"/>
      <c r="SWL12" s="0"/>
      <c r="SWM12" s="0"/>
      <c r="SWN12" s="0"/>
      <c r="SWO12" s="0"/>
      <c r="SWP12" s="0"/>
      <c r="SWQ12" s="0"/>
      <c r="SWR12" s="0"/>
      <c r="SWS12" s="0"/>
      <c r="SWT12" s="0"/>
      <c r="SWU12" s="0"/>
      <c r="SWV12" s="0"/>
      <c r="SWW12" s="0"/>
      <c r="SWX12" s="0"/>
      <c r="SWY12" s="0"/>
      <c r="SWZ12" s="0"/>
      <c r="SXA12" s="0"/>
      <c r="SXB12" s="0"/>
      <c r="SXC12" s="0"/>
      <c r="SXD12" s="0"/>
      <c r="SXE12" s="0"/>
      <c r="SXF12" s="0"/>
      <c r="SXG12" s="0"/>
      <c r="SXH12" s="0"/>
      <c r="SXI12" s="0"/>
      <c r="SXJ12" s="0"/>
      <c r="SXK12" s="0"/>
      <c r="SXL12" s="0"/>
      <c r="SXM12" s="0"/>
      <c r="SXN12" s="0"/>
      <c r="SXO12" s="0"/>
      <c r="SXP12" s="0"/>
      <c r="SXQ12" s="0"/>
      <c r="SXR12" s="0"/>
      <c r="SXS12" s="0"/>
      <c r="SXT12" s="0"/>
      <c r="SXU12" s="0"/>
      <c r="SXV12" s="0"/>
      <c r="SXW12" s="0"/>
      <c r="SXX12" s="0"/>
      <c r="SXY12" s="0"/>
      <c r="SXZ12" s="0"/>
      <c r="SYA12" s="0"/>
      <c r="SYB12" s="0"/>
      <c r="SYC12" s="0"/>
      <c r="SYD12" s="0"/>
      <c r="SYE12" s="0"/>
      <c r="SYF12" s="0"/>
      <c r="SYG12" s="0"/>
      <c r="SYH12" s="0"/>
      <c r="SYI12" s="0"/>
      <c r="SYJ12" s="0"/>
      <c r="SYK12" s="0"/>
      <c r="SYL12" s="0"/>
      <c r="SYM12" s="0"/>
      <c r="SYN12" s="0"/>
      <c r="SYO12" s="0"/>
      <c r="SYP12" s="0"/>
      <c r="SYQ12" s="0"/>
      <c r="SYR12" s="0"/>
      <c r="SYS12" s="0"/>
      <c r="SYT12" s="0"/>
      <c r="SYU12" s="0"/>
      <c r="SYV12" s="0"/>
      <c r="SYW12" s="0"/>
      <c r="SYX12" s="0"/>
      <c r="SYY12" s="0"/>
      <c r="SYZ12" s="0"/>
      <c r="SZA12" s="0"/>
      <c r="SZB12" s="0"/>
      <c r="SZC12" s="0"/>
      <c r="SZD12" s="0"/>
      <c r="SZE12" s="0"/>
      <c r="SZF12" s="0"/>
      <c r="SZG12" s="0"/>
      <c r="SZH12" s="0"/>
      <c r="SZI12" s="0"/>
      <c r="SZJ12" s="0"/>
      <c r="SZK12" s="0"/>
      <c r="SZL12" s="0"/>
      <c r="SZM12" s="0"/>
      <c r="SZN12" s="0"/>
      <c r="SZO12" s="0"/>
      <c r="SZP12" s="0"/>
      <c r="SZQ12" s="0"/>
      <c r="SZR12" s="0"/>
      <c r="SZS12" s="0"/>
      <c r="SZT12" s="0"/>
      <c r="SZU12" s="0"/>
      <c r="SZV12" s="0"/>
      <c r="SZW12" s="0"/>
      <c r="SZX12" s="0"/>
      <c r="SZY12" s="0"/>
      <c r="SZZ12" s="0"/>
      <c r="TAA12" s="0"/>
      <c r="TAB12" s="0"/>
      <c r="TAC12" s="0"/>
      <c r="TAD12" s="0"/>
      <c r="TAE12" s="0"/>
      <c r="TAF12" s="0"/>
      <c r="TAG12" s="0"/>
      <c r="TAH12" s="0"/>
      <c r="TAI12" s="0"/>
      <c r="TAJ12" s="0"/>
      <c r="TAK12" s="0"/>
      <c r="TAL12" s="0"/>
      <c r="TAM12" s="0"/>
      <c r="TAN12" s="0"/>
      <c r="TAO12" s="0"/>
      <c r="TAP12" s="0"/>
      <c r="TAQ12" s="0"/>
      <c r="TAR12" s="0"/>
      <c r="TAS12" s="0"/>
      <c r="TAT12" s="0"/>
      <c r="TAU12" s="0"/>
      <c r="TAV12" s="0"/>
      <c r="TAW12" s="0"/>
      <c r="TAX12" s="0"/>
      <c r="TAY12" s="0"/>
      <c r="TAZ12" s="0"/>
      <c r="TBA12" s="0"/>
      <c r="TBB12" s="0"/>
      <c r="TBC12" s="0"/>
      <c r="TBD12" s="0"/>
      <c r="TBE12" s="0"/>
      <c r="TBF12" s="0"/>
      <c r="TBG12" s="0"/>
      <c r="TBH12" s="0"/>
      <c r="TBI12" s="0"/>
      <c r="TBJ12" s="0"/>
      <c r="TBK12" s="0"/>
      <c r="TBL12" s="0"/>
      <c r="TBM12" s="0"/>
      <c r="TBN12" s="0"/>
      <c r="TBO12" s="0"/>
      <c r="TBP12" s="0"/>
      <c r="TBQ12" s="0"/>
      <c r="TBR12" s="0"/>
      <c r="TBS12" s="0"/>
      <c r="TBT12" s="0"/>
      <c r="TBU12" s="0"/>
      <c r="TBV12" s="0"/>
      <c r="TBW12" s="0"/>
      <c r="TBX12" s="0"/>
      <c r="TBY12" s="0"/>
      <c r="TBZ12" s="0"/>
      <c r="TCA12" s="0"/>
      <c r="TCB12" s="0"/>
      <c r="TCC12" s="0"/>
      <c r="TCD12" s="0"/>
      <c r="TCE12" s="0"/>
      <c r="TCF12" s="0"/>
      <c r="TCG12" s="0"/>
      <c r="TCH12" s="0"/>
      <c r="TCI12" s="0"/>
      <c r="TCJ12" s="0"/>
      <c r="TCK12" s="0"/>
      <c r="TCL12" s="0"/>
      <c r="TCM12" s="0"/>
      <c r="TCN12" s="0"/>
      <c r="TCO12" s="0"/>
      <c r="TCP12" s="0"/>
      <c r="TCQ12" s="0"/>
      <c r="TCR12" s="0"/>
      <c r="TCS12" s="0"/>
      <c r="TCT12" s="0"/>
      <c r="TCU12" s="0"/>
      <c r="TCV12" s="0"/>
      <c r="TCW12" s="0"/>
      <c r="TCX12" s="0"/>
      <c r="TCY12" s="0"/>
      <c r="TCZ12" s="0"/>
      <c r="TDA12" s="0"/>
      <c r="TDB12" s="0"/>
      <c r="TDC12" s="0"/>
      <c r="TDD12" s="0"/>
      <c r="TDE12" s="0"/>
      <c r="TDF12" s="0"/>
      <c r="TDG12" s="0"/>
      <c r="TDH12" s="0"/>
      <c r="TDI12" s="0"/>
      <c r="TDJ12" s="0"/>
      <c r="TDK12" s="0"/>
      <c r="TDL12" s="0"/>
      <c r="TDM12" s="0"/>
      <c r="TDN12" s="0"/>
      <c r="TDO12" s="0"/>
      <c r="TDP12" s="0"/>
      <c r="TDQ12" s="0"/>
      <c r="TDR12" s="0"/>
      <c r="TDS12" s="0"/>
      <c r="TDT12" s="0"/>
      <c r="TDU12" s="0"/>
      <c r="TDV12" s="0"/>
      <c r="TDW12" s="0"/>
      <c r="TDX12" s="0"/>
      <c r="TDY12" s="0"/>
      <c r="TDZ12" s="0"/>
      <c r="TEA12" s="0"/>
      <c r="TEB12" s="0"/>
      <c r="TEC12" s="0"/>
      <c r="TED12" s="0"/>
      <c r="TEE12" s="0"/>
      <c r="TEF12" s="0"/>
      <c r="TEG12" s="0"/>
      <c r="TEH12" s="0"/>
      <c r="TEI12" s="0"/>
      <c r="TEJ12" s="0"/>
      <c r="TEK12" s="0"/>
      <c r="TEL12" s="0"/>
      <c r="TEM12" s="0"/>
      <c r="TEN12" s="0"/>
      <c r="TEO12" s="0"/>
      <c r="TEP12" s="0"/>
      <c r="TEQ12" s="0"/>
      <c r="TER12" s="0"/>
      <c r="TES12" s="0"/>
      <c r="TET12" s="0"/>
      <c r="TEU12" s="0"/>
      <c r="TEV12" s="0"/>
      <c r="TEW12" s="0"/>
      <c r="TEX12" s="0"/>
      <c r="TEY12" s="0"/>
      <c r="TEZ12" s="0"/>
      <c r="TFA12" s="0"/>
      <c r="TFB12" s="0"/>
      <c r="TFC12" s="0"/>
      <c r="TFD12" s="0"/>
      <c r="TFE12" s="0"/>
      <c r="TFF12" s="0"/>
      <c r="TFG12" s="0"/>
      <c r="TFH12" s="0"/>
      <c r="TFI12" s="0"/>
      <c r="TFJ12" s="0"/>
      <c r="TFK12" s="0"/>
      <c r="TFL12" s="0"/>
      <c r="TFM12" s="0"/>
      <c r="TFN12" s="0"/>
      <c r="TFO12" s="0"/>
      <c r="TFP12" s="0"/>
      <c r="TFQ12" s="0"/>
      <c r="TFR12" s="0"/>
      <c r="TFS12" s="0"/>
      <c r="TFT12" s="0"/>
      <c r="TFU12" s="0"/>
      <c r="TFV12" s="0"/>
      <c r="TFW12" s="0"/>
      <c r="TFX12" s="0"/>
      <c r="TFY12" s="0"/>
      <c r="TFZ12" s="0"/>
      <c r="TGA12" s="0"/>
      <c r="TGB12" s="0"/>
      <c r="TGC12" s="0"/>
      <c r="TGD12" s="0"/>
      <c r="TGE12" s="0"/>
      <c r="TGF12" s="0"/>
      <c r="TGG12" s="0"/>
      <c r="TGH12" s="0"/>
      <c r="TGI12" s="0"/>
      <c r="TGJ12" s="0"/>
      <c r="TGK12" s="0"/>
      <c r="TGL12" s="0"/>
      <c r="TGM12" s="0"/>
      <c r="TGN12" s="0"/>
      <c r="TGO12" s="0"/>
      <c r="TGP12" s="0"/>
      <c r="TGQ12" s="0"/>
      <c r="TGR12" s="0"/>
      <c r="TGS12" s="0"/>
      <c r="TGT12" s="0"/>
      <c r="TGU12" s="0"/>
      <c r="TGV12" s="0"/>
      <c r="TGW12" s="0"/>
      <c r="TGX12" s="0"/>
      <c r="TGY12" s="0"/>
      <c r="TGZ12" s="0"/>
      <c r="THA12" s="0"/>
      <c r="THB12" s="0"/>
      <c r="THC12" s="0"/>
      <c r="THD12" s="0"/>
      <c r="THE12" s="0"/>
      <c r="THF12" s="0"/>
      <c r="THG12" s="0"/>
      <c r="THH12" s="0"/>
      <c r="THI12" s="0"/>
      <c r="THJ12" s="0"/>
      <c r="THK12" s="0"/>
      <c r="THL12" s="0"/>
      <c r="THM12" s="0"/>
      <c r="THN12" s="0"/>
      <c r="THO12" s="0"/>
      <c r="THP12" s="0"/>
      <c r="THQ12" s="0"/>
      <c r="THR12" s="0"/>
      <c r="THS12" s="0"/>
      <c r="THT12" s="0"/>
      <c r="THU12" s="0"/>
      <c r="THV12" s="0"/>
      <c r="THW12" s="0"/>
      <c r="THX12" s="0"/>
      <c r="THY12" s="0"/>
      <c r="THZ12" s="0"/>
      <c r="TIA12" s="0"/>
      <c r="TIB12" s="0"/>
      <c r="TIC12" s="0"/>
      <c r="TID12" s="0"/>
      <c r="TIE12" s="0"/>
      <c r="TIF12" s="0"/>
      <c r="TIG12" s="0"/>
      <c r="TIH12" s="0"/>
      <c r="TII12" s="0"/>
      <c r="TIJ12" s="0"/>
      <c r="TIK12" s="0"/>
      <c r="TIL12" s="0"/>
      <c r="TIM12" s="0"/>
      <c r="TIN12" s="0"/>
      <c r="TIO12" s="0"/>
      <c r="TIP12" s="0"/>
      <c r="TIQ12" s="0"/>
      <c r="TIR12" s="0"/>
      <c r="TIS12" s="0"/>
      <c r="TIT12" s="0"/>
      <c r="TIU12" s="0"/>
      <c r="TIV12" s="0"/>
      <c r="TIW12" s="0"/>
      <c r="TIX12" s="0"/>
      <c r="TIY12" s="0"/>
      <c r="TIZ12" s="0"/>
      <c r="TJA12" s="0"/>
      <c r="TJB12" s="0"/>
      <c r="TJC12" s="0"/>
      <c r="TJD12" s="0"/>
      <c r="TJE12" s="0"/>
      <c r="TJF12" s="0"/>
      <c r="TJG12" s="0"/>
      <c r="TJH12" s="0"/>
      <c r="TJI12" s="0"/>
      <c r="TJJ12" s="0"/>
      <c r="TJK12" s="0"/>
      <c r="TJL12" s="0"/>
      <c r="TJM12" s="0"/>
      <c r="TJN12" s="0"/>
      <c r="TJO12" s="0"/>
      <c r="TJP12" s="0"/>
      <c r="TJQ12" s="0"/>
      <c r="TJR12" s="0"/>
      <c r="TJS12" s="0"/>
      <c r="TJT12" s="0"/>
      <c r="TJU12" s="0"/>
      <c r="TJV12" s="0"/>
      <c r="TJW12" s="0"/>
      <c r="TJX12" s="0"/>
      <c r="TJY12" s="0"/>
      <c r="TJZ12" s="0"/>
      <c r="TKA12" s="0"/>
      <c r="TKB12" s="0"/>
      <c r="TKC12" s="0"/>
      <c r="TKD12" s="0"/>
      <c r="TKE12" s="0"/>
      <c r="TKF12" s="0"/>
      <c r="TKG12" s="0"/>
      <c r="TKH12" s="0"/>
      <c r="TKI12" s="0"/>
      <c r="TKJ12" s="0"/>
      <c r="TKK12" s="0"/>
      <c r="TKL12" s="0"/>
      <c r="TKM12" s="0"/>
      <c r="TKN12" s="0"/>
      <c r="TKO12" s="0"/>
      <c r="TKP12" s="0"/>
      <c r="TKQ12" s="0"/>
      <c r="TKR12" s="0"/>
      <c r="TKS12" s="0"/>
      <c r="TKT12" s="0"/>
      <c r="TKU12" s="0"/>
      <c r="TKV12" s="0"/>
      <c r="TKW12" s="0"/>
      <c r="TKX12" s="0"/>
      <c r="TKY12" s="0"/>
      <c r="TKZ12" s="0"/>
      <c r="TLA12" s="0"/>
      <c r="TLB12" s="0"/>
      <c r="TLC12" s="0"/>
      <c r="TLD12" s="0"/>
      <c r="TLE12" s="0"/>
      <c r="TLF12" s="0"/>
      <c r="TLG12" s="0"/>
      <c r="TLH12" s="0"/>
      <c r="TLI12" s="0"/>
      <c r="TLJ12" s="0"/>
      <c r="TLK12" s="0"/>
      <c r="TLL12" s="0"/>
      <c r="TLM12" s="0"/>
      <c r="TLN12" s="0"/>
      <c r="TLO12" s="0"/>
      <c r="TLP12" s="0"/>
      <c r="TLQ12" s="0"/>
      <c r="TLR12" s="0"/>
      <c r="TLS12" s="0"/>
      <c r="TLT12" s="0"/>
      <c r="TLU12" s="0"/>
      <c r="TLV12" s="0"/>
      <c r="TLW12" s="0"/>
      <c r="TLX12" s="0"/>
      <c r="TLY12" s="0"/>
      <c r="TLZ12" s="0"/>
      <c r="TMA12" s="0"/>
      <c r="TMB12" s="0"/>
      <c r="TMC12" s="0"/>
      <c r="TMD12" s="0"/>
      <c r="TME12" s="0"/>
      <c r="TMF12" s="0"/>
      <c r="TMG12" s="0"/>
      <c r="TMH12" s="0"/>
      <c r="TMI12" s="0"/>
      <c r="TMJ12" s="0"/>
      <c r="TMK12" s="0"/>
      <c r="TML12" s="0"/>
      <c r="TMM12" s="0"/>
      <c r="TMN12" s="0"/>
      <c r="TMO12" s="0"/>
      <c r="TMP12" s="0"/>
      <c r="TMQ12" s="0"/>
      <c r="TMR12" s="0"/>
      <c r="TMS12" s="0"/>
      <c r="TMT12" s="0"/>
      <c r="TMU12" s="0"/>
      <c r="TMV12" s="0"/>
      <c r="TMW12" s="0"/>
      <c r="TMX12" s="0"/>
      <c r="TMY12" s="0"/>
      <c r="TMZ12" s="0"/>
      <c r="TNA12" s="0"/>
      <c r="TNB12" s="0"/>
      <c r="TNC12" s="0"/>
      <c r="TND12" s="0"/>
      <c r="TNE12" s="0"/>
      <c r="TNF12" s="0"/>
      <c r="TNG12" s="0"/>
      <c r="TNH12" s="0"/>
      <c r="TNI12" s="0"/>
      <c r="TNJ12" s="0"/>
      <c r="TNK12" s="0"/>
      <c r="TNL12" s="0"/>
      <c r="TNM12" s="0"/>
      <c r="TNN12" s="0"/>
      <c r="TNO12" s="0"/>
      <c r="TNP12" s="0"/>
      <c r="TNQ12" s="0"/>
      <c r="TNR12" s="0"/>
      <c r="TNS12" s="0"/>
      <c r="TNT12" s="0"/>
      <c r="TNU12" s="0"/>
      <c r="TNV12" s="0"/>
      <c r="TNW12" s="0"/>
      <c r="TNX12" s="0"/>
      <c r="TNY12" s="0"/>
      <c r="TNZ12" s="0"/>
      <c r="TOA12" s="0"/>
      <c r="TOB12" s="0"/>
      <c r="TOC12" s="0"/>
      <c r="TOD12" s="0"/>
      <c r="TOE12" s="0"/>
      <c r="TOF12" s="0"/>
      <c r="TOG12" s="0"/>
      <c r="TOH12" s="0"/>
      <c r="TOI12" s="0"/>
      <c r="TOJ12" s="0"/>
      <c r="TOK12" s="0"/>
      <c r="TOL12" s="0"/>
      <c r="TOM12" s="0"/>
      <c r="TON12" s="0"/>
      <c r="TOO12" s="0"/>
      <c r="TOP12" s="0"/>
      <c r="TOQ12" s="0"/>
      <c r="TOR12" s="0"/>
      <c r="TOS12" s="0"/>
      <c r="TOT12" s="0"/>
      <c r="TOU12" s="0"/>
      <c r="TOV12" s="0"/>
      <c r="TOW12" s="0"/>
      <c r="TOX12" s="0"/>
      <c r="TOY12" s="0"/>
      <c r="TOZ12" s="0"/>
      <c r="TPA12" s="0"/>
      <c r="TPB12" s="0"/>
      <c r="TPC12" s="0"/>
      <c r="TPD12" s="0"/>
      <c r="TPE12" s="0"/>
      <c r="TPF12" s="0"/>
      <c r="TPG12" s="0"/>
      <c r="TPH12" s="0"/>
      <c r="TPI12" s="0"/>
      <c r="TPJ12" s="0"/>
      <c r="TPK12" s="0"/>
      <c r="TPL12" s="0"/>
      <c r="TPM12" s="0"/>
      <c r="TPN12" s="0"/>
      <c r="TPO12" s="0"/>
      <c r="TPP12" s="0"/>
      <c r="TPQ12" s="0"/>
      <c r="TPR12" s="0"/>
      <c r="TPS12" s="0"/>
      <c r="TPT12" s="0"/>
      <c r="TPU12" s="0"/>
      <c r="TPV12" s="0"/>
      <c r="TPW12" s="0"/>
      <c r="TPX12" s="0"/>
      <c r="TPY12" s="0"/>
      <c r="TPZ12" s="0"/>
      <c r="TQA12" s="0"/>
      <c r="TQB12" s="0"/>
      <c r="TQC12" s="0"/>
      <c r="TQD12" s="0"/>
      <c r="TQE12" s="0"/>
      <c r="TQF12" s="0"/>
      <c r="TQG12" s="0"/>
      <c r="TQH12" s="0"/>
      <c r="TQI12" s="0"/>
      <c r="TQJ12" s="0"/>
      <c r="TQK12" s="0"/>
      <c r="TQL12" s="0"/>
      <c r="TQM12" s="0"/>
      <c r="TQN12" s="0"/>
      <c r="TQO12" s="0"/>
      <c r="TQP12" s="0"/>
      <c r="TQQ12" s="0"/>
      <c r="TQR12" s="0"/>
      <c r="TQS12" s="0"/>
      <c r="TQT12" s="0"/>
      <c r="TQU12" s="0"/>
      <c r="TQV12" s="0"/>
      <c r="TQW12" s="0"/>
      <c r="TQX12" s="0"/>
      <c r="TQY12" s="0"/>
      <c r="TQZ12" s="0"/>
      <c r="TRA12" s="0"/>
      <c r="TRB12" s="0"/>
      <c r="TRC12" s="0"/>
      <c r="TRD12" s="0"/>
      <c r="TRE12" s="0"/>
      <c r="TRF12" s="0"/>
      <c r="TRG12" s="0"/>
      <c r="TRH12" s="0"/>
      <c r="TRI12" s="0"/>
      <c r="TRJ12" s="0"/>
      <c r="TRK12" s="0"/>
      <c r="TRL12" s="0"/>
      <c r="TRM12" s="0"/>
      <c r="TRN12" s="0"/>
      <c r="TRO12" s="0"/>
      <c r="TRP12" s="0"/>
      <c r="TRQ12" s="0"/>
      <c r="TRR12" s="0"/>
      <c r="TRS12" s="0"/>
      <c r="TRT12" s="0"/>
      <c r="TRU12" s="0"/>
      <c r="TRV12" s="0"/>
      <c r="TRW12" s="0"/>
      <c r="TRX12" s="0"/>
      <c r="TRY12" s="0"/>
      <c r="TRZ12" s="0"/>
      <c r="TSA12" s="0"/>
      <c r="TSB12" s="0"/>
      <c r="TSC12" s="0"/>
      <c r="TSD12" s="0"/>
      <c r="TSE12" s="0"/>
      <c r="TSF12" s="0"/>
      <c r="TSG12" s="0"/>
      <c r="TSH12" s="0"/>
      <c r="TSI12" s="0"/>
      <c r="TSJ12" s="0"/>
      <c r="TSK12" s="0"/>
      <c r="TSL12" s="0"/>
      <c r="TSM12" s="0"/>
      <c r="TSN12" s="0"/>
      <c r="TSO12" s="0"/>
      <c r="TSP12" s="0"/>
      <c r="TSQ12" s="0"/>
      <c r="TSR12" s="0"/>
      <c r="TSS12" s="0"/>
      <c r="TST12" s="0"/>
      <c r="TSU12" s="0"/>
      <c r="TSV12" s="0"/>
      <c r="TSW12" s="0"/>
      <c r="TSX12" s="0"/>
      <c r="TSY12" s="0"/>
      <c r="TSZ12" s="0"/>
      <c r="TTA12" s="0"/>
      <c r="TTB12" s="0"/>
      <c r="TTC12" s="0"/>
      <c r="TTD12" s="0"/>
      <c r="TTE12" s="0"/>
      <c r="TTF12" s="0"/>
      <c r="TTG12" s="0"/>
      <c r="TTH12" s="0"/>
      <c r="TTI12" s="0"/>
      <c r="TTJ12" s="0"/>
      <c r="TTK12" s="0"/>
      <c r="TTL12" s="0"/>
      <c r="TTM12" s="0"/>
      <c r="TTN12" s="0"/>
      <c r="TTO12" s="0"/>
      <c r="TTP12" s="0"/>
      <c r="TTQ12" s="0"/>
      <c r="TTR12" s="0"/>
      <c r="TTS12" s="0"/>
      <c r="TTT12" s="0"/>
      <c r="TTU12" s="0"/>
      <c r="TTV12" s="0"/>
      <c r="TTW12" s="0"/>
      <c r="TTX12" s="0"/>
      <c r="TTY12" s="0"/>
      <c r="TTZ12" s="0"/>
      <c r="TUA12" s="0"/>
      <c r="TUB12" s="0"/>
      <c r="TUC12" s="0"/>
      <c r="TUD12" s="0"/>
      <c r="TUE12" s="0"/>
      <c r="TUF12" s="0"/>
      <c r="TUG12" s="0"/>
      <c r="TUH12" s="0"/>
      <c r="TUI12" s="0"/>
      <c r="TUJ12" s="0"/>
      <c r="TUK12" s="0"/>
      <c r="TUL12" s="0"/>
      <c r="TUM12" s="0"/>
      <c r="TUN12" s="0"/>
      <c r="TUO12" s="0"/>
      <c r="TUP12" s="0"/>
      <c r="TUQ12" s="0"/>
      <c r="TUR12" s="0"/>
      <c r="TUS12" s="0"/>
      <c r="TUT12" s="0"/>
      <c r="TUU12" s="0"/>
      <c r="TUV12" s="0"/>
      <c r="TUW12" s="0"/>
      <c r="TUX12" s="0"/>
      <c r="TUY12" s="0"/>
      <c r="TUZ12" s="0"/>
      <c r="TVA12" s="0"/>
      <c r="TVB12" s="0"/>
      <c r="TVC12" s="0"/>
      <c r="TVD12" s="0"/>
      <c r="TVE12" s="0"/>
      <c r="TVF12" s="0"/>
      <c r="TVG12" s="0"/>
      <c r="TVH12" s="0"/>
      <c r="TVI12" s="0"/>
      <c r="TVJ12" s="0"/>
      <c r="TVK12" s="0"/>
      <c r="TVL12" s="0"/>
      <c r="TVM12" s="0"/>
      <c r="TVN12" s="0"/>
      <c r="TVO12" s="0"/>
      <c r="TVP12" s="0"/>
      <c r="TVQ12" s="0"/>
      <c r="TVR12" s="0"/>
      <c r="TVS12" s="0"/>
      <c r="TVT12" s="0"/>
      <c r="TVU12" s="0"/>
      <c r="TVV12" s="0"/>
      <c r="TVW12" s="0"/>
      <c r="TVX12" s="0"/>
      <c r="TVY12" s="0"/>
      <c r="TVZ12" s="0"/>
      <c r="TWA12" s="0"/>
      <c r="TWB12" s="0"/>
      <c r="TWC12" s="0"/>
      <c r="TWD12" s="0"/>
      <c r="TWE12" s="0"/>
      <c r="TWF12" s="0"/>
      <c r="TWG12" s="0"/>
      <c r="TWH12" s="0"/>
      <c r="TWI12" s="0"/>
      <c r="TWJ12" s="0"/>
      <c r="TWK12" s="0"/>
      <c r="TWL12" s="0"/>
      <c r="TWM12" s="0"/>
      <c r="TWN12" s="0"/>
      <c r="TWO12" s="0"/>
      <c r="TWP12" s="0"/>
      <c r="TWQ12" s="0"/>
      <c r="TWR12" s="0"/>
      <c r="TWS12" s="0"/>
      <c r="TWT12" s="0"/>
      <c r="TWU12" s="0"/>
      <c r="TWV12" s="0"/>
      <c r="TWW12" s="0"/>
      <c r="TWX12" s="0"/>
      <c r="TWY12" s="0"/>
      <c r="TWZ12" s="0"/>
      <c r="TXA12" s="0"/>
      <c r="TXB12" s="0"/>
      <c r="TXC12" s="0"/>
      <c r="TXD12" s="0"/>
      <c r="TXE12" s="0"/>
      <c r="TXF12" s="0"/>
      <c r="TXG12" s="0"/>
      <c r="TXH12" s="0"/>
      <c r="TXI12" s="0"/>
      <c r="TXJ12" s="0"/>
      <c r="TXK12" s="0"/>
      <c r="TXL12" s="0"/>
      <c r="TXM12" s="0"/>
      <c r="TXN12" s="0"/>
      <c r="TXO12" s="0"/>
      <c r="TXP12" s="0"/>
      <c r="TXQ12" s="0"/>
      <c r="TXR12" s="0"/>
      <c r="TXS12" s="0"/>
      <c r="TXT12" s="0"/>
      <c r="TXU12" s="0"/>
      <c r="TXV12" s="0"/>
      <c r="TXW12" s="0"/>
      <c r="TXX12" s="0"/>
      <c r="TXY12" s="0"/>
      <c r="TXZ12" s="0"/>
      <c r="TYA12" s="0"/>
      <c r="TYB12" s="0"/>
      <c r="TYC12" s="0"/>
      <c r="TYD12" s="0"/>
      <c r="TYE12" s="0"/>
      <c r="TYF12" s="0"/>
      <c r="TYG12" s="0"/>
      <c r="TYH12" s="0"/>
      <c r="TYI12" s="0"/>
      <c r="TYJ12" s="0"/>
      <c r="TYK12" s="0"/>
      <c r="TYL12" s="0"/>
      <c r="TYM12" s="0"/>
      <c r="TYN12" s="0"/>
      <c r="TYO12" s="0"/>
      <c r="TYP12" s="0"/>
      <c r="TYQ12" s="0"/>
      <c r="TYR12" s="0"/>
      <c r="TYS12" s="0"/>
      <c r="TYT12" s="0"/>
      <c r="TYU12" s="0"/>
      <c r="TYV12" s="0"/>
      <c r="TYW12" s="0"/>
      <c r="TYX12" s="0"/>
      <c r="TYY12" s="0"/>
      <c r="TYZ12" s="0"/>
      <c r="TZA12" s="0"/>
      <c r="TZB12" s="0"/>
      <c r="TZC12" s="0"/>
      <c r="TZD12" s="0"/>
      <c r="TZE12" s="0"/>
      <c r="TZF12" s="0"/>
      <c r="TZG12" s="0"/>
      <c r="TZH12" s="0"/>
      <c r="TZI12" s="0"/>
      <c r="TZJ12" s="0"/>
      <c r="TZK12" s="0"/>
      <c r="TZL12" s="0"/>
      <c r="TZM12" s="0"/>
      <c r="TZN12" s="0"/>
      <c r="TZO12" s="0"/>
      <c r="TZP12" s="0"/>
      <c r="TZQ12" s="0"/>
      <c r="TZR12" s="0"/>
      <c r="TZS12" s="0"/>
      <c r="TZT12" s="0"/>
      <c r="TZU12" s="0"/>
      <c r="TZV12" s="0"/>
      <c r="TZW12" s="0"/>
      <c r="TZX12" s="0"/>
      <c r="TZY12" s="0"/>
      <c r="TZZ12" s="0"/>
      <c r="UAA12" s="0"/>
      <c r="UAB12" s="0"/>
      <c r="UAC12" s="0"/>
      <c r="UAD12" s="0"/>
      <c r="UAE12" s="0"/>
      <c r="UAF12" s="0"/>
      <c r="UAG12" s="0"/>
      <c r="UAH12" s="0"/>
      <c r="UAI12" s="0"/>
      <c r="UAJ12" s="0"/>
      <c r="UAK12" s="0"/>
      <c r="UAL12" s="0"/>
      <c r="UAM12" s="0"/>
      <c r="UAN12" s="0"/>
      <c r="UAO12" s="0"/>
      <c r="UAP12" s="0"/>
      <c r="UAQ12" s="0"/>
      <c r="UAR12" s="0"/>
      <c r="UAS12" s="0"/>
      <c r="UAT12" s="0"/>
      <c r="UAU12" s="0"/>
      <c r="UAV12" s="0"/>
      <c r="UAW12" s="0"/>
      <c r="UAX12" s="0"/>
      <c r="UAY12" s="0"/>
      <c r="UAZ12" s="0"/>
      <c r="UBA12" s="0"/>
      <c r="UBB12" s="0"/>
      <c r="UBC12" s="0"/>
      <c r="UBD12" s="0"/>
      <c r="UBE12" s="0"/>
      <c r="UBF12" s="0"/>
      <c r="UBG12" s="0"/>
      <c r="UBH12" s="0"/>
      <c r="UBI12" s="0"/>
      <c r="UBJ12" s="0"/>
      <c r="UBK12" s="0"/>
      <c r="UBL12" s="0"/>
      <c r="UBM12" s="0"/>
      <c r="UBN12" s="0"/>
      <c r="UBO12" s="0"/>
      <c r="UBP12" s="0"/>
      <c r="UBQ12" s="0"/>
      <c r="UBR12" s="0"/>
      <c r="UBS12" s="0"/>
      <c r="UBT12" s="0"/>
      <c r="UBU12" s="0"/>
      <c r="UBV12" s="0"/>
      <c r="UBW12" s="0"/>
      <c r="UBX12" s="0"/>
      <c r="UBY12" s="0"/>
      <c r="UBZ12" s="0"/>
      <c r="UCA12" s="0"/>
      <c r="UCB12" s="0"/>
      <c r="UCC12" s="0"/>
      <c r="UCD12" s="0"/>
      <c r="UCE12" s="0"/>
      <c r="UCF12" s="0"/>
      <c r="UCG12" s="0"/>
      <c r="UCH12" s="0"/>
      <c r="UCI12" s="0"/>
      <c r="UCJ12" s="0"/>
      <c r="UCK12" s="0"/>
      <c r="UCL12" s="0"/>
      <c r="UCM12" s="0"/>
      <c r="UCN12" s="0"/>
      <c r="UCO12" s="0"/>
      <c r="UCP12" s="0"/>
      <c r="UCQ12" s="0"/>
      <c r="UCR12" s="0"/>
      <c r="UCS12" s="0"/>
      <c r="UCT12" s="0"/>
      <c r="UCU12" s="0"/>
      <c r="UCV12" s="0"/>
      <c r="UCW12" s="0"/>
      <c r="UCX12" s="0"/>
      <c r="UCY12" s="0"/>
      <c r="UCZ12" s="0"/>
      <c r="UDA12" s="0"/>
      <c r="UDB12" s="0"/>
      <c r="UDC12" s="0"/>
      <c r="UDD12" s="0"/>
      <c r="UDE12" s="0"/>
      <c r="UDF12" s="0"/>
      <c r="UDG12" s="0"/>
      <c r="UDH12" s="0"/>
      <c r="UDI12" s="0"/>
      <c r="UDJ12" s="0"/>
      <c r="UDK12" s="0"/>
      <c r="UDL12" s="0"/>
      <c r="UDM12" s="0"/>
      <c r="UDN12" s="0"/>
      <c r="UDO12" s="0"/>
      <c r="UDP12" s="0"/>
      <c r="UDQ12" s="0"/>
      <c r="UDR12" s="0"/>
      <c r="UDS12" s="0"/>
      <c r="UDT12" s="0"/>
      <c r="UDU12" s="0"/>
      <c r="UDV12" s="0"/>
      <c r="UDW12" s="0"/>
      <c r="UDX12" s="0"/>
      <c r="UDY12" s="0"/>
      <c r="UDZ12" s="0"/>
      <c r="UEA12" s="0"/>
      <c r="UEB12" s="0"/>
      <c r="UEC12" s="0"/>
      <c r="UED12" s="0"/>
      <c r="UEE12" s="0"/>
      <c r="UEF12" s="0"/>
      <c r="UEG12" s="0"/>
      <c r="UEH12" s="0"/>
      <c r="UEI12" s="0"/>
      <c r="UEJ12" s="0"/>
      <c r="UEK12" s="0"/>
      <c r="UEL12" s="0"/>
      <c r="UEM12" s="0"/>
      <c r="UEN12" s="0"/>
      <c r="UEO12" s="0"/>
      <c r="UEP12" s="0"/>
      <c r="UEQ12" s="0"/>
      <c r="UER12" s="0"/>
      <c r="UES12" s="0"/>
      <c r="UET12" s="0"/>
      <c r="UEU12" s="0"/>
      <c r="UEV12" s="0"/>
      <c r="UEW12" s="0"/>
      <c r="UEX12" s="0"/>
      <c r="UEY12" s="0"/>
      <c r="UEZ12" s="0"/>
      <c r="UFA12" s="0"/>
      <c r="UFB12" s="0"/>
      <c r="UFC12" s="0"/>
      <c r="UFD12" s="0"/>
      <c r="UFE12" s="0"/>
      <c r="UFF12" s="0"/>
      <c r="UFG12" s="0"/>
      <c r="UFH12" s="0"/>
      <c r="UFI12" s="0"/>
      <c r="UFJ12" s="0"/>
      <c r="UFK12" s="0"/>
      <c r="UFL12" s="0"/>
      <c r="UFM12" s="0"/>
      <c r="UFN12" s="0"/>
      <c r="UFO12" s="0"/>
      <c r="UFP12" s="0"/>
      <c r="UFQ12" s="0"/>
      <c r="UFR12" s="0"/>
      <c r="UFS12" s="0"/>
      <c r="UFT12" s="0"/>
      <c r="UFU12" s="0"/>
      <c r="UFV12" s="0"/>
      <c r="UFW12" s="0"/>
      <c r="UFX12" s="0"/>
      <c r="UFY12" s="0"/>
      <c r="UFZ12" s="0"/>
      <c r="UGA12" s="0"/>
      <c r="UGB12" s="0"/>
      <c r="UGC12" s="0"/>
      <c r="UGD12" s="0"/>
      <c r="UGE12" s="0"/>
      <c r="UGF12" s="0"/>
      <c r="UGG12" s="0"/>
      <c r="UGH12" s="0"/>
      <c r="UGI12" s="0"/>
      <c r="UGJ12" s="0"/>
      <c r="UGK12" s="0"/>
      <c r="UGL12" s="0"/>
      <c r="UGM12" s="0"/>
      <c r="UGN12" s="0"/>
      <c r="UGO12" s="0"/>
      <c r="UGP12" s="0"/>
      <c r="UGQ12" s="0"/>
      <c r="UGR12" s="0"/>
      <c r="UGS12" s="0"/>
      <c r="UGT12" s="0"/>
      <c r="UGU12" s="0"/>
      <c r="UGV12" s="0"/>
      <c r="UGW12" s="0"/>
      <c r="UGX12" s="0"/>
      <c r="UGY12" s="0"/>
      <c r="UGZ12" s="0"/>
      <c r="UHA12" s="0"/>
      <c r="UHB12" s="0"/>
      <c r="UHC12" s="0"/>
      <c r="UHD12" s="0"/>
      <c r="UHE12" s="0"/>
      <c r="UHF12" s="0"/>
      <c r="UHG12" s="0"/>
      <c r="UHH12" s="0"/>
      <c r="UHI12" s="0"/>
      <c r="UHJ12" s="0"/>
      <c r="UHK12" s="0"/>
      <c r="UHL12" s="0"/>
      <c r="UHM12" s="0"/>
      <c r="UHN12" s="0"/>
      <c r="UHO12" s="0"/>
      <c r="UHP12" s="0"/>
      <c r="UHQ12" s="0"/>
      <c r="UHR12" s="0"/>
      <c r="UHS12" s="0"/>
      <c r="UHT12" s="0"/>
      <c r="UHU12" s="0"/>
      <c r="UHV12" s="0"/>
      <c r="UHW12" s="0"/>
      <c r="UHX12" s="0"/>
      <c r="UHY12" s="0"/>
      <c r="UHZ12" s="0"/>
      <c r="UIA12" s="0"/>
      <c r="UIB12" s="0"/>
      <c r="UIC12" s="0"/>
      <c r="UID12" s="0"/>
      <c r="UIE12" s="0"/>
      <c r="UIF12" s="0"/>
      <c r="UIG12" s="0"/>
      <c r="UIH12" s="0"/>
      <c r="UII12" s="0"/>
      <c r="UIJ12" s="0"/>
      <c r="UIK12" s="0"/>
      <c r="UIL12" s="0"/>
      <c r="UIM12" s="0"/>
      <c r="UIN12" s="0"/>
      <c r="UIO12" s="0"/>
      <c r="UIP12" s="0"/>
      <c r="UIQ12" s="0"/>
      <c r="UIR12" s="0"/>
      <c r="UIS12" s="0"/>
      <c r="UIT12" s="0"/>
      <c r="UIU12" s="0"/>
      <c r="UIV12" s="0"/>
      <c r="UIW12" s="0"/>
      <c r="UIX12" s="0"/>
      <c r="UIY12" s="0"/>
      <c r="UIZ12" s="0"/>
      <c r="UJA12" s="0"/>
      <c r="UJB12" s="0"/>
      <c r="UJC12" s="0"/>
      <c r="UJD12" s="0"/>
      <c r="UJE12" s="0"/>
      <c r="UJF12" s="0"/>
      <c r="UJG12" s="0"/>
      <c r="UJH12" s="0"/>
      <c r="UJI12" s="0"/>
      <c r="UJJ12" s="0"/>
      <c r="UJK12" s="0"/>
      <c r="UJL12" s="0"/>
      <c r="UJM12" s="0"/>
      <c r="UJN12" s="0"/>
      <c r="UJO12" s="0"/>
      <c r="UJP12" s="0"/>
      <c r="UJQ12" s="0"/>
      <c r="UJR12" s="0"/>
      <c r="UJS12" s="0"/>
      <c r="UJT12" s="0"/>
      <c r="UJU12" s="0"/>
      <c r="UJV12" s="0"/>
      <c r="UJW12" s="0"/>
      <c r="UJX12" s="0"/>
      <c r="UJY12" s="0"/>
      <c r="UJZ12" s="0"/>
      <c r="UKA12" s="0"/>
      <c r="UKB12" s="0"/>
      <c r="UKC12" s="0"/>
      <c r="UKD12" s="0"/>
      <c r="UKE12" s="0"/>
      <c r="UKF12" s="0"/>
      <c r="UKG12" s="0"/>
      <c r="UKH12" s="0"/>
      <c r="UKI12" s="0"/>
      <c r="UKJ12" s="0"/>
      <c r="UKK12" s="0"/>
      <c r="UKL12" s="0"/>
      <c r="UKM12" s="0"/>
      <c r="UKN12" s="0"/>
      <c r="UKO12" s="0"/>
      <c r="UKP12" s="0"/>
      <c r="UKQ12" s="0"/>
      <c r="UKR12" s="0"/>
      <c r="UKS12" s="0"/>
      <c r="UKT12" s="0"/>
      <c r="UKU12" s="0"/>
      <c r="UKV12" s="0"/>
      <c r="UKW12" s="0"/>
      <c r="UKX12" s="0"/>
      <c r="UKY12" s="0"/>
      <c r="UKZ12" s="0"/>
      <c r="ULA12" s="0"/>
      <c r="ULB12" s="0"/>
      <c r="ULC12" s="0"/>
      <c r="ULD12" s="0"/>
      <c r="ULE12" s="0"/>
      <c r="ULF12" s="0"/>
      <c r="ULG12" s="0"/>
      <c r="ULH12" s="0"/>
      <c r="ULI12" s="0"/>
      <c r="ULJ12" s="0"/>
      <c r="ULK12" s="0"/>
      <c r="ULL12" s="0"/>
      <c r="ULM12" s="0"/>
      <c r="ULN12" s="0"/>
      <c r="ULO12" s="0"/>
      <c r="ULP12" s="0"/>
      <c r="ULQ12" s="0"/>
      <c r="ULR12" s="0"/>
      <c r="ULS12" s="0"/>
      <c r="ULT12" s="0"/>
      <c r="ULU12" s="0"/>
      <c r="ULV12" s="0"/>
      <c r="ULW12" s="0"/>
      <c r="ULX12" s="0"/>
      <c r="ULY12" s="0"/>
      <c r="ULZ12" s="0"/>
      <c r="UMA12" s="0"/>
      <c r="UMB12" s="0"/>
      <c r="UMC12" s="0"/>
      <c r="UMD12" s="0"/>
      <c r="UME12" s="0"/>
      <c r="UMF12" s="0"/>
      <c r="UMG12" s="0"/>
      <c r="UMH12" s="0"/>
      <c r="UMI12" s="0"/>
      <c r="UMJ12" s="0"/>
      <c r="UMK12" s="0"/>
      <c r="UML12" s="0"/>
      <c r="UMM12" s="0"/>
      <c r="UMN12" s="0"/>
      <c r="UMO12" s="0"/>
      <c r="UMP12" s="0"/>
      <c r="UMQ12" s="0"/>
      <c r="UMR12" s="0"/>
      <c r="UMS12" s="0"/>
      <c r="UMT12" s="0"/>
      <c r="UMU12" s="0"/>
      <c r="UMV12" s="0"/>
      <c r="UMW12" s="0"/>
      <c r="UMX12" s="0"/>
      <c r="UMY12" s="0"/>
      <c r="UMZ12" s="0"/>
      <c r="UNA12" s="0"/>
      <c r="UNB12" s="0"/>
      <c r="UNC12" s="0"/>
      <c r="UND12" s="0"/>
      <c r="UNE12" s="0"/>
      <c r="UNF12" s="0"/>
      <c r="UNG12" s="0"/>
      <c r="UNH12" s="0"/>
      <c r="UNI12" s="0"/>
      <c r="UNJ12" s="0"/>
      <c r="UNK12" s="0"/>
      <c r="UNL12" s="0"/>
      <c r="UNM12" s="0"/>
      <c r="UNN12" s="0"/>
      <c r="UNO12" s="0"/>
      <c r="UNP12" s="0"/>
      <c r="UNQ12" s="0"/>
      <c r="UNR12" s="0"/>
      <c r="UNS12" s="0"/>
      <c r="UNT12" s="0"/>
      <c r="UNU12" s="0"/>
      <c r="UNV12" s="0"/>
      <c r="UNW12" s="0"/>
      <c r="UNX12" s="0"/>
      <c r="UNY12" s="0"/>
      <c r="UNZ12" s="0"/>
      <c r="UOA12" s="0"/>
      <c r="UOB12" s="0"/>
      <c r="UOC12" s="0"/>
      <c r="UOD12" s="0"/>
      <c r="UOE12" s="0"/>
      <c r="UOF12" s="0"/>
      <c r="UOG12" s="0"/>
      <c r="UOH12" s="0"/>
      <c r="UOI12" s="0"/>
      <c r="UOJ12" s="0"/>
      <c r="UOK12" s="0"/>
      <c r="UOL12" s="0"/>
      <c r="UOM12" s="0"/>
      <c r="UON12" s="0"/>
      <c r="UOO12" s="0"/>
      <c r="UOP12" s="0"/>
      <c r="UOQ12" s="0"/>
      <c r="UOR12" s="0"/>
      <c r="UOS12" s="0"/>
      <c r="UOT12" s="0"/>
      <c r="UOU12" s="0"/>
      <c r="UOV12" s="0"/>
      <c r="UOW12" s="0"/>
      <c r="UOX12" s="0"/>
      <c r="UOY12" s="0"/>
      <c r="UOZ12" s="0"/>
      <c r="UPA12" s="0"/>
      <c r="UPB12" s="0"/>
      <c r="UPC12" s="0"/>
      <c r="UPD12" s="0"/>
      <c r="UPE12" s="0"/>
      <c r="UPF12" s="0"/>
      <c r="UPG12" s="0"/>
      <c r="UPH12" s="0"/>
      <c r="UPI12" s="0"/>
      <c r="UPJ12" s="0"/>
      <c r="UPK12" s="0"/>
      <c r="UPL12" s="0"/>
      <c r="UPM12" s="0"/>
      <c r="UPN12" s="0"/>
      <c r="UPO12" s="0"/>
      <c r="UPP12" s="0"/>
      <c r="UPQ12" s="0"/>
      <c r="UPR12" s="0"/>
      <c r="UPS12" s="0"/>
      <c r="UPT12" s="0"/>
      <c r="UPU12" s="0"/>
      <c r="UPV12" s="0"/>
      <c r="UPW12" s="0"/>
      <c r="UPX12" s="0"/>
      <c r="UPY12" s="0"/>
      <c r="UPZ12" s="0"/>
      <c r="UQA12" s="0"/>
      <c r="UQB12" s="0"/>
      <c r="UQC12" s="0"/>
      <c r="UQD12" s="0"/>
      <c r="UQE12" s="0"/>
      <c r="UQF12" s="0"/>
      <c r="UQG12" s="0"/>
      <c r="UQH12" s="0"/>
      <c r="UQI12" s="0"/>
      <c r="UQJ12" s="0"/>
      <c r="UQK12" s="0"/>
      <c r="UQL12" s="0"/>
      <c r="UQM12" s="0"/>
      <c r="UQN12" s="0"/>
      <c r="UQO12" s="0"/>
      <c r="UQP12" s="0"/>
      <c r="UQQ12" s="0"/>
      <c r="UQR12" s="0"/>
      <c r="UQS12" s="0"/>
      <c r="UQT12" s="0"/>
      <c r="UQU12" s="0"/>
      <c r="UQV12" s="0"/>
      <c r="UQW12" s="0"/>
      <c r="UQX12" s="0"/>
      <c r="UQY12" s="0"/>
      <c r="UQZ12" s="0"/>
      <c r="URA12" s="0"/>
      <c r="URB12" s="0"/>
      <c r="URC12" s="0"/>
      <c r="URD12" s="0"/>
      <c r="URE12" s="0"/>
      <c r="URF12" s="0"/>
      <c r="URG12" s="0"/>
      <c r="URH12" s="0"/>
      <c r="URI12" s="0"/>
      <c r="URJ12" s="0"/>
      <c r="URK12" s="0"/>
      <c r="URL12" s="0"/>
      <c r="URM12" s="0"/>
      <c r="URN12" s="0"/>
      <c r="URO12" s="0"/>
      <c r="URP12" s="0"/>
      <c r="URQ12" s="0"/>
      <c r="URR12" s="0"/>
      <c r="URS12" s="0"/>
      <c r="URT12" s="0"/>
      <c r="URU12" s="0"/>
      <c r="URV12" s="0"/>
      <c r="URW12" s="0"/>
      <c r="URX12" s="0"/>
      <c r="URY12" s="0"/>
      <c r="URZ12" s="0"/>
      <c r="USA12" s="0"/>
      <c r="USB12" s="0"/>
      <c r="USC12" s="0"/>
      <c r="USD12" s="0"/>
      <c r="USE12" s="0"/>
      <c r="USF12" s="0"/>
      <c r="USG12" s="0"/>
      <c r="USH12" s="0"/>
      <c r="USI12" s="0"/>
      <c r="USJ12" s="0"/>
      <c r="USK12" s="0"/>
      <c r="USL12" s="0"/>
      <c r="USM12" s="0"/>
      <c r="USN12" s="0"/>
      <c r="USO12" s="0"/>
      <c r="USP12" s="0"/>
      <c r="USQ12" s="0"/>
      <c r="USR12" s="0"/>
      <c r="USS12" s="0"/>
      <c r="UST12" s="0"/>
      <c r="USU12" s="0"/>
      <c r="USV12" s="0"/>
      <c r="USW12" s="0"/>
      <c r="USX12" s="0"/>
      <c r="USY12" s="0"/>
      <c r="USZ12" s="0"/>
      <c r="UTA12" s="0"/>
      <c r="UTB12" s="0"/>
      <c r="UTC12" s="0"/>
      <c r="UTD12" s="0"/>
      <c r="UTE12" s="0"/>
      <c r="UTF12" s="0"/>
      <c r="UTG12" s="0"/>
      <c r="UTH12" s="0"/>
      <c r="UTI12" s="0"/>
      <c r="UTJ12" s="0"/>
      <c r="UTK12" s="0"/>
      <c r="UTL12" s="0"/>
      <c r="UTM12" s="0"/>
      <c r="UTN12" s="0"/>
      <c r="UTO12" s="0"/>
      <c r="UTP12" s="0"/>
      <c r="UTQ12" s="0"/>
      <c r="UTR12" s="0"/>
      <c r="UTS12" s="0"/>
      <c r="UTT12" s="0"/>
      <c r="UTU12" s="0"/>
      <c r="UTV12" s="0"/>
      <c r="UTW12" s="0"/>
      <c r="UTX12" s="0"/>
      <c r="UTY12" s="0"/>
      <c r="UTZ12" s="0"/>
      <c r="UUA12" s="0"/>
      <c r="UUB12" s="0"/>
      <c r="UUC12" s="0"/>
      <c r="UUD12" s="0"/>
      <c r="UUE12" s="0"/>
      <c r="UUF12" s="0"/>
      <c r="UUG12" s="0"/>
      <c r="UUH12" s="0"/>
      <c r="UUI12" s="0"/>
      <c r="UUJ12" s="0"/>
      <c r="UUK12" s="0"/>
      <c r="UUL12" s="0"/>
      <c r="UUM12" s="0"/>
      <c r="UUN12" s="0"/>
      <c r="UUO12" s="0"/>
      <c r="UUP12" s="0"/>
      <c r="UUQ12" s="0"/>
      <c r="UUR12" s="0"/>
      <c r="UUS12" s="0"/>
      <c r="UUT12" s="0"/>
      <c r="UUU12" s="0"/>
      <c r="UUV12" s="0"/>
      <c r="UUW12" s="0"/>
      <c r="UUX12" s="0"/>
      <c r="UUY12" s="0"/>
      <c r="UUZ12" s="0"/>
      <c r="UVA12" s="0"/>
      <c r="UVB12" s="0"/>
      <c r="UVC12" s="0"/>
      <c r="UVD12" s="0"/>
      <c r="UVE12" s="0"/>
      <c r="UVF12" s="0"/>
      <c r="UVG12" s="0"/>
      <c r="UVH12" s="0"/>
      <c r="UVI12" s="0"/>
      <c r="UVJ12" s="0"/>
      <c r="UVK12" s="0"/>
      <c r="UVL12" s="0"/>
      <c r="UVM12" s="0"/>
      <c r="UVN12" s="0"/>
      <c r="UVO12" s="0"/>
      <c r="UVP12" s="0"/>
      <c r="UVQ12" s="0"/>
      <c r="UVR12" s="0"/>
      <c r="UVS12" s="0"/>
      <c r="UVT12" s="0"/>
      <c r="UVU12" s="0"/>
      <c r="UVV12" s="0"/>
      <c r="UVW12" s="0"/>
      <c r="UVX12" s="0"/>
      <c r="UVY12" s="0"/>
      <c r="UVZ12" s="0"/>
      <c r="UWA12" s="0"/>
      <c r="UWB12" s="0"/>
      <c r="UWC12" s="0"/>
      <c r="UWD12" s="0"/>
      <c r="UWE12" s="0"/>
      <c r="UWF12" s="0"/>
      <c r="UWG12" s="0"/>
      <c r="UWH12" s="0"/>
      <c r="UWI12" s="0"/>
      <c r="UWJ12" s="0"/>
      <c r="UWK12" s="0"/>
      <c r="UWL12" s="0"/>
      <c r="UWM12" s="0"/>
      <c r="UWN12" s="0"/>
      <c r="UWO12" s="0"/>
      <c r="UWP12" s="0"/>
      <c r="UWQ12" s="0"/>
      <c r="UWR12" s="0"/>
      <c r="UWS12" s="0"/>
      <c r="UWT12" s="0"/>
      <c r="UWU12" s="0"/>
      <c r="UWV12" s="0"/>
      <c r="UWW12" s="0"/>
      <c r="UWX12" s="0"/>
      <c r="UWY12" s="0"/>
      <c r="UWZ12" s="0"/>
      <c r="UXA12" s="0"/>
      <c r="UXB12" s="0"/>
      <c r="UXC12" s="0"/>
      <c r="UXD12" s="0"/>
      <c r="UXE12" s="0"/>
      <c r="UXF12" s="0"/>
      <c r="UXG12" s="0"/>
      <c r="UXH12" s="0"/>
      <c r="UXI12" s="0"/>
      <c r="UXJ12" s="0"/>
      <c r="UXK12" s="0"/>
      <c r="UXL12" s="0"/>
      <c r="UXM12" s="0"/>
      <c r="UXN12" s="0"/>
      <c r="UXO12" s="0"/>
      <c r="UXP12" s="0"/>
      <c r="UXQ12" s="0"/>
      <c r="UXR12" s="0"/>
      <c r="UXS12" s="0"/>
      <c r="UXT12" s="0"/>
      <c r="UXU12" s="0"/>
      <c r="UXV12" s="0"/>
      <c r="UXW12" s="0"/>
      <c r="UXX12" s="0"/>
      <c r="UXY12" s="0"/>
      <c r="UXZ12" s="0"/>
      <c r="UYA12" s="0"/>
      <c r="UYB12" s="0"/>
      <c r="UYC12" s="0"/>
      <c r="UYD12" s="0"/>
      <c r="UYE12" s="0"/>
      <c r="UYF12" s="0"/>
      <c r="UYG12" s="0"/>
      <c r="UYH12" s="0"/>
      <c r="UYI12" s="0"/>
      <c r="UYJ12" s="0"/>
      <c r="UYK12" s="0"/>
      <c r="UYL12" s="0"/>
      <c r="UYM12" s="0"/>
      <c r="UYN12" s="0"/>
      <c r="UYO12" s="0"/>
      <c r="UYP12" s="0"/>
      <c r="UYQ12" s="0"/>
      <c r="UYR12" s="0"/>
      <c r="UYS12" s="0"/>
      <c r="UYT12" s="0"/>
      <c r="UYU12" s="0"/>
      <c r="UYV12" s="0"/>
      <c r="UYW12" s="0"/>
      <c r="UYX12" s="0"/>
      <c r="UYY12" s="0"/>
      <c r="UYZ12" s="0"/>
      <c r="UZA12" s="0"/>
      <c r="UZB12" s="0"/>
      <c r="UZC12" s="0"/>
      <c r="UZD12" s="0"/>
      <c r="UZE12" s="0"/>
      <c r="UZF12" s="0"/>
      <c r="UZG12" s="0"/>
      <c r="UZH12" s="0"/>
      <c r="UZI12" s="0"/>
      <c r="UZJ12" s="0"/>
      <c r="UZK12" s="0"/>
      <c r="UZL12" s="0"/>
      <c r="UZM12" s="0"/>
      <c r="UZN12" s="0"/>
      <c r="UZO12" s="0"/>
      <c r="UZP12" s="0"/>
      <c r="UZQ12" s="0"/>
      <c r="UZR12" s="0"/>
      <c r="UZS12" s="0"/>
      <c r="UZT12" s="0"/>
      <c r="UZU12" s="0"/>
      <c r="UZV12" s="0"/>
      <c r="UZW12" s="0"/>
      <c r="UZX12" s="0"/>
      <c r="UZY12" s="0"/>
      <c r="UZZ12" s="0"/>
      <c r="VAA12" s="0"/>
      <c r="VAB12" s="0"/>
      <c r="VAC12" s="0"/>
      <c r="VAD12" s="0"/>
      <c r="VAE12" s="0"/>
      <c r="VAF12" s="0"/>
      <c r="VAG12" s="0"/>
      <c r="VAH12" s="0"/>
      <c r="VAI12" s="0"/>
      <c r="VAJ12" s="0"/>
      <c r="VAK12" s="0"/>
      <c r="VAL12" s="0"/>
      <c r="VAM12" s="0"/>
      <c r="VAN12" s="0"/>
      <c r="VAO12" s="0"/>
      <c r="VAP12" s="0"/>
      <c r="VAQ12" s="0"/>
      <c r="VAR12" s="0"/>
      <c r="VAS12" s="0"/>
      <c r="VAT12" s="0"/>
      <c r="VAU12" s="0"/>
      <c r="VAV12" s="0"/>
      <c r="VAW12" s="0"/>
      <c r="VAX12" s="0"/>
      <c r="VAY12" s="0"/>
      <c r="VAZ12" s="0"/>
      <c r="VBA12" s="0"/>
      <c r="VBB12" s="0"/>
      <c r="VBC12" s="0"/>
      <c r="VBD12" s="0"/>
      <c r="VBE12" s="0"/>
      <c r="VBF12" s="0"/>
      <c r="VBG12" s="0"/>
      <c r="VBH12" s="0"/>
      <c r="VBI12" s="0"/>
      <c r="VBJ12" s="0"/>
      <c r="VBK12" s="0"/>
      <c r="VBL12" s="0"/>
      <c r="VBM12" s="0"/>
      <c r="VBN12" s="0"/>
      <c r="VBO12" s="0"/>
      <c r="VBP12" s="0"/>
      <c r="VBQ12" s="0"/>
      <c r="VBR12" s="0"/>
      <c r="VBS12" s="0"/>
      <c r="VBT12" s="0"/>
      <c r="VBU12" s="0"/>
      <c r="VBV12" s="0"/>
      <c r="VBW12" s="0"/>
      <c r="VBX12" s="0"/>
      <c r="VBY12" s="0"/>
      <c r="VBZ12" s="0"/>
      <c r="VCA12" s="0"/>
      <c r="VCB12" s="0"/>
      <c r="VCC12" s="0"/>
      <c r="VCD12" s="0"/>
      <c r="VCE12" s="0"/>
      <c r="VCF12" s="0"/>
      <c r="VCG12" s="0"/>
      <c r="VCH12" s="0"/>
      <c r="VCI12" s="0"/>
      <c r="VCJ12" s="0"/>
      <c r="VCK12" s="0"/>
      <c r="VCL12" s="0"/>
      <c r="VCM12" s="0"/>
      <c r="VCN12" s="0"/>
      <c r="VCO12" s="0"/>
      <c r="VCP12" s="0"/>
      <c r="VCQ12" s="0"/>
      <c r="VCR12" s="0"/>
      <c r="VCS12" s="0"/>
      <c r="VCT12" s="0"/>
      <c r="VCU12" s="0"/>
      <c r="VCV12" s="0"/>
      <c r="VCW12" s="0"/>
      <c r="VCX12" s="0"/>
      <c r="VCY12" s="0"/>
      <c r="VCZ12" s="0"/>
      <c r="VDA12" s="0"/>
      <c r="VDB12" s="0"/>
      <c r="VDC12" s="0"/>
      <c r="VDD12" s="0"/>
      <c r="VDE12" s="0"/>
      <c r="VDF12" s="0"/>
      <c r="VDG12" s="0"/>
      <c r="VDH12" s="0"/>
      <c r="VDI12" s="0"/>
      <c r="VDJ12" s="0"/>
      <c r="VDK12" s="0"/>
      <c r="VDL12" s="0"/>
      <c r="VDM12" s="0"/>
      <c r="VDN12" s="0"/>
      <c r="VDO12" s="0"/>
      <c r="VDP12" s="0"/>
      <c r="VDQ12" s="0"/>
      <c r="VDR12" s="0"/>
      <c r="VDS12" s="0"/>
      <c r="VDT12" s="0"/>
      <c r="VDU12" s="0"/>
      <c r="VDV12" s="0"/>
      <c r="VDW12" s="0"/>
      <c r="VDX12" s="0"/>
      <c r="VDY12" s="0"/>
      <c r="VDZ12" s="0"/>
      <c r="VEA12" s="0"/>
      <c r="VEB12" s="0"/>
      <c r="VEC12" s="0"/>
      <c r="VED12" s="0"/>
      <c r="VEE12" s="0"/>
      <c r="VEF12" s="0"/>
      <c r="VEG12" s="0"/>
      <c r="VEH12" s="0"/>
      <c r="VEI12" s="0"/>
      <c r="VEJ12" s="0"/>
      <c r="VEK12" s="0"/>
      <c r="VEL12" s="0"/>
      <c r="VEM12" s="0"/>
      <c r="VEN12" s="0"/>
      <c r="VEO12" s="0"/>
      <c r="VEP12" s="0"/>
      <c r="VEQ12" s="0"/>
      <c r="VER12" s="0"/>
      <c r="VES12" s="0"/>
      <c r="VET12" s="0"/>
      <c r="VEU12" s="0"/>
      <c r="VEV12" s="0"/>
      <c r="VEW12" s="0"/>
      <c r="VEX12" s="0"/>
      <c r="VEY12" s="0"/>
      <c r="VEZ12" s="0"/>
      <c r="VFA12" s="0"/>
      <c r="VFB12" s="0"/>
      <c r="VFC12" s="0"/>
      <c r="VFD12" s="0"/>
      <c r="VFE12" s="0"/>
      <c r="VFF12" s="0"/>
      <c r="VFG12" s="0"/>
      <c r="VFH12" s="0"/>
      <c r="VFI12" s="0"/>
      <c r="VFJ12" s="0"/>
      <c r="VFK12" s="0"/>
      <c r="VFL12" s="0"/>
      <c r="VFM12" s="0"/>
      <c r="VFN12" s="0"/>
      <c r="VFO12" s="0"/>
      <c r="VFP12" s="0"/>
      <c r="VFQ12" s="0"/>
      <c r="VFR12" s="0"/>
      <c r="VFS12" s="0"/>
      <c r="VFT12" s="0"/>
      <c r="VFU12" s="0"/>
      <c r="VFV12" s="0"/>
      <c r="VFW12" s="0"/>
      <c r="VFX12" s="0"/>
      <c r="VFY12" s="0"/>
      <c r="VFZ12" s="0"/>
      <c r="VGA12" s="0"/>
      <c r="VGB12" s="0"/>
      <c r="VGC12" s="0"/>
      <c r="VGD12" s="0"/>
      <c r="VGE12" s="0"/>
      <c r="VGF12" s="0"/>
      <c r="VGG12" s="0"/>
      <c r="VGH12" s="0"/>
      <c r="VGI12" s="0"/>
      <c r="VGJ12" s="0"/>
      <c r="VGK12" s="0"/>
      <c r="VGL12" s="0"/>
      <c r="VGM12" s="0"/>
      <c r="VGN12" s="0"/>
      <c r="VGO12" s="0"/>
      <c r="VGP12" s="0"/>
      <c r="VGQ12" s="0"/>
      <c r="VGR12" s="0"/>
      <c r="VGS12" s="0"/>
      <c r="VGT12" s="0"/>
      <c r="VGU12" s="0"/>
      <c r="VGV12" s="0"/>
      <c r="VGW12" s="0"/>
      <c r="VGX12" s="0"/>
      <c r="VGY12" s="0"/>
      <c r="VGZ12" s="0"/>
      <c r="VHA12" s="0"/>
      <c r="VHB12" s="0"/>
      <c r="VHC12" s="0"/>
      <c r="VHD12" s="0"/>
      <c r="VHE12" s="0"/>
      <c r="VHF12" s="0"/>
      <c r="VHG12" s="0"/>
      <c r="VHH12" s="0"/>
      <c r="VHI12" s="0"/>
      <c r="VHJ12" s="0"/>
      <c r="VHK12" s="0"/>
      <c r="VHL12" s="0"/>
      <c r="VHM12" s="0"/>
      <c r="VHN12" s="0"/>
      <c r="VHO12" s="0"/>
      <c r="VHP12" s="0"/>
      <c r="VHQ12" s="0"/>
      <c r="VHR12" s="0"/>
      <c r="VHS12" s="0"/>
      <c r="VHT12" s="0"/>
      <c r="VHU12" s="0"/>
      <c r="VHV12" s="0"/>
      <c r="VHW12" s="0"/>
      <c r="VHX12" s="0"/>
      <c r="VHY12" s="0"/>
      <c r="VHZ12" s="0"/>
      <c r="VIA12" s="0"/>
      <c r="VIB12" s="0"/>
      <c r="VIC12" s="0"/>
      <c r="VID12" s="0"/>
      <c r="VIE12" s="0"/>
      <c r="VIF12" s="0"/>
      <c r="VIG12" s="0"/>
      <c r="VIH12" s="0"/>
      <c r="VII12" s="0"/>
      <c r="VIJ12" s="0"/>
      <c r="VIK12" s="0"/>
      <c r="VIL12" s="0"/>
      <c r="VIM12" s="0"/>
      <c r="VIN12" s="0"/>
      <c r="VIO12" s="0"/>
      <c r="VIP12" s="0"/>
      <c r="VIQ12" s="0"/>
      <c r="VIR12" s="0"/>
      <c r="VIS12" s="0"/>
      <c r="VIT12" s="0"/>
      <c r="VIU12" s="0"/>
      <c r="VIV12" s="0"/>
      <c r="VIW12" s="0"/>
      <c r="VIX12" s="0"/>
      <c r="VIY12" s="0"/>
      <c r="VIZ12" s="0"/>
      <c r="VJA12" s="0"/>
      <c r="VJB12" s="0"/>
      <c r="VJC12" s="0"/>
      <c r="VJD12" s="0"/>
      <c r="VJE12" s="0"/>
      <c r="VJF12" s="0"/>
      <c r="VJG12" s="0"/>
      <c r="VJH12" s="0"/>
      <c r="VJI12" s="0"/>
      <c r="VJJ12" s="0"/>
      <c r="VJK12" s="0"/>
      <c r="VJL12" s="0"/>
      <c r="VJM12" s="0"/>
      <c r="VJN12" s="0"/>
      <c r="VJO12" s="0"/>
      <c r="VJP12" s="0"/>
      <c r="VJQ12" s="0"/>
      <c r="VJR12" s="0"/>
      <c r="VJS12" s="0"/>
      <c r="VJT12" s="0"/>
      <c r="VJU12" s="0"/>
      <c r="VJV12" s="0"/>
      <c r="VJW12" s="0"/>
      <c r="VJX12" s="0"/>
      <c r="VJY12" s="0"/>
      <c r="VJZ12" s="0"/>
      <c r="VKA12" s="0"/>
      <c r="VKB12" s="0"/>
      <c r="VKC12" s="0"/>
      <c r="VKD12" s="0"/>
      <c r="VKE12" s="0"/>
      <c r="VKF12" s="0"/>
      <c r="VKG12" s="0"/>
      <c r="VKH12" s="0"/>
      <c r="VKI12" s="0"/>
      <c r="VKJ12" s="0"/>
      <c r="VKK12" s="0"/>
      <c r="VKL12" s="0"/>
      <c r="VKM12" s="0"/>
      <c r="VKN12" s="0"/>
      <c r="VKO12" s="0"/>
      <c r="VKP12" s="0"/>
      <c r="VKQ12" s="0"/>
      <c r="VKR12" s="0"/>
      <c r="VKS12" s="0"/>
      <c r="VKT12" s="0"/>
      <c r="VKU12" s="0"/>
      <c r="VKV12" s="0"/>
      <c r="VKW12" s="0"/>
      <c r="VKX12" s="0"/>
      <c r="VKY12" s="0"/>
      <c r="VKZ12" s="0"/>
      <c r="VLA12" s="0"/>
      <c r="VLB12" s="0"/>
      <c r="VLC12" s="0"/>
      <c r="VLD12" s="0"/>
      <c r="VLE12" s="0"/>
      <c r="VLF12" s="0"/>
      <c r="VLG12" s="0"/>
      <c r="VLH12" s="0"/>
      <c r="VLI12" s="0"/>
      <c r="VLJ12" s="0"/>
      <c r="VLK12" s="0"/>
      <c r="VLL12" s="0"/>
      <c r="VLM12" s="0"/>
      <c r="VLN12" s="0"/>
      <c r="VLO12" s="0"/>
      <c r="VLP12" s="0"/>
      <c r="VLQ12" s="0"/>
      <c r="VLR12" s="0"/>
      <c r="VLS12" s="0"/>
      <c r="VLT12" s="0"/>
      <c r="VLU12" s="0"/>
      <c r="VLV12" s="0"/>
      <c r="VLW12" s="0"/>
      <c r="VLX12" s="0"/>
      <c r="VLY12" s="0"/>
      <c r="VLZ12" s="0"/>
      <c r="VMA12" s="0"/>
      <c r="VMB12" s="0"/>
      <c r="VMC12" s="0"/>
      <c r="VMD12" s="0"/>
      <c r="VME12" s="0"/>
      <c r="VMF12" s="0"/>
      <c r="VMG12" s="0"/>
      <c r="VMH12" s="0"/>
      <c r="VMI12" s="0"/>
      <c r="VMJ12" s="0"/>
      <c r="VMK12" s="0"/>
      <c r="VML12" s="0"/>
      <c r="VMM12" s="0"/>
      <c r="VMN12" s="0"/>
      <c r="VMO12" s="0"/>
      <c r="VMP12" s="0"/>
      <c r="VMQ12" s="0"/>
      <c r="VMR12" s="0"/>
      <c r="VMS12" s="0"/>
      <c r="VMT12" s="0"/>
      <c r="VMU12" s="0"/>
      <c r="VMV12" s="0"/>
      <c r="VMW12" s="0"/>
      <c r="VMX12" s="0"/>
      <c r="VMY12" s="0"/>
      <c r="VMZ12" s="0"/>
      <c r="VNA12" s="0"/>
      <c r="VNB12" s="0"/>
      <c r="VNC12" s="0"/>
      <c r="VND12" s="0"/>
      <c r="VNE12" s="0"/>
      <c r="VNF12" s="0"/>
      <c r="VNG12" s="0"/>
      <c r="VNH12" s="0"/>
      <c r="VNI12" s="0"/>
      <c r="VNJ12" s="0"/>
      <c r="VNK12" s="0"/>
      <c r="VNL12" s="0"/>
      <c r="VNM12" s="0"/>
      <c r="VNN12" s="0"/>
      <c r="VNO12" s="0"/>
      <c r="VNP12" s="0"/>
      <c r="VNQ12" s="0"/>
      <c r="VNR12" s="0"/>
      <c r="VNS12" s="0"/>
      <c r="VNT12" s="0"/>
      <c r="VNU12" s="0"/>
      <c r="VNV12" s="0"/>
      <c r="VNW12" s="0"/>
      <c r="VNX12" s="0"/>
      <c r="VNY12" s="0"/>
      <c r="VNZ12" s="0"/>
      <c r="VOA12" s="0"/>
      <c r="VOB12" s="0"/>
      <c r="VOC12" s="0"/>
      <c r="VOD12" s="0"/>
      <c r="VOE12" s="0"/>
      <c r="VOF12" s="0"/>
      <c r="VOG12" s="0"/>
      <c r="VOH12" s="0"/>
      <c r="VOI12" s="0"/>
      <c r="VOJ12" s="0"/>
      <c r="VOK12" s="0"/>
      <c r="VOL12" s="0"/>
      <c r="VOM12" s="0"/>
      <c r="VON12" s="0"/>
      <c r="VOO12" s="0"/>
      <c r="VOP12" s="0"/>
      <c r="VOQ12" s="0"/>
      <c r="VOR12" s="0"/>
      <c r="VOS12" s="0"/>
      <c r="VOT12" s="0"/>
      <c r="VOU12" s="0"/>
      <c r="VOV12" s="0"/>
      <c r="VOW12" s="0"/>
      <c r="VOX12" s="0"/>
      <c r="VOY12" s="0"/>
      <c r="VOZ12" s="0"/>
      <c r="VPA12" s="0"/>
      <c r="VPB12" s="0"/>
      <c r="VPC12" s="0"/>
      <c r="VPD12" s="0"/>
      <c r="VPE12" s="0"/>
      <c r="VPF12" s="0"/>
      <c r="VPG12" s="0"/>
      <c r="VPH12" s="0"/>
      <c r="VPI12" s="0"/>
      <c r="VPJ12" s="0"/>
      <c r="VPK12" s="0"/>
      <c r="VPL12" s="0"/>
      <c r="VPM12" s="0"/>
      <c r="VPN12" s="0"/>
      <c r="VPO12" s="0"/>
      <c r="VPP12" s="0"/>
      <c r="VPQ12" s="0"/>
      <c r="VPR12" s="0"/>
      <c r="VPS12" s="0"/>
      <c r="VPT12" s="0"/>
      <c r="VPU12" s="0"/>
      <c r="VPV12" s="0"/>
      <c r="VPW12" s="0"/>
      <c r="VPX12" s="0"/>
      <c r="VPY12" s="0"/>
      <c r="VPZ12" s="0"/>
      <c r="VQA12" s="0"/>
      <c r="VQB12" s="0"/>
      <c r="VQC12" s="0"/>
      <c r="VQD12" s="0"/>
      <c r="VQE12" s="0"/>
      <c r="VQF12" s="0"/>
      <c r="VQG12" s="0"/>
      <c r="VQH12" s="0"/>
      <c r="VQI12" s="0"/>
      <c r="VQJ12" s="0"/>
      <c r="VQK12" s="0"/>
      <c r="VQL12" s="0"/>
      <c r="VQM12" s="0"/>
      <c r="VQN12" s="0"/>
      <c r="VQO12" s="0"/>
      <c r="VQP12" s="0"/>
      <c r="VQQ12" s="0"/>
      <c r="VQR12" s="0"/>
      <c r="VQS12" s="0"/>
      <c r="VQT12" s="0"/>
      <c r="VQU12" s="0"/>
      <c r="VQV12" s="0"/>
      <c r="VQW12" s="0"/>
      <c r="VQX12" s="0"/>
      <c r="VQY12" s="0"/>
      <c r="VQZ12" s="0"/>
      <c r="VRA12" s="0"/>
      <c r="VRB12" s="0"/>
      <c r="VRC12" s="0"/>
      <c r="VRD12" s="0"/>
      <c r="VRE12" s="0"/>
      <c r="VRF12" s="0"/>
      <c r="VRG12" s="0"/>
      <c r="VRH12" s="0"/>
      <c r="VRI12" s="0"/>
      <c r="VRJ12" s="0"/>
      <c r="VRK12" s="0"/>
      <c r="VRL12" s="0"/>
      <c r="VRM12" s="0"/>
      <c r="VRN12" s="0"/>
      <c r="VRO12" s="0"/>
      <c r="VRP12" s="0"/>
      <c r="VRQ12" s="0"/>
      <c r="VRR12" s="0"/>
      <c r="VRS12" s="0"/>
      <c r="VRT12" s="0"/>
      <c r="VRU12" s="0"/>
      <c r="VRV12" s="0"/>
      <c r="VRW12" s="0"/>
      <c r="VRX12" s="0"/>
      <c r="VRY12" s="0"/>
      <c r="VRZ12" s="0"/>
      <c r="VSA12" s="0"/>
      <c r="VSB12" s="0"/>
      <c r="VSC12" s="0"/>
      <c r="VSD12" s="0"/>
      <c r="VSE12" s="0"/>
      <c r="VSF12" s="0"/>
      <c r="VSG12" s="0"/>
      <c r="VSH12" s="0"/>
      <c r="VSI12" s="0"/>
      <c r="VSJ12" s="0"/>
      <c r="VSK12" s="0"/>
      <c r="VSL12" s="0"/>
      <c r="VSM12" s="0"/>
      <c r="VSN12" s="0"/>
      <c r="VSO12" s="0"/>
      <c r="VSP12" s="0"/>
      <c r="VSQ12" s="0"/>
      <c r="VSR12" s="0"/>
      <c r="VSS12" s="0"/>
      <c r="VST12" s="0"/>
      <c r="VSU12" s="0"/>
      <c r="VSV12" s="0"/>
      <c r="VSW12" s="0"/>
      <c r="VSX12" s="0"/>
      <c r="VSY12" s="0"/>
      <c r="VSZ12" s="0"/>
      <c r="VTA12" s="0"/>
      <c r="VTB12" s="0"/>
      <c r="VTC12" s="0"/>
      <c r="VTD12" s="0"/>
      <c r="VTE12" s="0"/>
      <c r="VTF12" s="0"/>
      <c r="VTG12" s="0"/>
      <c r="VTH12" s="0"/>
      <c r="VTI12" s="0"/>
      <c r="VTJ12" s="0"/>
      <c r="VTK12" s="0"/>
      <c r="VTL12" s="0"/>
      <c r="VTM12" s="0"/>
      <c r="VTN12" s="0"/>
      <c r="VTO12" s="0"/>
      <c r="VTP12" s="0"/>
      <c r="VTQ12" s="0"/>
      <c r="VTR12" s="0"/>
      <c r="VTS12" s="0"/>
      <c r="VTT12" s="0"/>
      <c r="VTU12" s="0"/>
      <c r="VTV12" s="0"/>
      <c r="VTW12" s="0"/>
      <c r="VTX12" s="0"/>
      <c r="VTY12" s="0"/>
      <c r="VTZ12" s="0"/>
      <c r="VUA12" s="0"/>
      <c r="VUB12" s="0"/>
      <c r="VUC12" s="0"/>
      <c r="VUD12" s="0"/>
      <c r="VUE12" s="0"/>
      <c r="VUF12" s="0"/>
      <c r="VUG12" s="0"/>
      <c r="VUH12" s="0"/>
      <c r="VUI12" s="0"/>
      <c r="VUJ12" s="0"/>
      <c r="VUK12" s="0"/>
      <c r="VUL12" s="0"/>
      <c r="VUM12" s="0"/>
      <c r="VUN12" s="0"/>
      <c r="VUO12" s="0"/>
      <c r="VUP12" s="0"/>
      <c r="VUQ12" s="0"/>
      <c r="VUR12" s="0"/>
      <c r="VUS12" s="0"/>
      <c r="VUT12" s="0"/>
      <c r="VUU12" s="0"/>
      <c r="VUV12" s="0"/>
      <c r="VUW12" s="0"/>
      <c r="VUX12" s="0"/>
      <c r="VUY12" s="0"/>
      <c r="VUZ12" s="0"/>
      <c r="VVA12" s="0"/>
      <c r="VVB12" s="0"/>
      <c r="VVC12" s="0"/>
      <c r="VVD12" s="0"/>
      <c r="VVE12" s="0"/>
      <c r="VVF12" s="0"/>
      <c r="VVG12" s="0"/>
      <c r="VVH12" s="0"/>
      <c r="VVI12" s="0"/>
      <c r="VVJ12" s="0"/>
      <c r="VVK12" s="0"/>
      <c r="VVL12" s="0"/>
      <c r="VVM12" s="0"/>
      <c r="VVN12" s="0"/>
      <c r="VVO12" s="0"/>
      <c r="VVP12" s="0"/>
      <c r="VVQ12" s="0"/>
      <c r="VVR12" s="0"/>
      <c r="VVS12" s="0"/>
      <c r="VVT12" s="0"/>
      <c r="VVU12" s="0"/>
      <c r="VVV12" s="0"/>
      <c r="VVW12" s="0"/>
      <c r="VVX12" s="0"/>
      <c r="VVY12" s="0"/>
      <c r="VVZ12" s="0"/>
      <c r="VWA12" s="0"/>
      <c r="VWB12" s="0"/>
      <c r="VWC12" s="0"/>
      <c r="VWD12" s="0"/>
      <c r="VWE12" s="0"/>
      <c r="VWF12" s="0"/>
      <c r="VWG12" s="0"/>
      <c r="VWH12" s="0"/>
      <c r="VWI12" s="0"/>
      <c r="VWJ12" s="0"/>
      <c r="VWK12" s="0"/>
      <c r="VWL12" s="0"/>
      <c r="VWM12" s="0"/>
      <c r="VWN12" s="0"/>
      <c r="VWO12" s="0"/>
      <c r="VWP12" s="0"/>
      <c r="VWQ12" s="0"/>
      <c r="VWR12" s="0"/>
      <c r="VWS12" s="0"/>
      <c r="VWT12" s="0"/>
      <c r="VWU12" s="0"/>
      <c r="VWV12" s="0"/>
      <c r="VWW12" s="0"/>
      <c r="VWX12" s="0"/>
      <c r="VWY12" s="0"/>
      <c r="VWZ12" s="0"/>
      <c r="VXA12" s="0"/>
      <c r="VXB12" s="0"/>
      <c r="VXC12" s="0"/>
      <c r="VXD12" s="0"/>
      <c r="VXE12" s="0"/>
      <c r="VXF12" s="0"/>
      <c r="VXG12" s="0"/>
      <c r="VXH12" s="0"/>
      <c r="VXI12" s="0"/>
      <c r="VXJ12" s="0"/>
      <c r="VXK12" s="0"/>
      <c r="VXL12" s="0"/>
      <c r="VXM12" s="0"/>
      <c r="VXN12" s="0"/>
      <c r="VXO12" s="0"/>
      <c r="VXP12" s="0"/>
      <c r="VXQ12" s="0"/>
      <c r="VXR12" s="0"/>
      <c r="VXS12" s="0"/>
      <c r="VXT12" s="0"/>
      <c r="VXU12" s="0"/>
      <c r="VXV12" s="0"/>
      <c r="VXW12" s="0"/>
      <c r="VXX12" s="0"/>
      <c r="VXY12" s="0"/>
      <c r="VXZ12" s="0"/>
      <c r="VYA12" s="0"/>
      <c r="VYB12" s="0"/>
      <c r="VYC12" s="0"/>
      <c r="VYD12" s="0"/>
      <c r="VYE12" s="0"/>
      <c r="VYF12" s="0"/>
      <c r="VYG12" s="0"/>
      <c r="VYH12" s="0"/>
      <c r="VYI12" s="0"/>
      <c r="VYJ12" s="0"/>
      <c r="VYK12" s="0"/>
      <c r="VYL12" s="0"/>
      <c r="VYM12" s="0"/>
      <c r="VYN12" s="0"/>
      <c r="VYO12" s="0"/>
      <c r="VYP12" s="0"/>
      <c r="VYQ12" s="0"/>
      <c r="VYR12" s="0"/>
      <c r="VYS12" s="0"/>
      <c r="VYT12" s="0"/>
      <c r="VYU12" s="0"/>
      <c r="VYV12" s="0"/>
      <c r="VYW12" s="0"/>
      <c r="VYX12" s="0"/>
      <c r="VYY12" s="0"/>
      <c r="VYZ12" s="0"/>
      <c r="VZA12" s="0"/>
      <c r="VZB12" s="0"/>
      <c r="VZC12" s="0"/>
      <c r="VZD12" s="0"/>
      <c r="VZE12" s="0"/>
      <c r="VZF12" s="0"/>
      <c r="VZG12" s="0"/>
      <c r="VZH12" s="0"/>
      <c r="VZI12" s="0"/>
      <c r="VZJ12" s="0"/>
      <c r="VZK12" s="0"/>
      <c r="VZL12" s="0"/>
      <c r="VZM12" s="0"/>
      <c r="VZN12" s="0"/>
      <c r="VZO12" s="0"/>
      <c r="VZP12" s="0"/>
      <c r="VZQ12" s="0"/>
      <c r="VZR12" s="0"/>
      <c r="VZS12" s="0"/>
      <c r="VZT12" s="0"/>
      <c r="VZU12" s="0"/>
      <c r="VZV12" s="0"/>
      <c r="VZW12" s="0"/>
      <c r="VZX12" s="0"/>
      <c r="VZY12" s="0"/>
      <c r="VZZ12" s="0"/>
      <c r="WAA12" s="0"/>
      <c r="WAB12" s="0"/>
      <c r="WAC12" s="0"/>
      <c r="WAD12" s="0"/>
      <c r="WAE12" s="0"/>
      <c r="WAF12" s="0"/>
      <c r="WAG12" s="0"/>
      <c r="WAH12" s="0"/>
      <c r="WAI12" s="0"/>
      <c r="WAJ12" s="0"/>
      <c r="WAK12" s="0"/>
      <c r="WAL12" s="0"/>
      <c r="WAM12" s="0"/>
      <c r="WAN12" s="0"/>
      <c r="WAO12" s="0"/>
      <c r="WAP12" s="0"/>
      <c r="WAQ12" s="0"/>
      <c r="WAR12" s="0"/>
      <c r="WAS12" s="0"/>
      <c r="WAT12" s="0"/>
      <c r="WAU12" s="0"/>
      <c r="WAV12" s="0"/>
      <c r="WAW12" s="0"/>
      <c r="WAX12" s="0"/>
      <c r="WAY12" s="0"/>
      <c r="WAZ12" s="0"/>
      <c r="WBA12" s="0"/>
      <c r="WBB12" s="0"/>
      <c r="WBC12" s="0"/>
      <c r="WBD12" s="0"/>
      <c r="WBE12" s="0"/>
      <c r="WBF12" s="0"/>
      <c r="WBG12" s="0"/>
      <c r="WBH12" s="0"/>
      <c r="WBI12" s="0"/>
      <c r="WBJ12" s="0"/>
      <c r="WBK12" s="0"/>
      <c r="WBL12" s="0"/>
      <c r="WBM12" s="0"/>
      <c r="WBN12" s="0"/>
      <c r="WBO12" s="0"/>
      <c r="WBP12" s="0"/>
      <c r="WBQ12" s="0"/>
      <c r="WBR12" s="0"/>
      <c r="WBS12" s="0"/>
      <c r="WBT12" s="0"/>
      <c r="WBU12" s="0"/>
      <c r="WBV12" s="0"/>
      <c r="WBW12" s="0"/>
      <c r="WBX12" s="0"/>
      <c r="WBY12" s="0"/>
      <c r="WBZ12" s="0"/>
      <c r="WCA12" s="0"/>
      <c r="WCB12" s="0"/>
      <c r="WCC12" s="0"/>
      <c r="WCD12" s="0"/>
      <c r="WCE12" s="0"/>
      <c r="WCF12" s="0"/>
      <c r="WCG12" s="0"/>
      <c r="WCH12" s="0"/>
      <c r="WCI12" s="0"/>
      <c r="WCJ12" s="0"/>
      <c r="WCK12" s="0"/>
      <c r="WCL12" s="0"/>
      <c r="WCM12" s="0"/>
      <c r="WCN12" s="0"/>
      <c r="WCO12" s="0"/>
      <c r="WCP12" s="0"/>
      <c r="WCQ12" s="0"/>
      <c r="WCR12" s="0"/>
      <c r="WCS12" s="0"/>
      <c r="WCT12" s="0"/>
      <c r="WCU12" s="0"/>
      <c r="WCV12" s="0"/>
      <c r="WCW12" s="0"/>
      <c r="WCX12" s="0"/>
      <c r="WCY12" s="0"/>
      <c r="WCZ12" s="0"/>
      <c r="WDA12" s="0"/>
      <c r="WDB12" s="0"/>
      <c r="WDC12" s="0"/>
      <c r="WDD12" s="0"/>
      <c r="WDE12" s="0"/>
      <c r="WDF12" s="0"/>
      <c r="WDG12" s="0"/>
      <c r="WDH12" s="0"/>
      <c r="WDI12" s="0"/>
      <c r="WDJ12" s="0"/>
      <c r="WDK12" s="0"/>
      <c r="WDL12" s="0"/>
      <c r="WDM12" s="0"/>
      <c r="WDN12" s="0"/>
      <c r="WDO12" s="0"/>
      <c r="WDP12" s="0"/>
      <c r="WDQ12" s="0"/>
      <c r="WDR12" s="0"/>
      <c r="WDS12" s="0"/>
      <c r="WDT12" s="0"/>
      <c r="WDU12" s="0"/>
      <c r="WDV12" s="0"/>
      <c r="WDW12" s="0"/>
      <c r="WDX12" s="0"/>
      <c r="WDY12" s="0"/>
      <c r="WDZ12" s="0"/>
      <c r="WEA12" s="0"/>
      <c r="WEB12" s="0"/>
      <c r="WEC12" s="0"/>
      <c r="WED12" s="0"/>
      <c r="WEE12" s="0"/>
      <c r="WEF12" s="0"/>
      <c r="WEG12" s="0"/>
      <c r="WEH12" s="0"/>
      <c r="WEI12" s="0"/>
      <c r="WEJ12" s="0"/>
      <c r="WEK12" s="0"/>
      <c r="WEL12" s="0"/>
      <c r="WEM12" s="0"/>
      <c r="WEN12" s="0"/>
      <c r="WEO12" s="0"/>
      <c r="WEP12" s="0"/>
      <c r="WEQ12" s="0"/>
      <c r="WER12" s="0"/>
      <c r="WES12" s="0"/>
      <c r="WET12" s="0"/>
      <c r="WEU12" s="0"/>
      <c r="WEV12" s="0"/>
      <c r="WEW12" s="0"/>
      <c r="WEX12" s="0"/>
      <c r="WEY12" s="0"/>
      <c r="WEZ12" s="0"/>
      <c r="WFA12" s="0"/>
      <c r="WFB12" s="0"/>
      <c r="WFC12" s="0"/>
      <c r="WFD12" s="0"/>
      <c r="WFE12" s="0"/>
      <c r="WFF12" s="0"/>
      <c r="WFG12" s="0"/>
      <c r="WFH12" s="0"/>
      <c r="WFI12" s="0"/>
      <c r="WFJ12" s="0"/>
      <c r="WFK12" s="0"/>
      <c r="WFL12" s="0"/>
      <c r="WFM12" s="0"/>
      <c r="WFN12" s="0"/>
      <c r="WFO12" s="0"/>
      <c r="WFP12" s="0"/>
      <c r="WFQ12" s="0"/>
      <c r="WFR12" s="0"/>
      <c r="WFS12" s="0"/>
      <c r="WFT12" s="0"/>
      <c r="WFU12" s="0"/>
      <c r="WFV12" s="0"/>
      <c r="WFW12" s="0"/>
      <c r="WFX12" s="0"/>
      <c r="WFY12" s="0"/>
      <c r="WFZ12" s="0"/>
      <c r="WGA12" s="0"/>
      <c r="WGB12" s="0"/>
      <c r="WGC12" s="0"/>
      <c r="WGD12" s="0"/>
      <c r="WGE12" s="0"/>
      <c r="WGF12" s="0"/>
      <c r="WGG12" s="0"/>
      <c r="WGH12" s="0"/>
      <c r="WGI12" s="0"/>
      <c r="WGJ12" s="0"/>
      <c r="WGK12" s="0"/>
      <c r="WGL12" s="0"/>
      <c r="WGM12" s="0"/>
      <c r="WGN12" s="0"/>
      <c r="WGO12" s="0"/>
      <c r="WGP12" s="0"/>
      <c r="WGQ12" s="0"/>
      <c r="WGR12" s="0"/>
      <c r="WGS12" s="0"/>
      <c r="WGT12" s="0"/>
      <c r="WGU12" s="0"/>
      <c r="WGV12" s="0"/>
      <c r="WGW12" s="0"/>
      <c r="WGX12" s="0"/>
      <c r="WGY12" s="0"/>
      <c r="WGZ12" s="0"/>
      <c r="WHA12" s="0"/>
      <c r="WHB12" s="0"/>
      <c r="WHC12" s="0"/>
      <c r="WHD12" s="0"/>
      <c r="WHE12" s="0"/>
      <c r="WHF12" s="0"/>
      <c r="WHG12" s="0"/>
      <c r="WHH12" s="0"/>
      <c r="WHI12" s="0"/>
      <c r="WHJ12" s="0"/>
      <c r="WHK12" s="0"/>
      <c r="WHL12" s="0"/>
      <c r="WHM12" s="0"/>
      <c r="WHN12" s="0"/>
      <c r="WHO12" s="0"/>
      <c r="WHP12" s="0"/>
      <c r="WHQ12" s="0"/>
      <c r="WHR12" s="0"/>
      <c r="WHS12" s="0"/>
      <c r="WHT12" s="0"/>
      <c r="WHU12" s="0"/>
      <c r="WHV12" s="0"/>
      <c r="WHW12" s="0"/>
      <c r="WHX12" s="0"/>
      <c r="WHY12" s="0"/>
      <c r="WHZ12" s="0"/>
      <c r="WIA12" s="0"/>
      <c r="WIB12" s="0"/>
      <c r="WIC12" s="0"/>
      <c r="WID12" s="0"/>
      <c r="WIE12" s="0"/>
      <c r="WIF12" s="0"/>
      <c r="WIG12" s="0"/>
      <c r="WIH12" s="0"/>
      <c r="WII12" s="0"/>
      <c r="WIJ12" s="0"/>
      <c r="WIK12" s="0"/>
      <c r="WIL12" s="0"/>
      <c r="WIM12" s="0"/>
      <c r="WIN12" s="0"/>
      <c r="WIO12" s="0"/>
      <c r="WIP12" s="0"/>
      <c r="WIQ12" s="0"/>
      <c r="WIR12" s="0"/>
      <c r="WIS12" s="0"/>
      <c r="WIT12" s="0"/>
      <c r="WIU12" s="0"/>
      <c r="WIV12" s="0"/>
      <c r="WIW12" s="0"/>
      <c r="WIX12" s="0"/>
      <c r="WIY12" s="0"/>
      <c r="WIZ12" s="0"/>
      <c r="WJA12" s="0"/>
      <c r="WJB12" s="0"/>
      <c r="WJC12" s="0"/>
      <c r="WJD12" s="0"/>
      <c r="WJE12" s="0"/>
      <c r="WJF12" s="0"/>
      <c r="WJG12" s="0"/>
      <c r="WJH12" s="0"/>
      <c r="WJI12" s="0"/>
      <c r="WJJ12" s="0"/>
      <c r="WJK12" s="0"/>
      <c r="WJL12" s="0"/>
      <c r="WJM12" s="0"/>
      <c r="WJN12" s="0"/>
      <c r="WJO12" s="0"/>
      <c r="WJP12" s="0"/>
      <c r="WJQ12" s="0"/>
      <c r="WJR12" s="0"/>
      <c r="WJS12" s="0"/>
      <c r="WJT12" s="0"/>
      <c r="WJU12" s="0"/>
      <c r="WJV12" s="0"/>
      <c r="WJW12" s="0"/>
      <c r="WJX12" s="0"/>
      <c r="WJY12" s="0"/>
      <c r="WJZ12" s="0"/>
      <c r="WKA12" s="0"/>
      <c r="WKB12" s="0"/>
      <c r="WKC12" s="0"/>
      <c r="WKD12" s="0"/>
      <c r="WKE12" s="0"/>
      <c r="WKF12" s="0"/>
      <c r="WKG12" s="0"/>
      <c r="WKH12" s="0"/>
      <c r="WKI12" s="0"/>
      <c r="WKJ12" s="0"/>
      <c r="WKK12" s="0"/>
      <c r="WKL12" s="0"/>
      <c r="WKM12" s="0"/>
      <c r="WKN12" s="0"/>
      <c r="WKO12" s="0"/>
      <c r="WKP12" s="0"/>
      <c r="WKQ12" s="0"/>
      <c r="WKR12" s="0"/>
      <c r="WKS12" s="0"/>
      <c r="WKT12" s="0"/>
      <c r="WKU12" s="0"/>
      <c r="WKV12" s="0"/>
      <c r="WKW12" s="0"/>
      <c r="WKX12" s="0"/>
      <c r="WKY12" s="0"/>
      <c r="WKZ12" s="0"/>
      <c r="WLA12" s="0"/>
      <c r="WLB12" s="0"/>
      <c r="WLC12" s="0"/>
      <c r="WLD12" s="0"/>
      <c r="WLE12" s="0"/>
      <c r="WLF12" s="0"/>
      <c r="WLG12" s="0"/>
      <c r="WLH12" s="0"/>
      <c r="WLI12" s="0"/>
      <c r="WLJ12" s="0"/>
      <c r="WLK12" s="0"/>
      <c r="WLL12" s="0"/>
      <c r="WLM12" s="0"/>
      <c r="WLN12" s="0"/>
      <c r="WLO12" s="0"/>
      <c r="WLP12" s="0"/>
      <c r="WLQ12" s="0"/>
      <c r="WLR12" s="0"/>
      <c r="WLS12" s="0"/>
      <c r="WLT12" s="0"/>
      <c r="WLU12" s="0"/>
      <c r="WLV12" s="0"/>
      <c r="WLW12" s="0"/>
      <c r="WLX12" s="0"/>
      <c r="WLY12" s="0"/>
      <c r="WLZ12" s="0"/>
      <c r="WMA12" s="0"/>
      <c r="WMB12" s="0"/>
      <c r="WMC12" s="0"/>
      <c r="WMD12" s="0"/>
      <c r="WME12" s="0"/>
      <c r="WMF12" s="0"/>
      <c r="WMG12" s="0"/>
      <c r="WMH12" s="0"/>
      <c r="WMI12" s="0"/>
      <c r="WMJ12" s="0"/>
      <c r="WMK12" s="0"/>
      <c r="WML12" s="0"/>
      <c r="WMM12" s="0"/>
      <c r="WMN12" s="0"/>
      <c r="WMO12" s="0"/>
      <c r="WMP12" s="0"/>
      <c r="WMQ12" s="0"/>
      <c r="WMR12" s="0"/>
      <c r="WMS12" s="0"/>
      <c r="WMT12" s="0"/>
      <c r="WMU12" s="0"/>
      <c r="WMV12" s="0"/>
      <c r="WMW12" s="0"/>
      <c r="WMX12" s="0"/>
      <c r="WMY12" s="0"/>
      <c r="WMZ12" s="0"/>
      <c r="WNA12" s="0"/>
      <c r="WNB12" s="0"/>
      <c r="WNC12" s="0"/>
      <c r="WND12" s="0"/>
      <c r="WNE12" s="0"/>
      <c r="WNF12" s="0"/>
      <c r="WNG12" s="0"/>
      <c r="WNH12" s="0"/>
      <c r="WNI12" s="0"/>
      <c r="WNJ12" s="0"/>
      <c r="WNK12" s="0"/>
      <c r="WNL12" s="0"/>
      <c r="WNM12" s="0"/>
      <c r="WNN12" s="0"/>
      <c r="WNO12" s="0"/>
      <c r="WNP12" s="0"/>
      <c r="WNQ12" s="0"/>
      <c r="WNR12" s="0"/>
      <c r="WNS12" s="0"/>
      <c r="WNT12" s="0"/>
      <c r="WNU12" s="0"/>
      <c r="WNV12" s="0"/>
      <c r="WNW12" s="0"/>
      <c r="WNX12" s="0"/>
      <c r="WNY12" s="0"/>
      <c r="WNZ12" s="0"/>
      <c r="WOA12" s="0"/>
      <c r="WOB12" s="0"/>
      <c r="WOC12" s="0"/>
      <c r="WOD12" s="0"/>
      <c r="WOE12" s="0"/>
      <c r="WOF12" s="0"/>
      <c r="WOG12" s="0"/>
      <c r="WOH12" s="0"/>
      <c r="WOI12" s="0"/>
      <c r="WOJ12" s="0"/>
      <c r="WOK12" s="0"/>
      <c r="WOL12" s="0"/>
      <c r="WOM12" s="0"/>
      <c r="WON12" s="0"/>
      <c r="WOO12" s="0"/>
      <c r="WOP12" s="0"/>
      <c r="WOQ12" s="0"/>
      <c r="WOR12" s="0"/>
      <c r="WOS12" s="0"/>
      <c r="WOT12" s="0"/>
      <c r="WOU12" s="0"/>
      <c r="WOV12" s="0"/>
      <c r="WOW12" s="0"/>
      <c r="WOX12" s="0"/>
      <c r="WOY12" s="0"/>
      <c r="WOZ12" s="0"/>
      <c r="WPA12" s="0"/>
      <c r="WPB12" s="0"/>
      <c r="WPC12" s="0"/>
      <c r="WPD12" s="0"/>
      <c r="WPE12" s="0"/>
      <c r="WPF12" s="0"/>
      <c r="WPG12" s="0"/>
      <c r="WPH12" s="0"/>
      <c r="WPI12" s="0"/>
      <c r="WPJ12" s="0"/>
      <c r="WPK12" s="0"/>
      <c r="WPL12" s="0"/>
      <c r="WPM12" s="0"/>
      <c r="WPN12" s="0"/>
      <c r="WPO12" s="0"/>
      <c r="WPP12" s="0"/>
      <c r="WPQ12" s="0"/>
      <c r="WPR12" s="0"/>
      <c r="WPS12" s="0"/>
      <c r="WPT12" s="0"/>
      <c r="WPU12" s="0"/>
      <c r="WPV12" s="0"/>
      <c r="WPW12" s="0"/>
      <c r="WPX12" s="0"/>
      <c r="WPY12" s="0"/>
      <c r="WPZ12" s="0"/>
      <c r="WQA12" s="0"/>
      <c r="WQB12" s="0"/>
      <c r="WQC12" s="0"/>
      <c r="WQD12" s="0"/>
      <c r="WQE12" s="0"/>
      <c r="WQF12" s="0"/>
      <c r="WQG12" s="0"/>
      <c r="WQH12" s="0"/>
      <c r="WQI12" s="0"/>
      <c r="WQJ12" s="0"/>
      <c r="WQK12" s="0"/>
      <c r="WQL12" s="0"/>
      <c r="WQM12" s="0"/>
      <c r="WQN12" s="0"/>
      <c r="WQO12" s="0"/>
      <c r="WQP12" s="0"/>
      <c r="WQQ12" s="0"/>
      <c r="WQR12" s="0"/>
      <c r="WQS12" s="0"/>
      <c r="WQT12" s="0"/>
      <c r="WQU12" s="0"/>
      <c r="WQV12" s="0"/>
      <c r="WQW12" s="0"/>
      <c r="WQX12" s="0"/>
      <c r="WQY12" s="0"/>
      <c r="WQZ12" s="0"/>
      <c r="WRA12" s="0"/>
      <c r="WRB12" s="0"/>
      <c r="WRC12" s="0"/>
      <c r="WRD12" s="0"/>
      <c r="WRE12" s="0"/>
      <c r="WRF12" s="0"/>
      <c r="WRG12" s="0"/>
      <c r="WRH12" s="0"/>
      <c r="WRI12" s="0"/>
      <c r="WRJ12" s="0"/>
      <c r="WRK12" s="0"/>
      <c r="WRL12" s="0"/>
      <c r="WRM12" s="0"/>
      <c r="WRN12" s="0"/>
      <c r="WRO12" s="0"/>
      <c r="WRP12" s="0"/>
      <c r="WRQ12" s="0"/>
      <c r="WRR12" s="0"/>
      <c r="WRS12" s="0"/>
      <c r="WRT12" s="0"/>
      <c r="WRU12" s="0"/>
      <c r="WRV12" s="0"/>
      <c r="WRW12" s="0"/>
      <c r="WRX12" s="0"/>
      <c r="WRY12" s="0"/>
      <c r="WRZ12" s="0"/>
      <c r="WSA12" s="0"/>
      <c r="WSB12" s="0"/>
      <c r="WSC12" s="0"/>
      <c r="WSD12" s="0"/>
      <c r="WSE12" s="0"/>
      <c r="WSF12" s="0"/>
      <c r="WSG12" s="0"/>
      <c r="WSH12" s="0"/>
      <c r="WSI12" s="0"/>
      <c r="WSJ12" s="0"/>
      <c r="WSK12" s="0"/>
      <c r="WSL12" s="0"/>
      <c r="WSM12" s="0"/>
      <c r="WSN12" s="0"/>
      <c r="WSO12" s="0"/>
      <c r="WSP12" s="0"/>
      <c r="WSQ12" s="0"/>
      <c r="WSR12" s="0"/>
      <c r="WSS12" s="0"/>
      <c r="WST12" s="0"/>
      <c r="WSU12" s="0"/>
      <c r="WSV12" s="0"/>
      <c r="WSW12" s="0"/>
      <c r="WSX12" s="0"/>
      <c r="WSY12" s="0"/>
      <c r="WSZ12" s="0"/>
      <c r="WTA12" s="0"/>
      <c r="WTB12" s="0"/>
      <c r="WTC12" s="0"/>
      <c r="WTD12" s="0"/>
      <c r="WTE12" s="0"/>
      <c r="WTF12" s="0"/>
      <c r="WTG12" s="0"/>
      <c r="WTH12" s="0"/>
      <c r="WTI12" s="0"/>
      <c r="WTJ12" s="0"/>
      <c r="WTK12" s="0"/>
      <c r="WTL12" s="0"/>
      <c r="WTM12" s="0"/>
      <c r="WTN12" s="0"/>
      <c r="WTO12" s="0"/>
      <c r="WTP12" s="0"/>
      <c r="WTQ12" s="0"/>
      <c r="WTR12" s="0"/>
      <c r="WTS12" s="0"/>
      <c r="WTT12" s="0"/>
      <c r="WTU12" s="0"/>
      <c r="WTV12" s="0"/>
      <c r="WTW12" s="0"/>
      <c r="WTX12" s="0"/>
      <c r="WTY12" s="0"/>
      <c r="WTZ12" s="0"/>
      <c r="WUA12" s="0"/>
      <c r="WUB12" s="0"/>
      <c r="WUC12" s="0"/>
      <c r="WUD12" s="0"/>
      <c r="WUE12" s="0"/>
      <c r="WUF12" s="0"/>
      <c r="WUG12" s="0"/>
      <c r="WUH12" s="0"/>
      <c r="WUI12" s="0"/>
      <c r="WUJ12" s="0"/>
      <c r="WUK12" s="0"/>
      <c r="WUL12" s="0"/>
      <c r="WUM12" s="0"/>
      <c r="WUN12" s="0"/>
      <c r="WUO12" s="0"/>
      <c r="WUP12" s="0"/>
      <c r="WUQ12" s="0"/>
      <c r="WUR12" s="0"/>
      <c r="WUS12" s="0"/>
      <c r="WUT12" s="0"/>
      <c r="WUU12" s="0"/>
      <c r="WUV12" s="0"/>
      <c r="WUW12" s="0"/>
      <c r="WUX12" s="0"/>
      <c r="WUY12" s="0"/>
      <c r="WUZ12" s="0"/>
      <c r="WVA12" s="0"/>
      <c r="WVB12" s="0"/>
      <c r="WVC12" s="0"/>
      <c r="WVD12" s="0"/>
      <c r="WVE12" s="0"/>
      <c r="WVF12" s="0"/>
      <c r="WVG12" s="0"/>
      <c r="WVH12" s="0"/>
      <c r="WVI12" s="0"/>
      <c r="WVJ12" s="0"/>
      <c r="WVK12" s="0"/>
      <c r="WVL12" s="0"/>
      <c r="WVM12" s="0"/>
      <c r="WVN12" s="0"/>
      <c r="WVO12" s="0"/>
      <c r="WVP12" s="0"/>
      <c r="WVQ12" s="0"/>
      <c r="WVR12" s="0"/>
      <c r="WVS12" s="0"/>
      <c r="WVT12" s="0"/>
      <c r="WVU12" s="0"/>
      <c r="WVV12" s="0"/>
      <c r="WVW12" s="0"/>
      <c r="WVX12" s="0"/>
      <c r="WVY12" s="0"/>
      <c r="WVZ12" s="0"/>
      <c r="WWA12" s="0"/>
      <c r="WWB12" s="0"/>
      <c r="WWC12" s="0"/>
      <c r="WWD12" s="0"/>
      <c r="WWE12" s="0"/>
      <c r="WWF12" s="0"/>
      <c r="WWG12" s="0"/>
      <c r="WWH12" s="0"/>
      <c r="WWI12" s="0"/>
      <c r="WWJ12" s="0"/>
      <c r="WWK12" s="0"/>
      <c r="WWL12" s="0"/>
      <c r="WWM12" s="0"/>
      <c r="WWN12" s="0"/>
      <c r="WWO12" s="0"/>
      <c r="WWP12" s="0"/>
      <c r="WWQ12" s="0"/>
      <c r="WWR12" s="0"/>
      <c r="WWS12" s="0"/>
      <c r="WWT12" s="0"/>
      <c r="WWU12" s="0"/>
      <c r="WWV12" s="0"/>
      <c r="WWW12" s="0"/>
      <c r="WWX12" s="0"/>
      <c r="WWY12" s="0"/>
      <c r="WWZ12" s="0"/>
      <c r="WXA12" s="0"/>
      <c r="WXB12" s="0"/>
      <c r="WXC12" s="0"/>
      <c r="WXD12" s="0"/>
      <c r="WXE12" s="0"/>
      <c r="WXF12" s="0"/>
      <c r="WXG12" s="0"/>
      <c r="WXH12" s="0"/>
      <c r="WXI12" s="0"/>
      <c r="WXJ12" s="0"/>
      <c r="WXK12" s="0"/>
      <c r="WXL12" s="0"/>
      <c r="WXM12" s="0"/>
      <c r="WXN12" s="0"/>
      <c r="WXO12" s="0"/>
      <c r="WXP12" s="0"/>
      <c r="WXQ12" s="0"/>
      <c r="WXR12" s="0"/>
      <c r="WXS12" s="0"/>
      <c r="WXT12" s="0"/>
      <c r="WXU12" s="0"/>
      <c r="WXV12" s="0"/>
      <c r="WXW12" s="0"/>
      <c r="WXX12" s="0"/>
      <c r="WXY12" s="0"/>
      <c r="WXZ12" s="0"/>
      <c r="WYA12" s="0"/>
      <c r="WYB12" s="0"/>
      <c r="WYC12" s="0"/>
      <c r="WYD12" s="0"/>
      <c r="WYE12" s="0"/>
      <c r="WYF12" s="0"/>
      <c r="WYG12" s="0"/>
      <c r="WYH12" s="0"/>
      <c r="WYI12" s="0"/>
      <c r="WYJ12" s="0"/>
      <c r="WYK12" s="0"/>
      <c r="WYL12" s="0"/>
      <c r="WYM12" s="0"/>
      <c r="WYN12" s="0"/>
      <c r="WYO12" s="0"/>
      <c r="WYP12" s="0"/>
      <c r="WYQ12" s="0"/>
      <c r="WYR12" s="0"/>
      <c r="WYS12" s="0"/>
      <c r="WYT12" s="0"/>
      <c r="WYU12" s="0"/>
      <c r="WYV12" s="0"/>
      <c r="WYW12" s="0"/>
      <c r="WYX12" s="0"/>
      <c r="WYY12" s="0"/>
      <c r="WYZ12" s="0"/>
      <c r="WZA12" s="0"/>
      <c r="WZB12" s="0"/>
      <c r="WZC12" s="0"/>
      <c r="WZD12" s="0"/>
      <c r="WZE12" s="0"/>
      <c r="WZF12" s="0"/>
      <c r="WZG12" s="0"/>
      <c r="WZH12" s="0"/>
      <c r="WZI12" s="0"/>
      <c r="WZJ12" s="0"/>
      <c r="WZK12" s="0"/>
      <c r="WZL12" s="0"/>
      <c r="WZM12" s="0"/>
      <c r="WZN12" s="0"/>
      <c r="WZO12" s="0"/>
      <c r="WZP12" s="0"/>
      <c r="WZQ12" s="0"/>
      <c r="WZR12" s="0"/>
      <c r="WZS12" s="0"/>
      <c r="WZT12" s="0"/>
      <c r="WZU12" s="0"/>
      <c r="WZV12" s="0"/>
      <c r="WZW12" s="0"/>
      <c r="WZX12" s="0"/>
      <c r="WZY12" s="0"/>
      <c r="WZZ12" s="0"/>
      <c r="XAA12" s="0"/>
      <c r="XAB12" s="0"/>
      <c r="XAC12" s="0"/>
      <c r="XAD12" s="0"/>
      <c r="XAE12" s="0"/>
      <c r="XAF12" s="0"/>
      <c r="XAG12" s="0"/>
      <c r="XAH12" s="0"/>
      <c r="XAI12" s="0"/>
      <c r="XAJ12" s="0"/>
      <c r="XAK12" s="0"/>
      <c r="XAL12" s="0"/>
      <c r="XAM12" s="0"/>
      <c r="XAN12" s="0"/>
      <c r="XAO12" s="0"/>
      <c r="XAP12" s="0"/>
      <c r="XAQ12" s="0"/>
      <c r="XAR12" s="0"/>
      <c r="XAS12" s="0"/>
      <c r="XAT12" s="0"/>
      <c r="XAU12" s="0"/>
      <c r="XAV12" s="0"/>
      <c r="XAW12" s="0"/>
      <c r="XAX12" s="0"/>
      <c r="XAY12" s="0"/>
      <c r="XAZ12" s="0"/>
      <c r="XBA12" s="0"/>
      <c r="XBB12" s="0"/>
      <c r="XBC12" s="0"/>
      <c r="XBD12" s="0"/>
      <c r="XBE12" s="0"/>
      <c r="XBF12" s="0"/>
      <c r="XBG12" s="0"/>
      <c r="XBH12" s="0"/>
      <c r="XBI12" s="0"/>
      <c r="XBJ12" s="0"/>
      <c r="XBK12" s="0"/>
      <c r="XBL12" s="0"/>
      <c r="XBM12" s="0"/>
      <c r="XBN12" s="0"/>
      <c r="XBO12" s="0"/>
      <c r="XBP12" s="0"/>
      <c r="XBQ12" s="0"/>
      <c r="XBR12" s="0"/>
      <c r="XBS12" s="0"/>
      <c r="XBT12" s="0"/>
      <c r="XBU12" s="0"/>
      <c r="XBV12" s="0"/>
      <c r="XBW12" s="0"/>
      <c r="XBX12" s="0"/>
      <c r="XBY12" s="0"/>
      <c r="XBZ12" s="0"/>
      <c r="XCA12" s="0"/>
      <c r="XCB12" s="0"/>
      <c r="XCC12" s="0"/>
      <c r="XCD12" s="0"/>
      <c r="XCE12" s="0"/>
      <c r="XCF12" s="0"/>
      <c r="XCG12" s="0"/>
      <c r="XCH12" s="0"/>
      <c r="XCI12" s="0"/>
      <c r="XCJ12" s="0"/>
      <c r="XCK12" s="0"/>
      <c r="XCL12" s="0"/>
      <c r="XCM12" s="0"/>
      <c r="XCN12" s="0"/>
      <c r="XCO12" s="0"/>
      <c r="XCP12" s="0"/>
      <c r="XCQ12" s="0"/>
      <c r="XCR12" s="0"/>
      <c r="XCS12" s="0"/>
      <c r="XCT12" s="0"/>
      <c r="XCU12" s="0"/>
      <c r="XCV12" s="0"/>
      <c r="XCW12" s="0"/>
      <c r="XCX12" s="0"/>
      <c r="XCY12" s="0"/>
      <c r="XCZ12" s="0"/>
      <c r="XDA12" s="0"/>
      <c r="XDB12" s="0"/>
      <c r="XDC12" s="0"/>
      <c r="XDD12" s="0"/>
      <c r="XDE12" s="0"/>
      <c r="XDF12" s="0"/>
      <c r="XDG12" s="0"/>
      <c r="XDH12" s="0"/>
      <c r="XDI12" s="0"/>
      <c r="XDJ12" s="0"/>
      <c r="XDK12" s="0"/>
      <c r="XDL12" s="0"/>
      <c r="XDM12" s="0"/>
      <c r="XDN12" s="0"/>
      <c r="XDO12" s="0"/>
      <c r="XDP12" s="0"/>
      <c r="XDQ12" s="0"/>
      <c r="XDR12" s="0"/>
      <c r="XDS12" s="0"/>
      <c r="XDT12" s="0"/>
      <c r="XDU12" s="0"/>
      <c r="XDV12" s="0"/>
      <c r="XDW12" s="0"/>
      <c r="XDX12" s="0"/>
      <c r="XDY12" s="0"/>
      <c r="XDZ12" s="0"/>
      <c r="XEA12" s="0"/>
      <c r="XEB12" s="0"/>
      <c r="XEC12" s="0"/>
      <c r="XED12" s="0"/>
      <c r="XEE12" s="0"/>
      <c r="XEF12" s="0"/>
      <c r="XEG12" s="0"/>
      <c r="XEH12" s="0"/>
      <c r="XEI12" s="0"/>
      <c r="XEJ12" s="0"/>
      <c r="XEK12" s="0"/>
      <c r="XEL12" s="0"/>
      <c r="XEM12" s="0"/>
      <c r="XEN12" s="0"/>
      <c r="XEO12" s="0"/>
      <c r="XEP12" s="0"/>
      <c r="XEQ12" s="0"/>
      <c r="XER12" s="0"/>
      <c r="XES12" s="0"/>
      <c r="XET12" s="0"/>
      <c r="XEU12" s="0"/>
      <c r="XEV12" s="0"/>
      <c r="XEW12" s="0"/>
      <c r="XEX12" s="0"/>
      <c r="XEY12" s="0"/>
      <c r="XEZ12" s="0"/>
      <c r="XFA12" s="0"/>
      <c r="XFB12" s="0"/>
      <c r="XFC12" s="0"/>
      <c r="XFD12" s="0"/>
    </row>
    <row r="13" customFormat="false" ht="13.8" hidden="false" customHeight="false" outlineLevel="0" collapsed="false">
      <c r="A13" s="189"/>
      <c r="B13" s="190"/>
      <c r="C13" s="190"/>
      <c r="D13" s="193"/>
      <c r="E13" s="194"/>
      <c r="F13" s="0"/>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c r="AMK13" s="0"/>
      <c r="AML13" s="0"/>
      <c r="AMM13" s="0"/>
      <c r="AMN13" s="0"/>
      <c r="AMO13" s="0"/>
      <c r="AMP13" s="0"/>
      <c r="AMQ13" s="0"/>
      <c r="AMR13" s="0"/>
      <c r="AMS13" s="0"/>
      <c r="AMT13" s="0"/>
      <c r="AMU13" s="0"/>
      <c r="AMV13" s="0"/>
      <c r="AMW13" s="0"/>
      <c r="AMX13" s="0"/>
      <c r="AMY13" s="0"/>
      <c r="AMZ13" s="0"/>
      <c r="ANA13" s="0"/>
      <c r="ANB13" s="0"/>
      <c r="ANC13" s="0"/>
      <c r="AND13" s="0"/>
      <c r="ANE13" s="0"/>
      <c r="ANF13" s="0"/>
      <c r="ANG13" s="0"/>
      <c r="ANH13" s="0"/>
      <c r="ANI13" s="0"/>
      <c r="ANJ13" s="0"/>
      <c r="ANK13" s="0"/>
      <c r="ANL13" s="0"/>
      <c r="ANM13" s="0"/>
      <c r="ANN13" s="0"/>
      <c r="ANO13" s="0"/>
      <c r="ANP13" s="0"/>
      <c r="ANQ13" s="0"/>
      <c r="ANR13" s="0"/>
      <c r="ANS13" s="0"/>
      <c r="ANT13" s="0"/>
      <c r="ANU13" s="0"/>
      <c r="ANV13" s="0"/>
      <c r="ANW13" s="0"/>
      <c r="ANX13" s="0"/>
      <c r="ANY13" s="0"/>
      <c r="ANZ13" s="0"/>
      <c r="AOA13" s="0"/>
      <c r="AOB13" s="0"/>
      <c r="AOC13" s="0"/>
      <c r="AOD13" s="0"/>
      <c r="AOE13" s="0"/>
      <c r="AOF13" s="0"/>
      <c r="AOG13" s="0"/>
      <c r="AOH13" s="0"/>
      <c r="AOI13" s="0"/>
      <c r="AOJ13" s="0"/>
      <c r="AOK13" s="0"/>
      <c r="AOL13" s="0"/>
      <c r="AOM13" s="0"/>
      <c r="AON13" s="0"/>
      <c r="AOO13" s="0"/>
      <c r="AOP13" s="0"/>
      <c r="AOQ13" s="0"/>
      <c r="AOR13" s="0"/>
      <c r="AOS13" s="0"/>
      <c r="AOT13" s="0"/>
      <c r="AOU13" s="0"/>
      <c r="AOV13" s="0"/>
      <c r="AOW13" s="0"/>
      <c r="AOX13" s="0"/>
      <c r="AOY13" s="0"/>
      <c r="AOZ13" s="0"/>
      <c r="APA13" s="0"/>
      <c r="APB13" s="0"/>
      <c r="APC13" s="0"/>
      <c r="APD13" s="0"/>
      <c r="APE13" s="0"/>
      <c r="APF13" s="0"/>
      <c r="APG13" s="0"/>
      <c r="APH13" s="0"/>
      <c r="API13" s="0"/>
      <c r="APJ13" s="0"/>
      <c r="APK13" s="0"/>
      <c r="APL13" s="0"/>
      <c r="APM13" s="0"/>
      <c r="APN13" s="0"/>
      <c r="APO13" s="0"/>
      <c r="APP13" s="0"/>
      <c r="APQ13" s="0"/>
      <c r="APR13" s="0"/>
      <c r="APS13" s="0"/>
      <c r="APT13" s="0"/>
      <c r="APU13" s="0"/>
      <c r="APV13" s="0"/>
      <c r="APW13" s="0"/>
      <c r="APX13" s="0"/>
      <c r="APY13" s="0"/>
      <c r="APZ13" s="0"/>
      <c r="AQA13" s="0"/>
      <c r="AQB13" s="0"/>
      <c r="AQC13" s="0"/>
      <c r="AQD13" s="0"/>
      <c r="AQE13" s="0"/>
      <c r="AQF13" s="0"/>
      <c r="AQG13" s="0"/>
      <c r="AQH13" s="0"/>
      <c r="AQI13" s="0"/>
      <c r="AQJ13" s="0"/>
      <c r="AQK13" s="0"/>
      <c r="AQL13" s="0"/>
      <c r="AQM13" s="0"/>
      <c r="AQN13" s="0"/>
      <c r="AQO13" s="0"/>
      <c r="AQP13" s="0"/>
      <c r="AQQ13" s="0"/>
      <c r="AQR13" s="0"/>
      <c r="AQS13" s="0"/>
      <c r="AQT13" s="0"/>
      <c r="AQU13" s="0"/>
      <c r="AQV13" s="0"/>
      <c r="AQW13" s="0"/>
      <c r="AQX13" s="0"/>
      <c r="AQY13" s="0"/>
      <c r="AQZ13" s="0"/>
      <c r="ARA13" s="0"/>
      <c r="ARB13" s="0"/>
      <c r="ARC13" s="0"/>
      <c r="ARD13" s="0"/>
      <c r="ARE13" s="0"/>
      <c r="ARF13" s="0"/>
      <c r="ARG13" s="0"/>
      <c r="ARH13" s="0"/>
      <c r="ARI13" s="0"/>
      <c r="ARJ13" s="0"/>
      <c r="ARK13" s="0"/>
      <c r="ARL13" s="0"/>
      <c r="ARM13" s="0"/>
      <c r="ARN13" s="0"/>
      <c r="ARO13" s="0"/>
      <c r="ARP13" s="0"/>
      <c r="ARQ13" s="0"/>
      <c r="ARR13" s="0"/>
      <c r="ARS13" s="0"/>
      <c r="ART13" s="0"/>
      <c r="ARU13" s="0"/>
      <c r="ARV13" s="0"/>
      <c r="ARW13" s="0"/>
      <c r="ARX13" s="0"/>
      <c r="ARY13" s="0"/>
      <c r="ARZ13" s="0"/>
      <c r="ASA13" s="0"/>
      <c r="ASB13" s="0"/>
      <c r="ASC13" s="0"/>
      <c r="ASD13" s="0"/>
      <c r="ASE13" s="0"/>
      <c r="ASF13" s="0"/>
      <c r="ASG13" s="0"/>
      <c r="ASH13" s="0"/>
      <c r="ASI13" s="0"/>
      <c r="ASJ13" s="0"/>
      <c r="ASK13" s="0"/>
      <c r="ASL13" s="0"/>
      <c r="ASM13" s="0"/>
      <c r="ASN13" s="0"/>
      <c r="ASO13" s="0"/>
      <c r="ASP13" s="0"/>
      <c r="ASQ13" s="0"/>
      <c r="ASR13" s="0"/>
      <c r="ASS13" s="0"/>
      <c r="AST13" s="0"/>
      <c r="ASU13" s="0"/>
      <c r="ASV13" s="0"/>
      <c r="ASW13" s="0"/>
      <c r="ASX13" s="0"/>
      <c r="ASY13" s="0"/>
      <c r="ASZ13" s="0"/>
      <c r="ATA13" s="0"/>
      <c r="ATB13" s="0"/>
      <c r="ATC13" s="0"/>
      <c r="ATD13" s="0"/>
      <c r="ATE13" s="0"/>
      <c r="ATF13" s="0"/>
      <c r="ATG13" s="0"/>
      <c r="ATH13" s="0"/>
      <c r="ATI13" s="0"/>
      <c r="ATJ13" s="0"/>
      <c r="ATK13" s="0"/>
      <c r="ATL13" s="0"/>
      <c r="ATM13" s="0"/>
      <c r="ATN13" s="0"/>
      <c r="ATO13" s="0"/>
      <c r="ATP13" s="0"/>
      <c r="ATQ13" s="0"/>
      <c r="ATR13" s="0"/>
      <c r="ATS13" s="0"/>
      <c r="ATT13" s="0"/>
      <c r="ATU13" s="0"/>
      <c r="ATV13" s="0"/>
      <c r="ATW13" s="0"/>
      <c r="ATX13" s="0"/>
      <c r="ATY13" s="0"/>
      <c r="ATZ13" s="0"/>
      <c r="AUA13" s="0"/>
      <c r="AUB13" s="0"/>
      <c r="AUC13" s="0"/>
      <c r="AUD13" s="0"/>
      <c r="AUE13" s="0"/>
      <c r="AUF13" s="0"/>
      <c r="AUG13" s="0"/>
      <c r="AUH13" s="0"/>
      <c r="AUI13" s="0"/>
      <c r="AUJ13" s="0"/>
      <c r="AUK13" s="0"/>
      <c r="AUL13" s="0"/>
      <c r="AUM13" s="0"/>
      <c r="AUN13" s="0"/>
      <c r="AUO13" s="0"/>
      <c r="AUP13" s="0"/>
      <c r="AUQ13" s="0"/>
      <c r="AUR13" s="0"/>
      <c r="AUS13" s="0"/>
      <c r="AUT13" s="0"/>
      <c r="AUU13" s="0"/>
      <c r="AUV13" s="0"/>
      <c r="AUW13" s="0"/>
      <c r="AUX13" s="0"/>
      <c r="AUY13" s="0"/>
      <c r="AUZ13" s="0"/>
      <c r="AVA13" s="0"/>
      <c r="AVB13" s="0"/>
      <c r="AVC13" s="0"/>
      <c r="AVD13" s="0"/>
      <c r="AVE13" s="0"/>
      <c r="AVF13" s="0"/>
      <c r="AVG13" s="0"/>
      <c r="AVH13" s="0"/>
      <c r="AVI13" s="0"/>
      <c r="AVJ13" s="0"/>
      <c r="AVK13" s="0"/>
      <c r="AVL13" s="0"/>
      <c r="AVM13" s="0"/>
      <c r="AVN13" s="0"/>
      <c r="AVO13" s="0"/>
      <c r="AVP13" s="0"/>
      <c r="AVQ13" s="0"/>
      <c r="AVR13" s="0"/>
      <c r="AVS13" s="0"/>
      <c r="AVT13" s="0"/>
      <c r="AVU13" s="0"/>
      <c r="AVV13" s="0"/>
      <c r="AVW13" s="0"/>
      <c r="AVX13" s="0"/>
      <c r="AVY13" s="0"/>
      <c r="AVZ13" s="0"/>
      <c r="AWA13" s="0"/>
      <c r="AWB13" s="0"/>
      <c r="AWC13" s="0"/>
      <c r="AWD13" s="0"/>
      <c r="AWE13" s="0"/>
      <c r="AWF13" s="0"/>
      <c r="AWG13" s="0"/>
      <c r="AWH13" s="0"/>
      <c r="AWI13" s="0"/>
      <c r="AWJ13" s="0"/>
      <c r="AWK13" s="0"/>
      <c r="AWL13" s="0"/>
      <c r="AWM13" s="0"/>
      <c r="AWN13" s="0"/>
      <c r="AWO13" s="0"/>
      <c r="AWP13" s="0"/>
      <c r="AWQ13" s="0"/>
      <c r="AWR13" s="0"/>
      <c r="AWS13" s="0"/>
      <c r="AWT13" s="0"/>
      <c r="AWU13" s="0"/>
      <c r="AWV13" s="0"/>
      <c r="AWW13" s="0"/>
      <c r="AWX13" s="0"/>
      <c r="AWY13" s="0"/>
      <c r="AWZ13" s="0"/>
      <c r="AXA13" s="0"/>
      <c r="AXB13" s="0"/>
      <c r="AXC13" s="0"/>
      <c r="AXD13" s="0"/>
      <c r="AXE13" s="0"/>
      <c r="AXF13" s="0"/>
      <c r="AXG13" s="0"/>
      <c r="AXH13" s="0"/>
      <c r="AXI13" s="0"/>
      <c r="AXJ13" s="0"/>
      <c r="AXK13" s="0"/>
      <c r="AXL13" s="0"/>
      <c r="AXM13" s="0"/>
      <c r="AXN13" s="0"/>
      <c r="AXO13" s="0"/>
      <c r="AXP13" s="0"/>
      <c r="AXQ13" s="0"/>
      <c r="AXR13" s="0"/>
      <c r="AXS13" s="0"/>
      <c r="AXT13" s="0"/>
      <c r="AXU13" s="0"/>
      <c r="AXV13" s="0"/>
      <c r="AXW13" s="0"/>
      <c r="AXX13" s="0"/>
      <c r="AXY13" s="0"/>
      <c r="AXZ13" s="0"/>
      <c r="AYA13" s="0"/>
      <c r="AYB13" s="0"/>
      <c r="AYC13" s="0"/>
      <c r="AYD13" s="0"/>
      <c r="AYE13" s="0"/>
      <c r="AYF13" s="0"/>
      <c r="AYG13" s="0"/>
      <c r="AYH13" s="0"/>
      <c r="AYI13" s="0"/>
      <c r="AYJ13" s="0"/>
      <c r="AYK13" s="0"/>
      <c r="AYL13" s="0"/>
      <c r="AYM13" s="0"/>
      <c r="AYN13" s="0"/>
      <c r="AYO13" s="0"/>
      <c r="AYP13" s="0"/>
      <c r="AYQ13" s="0"/>
      <c r="AYR13" s="0"/>
      <c r="AYS13" s="0"/>
      <c r="AYT13" s="0"/>
      <c r="AYU13" s="0"/>
      <c r="AYV13" s="0"/>
      <c r="AYW13" s="0"/>
      <c r="AYX13" s="0"/>
      <c r="AYY13" s="0"/>
      <c r="AYZ13" s="0"/>
      <c r="AZA13" s="0"/>
      <c r="AZB13" s="0"/>
      <c r="AZC13" s="0"/>
      <c r="AZD13" s="0"/>
      <c r="AZE13" s="0"/>
      <c r="AZF13" s="0"/>
      <c r="AZG13" s="0"/>
      <c r="AZH13" s="0"/>
      <c r="AZI13" s="0"/>
      <c r="AZJ13" s="0"/>
      <c r="AZK13" s="0"/>
      <c r="AZL13" s="0"/>
      <c r="AZM13" s="0"/>
      <c r="AZN13" s="0"/>
      <c r="AZO13" s="0"/>
      <c r="AZP13" s="0"/>
      <c r="AZQ13" s="0"/>
      <c r="AZR13" s="0"/>
      <c r="AZS13" s="0"/>
      <c r="AZT13" s="0"/>
      <c r="AZU13" s="0"/>
      <c r="AZV13" s="0"/>
      <c r="AZW13" s="0"/>
      <c r="AZX13" s="0"/>
      <c r="AZY13" s="0"/>
      <c r="AZZ13" s="0"/>
      <c r="BAA13" s="0"/>
      <c r="BAB13" s="0"/>
      <c r="BAC13" s="0"/>
      <c r="BAD13" s="0"/>
      <c r="BAE13" s="0"/>
      <c r="BAF13" s="0"/>
      <c r="BAG13" s="0"/>
      <c r="BAH13" s="0"/>
      <c r="BAI13" s="0"/>
      <c r="BAJ13" s="0"/>
      <c r="BAK13" s="0"/>
      <c r="BAL13" s="0"/>
      <c r="BAM13" s="0"/>
      <c r="BAN13" s="0"/>
      <c r="BAO13" s="0"/>
      <c r="BAP13" s="0"/>
      <c r="BAQ13" s="0"/>
      <c r="BAR13" s="0"/>
      <c r="BAS13" s="0"/>
      <c r="BAT13" s="0"/>
      <c r="BAU13" s="0"/>
      <c r="BAV13" s="0"/>
      <c r="BAW13" s="0"/>
      <c r="BAX13" s="0"/>
      <c r="BAY13" s="0"/>
      <c r="BAZ13" s="0"/>
      <c r="BBA13" s="0"/>
      <c r="BBB13" s="0"/>
      <c r="BBC13" s="0"/>
      <c r="BBD13" s="0"/>
      <c r="BBE13" s="0"/>
      <c r="BBF13" s="0"/>
      <c r="BBG13" s="0"/>
      <c r="BBH13" s="0"/>
      <c r="BBI13" s="0"/>
      <c r="BBJ13" s="0"/>
      <c r="BBK13" s="0"/>
      <c r="BBL13" s="0"/>
      <c r="BBM13" s="0"/>
      <c r="BBN13" s="0"/>
      <c r="BBO13" s="0"/>
      <c r="BBP13" s="0"/>
      <c r="BBQ13" s="0"/>
      <c r="BBR13" s="0"/>
      <c r="BBS13" s="0"/>
      <c r="BBT13" s="0"/>
      <c r="BBU13" s="0"/>
      <c r="BBV13" s="0"/>
      <c r="BBW13" s="0"/>
      <c r="BBX13" s="0"/>
      <c r="BBY13" s="0"/>
      <c r="BBZ13" s="0"/>
      <c r="BCA13" s="0"/>
      <c r="BCB13" s="0"/>
      <c r="BCC13" s="0"/>
      <c r="BCD13" s="0"/>
      <c r="BCE13" s="0"/>
      <c r="BCF13" s="0"/>
      <c r="BCG13" s="0"/>
      <c r="BCH13" s="0"/>
      <c r="BCI13" s="0"/>
      <c r="BCJ13" s="0"/>
      <c r="BCK13" s="0"/>
      <c r="BCL13" s="0"/>
      <c r="BCM13" s="0"/>
      <c r="BCN13" s="0"/>
      <c r="BCO13" s="0"/>
      <c r="BCP13" s="0"/>
      <c r="BCQ13" s="0"/>
      <c r="BCR13" s="0"/>
      <c r="BCS13" s="0"/>
      <c r="BCT13" s="0"/>
      <c r="BCU13" s="0"/>
      <c r="BCV13" s="0"/>
      <c r="BCW13" s="0"/>
      <c r="BCX13" s="0"/>
      <c r="BCY13" s="0"/>
      <c r="BCZ13" s="0"/>
      <c r="BDA13" s="0"/>
      <c r="BDB13" s="0"/>
      <c r="BDC13" s="0"/>
      <c r="BDD13" s="0"/>
      <c r="BDE13" s="0"/>
      <c r="BDF13" s="0"/>
      <c r="BDG13" s="0"/>
      <c r="BDH13" s="0"/>
      <c r="BDI13" s="0"/>
      <c r="BDJ13" s="0"/>
      <c r="BDK13" s="0"/>
      <c r="BDL13" s="0"/>
      <c r="BDM13" s="0"/>
      <c r="BDN13" s="0"/>
      <c r="BDO13" s="0"/>
      <c r="BDP13" s="0"/>
      <c r="BDQ13" s="0"/>
      <c r="BDR13" s="0"/>
      <c r="BDS13" s="0"/>
      <c r="BDT13" s="0"/>
      <c r="BDU13" s="0"/>
      <c r="BDV13" s="0"/>
      <c r="BDW13" s="0"/>
      <c r="BDX13" s="0"/>
      <c r="BDY13" s="0"/>
      <c r="BDZ13" s="0"/>
      <c r="BEA13" s="0"/>
      <c r="BEB13" s="0"/>
      <c r="BEC13" s="0"/>
      <c r="BED13" s="0"/>
      <c r="BEE13" s="0"/>
      <c r="BEF13" s="0"/>
      <c r="BEG13" s="0"/>
      <c r="BEH13" s="0"/>
      <c r="BEI13" s="0"/>
      <c r="BEJ13" s="0"/>
      <c r="BEK13" s="0"/>
      <c r="BEL13" s="0"/>
      <c r="BEM13" s="0"/>
      <c r="BEN13" s="0"/>
      <c r="BEO13" s="0"/>
      <c r="BEP13" s="0"/>
      <c r="BEQ13" s="0"/>
      <c r="BER13" s="0"/>
      <c r="BES13" s="0"/>
      <c r="BET13" s="0"/>
      <c r="BEU13" s="0"/>
      <c r="BEV13" s="0"/>
      <c r="BEW13" s="0"/>
      <c r="BEX13" s="0"/>
      <c r="BEY13" s="0"/>
      <c r="BEZ13" s="0"/>
      <c r="BFA13" s="0"/>
      <c r="BFB13" s="0"/>
      <c r="BFC13" s="0"/>
      <c r="BFD13" s="0"/>
      <c r="BFE13" s="0"/>
      <c r="BFF13" s="0"/>
      <c r="BFG13" s="0"/>
      <c r="BFH13" s="0"/>
      <c r="BFI13" s="0"/>
      <c r="BFJ13" s="0"/>
      <c r="BFK13" s="0"/>
      <c r="BFL13" s="0"/>
      <c r="BFM13" s="0"/>
      <c r="BFN13" s="0"/>
      <c r="BFO13" s="0"/>
      <c r="BFP13" s="0"/>
      <c r="BFQ13" s="0"/>
      <c r="BFR13" s="0"/>
      <c r="BFS13" s="0"/>
      <c r="BFT13" s="0"/>
      <c r="BFU13" s="0"/>
      <c r="BFV13" s="0"/>
      <c r="BFW13" s="0"/>
      <c r="BFX13" s="0"/>
      <c r="BFY13" s="0"/>
      <c r="BFZ13" s="0"/>
      <c r="BGA13" s="0"/>
      <c r="BGB13" s="0"/>
      <c r="BGC13" s="0"/>
      <c r="BGD13" s="0"/>
      <c r="BGE13" s="0"/>
      <c r="BGF13" s="0"/>
      <c r="BGG13" s="0"/>
      <c r="BGH13" s="0"/>
      <c r="BGI13" s="0"/>
      <c r="BGJ13" s="0"/>
      <c r="BGK13" s="0"/>
      <c r="BGL13" s="0"/>
      <c r="BGM13" s="0"/>
      <c r="BGN13" s="0"/>
      <c r="BGO13" s="0"/>
      <c r="BGP13" s="0"/>
      <c r="BGQ13" s="0"/>
      <c r="BGR13" s="0"/>
      <c r="BGS13" s="0"/>
      <c r="BGT13" s="0"/>
      <c r="BGU13" s="0"/>
      <c r="BGV13" s="0"/>
      <c r="BGW13" s="0"/>
      <c r="BGX13" s="0"/>
      <c r="BGY13" s="0"/>
      <c r="BGZ13" s="0"/>
      <c r="BHA13" s="0"/>
      <c r="BHB13" s="0"/>
      <c r="BHC13" s="0"/>
      <c r="BHD13" s="0"/>
      <c r="BHE13" s="0"/>
      <c r="BHF13" s="0"/>
      <c r="BHG13" s="0"/>
      <c r="BHH13" s="0"/>
      <c r="BHI13" s="0"/>
      <c r="BHJ13" s="0"/>
      <c r="BHK13" s="0"/>
      <c r="BHL13" s="0"/>
      <c r="BHM13" s="0"/>
      <c r="BHN13" s="0"/>
      <c r="BHO13" s="0"/>
      <c r="BHP13" s="0"/>
      <c r="BHQ13" s="0"/>
      <c r="BHR13" s="0"/>
      <c r="BHS13" s="0"/>
      <c r="BHT13" s="0"/>
      <c r="BHU13" s="0"/>
      <c r="BHV13" s="0"/>
      <c r="BHW13" s="0"/>
      <c r="BHX13" s="0"/>
      <c r="BHY13" s="0"/>
      <c r="BHZ13" s="0"/>
      <c r="BIA13" s="0"/>
      <c r="BIB13" s="0"/>
      <c r="BIC13" s="0"/>
      <c r="BID13" s="0"/>
      <c r="BIE13" s="0"/>
      <c r="BIF13" s="0"/>
      <c r="BIG13" s="0"/>
      <c r="BIH13" s="0"/>
      <c r="BII13" s="0"/>
      <c r="BIJ13" s="0"/>
      <c r="BIK13" s="0"/>
      <c r="BIL13" s="0"/>
      <c r="BIM13" s="0"/>
      <c r="BIN13" s="0"/>
      <c r="BIO13" s="0"/>
      <c r="BIP13" s="0"/>
      <c r="BIQ13" s="0"/>
      <c r="BIR13" s="0"/>
      <c r="BIS13" s="0"/>
      <c r="BIT13" s="0"/>
      <c r="BIU13" s="0"/>
      <c r="BIV13" s="0"/>
      <c r="BIW13" s="0"/>
      <c r="BIX13" s="0"/>
      <c r="BIY13" s="0"/>
      <c r="BIZ13" s="0"/>
      <c r="BJA13" s="0"/>
      <c r="BJB13" s="0"/>
      <c r="BJC13" s="0"/>
      <c r="BJD13" s="0"/>
      <c r="BJE13" s="0"/>
      <c r="BJF13" s="0"/>
      <c r="BJG13" s="0"/>
      <c r="BJH13" s="0"/>
      <c r="BJI13" s="0"/>
      <c r="BJJ13" s="0"/>
      <c r="BJK13" s="0"/>
      <c r="BJL13" s="0"/>
      <c r="BJM13" s="0"/>
      <c r="BJN13" s="0"/>
      <c r="BJO13" s="0"/>
      <c r="BJP13" s="0"/>
      <c r="BJQ13" s="0"/>
      <c r="BJR13" s="0"/>
      <c r="BJS13" s="0"/>
      <c r="BJT13" s="0"/>
      <c r="BJU13" s="0"/>
      <c r="BJV13" s="0"/>
      <c r="BJW13" s="0"/>
      <c r="BJX13" s="0"/>
      <c r="BJY13" s="0"/>
      <c r="BJZ13" s="0"/>
      <c r="BKA13" s="0"/>
      <c r="BKB13" s="0"/>
      <c r="BKC13" s="0"/>
      <c r="BKD13" s="0"/>
      <c r="BKE13" s="0"/>
      <c r="BKF13" s="0"/>
      <c r="BKG13" s="0"/>
      <c r="BKH13" s="0"/>
      <c r="BKI13" s="0"/>
      <c r="BKJ13" s="0"/>
      <c r="BKK13" s="0"/>
      <c r="BKL13" s="0"/>
      <c r="BKM13" s="0"/>
      <c r="BKN13" s="0"/>
      <c r="BKO13" s="0"/>
      <c r="BKP13" s="0"/>
      <c r="BKQ13" s="0"/>
      <c r="BKR13" s="0"/>
      <c r="BKS13" s="0"/>
      <c r="BKT13" s="0"/>
      <c r="BKU13" s="0"/>
      <c r="BKV13" s="0"/>
      <c r="BKW13" s="0"/>
      <c r="BKX13" s="0"/>
      <c r="BKY13" s="0"/>
      <c r="BKZ13" s="0"/>
      <c r="BLA13" s="0"/>
      <c r="BLB13" s="0"/>
      <c r="BLC13" s="0"/>
      <c r="BLD13" s="0"/>
      <c r="BLE13" s="0"/>
      <c r="BLF13" s="0"/>
      <c r="BLG13" s="0"/>
      <c r="BLH13" s="0"/>
      <c r="BLI13" s="0"/>
      <c r="BLJ13" s="0"/>
      <c r="BLK13" s="0"/>
      <c r="BLL13" s="0"/>
      <c r="BLM13" s="0"/>
      <c r="BLN13" s="0"/>
      <c r="BLO13" s="0"/>
      <c r="BLP13" s="0"/>
      <c r="BLQ13" s="0"/>
      <c r="BLR13" s="0"/>
      <c r="BLS13" s="0"/>
      <c r="BLT13" s="0"/>
      <c r="BLU13" s="0"/>
      <c r="BLV13" s="0"/>
      <c r="BLW13" s="0"/>
      <c r="BLX13" s="0"/>
      <c r="BLY13" s="0"/>
      <c r="BLZ13" s="0"/>
      <c r="BMA13" s="0"/>
      <c r="BMB13" s="0"/>
      <c r="BMC13" s="0"/>
      <c r="BMD13" s="0"/>
      <c r="BME13" s="0"/>
      <c r="BMF13" s="0"/>
      <c r="BMG13" s="0"/>
      <c r="BMH13" s="0"/>
      <c r="BMI13" s="0"/>
      <c r="BMJ13" s="0"/>
      <c r="BMK13" s="0"/>
      <c r="BML13" s="0"/>
      <c r="BMM13" s="0"/>
      <c r="BMN13" s="0"/>
      <c r="BMO13" s="0"/>
      <c r="BMP13" s="0"/>
      <c r="BMQ13" s="0"/>
      <c r="BMR13" s="0"/>
      <c r="BMS13" s="0"/>
      <c r="BMT13" s="0"/>
      <c r="BMU13" s="0"/>
      <c r="BMV13" s="0"/>
      <c r="BMW13" s="0"/>
      <c r="BMX13" s="0"/>
      <c r="BMY13" s="0"/>
      <c r="BMZ13" s="0"/>
      <c r="BNA13" s="0"/>
      <c r="BNB13" s="0"/>
      <c r="BNC13" s="0"/>
      <c r="BND13" s="0"/>
      <c r="BNE13" s="0"/>
      <c r="BNF13" s="0"/>
      <c r="BNG13" s="0"/>
      <c r="BNH13" s="0"/>
      <c r="BNI13" s="0"/>
      <c r="BNJ13" s="0"/>
      <c r="BNK13" s="0"/>
      <c r="BNL13" s="0"/>
      <c r="BNM13" s="0"/>
      <c r="BNN13" s="0"/>
      <c r="BNO13" s="0"/>
      <c r="BNP13" s="0"/>
      <c r="BNQ13" s="0"/>
      <c r="BNR13" s="0"/>
      <c r="BNS13" s="0"/>
      <c r="BNT13" s="0"/>
      <c r="BNU13" s="0"/>
      <c r="BNV13" s="0"/>
      <c r="BNW13" s="0"/>
      <c r="BNX13" s="0"/>
      <c r="BNY13" s="0"/>
      <c r="BNZ13" s="0"/>
      <c r="BOA13" s="0"/>
      <c r="BOB13" s="0"/>
      <c r="BOC13" s="0"/>
      <c r="BOD13" s="0"/>
      <c r="BOE13" s="0"/>
      <c r="BOF13" s="0"/>
      <c r="BOG13" s="0"/>
      <c r="BOH13" s="0"/>
      <c r="BOI13" s="0"/>
      <c r="BOJ13" s="0"/>
      <c r="BOK13" s="0"/>
      <c r="BOL13" s="0"/>
      <c r="BOM13" s="0"/>
      <c r="BON13" s="0"/>
      <c r="BOO13" s="0"/>
      <c r="BOP13" s="0"/>
      <c r="BOQ13" s="0"/>
      <c r="BOR13" s="0"/>
      <c r="BOS13" s="0"/>
      <c r="BOT13" s="0"/>
      <c r="BOU13" s="0"/>
      <c r="BOV13" s="0"/>
      <c r="BOW13" s="0"/>
      <c r="BOX13" s="0"/>
      <c r="BOY13" s="0"/>
      <c r="BOZ13" s="0"/>
      <c r="BPA13" s="0"/>
      <c r="BPB13" s="0"/>
      <c r="BPC13" s="0"/>
      <c r="BPD13" s="0"/>
      <c r="BPE13" s="0"/>
      <c r="BPF13" s="0"/>
      <c r="BPG13" s="0"/>
      <c r="BPH13" s="0"/>
      <c r="BPI13" s="0"/>
      <c r="BPJ13" s="0"/>
      <c r="BPK13" s="0"/>
      <c r="BPL13" s="0"/>
      <c r="BPM13" s="0"/>
      <c r="BPN13" s="0"/>
      <c r="BPO13" s="0"/>
      <c r="BPP13" s="0"/>
      <c r="BPQ13" s="0"/>
      <c r="BPR13" s="0"/>
      <c r="BPS13" s="0"/>
      <c r="BPT13" s="0"/>
      <c r="BPU13" s="0"/>
      <c r="BPV13" s="0"/>
      <c r="BPW13" s="0"/>
      <c r="BPX13" s="0"/>
      <c r="BPY13" s="0"/>
      <c r="BPZ13" s="0"/>
      <c r="BQA13" s="0"/>
      <c r="BQB13" s="0"/>
      <c r="BQC13" s="0"/>
      <c r="BQD13" s="0"/>
      <c r="BQE13" s="0"/>
      <c r="BQF13" s="0"/>
      <c r="BQG13" s="0"/>
      <c r="BQH13" s="0"/>
      <c r="BQI13" s="0"/>
      <c r="BQJ13" s="0"/>
      <c r="BQK13" s="0"/>
      <c r="BQL13" s="0"/>
      <c r="BQM13" s="0"/>
      <c r="BQN13" s="0"/>
      <c r="BQO13" s="0"/>
      <c r="BQP13" s="0"/>
      <c r="BQQ13" s="0"/>
      <c r="BQR13" s="0"/>
      <c r="BQS13" s="0"/>
      <c r="BQT13" s="0"/>
      <c r="BQU13" s="0"/>
      <c r="BQV13" s="0"/>
      <c r="BQW13" s="0"/>
      <c r="BQX13" s="0"/>
      <c r="BQY13" s="0"/>
      <c r="BQZ13" s="0"/>
      <c r="BRA13" s="0"/>
      <c r="BRB13" s="0"/>
      <c r="BRC13" s="0"/>
      <c r="BRD13" s="0"/>
      <c r="BRE13" s="0"/>
      <c r="BRF13" s="0"/>
      <c r="BRG13" s="0"/>
      <c r="BRH13" s="0"/>
      <c r="BRI13" s="0"/>
      <c r="BRJ13" s="0"/>
      <c r="BRK13" s="0"/>
      <c r="BRL13" s="0"/>
      <c r="BRM13" s="0"/>
      <c r="BRN13" s="0"/>
      <c r="BRO13" s="0"/>
      <c r="BRP13" s="0"/>
      <c r="BRQ13" s="0"/>
      <c r="BRR13" s="0"/>
      <c r="BRS13" s="0"/>
      <c r="BRT13" s="0"/>
      <c r="BRU13" s="0"/>
      <c r="BRV13" s="0"/>
      <c r="BRW13" s="0"/>
      <c r="BRX13" s="0"/>
      <c r="BRY13" s="0"/>
      <c r="BRZ13" s="0"/>
      <c r="BSA13" s="0"/>
      <c r="BSB13" s="0"/>
      <c r="BSC13" s="0"/>
      <c r="BSD13" s="0"/>
      <c r="BSE13" s="0"/>
      <c r="BSF13" s="0"/>
      <c r="BSG13" s="0"/>
      <c r="BSH13" s="0"/>
      <c r="BSI13" s="0"/>
      <c r="BSJ13" s="0"/>
      <c r="BSK13" s="0"/>
      <c r="BSL13" s="0"/>
      <c r="BSM13" s="0"/>
      <c r="BSN13" s="0"/>
      <c r="BSO13" s="0"/>
      <c r="BSP13" s="0"/>
      <c r="BSQ13" s="0"/>
      <c r="BSR13" s="0"/>
      <c r="BSS13" s="0"/>
      <c r="BST13" s="0"/>
      <c r="BSU13" s="0"/>
      <c r="BSV13" s="0"/>
      <c r="BSW13" s="0"/>
      <c r="BSX13" s="0"/>
      <c r="BSY13" s="0"/>
      <c r="BSZ13" s="0"/>
      <c r="BTA13" s="0"/>
      <c r="BTB13" s="0"/>
      <c r="BTC13" s="0"/>
      <c r="BTD13" s="0"/>
      <c r="BTE13" s="0"/>
      <c r="BTF13" s="0"/>
      <c r="BTG13" s="0"/>
      <c r="BTH13" s="0"/>
      <c r="BTI13" s="0"/>
      <c r="BTJ13" s="0"/>
      <c r="BTK13" s="0"/>
      <c r="BTL13" s="0"/>
      <c r="BTM13" s="0"/>
      <c r="BTN13" s="0"/>
      <c r="BTO13" s="0"/>
      <c r="BTP13" s="0"/>
      <c r="BTQ13" s="0"/>
      <c r="BTR13" s="0"/>
      <c r="BTS13" s="0"/>
      <c r="BTT13" s="0"/>
      <c r="BTU13" s="0"/>
      <c r="BTV13" s="0"/>
      <c r="BTW13" s="0"/>
      <c r="BTX13" s="0"/>
      <c r="BTY13" s="0"/>
      <c r="BTZ13" s="0"/>
      <c r="BUA13" s="0"/>
      <c r="BUB13" s="0"/>
      <c r="BUC13" s="0"/>
      <c r="BUD13" s="0"/>
      <c r="BUE13" s="0"/>
      <c r="BUF13" s="0"/>
      <c r="BUG13" s="0"/>
      <c r="BUH13" s="0"/>
      <c r="BUI13" s="0"/>
      <c r="BUJ13" s="0"/>
      <c r="BUK13" s="0"/>
      <c r="BUL13" s="0"/>
      <c r="BUM13" s="0"/>
      <c r="BUN13" s="0"/>
      <c r="BUO13" s="0"/>
      <c r="BUP13" s="0"/>
      <c r="BUQ13" s="0"/>
      <c r="BUR13" s="0"/>
      <c r="BUS13" s="0"/>
      <c r="BUT13" s="0"/>
      <c r="BUU13" s="0"/>
      <c r="BUV13" s="0"/>
      <c r="BUW13" s="0"/>
      <c r="BUX13" s="0"/>
      <c r="BUY13" s="0"/>
      <c r="BUZ13" s="0"/>
      <c r="BVA13" s="0"/>
      <c r="BVB13" s="0"/>
      <c r="BVC13" s="0"/>
      <c r="BVD13" s="0"/>
      <c r="BVE13" s="0"/>
      <c r="BVF13" s="0"/>
      <c r="BVG13" s="0"/>
      <c r="BVH13" s="0"/>
      <c r="BVI13" s="0"/>
      <c r="BVJ13" s="0"/>
      <c r="BVK13" s="0"/>
      <c r="BVL13" s="0"/>
      <c r="BVM13" s="0"/>
      <c r="BVN13" s="0"/>
      <c r="BVO13" s="0"/>
      <c r="BVP13" s="0"/>
      <c r="BVQ13" s="0"/>
      <c r="BVR13" s="0"/>
      <c r="BVS13" s="0"/>
      <c r="BVT13" s="0"/>
      <c r="BVU13" s="0"/>
      <c r="BVV13" s="0"/>
      <c r="BVW13" s="0"/>
      <c r="BVX13" s="0"/>
      <c r="BVY13" s="0"/>
      <c r="BVZ13" s="0"/>
      <c r="BWA13" s="0"/>
      <c r="BWB13" s="0"/>
      <c r="BWC13" s="0"/>
      <c r="BWD13" s="0"/>
      <c r="BWE13" s="0"/>
      <c r="BWF13" s="0"/>
      <c r="BWG13" s="0"/>
      <c r="BWH13" s="0"/>
      <c r="BWI13" s="0"/>
      <c r="BWJ13" s="0"/>
      <c r="BWK13" s="0"/>
      <c r="BWL13" s="0"/>
      <c r="BWM13" s="0"/>
      <c r="BWN13" s="0"/>
      <c r="BWO13" s="0"/>
      <c r="BWP13" s="0"/>
      <c r="BWQ13" s="0"/>
      <c r="BWR13" s="0"/>
      <c r="BWS13" s="0"/>
      <c r="BWT13" s="0"/>
      <c r="BWU13" s="0"/>
      <c r="BWV13" s="0"/>
      <c r="BWW13" s="0"/>
      <c r="BWX13" s="0"/>
      <c r="BWY13" s="0"/>
      <c r="BWZ13" s="0"/>
      <c r="BXA13" s="0"/>
      <c r="BXB13" s="0"/>
      <c r="BXC13" s="0"/>
      <c r="BXD13" s="0"/>
      <c r="BXE13" s="0"/>
      <c r="BXF13" s="0"/>
      <c r="BXG13" s="0"/>
      <c r="BXH13" s="0"/>
      <c r="BXI13" s="0"/>
      <c r="BXJ13" s="0"/>
      <c r="BXK13" s="0"/>
      <c r="BXL13" s="0"/>
      <c r="BXM13" s="0"/>
      <c r="BXN13" s="0"/>
      <c r="BXO13" s="0"/>
      <c r="BXP13" s="0"/>
      <c r="BXQ13" s="0"/>
      <c r="BXR13" s="0"/>
      <c r="BXS13" s="0"/>
      <c r="BXT13" s="0"/>
      <c r="BXU13" s="0"/>
      <c r="BXV13" s="0"/>
      <c r="BXW13" s="0"/>
      <c r="BXX13" s="0"/>
      <c r="BXY13" s="0"/>
      <c r="BXZ13" s="0"/>
      <c r="BYA13" s="0"/>
      <c r="BYB13" s="0"/>
      <c r="BYC13" s="0"/>
      <c r="BYD13" s="0"/>
      <c r="BYE13" s="0"/>
      <c r="BYF13" s="0"/>
      <c r="BYG13" s="0"/>
      <c r="BYH13" s="0"/>
      <c r="BYI13" s="0"/>
      <c r="BYJ13" s="0"/>
      <c r="BYK13" s="0"/>
      <c r="BYL13" s="0"/>
      <c r="BYM13" s="0"/>
      <c r="BYN13" s="0"/>
      <c r="BYO13" s="0"/>
      <c r="BYP13" s="0"/>
      <c r="BYQ13" s="0"/>
      <c r="BYR13" s="0"/>
      <c r="BYS13" s="0"/>
      <c r="BYT13" s="0"/>
      <c r="BYU13" s="0"/>
      <c r="BYV13" s="0"/>
      <c r="BYW13" s="0"/>
      <c r="BYX13" s="0"/>
      <c r="BYY13" s="0"/>
      <c r="BYZ13" s="0"/>
      <c r="BZA13" s="0"/>
      <c r="BZB13" s="0"/>
      <c r="BZC13" s="0"/>
      <c r="BZD13" s="0"/>
      <c r="BZE13" s="0"/>
      <c r="BZF13" s="0"/>
      <c r="BZG13" s="0"/>
      <c r="BZH13" s="0"/>
      <c r="BZI13" s="0"/>
      <c r="BZJ13" s="0"/>
      <c r="BZK13" s="0"/>
      <c r="BZL13" s="0"/>
      <c r="BZM13" s="0"/>
      <c r="BZN13" s="0"/>
      <c r="BZO13" s="0"/>
      <c r="BZP13" s="0"/>
      <c r="BZQ13" s="0"/>
      <c r="BZR13" s="0"/>
      <c r="BZS13" s="0"/>
      <c r="BZT13" s="0"/>
      <c r="BZU13" s="0"/>
      <c r="BZV13" s="0"/>
      <c r="BZW13" s="0"/>
      <c r="BZX13" s="0"/>
      <c r="BZY13" s="0"/>
      <c r="BZZ13" s="0"/>
      <c r="CAA13" s="0"/>
      <c r="CAB13" s="0"/>
      <c r="CAC13" s="0"/>
      <c r="CAD13" s="0"/>
      <c r="CAE13" s="0"/>
      <c r="CAF13" s="0"/>
      <c r="CAG13" s="0"/>
      <c r="CAH13" s="0"/>
      <c r="CAI13" s="0"/>
      <c r="CAJ13" s="0"/>
      <c r="CAK13" s="0"/>
      <c r="CAL13" s="0"/>
      <c r="CAM13" s="0"/>
      <c r="CAN13" s="0"/>
      <c r="CAO13" s="0"/>
      <c r="CAP13" s="0"/>
      <c r="CAQ13" s="0"/>
      <c r="CAR13" s="0"/>
      <c r="CAS13" s="0"/>
      <c r="CAT13" s="0"/>
      <c r="CAU13" s="0"/>
      <c r="CAV13" s="0"/>
      <c r="CAW13" s="0"/>
      <c r="CAX13" s="0"/>
      <c r="CAY13" s="0"/>
      <c r="CAZ13" s="0"/>
      <c r="CBA13" s="0"/>
      <c r="CBB13" s="0"/>
      <c r="CBC13" s="0"/>
      <c r="CBD13" s="0"/>
      <c r="CBE13" s="0"/>
      <c r="CBF13" s="0"/>
      <c r="CBG13" s="0"/>
      <c r="CBH13" s="0"/>
      <c r="CBI13" s="0"/>
      <c r="CBJ13" s="0"/>
      <c r="CBK13" s="0"/>
      <c r="CBL13" s="0"/>
      <c r="CBM13" s="0"/>
      <c r="CBN13" s="0"/>
      <c r="CBO13" s="0"/>
      <c r="CBP13" s="0"/>
      <c r="CBQ13" s="0"/>
      <c r="CBR13" s="0"/>
      <c r="CBS13" s="0"/>
      <c r="CBT13" s="0"/>
      <c r="CBU13" s="0"/>
      <c r="CBV13" s="0"/>
      <c r="CBW13" s="0"/>
      <c r="CBX13" s="0"/>
      <c r="CBY13" s="0"/>
      <c r="CBZ13" s="0"/>
      <c r="CCA13" s="0"/>
      <c r="CCB13" s="0"/>
      <c r="CCC13" s="0"/>
      <c r="CCD13" s="0"/>
      <c r="CCE13" s="0"/>
      <c r="CCF13" s="0"/>
      <c r="CCG13" s="0"/>
      <c r="CCH13" s="0"/>
      <c r="CCI13" s="0"/>
      <c r="CCJ13" s="0"/>
      <c r="CCK13" s="0"/>
      <c r="CCL13" s="0"/>
      <c r="CCM13" s="0"/>
      <c r="CCN13" s="0"/>
      <c r="CCO13" s="0"/>
      <c r="CCP13" s="0"/>
      <c r="CCQ13" s="0"/>
      <c r="CCR13" s="0"/>
      <c r="CCS13" s="0"/>
      <c r="CCT13" s="0"/>
      <c r="CCU13" s="0"/>
      <c r="CCV13" s="0"/>
      <c r="CCW13" s="0"/>
      <c r="CCX13" s="0"/>
      <c r="CCY13" s="0"/>
      <c r="CCZ13" s="0"/>
      <c r="CDA13" s="0"/>
      <c r="CDB13" s="0"/>
      <c r="CDC13" s="0"/>
      <c r="CDD13" s="0"/>
      <c r="CDE13" s="0"/>
      <c r="CDF13" s="0"/>
      <c r="CDG13" s="0"/>
      <c r="CDH13" s="0"/>
      <c r="CDI13" s="0"/>
      <c r="CDJ13" s="0"/>
      <c r="CDK13" s="0"/>
      <c r="CDL13" s="0"/>
      <c r="CDM13" s="0"/>
      <c r="CDN13" s="0"/>
      <c r="CDO13" s="0"/>
      <c r="CDP13" s="0"/>
      <c r="CDQ13" s="0"/>
      <c r="CDR13" s="0"/>
      <c r="CDS13" s="0"/>
      <c r="CDT13" s="0"/>
      <c r="CDU13" s="0"/>
      <c r="CDV13" s="0"/>
      <c r="CDW13" s="0"/>
      <c r="CDX13" s="0"/>
      <c r="CDY13" s="0"/>
      <c r="CDZ13" s="0"/>
      <c r="CEA13" s="0"/>
      <c r="CEB13" s="0"/>
      <c r="CEC13" s="0"/>
      <c r="CED13" s="0"/>
      <c r="CEE13" s="0"/>
      <c r="CEF13" s="0"/>
      <c r="CEG13" s="0"/>
      <c r="CEH13" s="0"/>
      <c r="CEI13" s="0"/>
      <c r="CEJ13" s="0"/>
      <c r="CEK13" s="0"/>
      <c r="CEL13" s="0"/>
      <c r="CEM13" s="0"/>
      <c r="CEN13" s="0"/>
      <c r="CEO13" s="0"/>
      <c r="CEP13" s="0"/>
      <c r="CEQ13" s="0"/>
      <c r="CER13" s="0"/>
      <c r="CES13" s="0"/>
      <c r="CET13" s="0"/>
      <c r="CEU13" s="0"/>
      <c r="CEV13" s="0"/>
      <c r="CEW13" s="0"/>
      <c r="CEX13" s="0"/>
      <c r="CEY13" s="0"/>
      <c r="CEZ13" s="0"/>
      <c r="CFA13" s="0"/>
      <c r="CFB13" s="0"/>
      <c r="CFC13" s="0"/>
      <c r="CFD13" s="0"/>
      <c r="CFE13" s="0"/>
      <c r="CFF13" s="0"/>
      <c r="CFG13" s="0"/>
      <c r="CFH13" s="0"/>
      <c r="CFI13" s="0"/>
      <c r="CFJ13" s="0"/>
      <c r="CFK13" s="0"/>
      <c r="CFL13" s="0"/>
      <c r="CFM13" s="0"/>
      <c r="CFN13" s="0"/>
      <c r="CFO13" s="0"/>
      <c r="CFP13" s="0"/>
      <c r="CFQ13" s="0"/>
      <c r="CFR13" s="0"/>
      <c r="CFS13" s="0"/>
      <c r="CFT13" s="0"/>
      <c r="CFU13" s="0"/>
      <c r="CFV13" s="0"/>
      <c r="CFW13" s="0"/>
      <c r="CFX13" s="0"/>
      <c r="CFY13" s="0"/>
      <c r="CFZ13" s="0"/>
      <c r="CGA13" s="0"/>
      <c r="CGB13" s="0"/>
      <c r="CGC13" s="0"/>
      <c r="CGD13" s="0"/>
      <c r="CGE13" s="0"/>
      <c r="CGF13" s="0"/>
      <c r="CGG13" s="0"/>
      <c r="CGH13" s="0"/>
      <c r="CGI13" s="0"/>
      <c r="CGJ13" s="0"/>
      <c r="CGK13" s="0"/>
      <c r="CGL13" s="0"/>
      <c r="CGM13" s="0"/>
      <c r="CGN13" s="0"/>
      <c r="CGO13" s="0"/>
      <c r="CGP13" s="0"/>
      <c r="CGQ13" s="0"/>
      <c r="CGR13" s="0"/>
      <c r="CGS13" s="0"/>
      <c r="CGT13" s="0"/>
      <c r="CGU13" s="0"/>
      <c r="CGV13" s="0"/>
      <c r="CGW13" s="0"/>
      <c r="CGX13" s="0"/>
      <c r="CGY13" s="0"/>
      <c r="CGZ13" s="0"/>
      <c r="CHA13" s="0"/>
      <c r="CHB13" s="0"/>
      <c r="CHC13" s="0"/>
      <c r="CHD13" s="0"/>
      <c r="CHE13" s="0"/>
      <c r="CHF13" s="0"/>
      <c r="CHG13" s="0"/>
      <c r="CHH13" s="0"/>
      <c r="CHI13" s="0"/>
      <c r="CHJ13" s="0"/>
      <c r="CHK13" s="0"/>
      <c r="CHL13" s="0"/>
      <c r="CHM13" s="0"/>
      <c r="CHN13" s="0"/>
      <c r="CHO13" s="0"/>
      <c r="CHP13" s="0"/>
      <c r="CHQ13" s="0"/>
      <c r="CHR13" s="0"/>
      <c r="CHS13" s="0"/>
      <c r="CHT13" s="0"/>
      <c r="CHU13" s="0"/>
      <c r="CHV13" s="0"/>
      <c r="CHW13" s="0"/>
      <c r="CHX13" s="0"/>
      <c r="CHY13" s="0"/>
      <c r="CHZ13" s="0"/>
      <c r="CIA13" s="0"/>
      <c r="CIB13" s="0"/>
      <c r="CIC13" s="0"/>
      <c r="CID13" s="0"/>
      <c r="CIE13" s="0"/>
      <c r="CIF13" s="0"/>
      <c r="CIG13" s="0"/>
      <c r="CIH13" s="0"/>
      <c r="CII13" s="0"/>
      <c r="CIJ13" s="0"/>
      <c r="CIK13" s="0"/>
      <c r="CIL13" s="0"/>
      <c r="CIM13" s="0"/>
      <c r="CIN13" s="0"/>
      <c r="CIO13" s="0"/>
      <c r="CIP13" s="0"/>
      <c r="CIQ13" s="0"/>
      <c r="CIR13" s="0"/>
      <c r="CIS13" s="0"/>
      <c r="CIT13" s="0"/>
      <c r="CIU13" s="0"/>
      <c r="CIV13" s="0"/>
      <c r="CIW13" s="0"/>
      <c r="CIX13" s="0"/>
      <c r="CIY13" s="0"/>
      <c r="CIZ13" s="0"/>
      <c r="CJA13" s="0"/>
      <c r="CJB13" s="0"/>
      <c r="CJC13" s="0"/>
      <c r="CJD13" s="0"/>
      <c r="CJE13" s="0"/>
      <c r="CJF13" s="0"/>
      <c r="CJG13" s="0"/>
      <c r="CJH13" s="0"/>
      <c r="CJI13" s="0"/>
      <c r="CJJ13" s="0"/>
      <c r="CJK13" s="0"/>
      <c r="CJL13" s="0"/>
      <c r="CJM13" s="0"/>
      <c r="CJN13" s="0"/>
      <c r="CJO13" s="0"/>
      <c r="CJP13" s="0"/>
      <c r="CJQ13" s="0"/>
      <c r="CJR13" s="0"/>
      <c r="CJS13" s="0"/>
      <c r="CJT13" s="0"/>
      <c r="CJU13" s="0"/>
      <c r="CJV13" s="0"/>
      <c r="CJW13" s="0"/>
      <c r="CJX13" s="0"/>
      <c r="CJY13" s="0"/>
      <c r="CJZ13" s="0"/>
      <c r="CKA13" s="0"/>
      <c r="CKB13" s="0"/>
      <c r="CKC13" s="0"/>
      <c r="CKD13" s="0"/>
      <c r="CKE13" s="0"/>
      <c r="CKF13" s="0"/>
      <c r="CKG13" s="0"/>
      <c r="CKH13" s="0"/>
      <c r="CKI13" s="0"/>
      <c r="CKJ13" s="0"/>
      <c r="CKK13" s="0"/>
      <c r="CKL13" s="0"/>
      <c r="CKM13" s="0"/>
      <c r="CKN13" s="0"/>
      <c r="CKO13" s="0"/>
      <c r="CKP13" s="0"/>
      <c r="CKQ13" s="0"/>
      <c r="CKR13" s="0"/>
      <c r="CKS13" s="0"/>
      <c r="CKT13" s="0"/>
      <c r="CKU13" s="0"/>
      <c r="CKV13" s="0"/>
      <c r="CKW13" s="0"/>
      <c r="CKX13" s="0"/>
      <c r="CKY13" s="0"/>
      <c r="CKZ13" s="0"/>
      <c r="CLA13" s="0"/>
      <c r="CLB13" s="0"/>
      <c r="CLC13" s="0"/>
      <c r="CLD13" s="0"/>
      <c r="CLE13" s="0"/>
      <c r="CLF13" s="0"/>
      <c r="CLG13" s="0"/>
      <c r="CLH13" s="0"/>
      <c r="CLI13" s="0"/>
      <c r="CLJ13" s="0"/>
      <c r="CLK13" s="0"/>
      <c r="CLL13" s="0"/>
      <c r="CLM13" s="0"/>
      <c r="CLN13" s="0"/>
      <c r="CLO13" s="0"/>
      <c r="CLP13" s="0"/>
      <c r="CLQ13" s="0"/>
      <c r="CLR13" s="0"/>
      <c r="CLS13" s="0"/>
      <c r="CLT13" s="0"/>
      <c r="CLU13" s="0"/>
      <c r="CLV13" s="0"/>
      <c r="CLW13" s="0"/>
      <c r="CLX13" s="0"/>
      <c r="CLY13" s="0"/>
      <c r="CLZ13" s="0"/>
      <c r="CMA13" s="0"/>
      <c r="CMB13" s="0"/>
      <c r="CMC13" s="0"/>
      <c r="CMD13" s="0"/>
      <c r="CME13" s="0"/>
      <c r="CMF13" s="0"/>
      <c r="CMG13" s="0"/>
      <c r="CMH13" s="0"/>
      <c r="CMI13" s="0"/>
      <c r="CMJ13" s="0"/>
      <c r="CMK13" s="0"/>
      <c r="CML13" s="0"/>
      <c r="CMM13" s="0"/>
      <c r="CMN13" s="0"/>
      <c r="CMO13" s="0"/>
      <c r="CMP13" s="0"/>
      <c r="CMQ13" s="0"/>
      <c r="CMR13" s="0"/>
      <c r="CMS13" s="0"/>
      <c r="CMT13" s="0"/>
      <c r="CMU13" s="0"/>
      <c r="CMV13" s="0"/>
      <c r="CMW13" s="0"/>
      <c r="CMX13" s="0"/>
      <c r="CMY13" s="0"/>
      <c r="CMZ13" s="0"/>
      <c r="CNA13" s="0"/>
      <c r="CNB13" s="0"/>
      <c r="CNC13" s="0"/>
      <c r="CND13" s="0"/>
      <c r="CNE13" s="0"/>
      <c r="CNF13" s="0"/>
      <c r="CNG13" s="0"/>
      <c r="CNH13" s="0"/>
      <c r="CNI13" s="0"/>
      <c r="CNJ13" s="0"/>
      <c r="CNK13" s="0"/>
      <c r="CNL13" s="0"/>
      <c r="CNM13" s="0"/>
      <c r="CNN13" s="0"/>
      <c r="CNO13" s="0"/>
      <c r="CNP13" s="0"/>
      <c r="CNQ13" s="0"/>
      <c r="CNR13" s="0"/>
      <c r="CNS13" s="0"/>
      <c r="CNT13" s="0"/>
      <c r="CNU13" s="0"/>
      <c r="CNV13" s="0"/>
      <c r="CNW13" s="0"/>
      <c r="CNX13" s="0"/>
      <c r="CNY13" s="0"/>
      <c r="CNZ13" s="0"/>
      <c r="COA13" s="0"/>
      <c r="COB13" s="0"/>
      <c r="COC13" s="0"/>
      <c r="COD13" s="0"/>
      <c r="COE13" s="0"/>
      <c r="COF13" s="0"/>
      <c r="COG13" s="0"/>
      <c r="COH13" s="0"/>
      <c r="COI13" s="0"/>
      <c r="COJ13" s="0"/>
      <c r="COK13" s="0"/>
      <c r="COL13" s="0"/>
      <c r="COM13" s="0"/>
      <c r="CON13" s="0"/>
      <c r="COO13" s="0"/>
      <c r="COP13" s="0"/>
      <c r="COQ13" s="0"/>
      <c r="COR13" s="0"/>
      <c r="COS13" s="0"/>
      <c r="COT13" s="0"/>
      <c r="COU13" s="0"/>
      <c r="COV13" s="0"/>
      <c r="COW13" s="0"/>
      <c r="COX13" s="0"/>
      <c r="COY13" s="0"/>
      <c r="COZ13" s="0"/>
      <c r="CPA13" s="0"/>
      <c r="CPB13" s="0"/>
      <c r="CPC13" s="0"/>
      <c r="CPD13" s="0"/>
      <c r="CPE13" s="0"/>
      <c r="CPF13" s="0"/>
      <c r="CPG13" s="0"/>
      <c r="CPH13" s="0"/>
      <c r="CPI13" s="0"/>
      <c r="CPJ13" s="0"/>
      <c r="CPK13" s="0"/>
      <c r="CPL13" s="0"/>
      <c r="CPM13" s="0"/>
      <c r="CPN13" s="0"/>
      <c r="CPO13" s="0"/>
      <c r="CPP13" s="0"/>
      <c r="CPQ13" s="0"/>
      <c r="CPR13" s="0"/>
      <c r="CPS13" s="0"/>
      <c r="CPT13" s="0"/>
      <c r="CPU13" s="0"/>
      <c r="CPV13" s="0"/>
      <c r="CPW13" s="0"/>
      <c r="CPX13" s="0"/>
      <c r="CPY13" s="0"/>
      <c r="CPZ13" s="0"/>
      <c r="CQA13" s="0"/>
      <c r="CQB13" s="0"/>
      <c r="CQC13" s="0"/>
      <c r="CQD13" s="0"/>
      <c r="CQE13" s="0"/>
      <c r="CQF13" s="0"/>
      <c r="CQG13" s="0"/>
      <c r="CQH13" s="0"/>
      <c r="CQI13" s="0"/>
      <c r="CQJ13" s="0"/>
      <c r="CQK13" s="0"/>
      <c r="CQL13" s="0"/>
      <c r="CQM13" s="0"/>
      <c r="CQN13" s="0"/>
      <c r="CQO13" s="0"/>
      <c r="CQP13" s="0"/>
      <c r="CQQ13" s="0"/>
      <c r="CQR13" s="0"/>
      <c r="CQS13" s="0"/>
      <c r="CQT13" s="0"/>
      <c r="CQU13" s="0"/>
      <c r="CQV13" s="0"/>
      <c r="CQW13" s="0"/>
      <c r="CQX13" s="0"/>
      <c r="CQY13" s="0"/>
      <c r="CQZ13" s="0"/>
      <c r="CRA13" s="0"/>
      <c r="CRB13" s="0"/>
      <c r="CRC13" s="0"/>
      <c r="CRD13" s="0"/>
      <c r="CRE13" s="0"/>
      <c r="CRF13" s="0"/>
      <c r="CRG13" s="0"/>
      <c r="CRH13" s="0"/>
      <c r="CRI13" s="0"/>
      <c r="CRJ13" s="0"/>
      <c r="CRK13" s="0"/>
      <c r="CRL13" s="0"/>
      <c r="CRM13" s="0"/>
      <c r="CRN13" s="0"/>
      <c r="CRO13" s="0"/>
      <c r="CRP13" s="0"/>
      <c r="CRQ13" s="0"/>
      <c r="CRR13" s="0"/>
      <c r="CRS13" s="0"/>
      <c r="CRT13" s="0"/>
      <c r="CRU13" s="0"/>
      <c r="CRV13" s="0"/>
      <c r="CRW13" s="0"/>
      <c r="CRX13" s="0"/>
      <c r="CRY13" s="0"/>
      <c r="CRZ13" s="0"/>
      <c r="CSA13" s="0"/>
      <c r="CSB13" s="0"/>
      <c r="CSC13" s="0"/>
      <c r="CSD13" s="0"/>
      <c r="CSE13" s="0"/>
      <c r="CSF13" s="0"/>
      <c r="CSG13" s="0"/>
      <c r="CSH13" s="0"/>
      <c r="CSI13" s="0"/>
      <c r="CSJ13" s="0"/>
      <c r="CSK13" s="0"/>
      <c r="CSL13" s="0"/>
      <c r="CSM13" s="0"/>
      <c r="CSN13" s="0"/>
      <c r="CSO13" s="0"/>
      <c r="CSP13" s="0"/>
      <c r="CSQ13" s="0"/>
      <c r="CSR13" s="0"/>
      <c r="CSS13" s="0"/>
      <c r="CST13" s="0"/>
      <c r="CSU13" s="0"/>
      <c r="CSV13" s="0"/>
      <c r="CSW13" s="0"/>
      <c r="CSX13" s="0"/>
      <c r="CSY13" s="0"/>
      <c r="CSZ13" s="0"/>
      <c r="CTA13" s="0"/>
      <c r="CTB13" s="0"/>
      <c r="CTC13" s="0"/>
      <c r="CTD13" s="0"/>
      <c r="CTE13" s="0"/>
      <c r="CTF13" s="0"/>
      <c r="CTG13" s="0"/>
      <c r="CTH13" s="0"/>
      <c r="CTI13" s="0"/>
      <c r="CTJ13" s="0"/>
      <c r="CTK13" s="0"/>
      <c r="CTL13" s="0"/>
      <c r="CTM13" s="0"/>
      <c r="CTN13" s="0"/>
      <c r="CTO13" s="0"/>
      <c r="CTP13" s="0"/>
      <c r="CTQ13" s="0"/>
      <c r="CTR13" s="0"/>
      <c r="CTS13" s="0"/>
      <c r="CTT13" s="0"/>
      <c r="CTU13" s="0"/>
      <c r="CTV13" s="0"/>
      <c r="CTW13" s="0"/>
      <c r="CTX13" s="0"/>
      <c r="CTY13" s="0"/>
      <c r="CTZ13" s="0"/>
      <c r="CUA13" s="0"/>
      <c r="CUB13" s="0"/>
      <c r="CUC13" s="0"/>
      <c r="CUD13" s="0"/>
      <c r="CUE13" s="0"/>
      <c r="CUF13" s="0"/>
      <c r="CUG13" s="0"/>
      <c r="CUH13" s="0"/>
      <c r="CUI13" s="0"/>
      <c r="CUJ13" s="0"/>
      <c r="CUK13" s="0"/>
      <c r="CUL13" s="0"/>
      <c r="CUM13" s="0"/>
      <c r="CUN13" s="0"/>
      <c r="CUO13" s="0"/>
      <c r="CUP13" s="0"/>
      <c r="CUQ13" s="0"/>
      <c r="CUR13" s="0"/>
      <c r="CUS13" s="0"/>
      <c r="CUT13" s="0"/>
      <c r="CUU13" s="0"/>
      <c r="CUV13" s="0"/>
      <c r="CUW13" s="0"/>
      <c r="CUX13" s="0"/>
      <c r="CUY13" s="0"/>
      <c r="CUZ13" s="0"/>
      <c r="CVA13" s="0"/>
      <c r="CVB13" s="0"/>
      <c r="CVC13" s="0"/>
      <c r="CVD13" s="0"/>
      <c r="CVE13" s="0"/>
      <c r="CVF13" s="0"/>
      <c r="CVG13" s="0"/>
      <c r="CVH13" s="0"/>
      <c r="CVI13" s="0"/>
      <c r="CVJ13" s="0"/>
      <c r="CVK13" s="0"/>
      <c r="CVL13" s="0"/>
      <c r="CVM13" s="0"/>
      <c r="CVN13" s="0"/>
      <c r="CVO13" s="0"/>
      <c r="CVP13" s="0"/>
      <c r="CVQ13" s="0"/>
      <c r="CVR13" s="0"/>
      <c r="CVS13" s="0"/>
      <c r="CVT13" s="0"/>
      <c r="CVU13" s="0"/>
      <c r="CVV13" s="0"/>
      <c r="CVW13" s="0"/>
      <c r="CVX13" s="0"/>
      <c r="CVY13" s="0"/>
      <c r="CVZ13" s="0"/>
      <c r="CWA13" s="0"/>
      <c r="CWB13" s="0"/>
      <c r="CWC13" s="0"/>
      <c r="CWD13" s="0"/>
      <c r="CWE13" s="0"/>
      <c r="CWF13" s="0"/>
      <c r="CWG13" s="0"/>
      <c r="CWH13" s="0"/>
      <c r="CWI13" s="0"/>
      <c r="CWJ13" s="0"/>
      <c r="CWK13" s="0"/>
      <c r="CWL13" s="0"/>
      <c r="CWM13" s="0"/>
      <c r="CWN13" s="0"/>
      <c r="CWO13" s="0"/>
      <c r="CWP13" s="0"/>
      <c r="CWQ13" s="0"/>
      <c r="CWR13" s="0"/>
      <c r="CWS13" s="0"/>
      <c r="CWT13" s="0"/>
      <c r="CWU13" s="0"/>
      <c r="CWV13" s="0"/>
      <c r="CWW13" s="0"/>
      <c r="CWX13" s="0"/>
      <c r="CWY13" s="0"/>
      <c r="CWZ13" s="0"/>
      <c r="CXA13" s="0"/>
      <c r="CXB13" s="0"/>
      <c r="CXC13" s="0"/>
      <c r="CXD13" s="0"/>
      <c r="CXE13" s="0"/>
      <c r="CXF13" s="0"/>
      <c r="CXG13" s="0"/>
      <c r="CXH13" s="0"/>
      <c r="CXI13" s="0"/>
      <c r="CXJ13" s="0"/>
      <c r="CXK13" s="0"/>
      <c r="CXL13" s="0"/>
      <c r="CXM13" s="0"/>
      <c r="CXN13" s="0"/>
      <c r="CXO13" s="0"/>
      <c r="CXP13" s="0"/>
      <c r="CXQ13" s="0"/>
      <c r="CXR13" s="0"/>
      <c r="CXS13" s="0"/>
      <c r="CXT13" s="0"/>
      <c r="CXU13" s="0"/>
      <c r="CXV13" s="0"/>
      <c r="CXW13" s="0"/>
      <c r="CXX13" s="0"/>
      <c r="CXY13" s="0"/>
      <c r="CXZ13" s="0"/>
      <c r="CYA13" s="0"/>
      <c r="CYB13" s="0"/>
      <c r="CYC13" s="0"/>
      <c r="CYD13" s="0"/>
      <c r="CYE13" s="0"/>
      <c r="CYF13" s="0"/>
      <c r="CYG13" s="0"/>
      <c r="CYH13" s="0"/>
      <c r="CYI13" s="0"/>
      <c r="CYJ13" s="0"/>
      <c r="CYK13" s="0"/>
      <c r="CYL13" s="0"/>
      <c r="CYM13" s="0"/>
      <c r="CYN13" s="0"/>
      <c r="CYO13" s="0"/>
      <c r="CYP13" s="0"/>
      <c r="CYQ13" s="0"/>
      <c r="CYR13" s="0"/>
      <c r="CYS13" s="0"/>
      <c r="CYT13" s="0"/>
      <c r="CYU13" s="0"/>
      <c r="CYV13" s="0"/>
      <c r="CYW13" s="0"/>
      <c r="CYX13" s="0"/>
      <c r="CYY13" s="0"/>
      <c r="CYZ13" s="0"/>
      <c r="CZA13" s="0"/>
      <c r="CZB13" s="0"/>
      <c r="CZC13" s="0"/>
      <c r="CZD13" s="0"/>
      <c r="CZE13" s="0"/>
      <c r="CZF13" s="0"/>
      <c r="CZG13" s="0"/>
      <c r="CZH13" s="0"/>
      <c r="CZI13" s="0"/>
      <c r="CZJ13" s="0"/>
      <c r="CZK13" s="0"/>
      <c r="CZL13" s="0"/>
      <c r="CZM13" s="0"/>
      <c r="CZN13" s="0"/>
      <c r="CZO13" s="0"/>
      <c r="CZP13" s="0"/>
      <c r="CZQ13" s="0"/>
      <c r="CZR13" s="0"/>
      <c r="CZS13" s="0"/>
      <c r="CZT13" s="0"/>
      <c r="CZU13" s="0"/>
      <c r="CZV13" s="0"/>
      <c r="CZW13" s="0"/>
      <c r="CZX13" s="0"/>
      <c r="CZY13" s="0"/>
      <c r="CZZ13" s="0"/>
      <c r="DAA13" s="0"/>
      <c r="DAB13" s="0"/>
      <c r="DAC13" s="0"/>
      <c r="DAD13" s="0"/>
      <c r="DAE13" s="0"/>
      <c r="DAF13" s="0"/>
      <c r="DAG13" s="0"/>
      <c r="DAH13" s="0"/>
      <c r="DAI13" s="0"/>
      <c r="DAJ13" s="0"/>
      <c r="DAK13" s="0"/>
      <c r="DAL13" s="0"/>
      <c r="DAM13" s="0"/>
      <c r="DAN13" s="0"/>
      <c r="DAO13" s="0"/>
      <c r="DAP13" s="0"/>
      <c r="DAQ13" s="0"/>
      <c r="DAR13" s="0"/>
      <c r="DAS13" s="0"/>
      <c r="DAT13" s="0"/>
      <c r="DAU13" s="0"/>
      <c r="DAV13" s="0"/>
      <c r="DAW13" s="0"/>
      <c r="DAX13" s="0"/>
      <c r="DAY13" s="0"/>
      <c r="DAZ13" s="0"/>
      <c r="DBA13" s="0"/>
      <c r="DBB13" s="0"/>
      <c r="DBC13" s="0"/>
      <c r="DBD13" s="0"/>
      <c r="DBE13" s="0"/>
      <c r="DBF13" s="0"/>
      <c r="DBG13" s="0"/>
      <c r="DBH13" s="0"/>
      <c r="DBI13" s="0"/>
      <c r="DBJ13" s="0"/>
      <c r="DBK13" s="0"/>
      <c r="DBL13" s="0"/>
      <c r="DBM13" s="0"/>
      <c r="DBN13" s="0"/>
      <c r="DBO13" s="0"/>
      <c r="DBP13" s="0"/>
      <c r="DBQ13" s="0"/>
      <c r="DBR13" s="0"/>
      <c r="DBS13" s="0"/>
      <c r="DBT13" s="0"/>
      <c r="DBU13" s="0"/>
      <c r="DBV13" s="0"/>
      <c r="DBW13" s="0"/>
      <c r="DBX13" s="0"/>
      <c r="DBY13" s="0"/>
      <c r="DBZ13" s="0"/>
      <c r="DCA13" s="0"/>
      <c r="DCB13" s="0"/>
      <c r="DCC13" s="0"/>
      <c r="DCD13" s="0"/>
      <c r="DCE13" s="0"/>
      <c r="DCF13" s="0"/>
      <c r="DCG13" s="0"/>
      <c r="DCH13" s="0"/>
      <c r="DCI13" s="0"/>
      <c r="DCJ13" s="0"/>
      <c r="DCK13" s="0"/>
      <c r="DCL13" s="0"/>
      <c r="DCM13" s="0"/>
      <c r="DCN13" s="0"/>
      <c r="DCO13" s="0"/>
      <c r="DCP13" s="0"/>
      <c r="DCQ13" s="0"/>
      <c r="DCR13" s="0"/>
      <c r="DCS13" s="0"/>
      <c r="DCT13" s="0"/>
      <c r="DCU13" s="0"/>
      <c r="DCV13" s="0"/>
      <c r="DCW13" s="0"/>
      <c r="DCX13" s="0"/>
      <c r="DCY13" s="0"/>
      <c r="DCZ13" s="0"/>
      <c r="DDA13" s="0"/>
      <c r="DDB13" s="0"/>
      <c r="DDC13" s="0"/>
      <c r="DDD13" s="0"/>
      <c r="DDE13" s="0"/>
      <c r="DDF13" s="0"/>
      <c r="DDG13" s="0"/>
      <c r="DDH13" s="0"/>
      <c r="DDI13" s="0"/>
      <c r="DDJ13" s="0"/>
      <c r="DDK13" s="0"/>
      <c r="DDL13" s="0"/>
      <c r="DDM13" s="0"/>
      <c r="DDN13" s="0"/>
      <c r="DDO13" s="0"/>
      <c r="DDP13" s="0"/>
      <c r="DDQ13" s="0"/>
      <c r="DDR13" s="0"/>
      <c r="DDS13" s="0"/>
      <c r="DDT13" s="0"/>
      <c r="DDU13" s="0"/>
      <c r="DDV13" s="0"/>
      <c r="DDW13" s="0"/>
      <c r="DDX13" s="0"/>
      <c r="DDY13" s="0"/>
      <c r="DDZ13" s="0"/>
      <c r="DEA13" s="0"/>
      <c r="DEB13" s="0"/>
      <c r="DEC13" s="0"/>
      <c r="DED13" s="0"/>
      <c r="DEE13" s="0"/>
      <c r="DEF13" s="0"/>
      <c r="DEG13" s="0"/>
      <c r="DEH13" s="0"/>
      <c r="DEI13" s="0"/>
      <c r="DEJ13" s="0"/>
      <c r="DEK13" s="0"/>
      <c r="DEL13" s="0"/>
      <c r="DEM13" s="0"/>
      <c r="DEN13" s="0"/>
      <c r="DEO13" s="0"/>
      <c r="DEP13" s="0"/>
      <c r="DEQ13" s="0"/>
      <c r="DER13" s="0"/>
      <c r="DES13" s="0"/>
      <c r="DET13" s="0"/>
      <c r="DEU13" s="0"/>
      <c r="DEV13" s="0"/>
      <c r="DEW13" s="0"/>
      <c r="DEX13" s="0"/>
      <c r="DEY13" s="0"/>
      <c r="DEZ13" s="0"/>
      <c r="DFA13" s="0"/>
      <c r="DFB13" s="0"/>
      <c r="DFC13" s="0"/>
      <c r="DFD13" s="0"/>
      <c r="DFE13" s="0"/>
      <c r="DFF13" s="0"/>
      <c r="DFG13" s="0"/>
      <c r="DFH13" s="0"/>
      <c r="DFI13" s="0"/>
      <c r="DFJ13" s="0"/>
      <c r="DFK13" s="0"/>
      <c r="DFL13" s="0"/>
      <c r="DFM13" s="0"/>
      <c r="DFN13" s="0"/>
      <c r="DFO13" s="0"/>
      <c r="DFP13" s="0"/>
      <c r="DFQ13" s="0"/>
      <c r="DFR13" s="0"/>
      <c r="DFS13" s="0"/>
      <c r="DFT13" s="0"/>
      <c r="DFU13" s="0"/>
      <c r="DFV13" s="0"/>
      <c r="DFW13" s="0"/>
      <c r="DFX13" s="0"/>
      <c r="DFY13" s="0"/>
      <c r="DFZ13" s="0"/>
      <c r="DGA13" s="0"/>
      <c r="DGB13" s="0"/>
      <c r="DGC13" s="0"/>
      <c r="DGD13" s="0"/>
      <c r="DGE13" s="0"/>
      <c r="DGF13" s="0"/>
      <c r="DGG13" s="0"/>
      <c r="DGH13" s="0"/>
      <c r="DGI13" s="0"/>
      <c r="DGJ13" s="0"/>
      <c r="DGK13" s="0"/>
      <c r="DGL13" s="0"/>
      <c r="DGM13" s="0"/>
      <c r="DGN13" s="0"/>
      <c r="DGO13" s="0"/>
      <c r="DGP13" s="0"/>
      <c r="DGQ13" s="0"/>
      <c r="DGR13" s="0"/>
      <c r="DGS13" s="0"/>
      <c r="DGT13" s="0"/>
      <c r="DGU13" s="0"/>
      <c r="DGV13" s="0"/>
      <c r="DGW13" s="0"/>
      <c r="DGX13" s="0"/>
      <c r="DGY13" s="0"/>
      <c r="DGZ13" s="0"/>
      <c r="DHA13" s="0"/>
      <c r="DHB13" s="0"/>
      <c r="DHC13" s="0"/>
      <c r="DHD13" s="0"/>
      <c r="DHE13" s="0"/>
      <c r="DHF13" s="0"/>
      <c r="DHG13" s="0"/>
      <c r="DHH13" s="0"/>
      <c r="DHI13" s="0"/>
      <c r="DHJ13" s="0"/>
      <c r="DHK13" s="0"/>
      <c r="DHL13" s="0"/>
      <c r="DHM13" s="0"/>
      <c r="DHN13" s="0"/>
      <c r="DHO13" s="0"/>
      <c r="DHP13" s="0"/>
      <c r="DHQ13" s="0"/>
      <c r="DHR13" s="0"/>
      <c r="DHS13" s="0"/>
      <c r="DHT13" s="0"/>
      <c r="DHU13" s="0"/>
      <c r="DHV13" s="0"/>
      <c r="DHW13" s="0"/>
      <c r="DHX13" s="0"/>
      <c r="DHY13" s="0"/>
      <c r="DHZ13" s="0"/>
      <c r="DIA13" s="0"/>
      <c r="DIB13" s="0"/>
      <c r="DIC13" s="0"/>
      <c r="DID13" s="0"/>
      <c r="DIE13" s="0"/>
      <c r="DIF13" s="0"/>
      <c r="DIG13" s="0"/>
      <c r="DIH13" s="0"/>
      <c r="DII13" s="0"/>
      <c r="DIJ13" s="0"/>
      <c r="DIK13" s="0"/>
      <c r="DIL13" s="0"/>
      <c r="DIM13" s="0"/>
      <c r="DIN13" s="0"/>
      <c r="DIO13" s="0"/>
      <c r="DIP13" s="0"/>
      <c r="DIQ13" s="0"/>
      <c r="DIR13" s="0"/>
      <c r="DIS13" s="0"/>
      <c r="DIT13" s="0"/>
      <c r="DIU13" s="0"/>
      <c r="DIV13" s="0"/>
      <c r="DIW13" s="0"/>
      <c r="DIX13" s="0"/>
      <c r="DIY13" s="0"/>
      <c r="DIZ13" s="0"/>
      <c r="DJA13" s="0"/>
      <c r="DJB13" s="0"/>
      <c r="DJC13" s="0"/>
      <c r="DJD13" s="0"/>
      <c r="DJE13" s="0"/>
      <c r="DJF13" s="0"/>
      <c r="DJG13" s="0"/>
      <c r="DJH13" s="0"/>
      <c r="DJI13" s="0"/>
      <c r="DJJ13" s="0"/>
      <c r="DJK13" s="0"/>
      <c r="DJL13" s="0"/>
      <c r="DJM13" s="0"/>
      <c r="DJN13" s="0"/>
      <c r="DJO13" s="0"/>
      <c r="DJP13" s="0"/>
      <c r="DJQ13" s="0"/>
      <c r="DJR13" s="0"/>
      <c r="DJS13" s="0"/>
      <c r="DJT13" s="0"/>
      <c r="DJU13" s="0"/>
      <c r="DJV13" s="0"/>
      <c r="DJW13" s="0"/>
      <c r="DJX13" s="0"/>
      <c r="DJY13" s="0"/>
      <c r="DJZ13" s="0"/>
      <c r="DKA13" s="0"/>
      <c r="DKB13" s="0"/>
      <c r="DKC13" s="0"/>
      <c r="DKD13" s="0"/>
      <c r="DKE13" s="0"/>
      <c r="DKF13" s="0"/>
      <c r="DKG13" s="0"/>
      <c r="DKH13" s="0"/>
      <c r="DKI13" s="0"/>
      <c r="DKJ13" s="0"/>
      <c r="DKK13" s="0"/>
      <c r="DKL13" s="0"/>
      <c r="DKM13" s="0"/>
      <c r="DKN13" s="0"/>
      <c r="DKO13" s="0"/>
      <c r="DKP13" s="0"/>
      <c r="DKQ13" s="0"/>
      <c r="DKR13" s="0"/>
      <c r="DKS13" s="0"/>
      <c r="DKT13" s="0"/>
      <c r="DKU13" s="0"/>
      <c r="DKV13" s="0"/>
      <c r="DKW13" s="0"/>
      <c r="DKX13" s="0"/>
      <c r="DKY13" s="0"/>
      <c r="DKZ13" s="0"/>
      <c r="DLA13" s="0"/>
      <c r="DLB13" s="0"/>
      <c r="DLC13" s="0"/>
      <c r="DLD13" s="0"/>
      <c r="DLE13" s="0"/>
      <c r="DLF13" s="0"/>
      <c r="DLG13" s="0"/>
      <c r="DLH13" s="0"/>
      <c r="DLI13" s="0"/>
      <c r="DLJ13" s="0"/>
      <c r="DLK13" s="0"/>
      <c r="DLL13" s="0"/>
      <c r="DLM13" s="0"/>
      <c r="DLN13" s="0"/>
      <c r="DLO13" s="0"/>
      <c r="DLP13" s="0"/>
      <c r="DLQ13" s="0"/>
      <c r="DLR13" s="0"/>
      <c r="DLS13" s="0"/>
      <c r="DLT13" s="0"/>
      <c r="DLU13" s="0"/>
      <c r="DLV13" s="0"/>
      <c r="DLW13" s="0"/>
      <c r="DLX13" s="0"/>
      <c r="DLY13" s="0"/>
      <c r="DLZ13" s="0"/>
      <c r="DMA13" s="0"/>
      <c r="DMB13" s="0"/>
      <c r="DMC13" s="0"/>
      <c r="DMD13" s="0"/>
      <c r="DME13" s="0"/>
      <c r="DMF13" s="0"/>
      <c r="DMG13" s="0"/>
      <c r="DMH13" s="0"/>
      <c r="DMI13" s="0"/>
      <c r="DMJ13" s="0"/>
      <c r="DMK13" s="0"/>
      <c r="DML13" s="0"/>
      <c r="DMM13" s="0"/>
      <c r="DMN13" s="0"/>
      <c r="DMO13" s="0"/>
      <c r="DMP13" s="0"/>
      <c r="DMQ13" s="0"/>
      <c r="DMR13" s="0"/>
      <c r="DMS13" s="0"/>
      <c r="DMT13" s="0"/>
      <c r="DMU13" s="0"/>
      <c r="DMV13" s="0"/>
      <c r="DMW13" s="0"/>
      <c r="DMX13" s="0"/>
      <c r="DMY13" s="0"/>
      <c r="DMZ13" s="0"/>
      <c r="DNA13" s="0"/>
      <c r="DNB13" s="0"/>
      <c r="DNC13" s="0"/>
      <c r="DND13" s="0"/>
      <c r="DNE13" s="0"/>
      <c r="DNF13" s="0"/>
      <c r="DNG13" s="0"/>
      <c r="DNH13" s="0"/>
      <c r="DNI13" s="0"/>
      <c r="DNJ13" s="0"/>
      <c r="DNK13" s="0"/>
      <c r="DNL13" s="0"/>
      <c r="DNM13" s="0"/>
      <c r="DNN13" s="0"/>
      <c r="DNO13" s="0"/>
      <c r="DNP13" s="0"/>
      <c r="DNQ13" s="0"/>
      <c r="DNR13" s="0"/>
      <c r="DNS13" s="0"/>
      <c r="DNT13" s="0"/>
      <c r="DNU13" s="0"/>
      <c r="DNV13" s="0"/>
      <c r="DNW13" s="0"/>
      <c r="DNX13" s="0"/>
      <c r="DNY13" s="0"/>
      <c r="DNZ13" s="0"/>
      <c r="DOA13" s="0"/>
      <c r="DOB13" s="0"/>
      <c r="DOC13" s="0"/>
      <c r="DOD13" s="0"/>
      <c r="DOE13" s="0"/>
      <c r="DOF13" s="0"/>
      <c r="DOG13" s="0"/>
      <c r="DOH13" s="0"/>
      <c r="DOI13" s="0"/>
      <c r="DOJ13" s="0"/>
      <c r="DOK13" s="0"/>
      <c r="DOL13" s="0"/>
      <c r="DOM13" s="0"/>
      <c r="DON13" s="0"/>
      <c r="DOO13" s="0"/>
      <c r="DOP13" s="0"/>
      <c r="DOQ13" s="0"/>
      <c r="DOR13" s="0"/>
      <c r="DOS13" s="0"/>
      <c r="DOT13" s="0"/>
      <c r="DOU13" s="0"/>
      <c r="DOV13" s="0"/>
      <c r="DOW13" s="0"/>
      <c r="DOX13" s="0"/>
      <c r="DOY13" s="0"/>
      <c r="DOZ13" s="0"/>
      <c r="DPA13" s="0"/>
      <c r="DPB13" s="0"/>
      <c r="DPC13" s="0"/>
      <c r="DPD13" s="0"/>
      <c r="DPE13" s="0"/>
      <c r="DPF13" s="0"/>
      <c r="DPG13" s="0"/>
      <c r="DPH13" s="0"/>
      <c r="DPI13" s="0"/>
      <c r="DPJ13" s="0"/>
      <c r="DPK13" s="0"/>
      <c r="DPL13" s="0"/>
      <c r="DPM13" s="0"/>
      <c r="DPN13" s="0"/>
      <c r="DPO13" s="0"/>
      <c r="DPP13" s="0"/>
      <c r="DPQ13" s="0"/>
      <c r="DPR13" s="0"/>
      <c r="DPS13" s="0"/>
      <c r="DPT13" s="0"/>
      <c r="DPU13" s="0"/>
      <c r="DPV13" s="0"/>
      <c r="DPW13" s="0"/>
      <c r="DPX13" s="0"/>
      <c r="DPY13" s="0"/>
      <c r="DPZ13" s="0"/>
      <c r="DQA13" s="0"/>
      <c r="DQB13" s="0"/>
      <c r="DQC13" s="0"/>
      <c r="DQD13" s="0"/>
      <c r="DQE13" s="0"/>
      <c r="DQF13" s="0"/>
      <c r="DQG13" s="0"/>
      <c r="DQH13" s="0"/>
      <c r="DQI13" s="0"/>
      <c r="DQJ13" s="0"/>
      <c r="DQK13" s="0"/>
      <c r="DQL13" s="0"/>
      <c r="DQM13" s="0"/>
      <c r="DQN13" s="0"/>
      <c r="DQO13" s="0"/>
      <c r="DQP13" s="0"/>
      <c r="DQQ13" s="0"/>
      <c r="DQR13" s="0"/>
      <c r="DQS13" s="0"/>
      <c r="DQT13" s="0"/>
      <c r="DQU13" s="0"/>
      <c r="DQV13" s="0"/>
      <c r="DQW13" s="0"/>
      <c r="DQX13" s="0"/>
      <c r="DQY13" s="0"/>
      <c r="DQZ13" s="0"/>
      <c r="DRA13" s="0"/>
      <c r="DRB13" s="0"/>
      <c r="DRC13" s="0"/>
      <c r="DRD13" s="0"/>
      <c r="DRE13" s="0"/>
      <c r="DRF13" s="0"/>
      <c r="DRG13" s="0"/>
      <c r="DRH13" s="0"/>
      <c r="DRI13" s="0"/>
      <c r="DRJ13" s="0"/>
      <c r="DRK13" s="0"/>
      <c r="DRL13" s="0"/>
      <c r="DRM13" s="0"/>
      <c r="DRN13" s="0"/>
      <c r="DRO13" s="0"/>
      <c r="DRP13" s="0"/>
      <c r="DRQ13" s="0"/>
      <c r="DRR13" s="0"/>
      <c r="DRS13" s="0"/>
      <c r="DRT13" s="0"/>
      <c r="DRU13" s="0"/>
      <c r="DRV13" s="0"/>
      <c r="DRW13" s="0"/>
      <c r="DRX13" s="0"/>
      <c r="DRY13" s="0"/>
      <c r="DRZ13" s="0"/>
      <c r="DSA13" s="0"/>
      <c r="DSB13" s="0"/>
      <c r="DSC13" s="0"/>
      <c r="DSD13" s="0"/>
      <c r="DSE13" s="0"/>
      <c r="DSF13" s="0"/>
      <c r="DSG13" s="0"/>
      <c r="DSH13" s="0"/>
      <c r="DSI13" s="0"/>
      <c r="DSJ13" s="0"/>
      <c r="DSK13" s="0"/>
      <c r="DSL13" s="0"/>
      <c r="DSM13" s="0"/>
      <c r="DSN13" s="0"/>
      <c r="DSO13" s="0"/>
      <c r="DSP13" s="0"/>
      <c r="DSQ13" s="0"/>
      <c r="DSR13" s="0"/>
      <c r="DSS13" s="0"/>
      <c r="DST13" s="0"/>
      <c r="DSU13" s="0"/>
      <c r="DSV13" s="0"/>
      <c r="DSW13" s="0"/>
      <c r="DSX13" s="0"/>
      <c r="DSY13" s="0"/>
      <c r="DSZ13" s="0"/>
      <c r="DTA13" s="0"/>
      <c r="DTB13" s="0"/>
      <c r="DTC13" s="0"/>
      <c r="DTD13" s="0"/>
      <c r="DTE13" s="0"/>
      <c r="DTF13" s="0"/>
      <c r="DTG13" s="0"/>
      <c r="DTH13" s="0"/>
      <c r="DTI13" s="0"/>
      <c r="DTJ13" s="0"/>
      <c r="DTK13" s="0"/>
      <c r="DTL13" s="0"/>
      <c r="DTM13" s="0"/>
      <c r="DTN13" s="0"/>
      <c r="DTO13" s="0"/>
      <c r="DTP13" s="0"/>
      <c r="DTQ13" s="0"/>
      <c r="DTR13" s="0"/>
      <c r="DTS13" s="0"/>
      <c r="DTT13" s="0"/>
      <c r="DTU13" s="0"/>
      <c r="DTV13" s="0"/>
      <c r="DTW13" s="0"/>
      <c r="DTX13" s="0"/>
      <c r="DTY13" s="0"/>
      <c r="DTZ13" s="0"/>
      <c r="DUA13" s="0"/>
      <c r="DUB13" s="0"/>
      <c r="DUC13" s="0"/>
      <c r="DUD13" s="0"/>
      <c r="DUE13" s="0"/>
      <c r="DUF13" s="0"/>
      <c r="DUG13" s="0"/>
      <c r="DUH13" s="0"/>
      <c r="DUI13" s="0"/>
      <c r="DUJ13" s="0"/>
      <c r="DUK13" s="0"/>
      <c r="DUL13" s="0"/>
      <c r="DUM13" s="0"/>
      <c r="DUN13" s="0"/>
      <c r="DUO13" s="0"/>
      <c r="DUP13" s="0"/>
      <c r="DUQ13" s="0"/>
      <c r="DUR13" s="0"/>
      <c r="DUS13" s="0"/>
      <c r="DUT13" s="0"/>
      <c r="DUU13" s="0"/>
      <c r="DUV13" s="0"/>
      <c r="DUW13" s="0"/>
      <c r="DUX13" s="0"/>
      <c r="DUY13" s="0"/>
      <c r="DUZ13" s="0"/>
      <c r="DVA13" s="0"/>
      <c r="DVB13" s="0"/>
      <c r="DVC13" s="0"/>
      <c r="DVD13" s="0"/>
      <c r="DVE13" s="0"/>
      <c r="DVF13" s="0"/>
      <c r="DVG13" s="0"/>
      <c r="DVH13" s="0"/>
      <c r="DVI13" s="0"/>
      <c r="DVJ13" s="0"/>
      <c r="DVK13" s="0"/>
      <c r="DVL13" s="0"/>
      <c r="DVM13" s="0"/>
      <c r="DVN13" s="0"/>
      <c r="DVO13" s="0"/>
      <c r="DVP13" s="0"/>
      <c r="DVQ13" s="0"/>
      <c r="DVR13" s="0"/>
      <c r="DVS13" s="0"/>
      <c r="DVT13" s="0"/>
      <c r="DVU13" s="0"/>
      <c r="DVV13" s="0"/>
      <c r="DVW13" s="0"/>
      <c r="DVX13" s="0"/>
      <c r="DVY13" s="0"/>
      <c r="DVZ13" s="0"/>
      <c r="DWA13" s="0"/>
      <c r="DWB13" s="0"/>
      <c r="DWC13" s="0"/>
      <c r="DWD13" s="0"/>
      <c r="DWE13" s="0"/>
      <c r="DWF13" s="0"/>
      <c r="DWG13" s="0"/>
      <c r="DWH13" s="0"/>
      <c r="DWI13" s="0"/>
      <c r="DWJ13" s="0"/>
      <c r="DWK13" s="0"/>
      <c r="DWL13" s="0"/>
      <c r="DWM13" s="0"/>
      <c r="DWN13" s="0"/>
      <c r="DWO13" s="0"/>
      <c r="DWP13" s="0"/>
      <c r="DWQ13" s="0"/>
      <c r="DWR13" s="0"/>
      <c r="DWS13" s="0"/>
      <c r="DWT13" s="0"/>
      <c r="DWU13" s="0"/>
      <c r="DWV13" s="0"/>
      <c r="DWW13" s="0"/>
      <c r="DWX13" s="0"/>
      <c r="DWY13" s="0"/>
      <c r="DWZ13" s="0"/>
      <c r="DXA13" s="0"/>
      <c r="DXB13" s="0"/>
      <c r="DXC13" s="0"/>
      <c r="DXD13" s="0"/>
      <c r="DXE13" s="0"/>
      <c r="DXF13" s="0"/>
      <c r="DXG13" s="0"/>
      <c r="DXH13" s="0"/>
      <c r="DXI13" s="0"/>
      <c r="DXJ13" s="0"/>
      <c r="DXK13" s="0"/>
      <c r="DXL13" s="0"/>
      <c r="DXM13" s="0"/>
      <c r="DXN13" s="0"/>
      <c r="DXO13" s="0"/>
      <c r="DXP13" s="0"/>
      <c r="DXQ13" s="0"/>
      <c r="DXR13" s="0"/>
      <c r="DXS13" s="0"/>
      <c r="DXT13" s="0"/>
      <c r="DXU13" s="0"/>
      <c r="DXV13" s="0"/>
      <c r="DXW13" s="0"/>
      <c r="DXX13" s="0"/>
      <c r="DXY13" s="0"/>
      <c r="DXZ13" s="0"/>
      <c r="DYA13" s="0"/>
      <c r="DYB13" s="0"/>
      <c r="DYC13" s="0"/>
      <c r="DYD13" s="0"/>
      <c r="DYE13" s="0"/>
      <c r="DYF13" s="0"/>
      <c r="DYG13" s="0"/>
      <c r="DYH13" s="0"/>
      <c r="DYI13" s="0"/>
      <c r="DYJ13" s="0"/>
      <c r="DYK13" s="0"/>
      <c r="DYL13" s="0"/>
      <c r="DYM13" s="0"/>
      <c r="DYN13" s="0"/>
      <c r="DYO13" s="0"/>
      <c r="DYP13" s="0"/>
      <c r="DYQ13" s="0"/>
      <c r="DYR13" s="0"/>
      <c r="DYS13" s="0"/>
      <c r="DYT13" s="0"/>
      <c r="DYU13" s="0"/>
      <c r="DYV13" s="0"/>
      <c r="DYW13" s="0"/>
      <c r="DYX13" s="0"/>
      <c r="DYY13" s="0"/>
      <c r="DYZ13" s="0"/>
      <c r="DZA13" s="0"/>
      <c r="DZB13" s="0"/>
      <c r="DZC13" s="0"/>
      <c r="DZD13" s="0"/>
      <c r="DZE13" s="0"/>
      <c r="DZF13" s="0"/>
      <c r="DZG13" s="0"/>
      <c r="DZH13" s="0"/>
      <c r="DZI13" s="0"/>
      <c r="DZJ13" s="0"/>
      <c r="DZK13" s="0"/>
      <c r="DZL13" s="0"/>
      <c r="DZM13" s="0"/>
      <c r="DZN13" s="0"/>
      <c r="DZO13" s="0"/>
      <c r="DZP13" s="0"/>
      <c r="DZQ13" s="0"/>
      <c r="DZR13" s="0"/>
      <c r="DZS13" s="0"/>
      <c r="DZT13" s="0"/>
      <c r="DZU13" s="0"/>
      <c r="DZV13" s="0"/>
      <c r="DZW13" s="0"/>
      <c r="DZX13" s="0"/>
      <c r="DZY13" s="0"/>
      <c r="DZZ13" s="0"/>
      <c r="EAA13" s="0"/>
      <c r="EAB13" s="0"/>
      <c r="EAC13" s="0"/>
      <c r="EAD13" s="0"/>
      <c r="EAE13" s="0"/>
      <c r="EAF13" s="0"/>
      <c r="EAG13" s="0"/>
      <c r="EAH13" s="0"/>
      <c r="EAI13" s="0"/>
      <c r="EAJ13" s="0"/>
      <c r="EAK13" s="0"/>
      <c r="EAL13" s="0"/>
      <c r="EAM13" s="0"/>
      <c r="EAN13" s="0"/>
      <c r="EAO13" s="0"/>
      <c r="EAP13" s="0"/>
      <c r="EAQ13" s="0"/>
      <c r="EAR13" s="0"/>
      <c r="EAS13" s="0"/>
      <c r="EAT13" s="0"/>
      <c r="EAU13" s="0"/>
      <c r="EAV13" s="0"/>
      <c r="EAW13" s="0"/>
      <c r="EAX13" s="0"/>
      <c r="EAY13" s="0"/>
      <c r="EAZ13" s="0"/>
      <c r="EBA13" s="0"/>
      <c r="EBB13" s="0"/>
      <c r="EBC13" s="0"/>
      <c r="EBD13" s="0"/>
      <c r="EBE13" s="0"/>
      <c r="EBF13" s="0"/>
      <c r="EBG13" s="0"/>
      <c r="EBH13" s="0"/>
      <c r="EBI13" s="0"/>
      <c r="EBJ13" s="0"/>
      <c r="EBK13" s="0"/>
      <c r="EBL13" s="0"/>
      <c r="EBM13" s="0"/>
      <c r="EBN13" s="0"/>
      <c r="EBO13" s="0"/>
      <c r="EBP13" s="0"/>
      <c r="EBQ13" s="0"/>
      <c r="EBR13" s="0"/>
      <c r="EBS13" s="0"/>
      <c r="EBT13" s="0"/>
      <c r="EBU13" s="0"/>
      <c r="EBV13" s="0"/>
      <c r="EBW13" s="0"/>
      <c r="EBX13" s="0"/>
      <c r="EBY13" s="0"/>
      <c r="EBZ13" s="0"/>
      <c r="ECA13" s="0"/>
      <c r="ECB13" s="0"/>
      <c r="ECC13" s="0"/>
      <c r="ECD13" s="0"/>
      <c r="ECE13" s="0"/>
      <c r="ECF13" s="0"/>
      <c r="ECG13" s="0"/>
      <c r="ECH13" s="0"/>
      <c r="ECI13" s="0"/>
      <c r="ECJ13" s="0"/>
      <c r="ECK13" s="0"/>
      <c r="ECL13" s="0"/>
      <c r="ECM13" s="0"/>
      <c r="ECN13" s="0"/>
      <c r="ECO13" s="0"/>
      <c r="ECP13" s="0"/>
      <c r="ECQ13" s="0"/>
      <c r="ECR13" s="0"/>
      <c r="ECS13" s="0"/>
      <c r="ECT13" s="0"/>
      <c r="ECU13" s="0"/>
      <c r="ECV13" s="0"/>
      <c r="ECW13" s="0"/>
      <c r="ECX13" s="0"/>
      <c r="ECY13" s="0"/>
      <c r="ECZ13" s="0"/>
      <c r="EDA13" s="0"/>
      <c r="EDB13" s="0"/>
      <c r="EDC13" s="0"/>
      <c r="EDD13" s="0"/>
      <c r="EDE13" s="0"/>
      <c r="EDF13" s="0"/>
      <c r="EDG13" s="0"/>
      <c r="EDH13" s="0"/>
      <c r="EDI13" s="0"/>
      <c r="EDJ13" s="0"/>
      <c r="EDK13" s="0"/>
      <c r="EDL13" s="0"/>
      <c r="EDM13" s="0"/>
      <c r="EDN13" s="0"/>
      <c r="EDO13" s="0"/>
      <c r="EDP13" s="0"/>
      <c r="EDQ13" s="0"/>
      <c r="EDR13" s="0"/>
      <c r="EDS13" s="0"/>
      <c r="EDT13" s="0"/>
      <c r="EDU13" s="0"/>
      <c r="EDV13" s="0"/>
      <c r="EDW13" s="0"/>
      <c r="EDX13" s="0"/>
      <c r="EDY13" s="0"/>
      <c r="EDZ13" s="0"/>
      <c r="EEA13" s="0"/>
      <c r="EEB13" s="0"/>
      <c r="EEC13" s="0"/>
      <c r="EED13" s="0"/>
      <c r="EEE13" s="0"/>
      <c r="EEF13" s="0"/>
      <c r="EEG13" s="0"/>
      <c r="EEH13" s="0"/>
      <c r="EEI13" s="0"/>
      <c r="EEJ13" s="0"/>
      <c r="EEK13" s="0"/>
      <c r="EEL13" s="0"/>
      <c r="EEM13" s="0"/>
      <c r="EEN13" s="0"/>
      <c r="EEO13" s="0"/>
      <c r="EEP13" s="0"/>
      <c r="EEQ13" s="0"/>
      <c r="EER13" s="0"/>
      <c r="EES13" s="0"/>
      <c r="EET13" s="0"/>
      <c r="EEU13" s="0"/>
      <c r="EEV13" s="0"/>
      <c r="EEW13" s="0"/>
      <c r="EEX13" s="0"/>
      <c r="EEY13" s="0"/>
      <c r="EEZ13" s="0"/>
      <c r="EFA13" s="0"/>
      <c r="EFB13" s="0"/>
      <c r="EFC13" s="0"/>
      <c r="EFD13" s="0"/>
      <c r="EFE13" s="0"/>
      <c r="EFF13" s="0"/>
      <c r="EFG13" s="0"/>
      <c r="EFH13" s="0"/>
      <c r="EFI13" s="0"/>
      <c r="EFJ13" s="0"/>
      <c r="EFK13" s="0"/>
      <c r="EFL13" s="0"/>
      <c r="EFM13" s="0"/>
      <c r="EFN13" s="0"/>
      <c r="EFO13" s="0"/>
      <c r="EFP13" s="0"/>
      <c r="EFQ13" s="0"/>
      <c r="EFR13" s="0"/>
      <c r="EFS13" s="0"/>
      <c r="EFT13" s="0"/>
      <c r="EFU13" s="0"/>
      <c r="EFV13" s="0"/>
      <c r="EFW13" s="0"/>
      <c r="EFX13" s="0"/>
      <c r="EFY13" s="0"/>
      <c r="EFZ13" s="0"/>
      <c r="EGA13" s="0"/>
      <c r="EGB13" s="0"/>
      <c r="EGC13" s="0"/>
      <c r="EGD13" s="0"/>
      <c r="EGE13" s="0"/>
      <c r="EGF13" s="0"/>
      <c r="EGG13" s="0"/>
      <c r="EGH13" s="0"/>
      <c r="EGI13" s="0"/>
      <c r="EGJ13" s="0"/>
      <c r="EGK13" s="0"/>
      <c r="EGL13" s="0"/>
      <c r="EGM13" s="0"/>
      <c r="EGN13" s="0"/>
      <c r="EGO13" s="0"/>
      <c r="EGP13" s="0"/>
      <c r="EGQ13" s="0"/>
      <c r="EGR13" s="0"/>
      <c r="EGS13" s="0"/>
      <c r="EGT13" s="0"/>
      <c r="EGU13" s="0"/>
      <c r="EGV13" s="0"/>
      <c r="EGW13" s="0"/>
      <c r="EGX13" s="0"/>
      <c r="EGY13" s="0"/>
      <c r="EGZ13" s="0"/>
      <c r="EHA13" s="0"/>
      <c r="EHB13" s="0"/>
      <c r="EHC13" s="0"/>
      <c r="EHD13" s="0"/>
      <c r="EHE13" s="0"/>
      <c r="EHF13" s="0"/>
      <c r="EHG13" s="0"/>
      <c r="EHH13" s="0"/>
      <c r="EHI13" s="0"/>
      <c r="EHJ13" s="0"/>
      <c r="EHK13" s="0"/>
      <c r="EHL13" s="0"/>
      <c r="EHM13" s="0"/>
      <c r="EHN13" s="0"/>
      <c r="EHO13" s="0"/>
      <c r="EHP13" s="0"/>
      <c r="EHQ13" s="0"/>
      <c r="EHR13" s="0"/>
      <c r="EHS13" s="0"/>
      <c r="EHT13" s="0"/>
      <c r="EHU13" s="0"/>
      <c r="EHV13" s="0"/>
      <c r="EHW13" s="0"/>
      <c r="EHX13" s="0"/>
      <c r="EHY13" s="0"/>
      <c r="EHZ13" s="0"/>
      <c r="EIA13" s="0"/>
      <c r="EIB13" s="0"/>
      <c r="EIC13" s="0"/>
      <c r="EID13" s="0"/>
      <c r="EIE13" s="0"/>
      <c r="EIF13" s="0"/>
      <c r="EIG13" s="0"/>
      <c r="EIH13" s="0"/>
      <c r="EII13" s="0"/>
      <c r="EIJ13" s="0"/>
      <c r="EIK13" s="0"/>
      <c r="EIL13" s="0"/>
      <c r="EIM13" s="0"/>
      <c r="EIN13" s="0"/>
      <c r="EIO13" s="0"/>
      <c r="EIP13" s="0"/>
      <c r="EIQ13" s="0"/>
      <c r="EIR13" s="0"/>
      <c r="EIS13" s="0"/>
      <c r="EIT13" s="0"/>
      <c r="EIU13" s="0"/>
      <c r="EIV13" s="0"/>
      <c r="EIW13" s="0"/>
      <c r="EIX13" s="0"/>
      <c r="EIY13" s="0"/>
      <c r="EIZ13" s="0"/>
      <c r="EJA13" s="0"/>
      <c r="EJB13" s="0"/>
      <c r="EJC13" s="0"/>
      <c r="EJD13" s="0"/>
      <c r="EJE13" s="0"/>
      <c r="EJF13" s="0"/>
      <c r="EJG13" s="0"/>
      <c r="EJH13" s="0"/>
      <c r="EJI13" s="0"/>
      <c r="EJJ13" s="0"/>
      <c r="EJK13" s="0"/>
      <c r="EJL13" s="0"/>
      <c r="EJM13" s="0"/>
      <c r="EJN13" s="0"/>
      <c r="EJO13" s="0"/>
      <c r="EJP13" s="0"/>
      <c r="EJQ13" s="0"/>
      <c r="EJR13" s="0"/>
      <c r="EJS13" s="0"/>
      <c r="EJT13" s="0"/>
      <c r="EJU13" s="0"/>
      <c r="EJV13" s="0"/>
      <c r="EJW13" s="0"/>
      <c r="EJX13" s="0"/>
      <c r="EJY13" s="0"/>
      <c r="EJZ13" s="0"/>
      <c r="EKA13" s="0"/>
      <c r="EKB13" s="0"/>
      <c r="EKC13" s="0"/>
      <c r="EKD13" s="0"/>
      <c r="EKE13" s="0"/>
      <c r="EKF13" s="0"/>
      <c r="EKG13" s="0"/>
      <c r="EKH13" s="0"/>
      <c r="EKI13" s="0"/>
      <c r="EKJ13" s="0"/>
      <c r="EKK13" s="0"/>
      <c r="EKL13" s="0"/>
      <c r="EKM13" s="0"/>
      <c r="EKN13" s="0"/>
      <c r="EKO13" s="0"/>
      <c r="EKP13" s="0"/>
      <c r="EKQ13" s="0"/>
      <c r="EKR13" s="0"/>
      <c r="EKS13" s="0"/>
      <c r="EKT13" s="0"/>
      <c r="EKU13" s="0"/>
      <c r="EKV13" s="0"/>
      <c r="EKW13" s="0"/>
      <c r="EKX13" s="0"/>
      <c r="EKY13" s="0"/>
      <c r="EKZ13" s="0"/>
      <c r="ELA13" s="0"/>
      <c r="ELB13" s="0"/>
      <c r="ELC13" s="0"/>
      <c r="ELD13" s="0"/>
      <c r="ELE13" s="0"/>
      <c r="ELF13" s="0"/>
      <c r="ELG13" s="0"/>
      <c r="ELH13" s="0"/>
      <c r="ELI13" s="0"/>
      <c r="ELJ13" s="0"/>
      <c r="ELK13" s="0"/>
      <c r="ELL13" s="0"/>
      <c r="ELM13" s="0"/>
      <c r="ELN13" s="0"/>
      <c r="ELO13" s="0"/>
      <c r="ELP13" s="0"/>
      <c r="ELQ13" s="0"/>
      <c r="ELR13" s="0"/>
      <c r="ELS13" s="0"/>
      <c r="ELT13" s="0"/>
      <c r="ELU13" s="0"/>
      <c r="ELV13" s="0"/>
      <c r="ELW13" s="0"/>
      <c r="ELX13" s="0"/>
      <c r="ELY13" s="0"/>
      <c r="ELZ13" s="0"/>
      <c r="EMA13" s="0"/>
      <c r="EMB13" s="0"/>
      <c r="EMC13" s="0"/>
      <c r="EMD13" s="0"/>
      <c r="EME13" s="0"/>
      <c r="EMF13" s="0"/>
      <c r="EMG13" s="0"/>
      <c r="EMH13" s="0"/>
      <c r="EMI13" s="0"/>
      <c r="EMJ13" s="0"/>
      <c r="EMK13" s="0"/>
      <c r="EML13" s="0"/>
      <c r="EMM13" s="0"/>
      <c r="EMN13" s="0"/>
      <c r="EMO13" s="0"/>
      <c r="EMP13" s="0"/>
      <c r="EMQ13" s="0"/>
      <c r="EMR13" s="0"/>
      <c r="EMS13" s="0"/>
      <c r="EMT13" s="0"/>
      <c r="EMU13" s="0"/>
      <c r="EMV13" s="0"/>
      <c r="EMW13" s="0"/>
      <c r="EMX13" s="0"/>
      <c r="EMY13" s="0"/>
      <c r="EMZ13" s="0"/>
      <c r="ENA13" s="0"/>
      <c r="ENB13" s="0"/>
      <c r="ENC13" s="0"/>
      <c r="END13" s="0"/>
      <c r="ENE13" s="0"/>
      <c r="ENF13" s="0"/>
      <c r="ENG13" s="0"/>
      <c r="ENH13" s="0"/>
      <c r="ENI13" s="0"/>
      <c r="ENJ13" s="0"/>
      <c r="ENK13" s="0"/>
      <c r="ENL13" s="0"/>
      <c r="ENM13" s="0"/>
      <c r="ENN13" s="0"/>
      <c r="ENO13" s="0"/>
      <c r="ENP13" s="0"/>
      <c r="ENQ13" s="0"/>
      <c r="ENR13" s="0"/>
      <c r="ENS13" s="0"/>
      <c r="ENT13" s="0"/>
      <c r="ENU13" s="0"/>
      <c r="ENV13" s="0"/>
      <c r="ENW13" s="0"/>
      <c r="ENX13" s="0"/>
      <c r="ENY13" s="0"/>
      <c r="ENZ13" s="0"/>
      <c r="EOA13" s="0"/>
      <c r="EOB13" s="0"/>
      <c r="EOC13" s="0"/>
      <c r="EOD13" s="0"/>
      <c r="EOE13" s="0"/>
      <c r="EOF13" s="0"/>
      <c r="EOG13" s="0"/>
      <c r="EOH13" s="0"/>
      <c r="EOI13" s="0"/>
      <c r="EOJ13" s="0"/>
      <c r="EOK13" s="0"/>
      <c r="EOL13" s="0"/>
      <c r="EOM13" s="0"/>
      <c r="EON13" s="0"/>
      <c r="EOO13" s="0"/>
      <c r="EOP13" s="0"/>
      <c r="EOQ13" s="0"/>
      <c r="EOR13" s="0"/>
      <c r="EOS13" s="0"/>
      <c r="EOT13" s="0"/>
      <c r="EOU13" s="0"/>
      <c r="EOV13" s="0"/>
      <c r="EOW13" s="0"/>
      <c r="EOX13" s="0"/>
      <c r="EOY13" s="0"/>
      <c r="EOZ13" s="0"/>
      <c r="EPA13" s="0"/>
      <c r="EPB13" s="0"/>
      <c r="EPC13" s="0"/>
      <c r="EPD13" s="0"/>
      <c r="EPE13" s="0"/>
      <c r="EPF13" s="0"/>
      <c r="EPG13" s="0"/>
      <c r="EPH13" s="0"/>
      <c r="EPI13" s="0"/>
      <c r="EPJ13" s="0"/>
      <c r="EPK13" s="0"/>
      <c r="EPL13" s="0"/>
      <c r="EPM13" s="0"/>
      <c r="EPN13" s="0"/>
      <c r="EPO13" s="0"/>
      <c r="EPP13" s="0"/>
      <c r="EPQ13" s="0"/>
      <c r="EPR13" s="0"/>
      <c r="EPS13" s="0"/>
      <c r="EPT13" s="0"/>
      <c r="EPU13" s="0"/>
      <c r="EPV13" s="0"/>
      <c r="EPW13" s="0"/>
      <c r="EPX13" s="0"/>
      <c r="EPY13" s="0"/>
      <c r="EPZ13" s="0"/>
      <c r="EQA13" s="0"/>
      <c r="EQB13" s="0"/>
      <c r="EQC13" s="0"/>
      <c r="EQD13" s="0"/>
      <c r="EQE13" s="0"/>
      <c r="EQF13" s="0"/>
      <c r="EQG13" s="0"/>
      <c r="EQH13" s="0"/>
      <c r="EQI13" s="0"/>
      <c r="EQJ13" s="0"/>
      <c r="EQK13" s="0"/>
      <c r="EQL13" s="0"/>
      <c r="EQM13" s="0"/>
      <c r="EQN13" s="0"/>
      <c r="EQO13" s="0"/>
      <c r="EQP13" s="0"/>
      <c r="EQQ13" s="0"/>
      <c r="EQR13" s="0"/>
      <c r="EQS13" s="0"/>
      <c r="EQT13" s="0"/>
      <c r="EQU13" s="0"/>
      <c r="EQV13" s="0"/>
      <c r="EQW13" s="0"/>
      <c r="EQX13" s="0"/>
      <c r="EQY13" s="0"/>
      <c r="EQZ13" s="0"/>
      <c r="ERA13" s="0"/>
      <c r="ERB13" s="0"/>
      <c r="ERC13" s="0"/>
      <c r="ERD13" s="0"/>
      <c r="ERE13" s="0"/>
      <c r="ERF13" s="0"/>
      <c r="ERG13" s="0"/>
      <c r="ERH13" s="0"/>
      <c r="ERI13" s="0"/>
      <c r="ERJ13" s="0"/>
      <c r="ERK13" s="0"/>
      <c r="ERL13" s="0"/>
      <c r="ERM13" s="0"/>
      <c r="ERN13" s="0"/>
      <c r="ERO13" s="0"/>
      <c r="ERP13" s="0"/>
      <c r="ERQ13" s="0"/>
      <c r="ERR13" s="0"/>
      <c r="ERS13" s="0"/>
      <c r="ERT13" s="0"/>
      <c r="ERU13" s="0"/>
      <c r="ERV13" s="0"/>
      <c r="ERW13" s="0"/>
      <c r="ERX13" s="0"/>
      <c r="ERY13" s="0"/>
      <c r="ERZ13" s="0"/>
      <c r="ESA13" s="0"/>
      <c r="ESB13" s="0"/>
      <c r="ESC13" s="0"/>
      <c r="ESD13" s="0"/>
      <c r="ESE13" s="0"/>
      <c r="ESF13" s="0"/>
      <c r="ESG13" s="0"/>
      <c r="ESH13" s="0"/>
      <c r="ESI13" s="0"/>
      <c r="ESJ13" s="0"/>
      <c r="ESK13" s="0"/>
      <c r="ESL13" s="0"/>
      <c r="ESM13" s="0"/>
      <c r="ESN13" s="0"/>
      <c r="ESO13" s="0"/>
      <c r="ESP13" s="0"/>
      <c r="ESQ13" s="0"/>
      <c r="ESR13" s="0"/>
      <c r="ESS13" s="0"/>
      <c r="EST13" s="0"/>
      <c r="ESU13" s="0"/>
      <c r="ESV13" s="0"/>
      <c r="ESW13" s="0"/>
      <c r="ESX13" s="0"/>
      <c r="ESY13" s="0"/>
      <c r="ESZ13" s="0"/>
      <c r="ETA13" s="0"/>
      <c r="ETB13" s="0"/>
      <c r="ETC13" s="0"/>
      <c r="ETD13" s="0"/>
      <c r="ETE13" s="0"/>
      <c r="ETF13" s="0"/>
      <c r="ETG13" s="0"/>
      <c r="ETH13" s="0"/>
      <c r="ETI13" s="0"/>
      <c r="ETJ13" s="0"/>
      <c r="ETK13" s="0"/>
      <c r="ETL13" s="0"/>
      <c r="ETM13" s="0"/>
      <c r="ETN13" s="0"/>
      <c r="ETO13" s="0"/>
      <c r="ETP13" s="0"/>
      <c r="ETQ13" s="0"/>
      <c r="ETR13" s="0"/>
      <c r="ETS13" s="0"/>
      <c r="ETT13" s="0"/>
      <c r="ETU13" s="0"/>
      <c r="ETV13" s="0"/>
      <c r="ETW13" s="0"/>
      <c r="ETX13" s="0"/>
      <c r="ETY13" s="0"/>
      <c r="ETZ13" s="0"/>
      <c r="EUA13" s="0"/>
      <c r="EUB13" s="0"/>
      <c r="EUC13" s="0"/>
      <c r="EUD13" s="0"/>
      <c r="EUE13" s="0"/>
      <c r="EUF13" s="0"/>
      <c r="EUG13" s="0"/>
      <c r="EUH13" s="0"/>
      <c r="EUI13" s="0"/>
      <c r="EUJ13" s="0"/>
      <c r="EUK13" s="0"/>
      <c r="EUL13" s="0"/>
      <c r="EUM13" s="0"/>
      <c r="EUN13" s="0"/>
      <c r="EUO13" s="0"/>
      <c r="EUP13" s="0"/>
      <c r="EUQ13" s="0"/>
      <c r="EUR13" s="0"/>
      <c r="EUS13" s="0"/>
      <c r="EUT13" s="0"/>
      <c r="EUU13" s="0"/>
      <c r="EUV13" s="0"/>
      <c r="EUW13" s="0"/>
      <c r="EUX13" s="0"/>
      <c r="EUY13" s="0"/>
      <c r="EUZ13" s="0"/>
      <c r="EVA13" s="0"/>
      <c r="EVB13" s="0"/>
      <c r="EVC13" s="0"/>
      <c r="EVD13" s="0"/>
      <c r="EVE13" s="0"/>
      <c r="EVF13" s="0"/>
      <c r="EVG13" s="0"/>
      <c r="EVH13" s="0"/>
      <c r="EVI13" s="0"/>
      <c r="EVJ13" s="0"/>
      <c r="EVK13" s="0"/>
      <c r="EVL13" s="0"/>
      <c r="EVM13" s="0"/>
      <c r="EVN13" s="0"/>
      <c r="EVO13" s="0"/>
      <c r="EVP13" s="0"/>
      <c r="EVQ13" s="0"/>
      <c r="EVR13" s="0"/>
      <c r="EVS13" s="0"/>
      <c r="EVT13" s="0"/>
      <c r="EVU13" s="0"/>
      <c r="EVV13" s="0"/>
      <c r="EVW13" s="0"/>
      <c r="EVX13" s="0"/>
      <c r="EVY13" s="0"/>
      <c r="EVZ13" s="0"/>
      <c r="EWA13" s="0"/>
      <c r="EWB13" s="0"/>
      <c r="EWC13" s="0"/>
      <c r="EWD13" s="0"/>
      <c r="EWE13" s="0"/>
      <c r="EWF13" s="0"/>
      <c r="EWG13" s="0"/>
      <c r="EWH13" s="0"/>
      <c r="EWI13" s="0"/>
      <c r="EWJ13" s="0"/>
      <c r="EWK13" s="0"/>
      <c r="EWL13" s="0"/>
      <c r="EWM13" s="0"/>
      <c r="EWN13" s="0"/>
      <c r="EWO13" s="0"/>
      <c r="EWP13" s="0"/>
      <c r="EWQ13" s="0"/>
      <c r="EWR13" s="0"/>
      <c r="EWS13" s="0"/>
      <c r="EWT13" s="0"/>
      <c r="EWU13" s="0"/>
      <c r="EWV13" s="0"/>
      <c r="EWW13" s="0"/>
      <c r="EWX13" s="0"/>
      <c r="EWY13" s="0"/>
      <c r="EWZ13" s="0"/>
      <c r="EXA13" s="0"/>
      <c r="EXB13" s="0"/>
      <c r="EXC13" s="0"/>
      <c r="EXD13" s="0"/>
      <c r="EXE13" s="0"/>
      <c r="EXF13" s="0"/>
      <c r="EXG13" s="0"/>
      <c r="EXH13" s="0"/>
      <c r="EXI13" s="0"/>
      <c r="EXJ13" s="0"/>
      <c r="EXK13" s="0"/>
      <c r="EXL13" s="0"/>
      <c r="EXM13" s="0"/>
      <c r="EXN13" s="0"/>
      <c r="EXO13" s="0"/>
      <c r="EXP13" s="0"/>
      <c r="EXQ13" s="0"/>
      <c r="EXR13" s="0"/>
      <c r="EXS13" s="0"/>
      <c r="EXT13" s="0"/>
      <c r="EXU13" s="0"/>
      <c r="EXV13" s="0"/>
      <c r="EXW13" s="0"/>
      <c r="EXX13" s="0"/>
      <c r="EXY13" s="0"/>
      <c r="EXZ13" s="0"/>
      <c r="EYA13" s="0"/>
      <c r="EYB13" s="0"/>
      <c r="EYC13" s="0"/>
      <c r="EYD13" s="0"/>
      <c r="EYE13" s="0"/>
      <c r="EYF13" s="0"/>
      <c r="EYG13" s="0"/>
      <c r="EYH13" s="0"/>
      <c r="EYI13" s="0"/>
      <c r="EYJ13" s="0"/>
      <c r="EYK13" s="0"/>
      <c r="EYL13" s="0"/>
      <c r="EYM13" s="0"/>
      <c r="EYN13" s="0"/>
      <c r="EYO13" s="0"/>
      <c r="EYP13" s="0"/>
      <c r="EYQ13" s="0"/>
      <c r="EYR13" s="0"/>
      <c r="EYS13" s="0"/>
      <c r="EYT13" s="0"/>
      <c r="EYU13" s="0"/>
      <c r="EYV13" s="0"/>
      <c r="EYW13" s="0"/>
      <c r="EYX13" s="0"/>
      <c r="EYY13" s="0"/>
      <c r="EYZ13" s="0"/>
      <c r="EZA13" s="0"/>
      <c r="EZB13" s="0"/>
      <c r="EZC13" s="0"/>
      <c r="EZD13" s="0"/>
      <c r="EZE13" s="0"/>
      <c r="EZF13" s="0"/>
      <c r="EZG13" s="0"/>
      <c r="EZH13" s="0"/>
      <c r="EZI13" s="0"/>
      <c r="EZJ13" s="0"/>
      <c r="EZK13" s="0"/>
      <c r="EZL13" s="0"/>
      <c r="EZM13" s="0"/>
      <c r="EZN13" s="0"/>
      <c r="EZO13" s="0"/>
      <c r="EZP13" s="0"/>
      <c r="EZQ13" s="0"/>
      <c r="EZR13" s="0"/>
      <c r="EZS13" s="0"/>
      <c r="EZT13" s="0"/>
      <c r="EZU13" s="0"/>
      <c r="EZV13" s="0"/>
      <c r="EZW13" s="0"/>
      <c r="EZX13" s="0"/>
      <c r="EZY13" s="0"/>
      <c r="EZZ13" s="0"/>
      <c r="FAA13" s="0"/>
      <c r="FAB13" s="0"/>
      <c r="FAC13" s="0"/>
      <c r="FAD13" s="0"/>
      <c r="FAE13" s="0"/>
      <c r="FAF13" s="0"/>
      <c r="FAG13" s="0"/>
      <c r="FAH13" s="0"/>
      <c r="FAI13" s="0"/>
      <c r="FAJ13" s="0"/>
      <c r="FAK13" s="0"/>
      <c r="FAL13" s="0"/>
      <c r="FAM13" s="0"/>
      <c r="FAN13" s="0"/>
      <c r="FAO13" s="0"/>
      <c r="FAP13" s="0"/>
      <c r="FAQ13" s="0"/>
      <c r="FAR13" s="0"/>
      <c r="FAS13" s="0"/>
      <c r="FAT13" s="0"/>
      <c r="FAU13" s="0"/>
      <c r="FAV13" s="0"/>
      <c r="FAW13" s="0"/>
      <c r="FAX13" s="0"/>
      <c r="FAY13" s="0"/>
      <c r="FAZ13" s="0"/>
      <c r="FBA13" s="0"/>
      <c r="FBB13" s="0"/>
      <c r="FBC13" s="0"/>
      <c r="FBD13" s="0"/>
      <c r="FBE13" s="0"/>
      <c r="FBF13" s="0"/>
      <c r="FBG13" s="0"/>
      <c r="FBH13" s="0"/>
      <c r="FBI13" s="0"/>
      <c r="FBJ13" s="0"/>
      <c r="FBK13" s="0"/>
      <c r="FBL13" s="0"/>
      <c r="FBM13" s="0"/>
      <c r="FBN13" s="0"/>
      <c r="FBO13" s="0"/>
      <c r="FBP13" s="0"/>
      <c r="FBQ13" s="0"/>
      <c r="FBR13" s="0"/>
      <c r="FBS13" s="0"/>
      <c r="FBT13" s="0"/>
      <c r="FBU13" s="0"/>
      <c r="FBV13" s="0"/>
      <c r="FBW13" s="0"/>
      <c r="FBX13" s="0"/>
      <c r="FBY13" s="0"/>
      <c r="FBZ13" s="0"/>
      <c r="FCA13" s="0"/>
      <c r="FCB13" s="0"/>
      <c r="FCC13" s="0"/>
      <c r="FCD13" s="0"/>
      <c r="FCE13" s="0"/>
      <c r="FCF13" s="0"/>
      <c r="FCG13" s="0"/>
      <c r="FCH13" s="0"/>
      <c r="FCI13" s="0"/>
      <c r="FCJ13" s="0"/>
      <c r="FCK13" s="0"/>
      <c r="FCL13" s="0"/>
      <c r="FCM13" s="0"/>
      <c r="FCN13" s="0"/>
      <c r="FCO13" s="0"/>
      <c r="FCP13" s="0"/>
      <c r="FCQ13" s="0"/>
      <c r="FCR13" s="0"/>
      <c r="FCS13" s="0"/>
      <c r="FCT13" s="0"/>
      <c r="FCU13" s="0"/>
      <c r="FCV13" s="0"/>
      <c r="FCW13" s="0"/>
      <c r="FCX13" s="0"/>
      <c r="FCY13" s="0"/>
      <c r="FCZ13" s="0"/>
      <c r="FDA13" s="0"/>
      <c r="FDB13" s="0"/>
      <c r="FDC13" s="0"/>
      <c r="FDD13" s="0"/>
      <c r="FDE13" s="0"/>
      <c r="FDF13" s="0"/>
      <c r="FDG13" s="0"/>
      <c r="FDH13" s="0"/>
      <c r="FDI13" s="0"/>
      <c r="FDJ13" s="0"/>
      <c r="FDK13" s="0"/>
      <c r="FDL13" s="0"/>
      <c r="FDM13" s="0"/>
      <c r="FDN13" s="0"/>
      <c r="FDO13" s="0"/>
      <c r="FDP13" s="0"/>
      <c r="FDQ13" s="0"/>
      <c r="FDR13" s="0"/>
      <c r="FDS13" s="0"/>
      <c r="FDT13" s="0"/>
      <c r="FDU13" s="0"/>
      <c r="FDV13" s="0"/>
      <c r="FDW13" s="0"/>
      <c r="FDX13" s="0"/>
      <c r="FDY13" s="0"/>
      <c r="FDZ13" s="0"/>
      <c r="FEA13" s="0"/>
      <c r="FEB13" s="0"/>
      <c r="FEC13" s="0"/>
      <c r="FED13" s="0"/>
      <c r="FEE13" s="0"/>
      <c r="FEF13" s="0"/>
      <c r="FEG13" s="0"/>
      <c r="FEH13" s="0"/>
      <c r="FEI13" s="0"/>
      <c r="FEJ13" s="0"/>
      <c r="FEK13" s="0"/>
      <c r="FEL13" s="0"/>
      <c r="FEM13" s="0"/>
      <c r="FEN13" s="0"/>
      <c r="FEO13" s="0"/>
      <c r="FEP13" s="0"/>
      <c r="FEQ13" s="0"/>
      <c r="FER13" s="0"/>
      <c r="FES13" s="0"/>
      <c r="FET13" s="0"/>
      <c r="FEU13" s="0"/>
      <c r="FEV13" s="0"/>
      <c r="FEW13" s="0"/>
      <c r="FEX13" s="0"/>
      <c r="FEY13" s="0"/>
      <c r="FEZ13" s="0"/>
      <c r="FFA13" s="0"/>
      <c r="FFB13" s="0"/>
      <c r="FFC13" s="0"/>
      <c r="FFD13" s="0"/>
      <c r="FFE13" s="0"/>
      <c r="FFF13" s="0"/>
      <c r="FFG13" s="0"/>
      <c r="FFH13" s="0"/>
      <c r="FFI13" s="0"/>
      <c r="FFJ13" s="0"/>
      <c r="FFK13" s="0"/>
      <c r="FFL13" s="0"/>
      <c r="FFM13" s="0"/>
      <c r="FFN13" s="0"/>
      <c r="FFO13" s="0"/>
      <c r="FFP13" s="0"/>
      <c r="FFQ13" s="0"/>
      <c r="FFR13" s="0"/>
      <c r="FFS13" s="0"/>
      <c r="FFT13" s="0"/>
      <c r="FFU13" s="0"/>
      <c r="FFV13" s="0"/>
      <c r="FFW13" s="0"/>
      <c r="FFX13" s="0"/>
      <c r="FFY13" s="0"/>
      <c r="FFZ13" s="0"/>
      <c r="FGA13" s="0"/>
      <c r="FGB13" s="0"/>
      <c r="FGC13" s="0"/>
      <c r="FGD13" s="0"/>
      <c r="FGE13" s="0"/>
      <c r="FGF13" s="0"/>
      <c r="FGG13" s="0"/>
      <c r="FGH13" s="0"/>
      <c r="FGI13" s="0"/>
      <c r="FGJ13" s="0"/>
      <c r="FGK13" s="0"/>
      <c r="FGL13" s="0"/>
      <c r="FGM13" s="0"/>
      <c r="FGN13" s="0"/>
      <c r="FGO13" s="0"/>
      <c r="FGP13" s="0"/>
      <c r="FGQ13" s="0"/>
      <c r="FGR13" s="0"/>
      <c r="FGS13" s="0"/>
      <c r="FGT13" s="0"/>
      <c r="FGU13" s="0"/>
      <c r="FGV13" s="0"/>
      <c r="FGW13" s="0"/>
      <c r="FGX13" s="0"/>
      <c r="FGY13" s="0"/>
      <c r="FGZ13" s="0"/>
      <c r="FHA13" s="0"/>
      <c r="FHB13" s="0"/>
      <c r="FHC13" s="0"/>
      <c r="FHD13" s="0"/>
      <c r="FHE13" s="0"/>
      <c r="FHF13" s="0"/>
      <c r="FHG13" s="0"/>
      <c r="FHH13" s="0"/>
      <c r="FHI13" s="0"/>
      <c r="FHJ13" s="0"/>
      <c r="FHK13" s="0"/>
      <c r="FHL13" s="0"/>
      <c r="FHM13" s="0"/>
      <c r="FHN13" s="0"/>
      <c r="FHO13" s="0"/>
      <c r="FHP13" s="0"/>
      <c r="FHQ13" s="0"/>
      <c r="FHR13" s="0"/>
      <c r="FHS13" s="0"/>
      <c r="FHT13" s="0"/>
      <c r="FHU13" s="0"/>
      <c r="FHV13" s="0"/>
      <c r="FHW13" s="0"/>
      <c r="FHX13" s="0"/>
      <c r="FHY13" s="0"/>
      <c r="FHZ13" s="0"/>
      <c r="FIA13" s="0"/>
      <c r="FIB13" s="0"/>
      <c r="FIC13" s="0"/>
      <c r="FID13" s="0"/>
      <c r="FIE13" s="0"/>
      <c r="FIF13" s="0"/>
      <c r="FIG13" s="0"/>
      <c r="FIH13" s="0"/>
      <c r="FII13" s="0"/>
      <c r="FIJ13" s="0"/>
      <c r="FIK13" s="0"/>
      <c r="FIL13" s="0"/>
      <c r="FIM13" s="0"/>
      <c r="FIN13" s="0"/>
      <c r="FIO13" s="0"/>
      <c r="FIP13" s="0"/>
      <c r="FIQ13" s="0"/>
      <c r="FIR13" s="0"/>
      <c r="FIS13" s="0"/>
      <c r="FIT13" s="0"/>
      <c r="FIU13" s="0"/>
      <c r="FIV13" s="0"/>
      <c r="FIW13" s="0"/>
      <c r="FIX13" s="0"/>
      <c r="FIY13" s="0"/>
      <c r="FIZ13" s="0"/>
      <c r="FJA13" s="0"/>
      <c r="FJB13" s="0"/>
      <c r="FJC13" s="0"/>
      <c r="FJD13" s="0"/>
      <c r="FJE13" s="0"/>
      <c r="FJF13" s="0"/>
      <c r="FJG13" s="0"/>
      <c r="FJH13" s="0"/>
      <c r="FJI13" s="0"/>
      <c r="FJJ13" s="0"/>
      <c r="FJK13" s="0"/>
      <c r="FJL13" s="0"/>
      <c r="FJM13" s="0"/>
      <c r="FJN13" s="0"/>
      <c r="FJO13" s="0"/>
      <c r="FJP13" s="0"/>
      <c r="FJQ13" s="0"/>
      <c r="FJR13" s="0"/>
      <c r="FJS13" s="0"/>
      <c r="FJT13" s="0"/>
      <c r="FJU13" s="0"/>
      <c r="FJV13" s="0"/>
      <c r="FJW13" s="0"/>
      <c r="FJX13" s="0"/>
      <c r="FJY13" s="0"/>
      <c r="FJZ13" s="0"/>
      <c r="FKA13" s="0"/>
      <c r="FKB13" s="0"/>
      <c r="FKC13" s="0"/>
      <c r="FKD13" s="0"/>
      <c r="FKE13" s="0"/>
      <c r="FKF13" s="0"/>
      <c r="FKG13" s="0"/>
      <c r="FKH13" s="0"/>
      <c r="FKI13" s="0"/>
      <c r="FKJ13" s="0"/>
      <c r="FKK13" s="0"/>
      <c r="FKL13" s="0"/>
      <c r="FKM13" s="0"/>
      <c r="FKN13" s="0"/>
      <c r="FKO13" s="0"/>
      <c r="FKP13" s="0"/>
      <c r="FKQ13" s="0"/>
      <c r="FKR13" s="0"/>
      <c r="FKS13" s="0"/>
      <c r="FKT13" s="0"/>
      <c r="FKU13" s="0"/>
      <c r="FKV13" s="0"/>
      <c r="FKW13" s="0"/>
      <c r="FKX13" s="0"/>
      <c r="FKY13" s="0"/>
      <c r="FKZ13" s="0"/>
      <c r="FLA13" s="0"/>
      <c r="FLB13" s="0"/>
      <c r="FLC13" s="0"/>
      <c r="FLD13" s="0"/>
      <c r="FLE13" s="0"/>
      <c r="FLF13" s="0"/>
      <c r="FLG13" s="0"/>
      <c r="FLH13" s="0"/>
      <c r="FLI13" s="0"/>
      <c r="FLJ13" s="0"/>
      <c r="FLK13" s="0"/>
      <c r="FLL13" s="0"/>
      <c r="FLM13" s="0"/>
      <c r="FLN13" s="0"/>
      <c r="FLO13" s="0"/>
      <c r="FLP13" s="0"/>
      <c r="FLQ13" s="0"/>
      <c r="FLR13" s="0"/>
      <c r="FLS13" s="0"/>
      <c r="FLT13" s="0"/>
      <c r="FLU13" s="0"/>
      <c r="FLV13" s="0"/>
      <c r="FLW13" s="0"/>
      <c r="FLX13" s="0"/>
      <c r="FLY13" s="0"/>
      <c r="FLZ13" s="0"/>
      <c r="FMA13" s="0"/>
      <c r="FMB13" s="0"/>
      <c r="FMC13" s="0"/>
      <c r="FMD13" s="0"/>
      <c r="FME13" s="0"/>
      <c r="FMF13" s="0"/>
      <c r="FMG13" s="0"/>
      <c r="FMH13" s="0"/>
      <c r="FMI13" s="0"/>
      <c r="FMJ13" s="0"/>
      <c r="FMK13" s="0"/>
      <c r="FML13" s="0"/>
      <c r="FMM13" s="0"/>
      <c r="FMN13" s="0"/>
      <c r="FMO13" s="0"/>
      <c r="FMP13" s="0"/>
      <c r="FMQ13" s="0"/>
      <c r="FMR13" s="0"/>
      <c r="FMS13" s="0"/>
      <c r="FMT13" s="0"/>
      <c r="FMU13" s="0"/>
      <c r="FMV13" s="0"/>
      <c r="FMW13" s="0"/>
      <c r="FMX13" s="0"/>
      <c r="FMY13" s="0"/>
      <c r="FMZ13" s="0"/>
      <c r="FNA13" s="0"/>
      <c r="FNB13" s="0"/>
      <c r="FNC13" s="0"/>
      <c r="FND13" s="0"/>
      <c r="FNE13" s="0"/>
      <c r="FNF13" s="0"/>
      <c r="FNG13" s="0"/>
      <c r="FNH13" s="0"/>
      <c r="FNI13" s="0"/>
      <c r="FNJ13" s="0"/>
      <c r="FNK13" s="0"/>
      <c r="FNL13" s="0"/>
      <c r="FNM13" s="0"/>
      <c r="FNN13" s="0"/>
      <c r="FNO13" s="0"/>
      <c r="FNP13" s="0"/>
      <c r="FNQ13" s="0"/>
      <c r="FNR13" s="0"/>
      <c r="FNS13" s="0"/>
      <c r="FNT13" s="0"/>
      <c r="FNU13" s="0"/>
      <c r="FNV13" s="0"/>
      <c r="FNW13" s="0"/>
      <c r="FNX13" s="0"/>
      <c r="FNY13" s="0"/>
      <c r="FNZ13" s="0"/>
      <c r="FOA13" s="0"/>
      <c r="FOB13" s="0"/>
      <c r="FOC13" s="0"/>
      <c r="FOD13" s="0"/>
      <c r="FOE13" s="0"/>
      <c r="FOF13" s="0"/>
      <c r="FOG13" s="0"/>
      <c r="FOH13" s="0"/>
      <c r="FOI13" s="0"/>
      <c r="FOJ13" s="0"/>
      <c r="FOK13" s="0"/>
      <c r="FOL13" s="0"/>
      <c r="FOM13" s="0"/>
      <c r="FON13" s="0"/>
      <c r="FOO13" s="0"/>
      <c r="FOP13" s="0"/>
      <c r="FOQ13" s="0"/>
      <c r="FOR13" s="0"/>
      <c r="FOS13" s="0"/>
      <c r="FOT13" s="0"/>
      <c r="FOU13" s="0"/>
      <c r="FOV13" s="0"/>
      <c r="FOW13" s="0"/>
      <c r="FOX13" s="0"/>
      <c r="FOY13" s="0"/>
      <c r="FOZ13" s="0"/>
      <c r="FPA13" s="0"/>
      <c r="FPB13" s="0"/>
      <c r="FPC13" s="0"/>
      <c r="FPD13" s="0"/>
      <c r="FPE13" s="0"/>
      <c r="FPF13" s="0"/>
      <c r="FPG13" s="0"/>
      <c r="FPH13" s="0"/>
      <c r="FPI13" s="0"/>
      <c r="FPJ13" s="0"/>
      <c r="FPK13" s="0"/>
      <c r="FPL13" s="0"/>
      <c r="FPM13" s="0"/>
      <c r="FPN13" s="0"/>
      <c r="FPO13" s="0"/>
      <c r="FPP13" s="0"/>
      <c r="FPQ13" s="0"/>
      <c r="FPR13" s="0"/>
      <c r="FPS13" s="0"/>
      <c r="FPT13" s="0"/>
      <c r="FPU13" s="0"/>
      <c r="FPV13" s="0"/>
      <c r="FPW13" s="0"/>
      <c r="FPX13" s="0"/>
      <c r="FPY13" s="0"/>
      <c r="FPZ13" s="0"/>
      <c r="FQA13" s="0"/>
      <c r="FQB13" s="0"/>
      <c r="FQC13" s="0"/>
      <c r="FQD13" s="0"/>
      <c r="FQE13" s="0"/>
      <c r="FQF13" s="0"/>
      <c r="FQG13" s="0"/>
      <c r="FQH13" s="0"/>
      <c r="FQI13" s="0"/>
      <c r="FQJ13" s="0"/>
      <c r="FQK13" s="0"/>
      <c r="FQL13" s="0"/>
      <c r="FQM13" s="0"/>
      <c r="FQN13" s="0"/>
      <c r="FQO13" s="0"/>
      <c r="FQP13" s="0"/>
      <c r="FQQ13" s="0"/>
      <c r="FQR13" s="0"/>
      <c r="FQS13" s="0"/>
      <c r="FQT13" s="0"/>
      <c r="FQU13" s="0"/>
      <c r="FQV13" s="0"/>
      <c r="FQW13" s="0"/>
      <c r="FQX13" s="0"/>
      <c r="FQY13" s="0"/>
      <c r="FQZ13" s="0"/>
      <c r="FRA13" s="0"/>
      <c r="FRB13" s="0"/>
      <c r="FRC13" s="0"/>
      <c r="FRD13" s="0"/>
      <c r="FRE13" s="0"/>
      <c r="FRF13" s="0"/>
      <c r="FRG13" s="0"/>
      <c r="FRH13" s="0"/>
      <c r="FRI13" s="0"/>
      <c r="FRJ13" s="0"/>
      <c r="FRK13" s="0"/>
      <c r="FRL13" s="0"/>
      <c r="FRM13" s="0"/>
      <c r="FRN13" s="0"/>
      <c r="FRO13" s="0"/>
      <c r="FRP13" s="0"/>
      <c r="FRQ13" s="0"/>
      <c r="FRR13" s="0"/>
      <c r="FRS13" s="0"/>
      <c r="FRT13" s="0"/>
      <c r="FRU13" s="0"/>
      <c r="FRV13" s="0"/>
      <c r="FRW13" s="0"/>
      <c r="FRX13" s="0"/>
      <c r="FRY13" s="0"/>
      <c r="FRZ13" s="0"/>
      <c r="FSA13" s="0"/>
      <c r="FSB13" s="0"/>
      <c r="FSC13" s="0"/>
      <c r="FSD13" s="0"/>
      <c r="FSE13" s="0"/>
      <c r="FSF13" s="0"/>
      <c r="FSG13" s="0"/>
      <c r="FSH13" s="0"/>
      <c r="FSI13" s="0"/>
      <c r="FSJ13" s="0"/>
      <c r="FSK13" s="0"/>
      <c r="FSL13" s="0"/>
      <c r="FSM13" s="0"/>
      <c r="FSN13" s="0"/>
      <c r="FSO13" s="0"/>
      <c r="FSP13" s="0"/>
      <c r="FSQ13" s="0"/>
      <c r="FSR13" s="0"/>
      <c r="FSS13" s="0"/>
      <c r="FST13" s="0"/>
      <c r="FSU13" s="0"/>
      <c r="FSV13" s="0"/>
      <c r="FSW13" s="0"/>
      <c r="FSX13" s="0"/>
      <c r="FSY13" s="0"/>
      <c r="FSZ13" s="0"/>
      <c r="FTA13" s="0"/>
      <c r="FTB13" s="0"/>
      <c r="FTC13" s="0"/>
      <c r="FTD13" s="0"/>
      <c r="FTE13" s="0"/>
      <c r="FTF13" s="0"/>
      <c r="FTG13" s="0"/>
      <c r="FTH13" s="0"/>
      <c r="FTI13" s="0"/>
      <c r="FTJ13" s="0"/>
      <c r="FTK13" s="0"/>
      <c r="FTL13" s="0"/>
      <c r="FTM13" s="0"/>
      <c r="FTN13" s="0"/>
      <c r="FTO13" s="0"/>
      <c r="FTP13" s="0"/>
      <c r="FTQ13" s="0"/>
      <c r="FTR13" s="0"/>
      <c r="FTS13" s="0"/>
      <c r="FTT13" s="0"/>
      <c r="FTU13" s="0"/>
      <c r="FTV13" s="0"/>
      <c r="FTW13" s="0"/>
      <c r="FTX13" s="0"/>
      <c r="FTY13" s="0"/>
      <c r="FTZ13" s="0"/>
      <c r="FUA13" s="0"/>
      <c r="FUB13" s="0"/>
      <c r="FUC13" s="0"/>
      <c r="FUD13" s="0"/>
      <c r="FUE13" s="0"/>
      <c r="FUF13" s="0"/>
      <c r="FUG13" s="0"/>
      <c r="FUH13" s="0"/>
      <c r="FUI13" s="0"/>
      <c r="FUJ13" s="0"/>
      <c r="FUK13" s="0"/>
      <c r="FUL13" s="0"/>
      <c r="FUM13" s="0"/>
      <c r="FUN13" s="0"/>
      <c r="FUO13" s="0"/>
      <c r="FUP13" s="0"/>
      <c r="FUQ13" s="0"/>
      <c r="FUR13" s="0"/>
      <c r="FUS13" s="0"/>
      <c r="FUT13" s="0"/>
      <c r="FUU13" s="0"/>
      <c r="FUV13" s="0"/>
      <c r="FUW13" s="0"/>
      <c r="FUX13" s="0"/>
      <c r="FUY13" s="0"/>
      <c r="FUZ13" s="0"/>
      <c r="FVA13" s="0"/>
      <c r="FVB13" s="0"/>
      <c r="FVC13" s="0"/>
      <c r="FVD13" s="0"/>
      <c r="FVE13" s="0"/>
      <c r="FVF13" s="0"/>
      <c r="FVG13" s="0"/>
      <c r="FVH13" s="0"/>
      <c r="FVI13" s="0"/>
      <c r="FVJ13" s="0"/>
      <c r="FVK13" s="0"/>
      <c r="FVL13" s="0"/>
      <c r="FVM13" s="0"/>
      <c r="FVN13" s="0"/>
      <c r="FVO13" s="0"/>
      <c r="FVP13" s="0"/>
      <c r="FVQ13" s="0"/>
      <c r="FVR13" s="0"/>
      <c r="FVS13" s="0"/>
      <c r="FVT13" s="0"/>
      <c r="FVU13" s="0"/>
      <c r="FVV13" s="0"/>
      <c r="FVW13" s="0"/>
      <c r="FVX13" s="0"/>
      <c r="FVY13" s="0"/>
      <c r="FVZ13" s="0"/>
      <c r="FWA13" s="0"/>
      <c r="FWB13" s="0"/>
      <c r="FWC13" s="0"/>
      <c r="FWD13" s="0"/>
      <c r="FWE13" s="0"/>
      <c r="FWF13" s="0"/>
      <c r="FWG13" s="0"/>
      <c r="FWH13" s="0"/>
      <c r="FWI13" s="0"/>
      <c r="FWJ13" s="0"/>
      <c r="FWK13" s="0"/>
      <c r="FWL13" s="0"/>
      <c r="FWM13" s="0"/>
      <c r="FWN13" s="0"/>
      <c r="FWO13" s="0"/>
      <c r="FWP13" s="0"/>
      <c r="FWQ13" s="0"/>
      <c r="FWR13" s="0"/>
      <c r="FWS13" s="0"/>
      <c r="FWT13" s="0"/>
      <c r="FWU13" s="0"/>
      <c r="FWV13" s="0"/>
      <c r="FWW13" s="0"/>
      <c r="FWX13" s="0"/>
      <c r="FWY13" s="0"/>
      <c r="FWZ13" s="0"/>
      <c r="FXA13" s="0"/>
      <c r="FXB13" s="0"/>
      <c r="FXC13" s="0"/>
      <c r="FXD13" s="0"/>
      <c r="FXE13" s="0"/>
      <c r="FXF13" s="0"/>
      <c r="FXG13" s="0"/>
      <c r="FXH13" s="0"/>
      <c r="FXI13" s="0"/>
      <c r="FXJ13" s="0"/>
      <c r="FXK13" s="0"/>
      <c r="FXL13" s="0"/>
      <c r="FXM13" s="0"/>
      <c r="FXN13" s="0"/>
      <c r="FXO13" s="0"/>
      <c r="FXP13" s="0"/>
      <c r="FXQ13" s="0"/>
      <c r="FXR13" s="0"/>
      <c r="FXS13" s="0"/>
      <c r="FXT13" s="0"/>
      <c r="FXU13" s="0"/>
      <c r="FXV13" s="0"/>
      <c r="FXW13" s="0"/>
      <c r="FXX13" s="0"/>
      <c r="FXY13" s="0"/>
      <c r="FXZ13" s="0"/>
      <c r="FYA13" s="0"/>
      <c r="FYB13" s="0"/>
      <c r="FYC13" s="0"/>
      <c r="FYD13" s="0"/>
      <c r="FYE13" s="0"/>
      <c r="FYF13" s="0"/>
      <c r="FYG13" s="0"/>
      <c r="FYH13" s="0"/>
      <c r="FYI13" s="0"/>
      <c r="FYJ13" s="0"/>
      <c r="FYK13" s="0"/>
      <c r="FYL13" s="0"/>
      <c r="FYM13" s="0"/>
      <c r="FYN13" s="0"/>
      <c r="FYO13" s="0"/>
      <c r="FYP13" s="0"/>
      <c r="FYQ13" s="0"/>
      <c r="FYR13" s="0"/>
      <c r="FYS13" s="0"/>
      <c r="FYT13" s="0"/>
      <c r="FYU13" s="0"/>
      <c r="FYV13" s="0"/>
      <c r="FYW13" s="0"/>
      <c r="FYX13" s="0"/>
      <c r="FYY13" s="0"/>
      <c r="FYZ13" s="0"/>
      <c r="FZA13" s="0"/>
      <c r="FZB13" s="0"/>
      <c r="FZC13" s="0"/>
      <c r="FZD13" s="0"/>
      <c r="FZE13" s="0"/>
      <c r="FZF13" s="0"/>
      <c r="FZG13" s="0"/>
      <c r="FZH13" s="0"/>
      <c r="FZI13" s="0"/>
      <c r="FZJ13" s="0"/>
      <c r="FZK13" s="0"/>
      <c r="FZL13" s="0"/>
      <c r="FZM13" s="0"/>
      <c r="FZN13" s="0"/>
      <c r="FZO13" s="0"/>
      <c r="FZP13" s="0"/>
      <c r="FZQ13" s="0"/>
      <c r="FZR13" s="0"/>
      <c r="FZS13" s="0"/>
      <c r="FZT13" s="0"/>
      <c r="FZU13" s="0"/>
      <c r="FZV13" s="0"/>
      <c r="FZW13" s="0"/>
      <c r="FZX13" s="0"/>
      <c r="FZY13" s="0"/>
      <c r="FZZ13" s="0"/>
      <c r="GAA13" s="0"/>
      <c r="GAB13" s="0"/>
      <c r="GAC13" s="0"/>
      <c r="GAD13" s="0"/>
      <c r="GAE13" s="0"/>
      <c r="GAF13" s="0"/>
      <c r="GAG13" s="0"/>
      <c r="GAH13" s="0"/>
      <c r="GAI13" s="0"/>
      <c r="GAJ13" s="0"/>
      <c r="GAK13" s="0"/>
      <c r="GAL13" s="0"/>
      <c r="GAM13" s="0"/>
      <c r="GAN13" s="0"/>
      <c r="GAO13" s="0"/>
      <c r="GAP13" s="0"/>
      <c r="GAQ13" s="0"/>
      <c r="GAR13" s="0"/>
      <c r="GAS13" s="0"/>
      <c r="GAT13" s="0"/>
      <c r="GAU13" s="0"/>
      <c r="GAV13" s="0"/>
      <c r="GAW13" s="0"/>
      <c r="GAX13" s="0"/>
      <c r="GAY13" s="0"/>
      <c r="GAZ13" s="0"/>
      <c r="GBA13" s="0"/>
      <c r="GBB13" s="0"/>
      <c r="GBC13" s="0"/>
      <c r="GBD13" s="0"/>
      <c r="GBE13" s="0"/>
      <c r="GBF13" s="0"/>
      <c r="GBG13" s="0"/>
      <c r="GBH13" s="0"/>
      <c r="GBI13" s="0"/>
      <c r="GBJ13" s="0"/>
      <c r="GBK13" s="0"/>
      <c r="GBL13" s="0"/>
      <c r="GBM13" s="0"/>
      <c r="GBN13" s="0"/>
      <c r="GBO13" s="0"/>
      <c r="GBP13" s="0"/>
      <c r="GBQ13" s="0"/>
      <c r="GBR13" s="0"/>
      <c r="GBS13" s="0"/>
      <c r="GBT13" s="0"/>
      <c r="GBU13" s="0"/>
      <c r="GBV13" s="0"/>
      <c r="GBW13" s="0"/>
      <c r="GBX13" s="0"/>
      <c r="GBY13" s="0"/>
      <c r="GBZ13" s="0"/>
      <c r="GCA13" s="0"/>
      <c r="GCB13" s="0"/>
      <c r="GCC13" s="0"/>
      <c r="GCD13" s="0"/>
      <c r="GCE13" s="0"/>
      <c r="GCF13" s="0"/>
      <c r="GCG13" s="0"/>
      <c r="GCH13" s="0"/>
      <c r="GCI13" s="0"/>
      <c r="GCJ13" s="0"/>
      <c r="GCK13" s="0"/>
      <c r="GCL13" s="0"/>
      <c r="GCM13" s="0"/>
      <c r="GCN13" s="0"/>
      <c r="GCO13" s="0"/>
      <c r="GCP13" s="0"/>
      <c r="GCQ13" s="0"/>
      <c r="GCR13" s="0"/>
      <c r="GCS13" s="0"/>
      <c r="GCT13" s="0"/>
      <c r="GCU13" s="0"/>
      <c r="GCV13" s="0"/>
      <c r="GCW13" s="0"/>
      <c r="GCX13" s="0"/>
      <c r="GCY13" s="0"/>
      <c r="GCZ13" s="0"/>
      <c r="GDA13" s="0"/>
      <c r="GDB13" s="0"/>
      <c r="GDC13" s="0"/>
      <c r="GDD13" s="0"/>
      <c r="GDE13" s="0"/>
      <c r="GDF13" s="0"/>
      <c r="GDG13" s="0"/>
      <c r="GDH13" s="0"/>
      <c r="GDI13" s="0"/>
      <c r="GDJ13" s="0"/>
      <c r="GDK13" s="0"/>
      <c r="GDL13" s="0"/>
      <c r="GDM13" s="0"/>
      <c r="GDN13" s="0"/>
      <c r="GDO13" s="0"/>
      <c r="GDP13" s="0"/>
      <c r="GDQ13" s="0"/>
      <c r="GDR13" s="0"/>
      <c r="GDS13" s="0"/>
      <c r="GDT13" s="0"/>
      <c r="GDU13" s="0"/>
      <c r="GDV13" s="0"/>
      <c r="GDW13" s="0"/>
      <c r="GDX13" s="0"/>
      <c r="GDY13" s="0"/>
      <c r="GDZ13" s="0"/>
      <c r="GEA13" s="0"/>
      <c r="GEB13" s="0"/>
      <c r="GEC13" s="0"/>
      <c r="GED13" s="0"/>
      <c r="GEE13" s="0"/>
      <c r="GEF13" s="0"/>
      <c r="GEG13" s="0"/>
      <c r="GEH13" s="0"/>
      <c r="GEI13" s="0"/>
      <c r="GEJ13" s="0"/>
      <c r="GEK13" s="0"/>
      <c r="GEL13" s="0"/>
      <c r="GEM13" s="0"/>
      <c r="GEN13" s="0"/>
      <c r="GEO13" s="0"/>
      <c r="GEP13" s="0"/>
      <c r="GEQ13" s="0"/>
      <c r="GER13" s="0"/>
      <c r="GES13" s="0"/>
      <c r="GET13" s="0"/>
      <c r="GEU13" s="0"/>
      <c r="GEV13" s="0"/>
      <c r="GEW13" s="0"/>
      <c r="GEX13" s="0"/>
      <c r="GEY13" s="0"/>
      <c r="GEZ13" s="0"/>
      <c r="GFA13" s="0"/>
      <c r="GFB13" s="0"/>
      <c r="GFC13" s="0"/>
      <c r="GFD13" s="0"/>
      <c r="GFE13" s="0"/>
      <c r="GFF13" s="0"/>
      <c r="GFG13" s="0"/>
      <c r="GFH13" s="0"/>
      <c r="GFI13" s="0"/>
      <c r="GFJ13" s="0"/>
      <c r="GFK13" s="0"/>
      <c r="GFL13" s="0"/>
      <c r="GFM13" s="0"/>
      <c r="GFN13" s="0"/>
      <c r="GFO13" s="0"/>
      <c r="GFP13" s="0"/>
      <c r="GFQ13" s="0"/>
      <c r="GFR13" s="0"/>
      <c r="GFS13" s="0"/>
      <c r="GFT13" s="0"/>
      <c r="GFU13" s="0"/>
      <c r="GFV13" s="0"/>
      <c r="GFW13" s="0"/>
      <c r="GFX13" s="0"/>
      <c r="GFY13" s="0"/>
      <c r="GFZ13" s="0"/>
      <c r="GGA13" s="0"/>
      <c r="GGB13" s="0"/>
      <c r="GGC13" s="0"/>
      <c r="GGD13" s="0"/>
      <c r="GGE13" s="0"/>
      <c r="GGF13" s="0"/>
      <c r="GGG13" s="0"/>
      <c r="GGH13" s="0"/>
      <c r="GGI13" s="0"/>
      <c r="GGJ13" s="0"/>
      <c r="GGK13" s="0"/>
      <c r="GGL13" s="0"/>
      <c r="GGM13" s="0"/>
      <c r="GGN13" s="0"/>
      <c r="GGO13" s="0"/>
      <c r="GGP13" s="0"/>
      <c r="GGQ13" s="0"/>
      <c r="GGR13" s="0"/>
      <c r="GGS13" s="0"/>
      <c r="GGT13" s="0"/>
      <c r="GGU13" s="0"/>
      <c r="GGV13" s="0"/>
      <c r="GGW13" s="0"/>
      <c r="GGX13" s="0"/>
      <c r="GGY13" s="0"/>
      <c r="GGZ13" s="0"/>
      <c r="GHA13" s="0"/>
      <c r="GHB13" s="0"/>
      <c r="GHC13" s="0"/>
      <c r="GHD13" s="0"/>
      <c r="GHE13" s="0"/>
      <c r="GHF13" s="0"/>
      <c r="GHG13" s="0"/>
      <c r="GHH13" s="0"/>
      <c r="GHI13" s="0"/>
      <c r="GHJ13" s="0"/>
      <c r="GHK13" s="0"/>
      <c r="GHL13" s="0"/>
      <c r="GHM13" s="0"/>
      <c r="GHN13" s="0"/>
      <c r="GHO13" s="0"/>
      <c r="GHP13" s="0"/>
      <c r="GHQ13" s="0"/>
      <c r="GHR13" s="0"/>
      <c r="GHS13" s="0"/>
      <c r="GHT13" s="0"/>
      <c r="GHU13" s="0"/>
      <c r="GHV13" s="0"/>
      <c r="GHW13" s="0"/>
      <c r="GHX13" s="0"/>
      <c r="GHY13" s="0"/>
      <c r="GHZ13" s="0"/>
      <c r="GIA13" s="0"/>
      <c r="GIB13" s="0"/>
      <c r="GIC13" s="0"/>
      <c r="GID13" s="0"/>
      <c r="GIE13" s="0"/>
      <c r="GIF13" s="0"/>
      <c r="GIG13" s="0"/>
      <c r="GIH13" s="0"/>
      <c r="GII13" s="0"/>
      <c r="GIJ13" s="0"/>
      <c r="GIK13" s="0"/>
      <c r="GIL13" s="0"/>
      <c r="GIM13" s="0"/>
      <c r="GIN13" s="0"/>
      <c r="GIO13" s="0"/>
      <c r="GIP13" s="0"/>
      <c r="GIQ13" s="0"/>
      <c r="GIR13" s="0"/>
      <c r="GIS13" s="0"/>
      <c r="GIT13" s="0"/>
      <c r="GIU13" s="0"/>
      <c r="GIV13" s="0"/>
      <c r="GIW13" s="0"/>
      <c r="GIX13" s="0"/>
      <c r="GIY13" s="0"/>
      <c r="GIZ13" s="0"/>
      <c r="GJA13" s="0"/>
      <c r="GJB13" s="0"/>
      <c r="GJC13" s="0"/>
      <c r="GJD13" s="0"/>
      <c r="GJE13" s="0"/>
      <c r="GJF13" s="0"/>
      <c r="GJG13" s="0"/>
      <c r="GJH13" s="0"/>
      <c r="GJI13" s="0"/>
      <c r="GJJ13" s="0"/>
      <c r="GJK13" s="0"/>
      <c r="GJL13" s="0"/>
      <c r="GJM13" s="0"/>
      <c r="GJN13" s="0"/>
      <c r="GJO13" s="0"/>
      <c r="GJP13" s="0"/>
      <c r="GJQ13" s="0"/>
      <c r="GJR13" s="0"/>
      <c r="GJS13" s="0"/>
      <c r="GJT13" s="0"/>
      <c r="GJU13" s="0"/>
      <c r="GJV13" s="0"/>
      <c r="GJW13" s="0"/>
      <c r="GJX13" s="0"/>
      <c r="GJY13" s="0"/>
      <c r="GJZ13" s="0"/>
      <c r="GKA13" s="0"/>
      <c r="GKB13" s="0"/>
      <c r="GKC13" s="0"/>
      <c r="GKD13" s="0"/>
      <c r="GKE13" s="0"/>
      <c r="GKF13" s="0"/>
      <c r="GKG13" s="0"/>
      <c r="GKH13" s="0"/>
      <c r="GKI13" s="0"/>
      <c r="GKJ13" s="0"/>
      <c r="GKK13" s="0"/>
      <c r="GKL13" s="0"/>
      <c r="GKM13" s="0"/>
      <c r="GKN13" s="0"/>
      <c r="GKO13" s="0"/>
      <c r="GKP13" s="0"/>
      <c r="GKQ13" s="0"/>
      <c r="GKR13" s="0"/>
      <c r="GKS13" s="0"/>
      <c r="GKT13" s="0"/>
      <c r="GKU13" s="0"/>
      <c r="GKV13" s="0"/>
      <c r="GKW13" s="0"/>
      <c r="GKX13" s="0"/>
      <c r="GKY13" s="0"/>
      <c r="GKZ13" s="0"/>
      <c r="GLA13" s="0"/>
      <c r="GLB13" s="0"/>
      <c r="GLC13" s="0"/>
      <c r="GLD13" s="0"/>
      <c r="GLE13" s="0"/>
      <c r="GLF13" s="0"/>
      <c r="GLG13" s="0"/>
      <c r="GLH13" s="0"/>
      <c r="GLI13" s="0"/>
      <c r="GLJ13" s="0"/>
      <c r="GLK13" s="0"/>
      <c r="GLL13" s="0"/>
      <c r="GLM13" s="0"/>
      <c r="GLN13" s="0"/>
      <c r="GLO13" s="0"/>
      <c r="GLP13" s="0"/>
      <c r="GLQ13" s="0"/>
      <c r="GLR13" s="0"/>
      <c r="GLS13" s="0"/>
      <c r="GLT13" s="0"/>
      <c r="GLU13" s="0"/>
      <c r="GLV13" s="0"/>
      <c r="GLW13" s="0"/>
      <c r="GLX13" s="0"/>
      <c r="GLY13" s="0"/>
      <c r="GLZ13" s="0"/>
      <c r="GMA13" s="0"/>
      <c r="GMB13" s="0"/>
      <c r="GMC13" s="0"/>
      <c r="GMD13" s="0"/>
      <c r="GME13" s="0"/>
      <c r="GMF13" s="0"/>
      <c r="GMG13" s="0"/>
      <c r="GMH13" s="0"/>
      <c r="GMI13" s="0"/>
      <c r="GMJ13" s="0"/>
      <c r="GMK13" s="0"/>
      <c r="GML13" s="0"/>
      <c r="GMM13" s="0"/>
      <c r="GMN13" s="0"/>
      <c r="GMO13" s="0"/>
      <c r="GMP13" s="0"/>
      <c r="GMQ13" s="0"/>
      <c r="GMR13" s="0"/>
      <c r="GMS13" s="0"/>
      <c r="GMT13" s="0"/>
      <c r="GMU13" s="0"/>
      <c r="GMV13" s="0"/>
      <c r="GMW13" s="0"/>
      <c r="GMX13" s="0"/>
      <c r="GMY13" s="0"/>
      <c r="GMZ13" s="0"/>
      <c r="GNA13" s="0"/>
      <c r="GNB13" s="0"/>
      <c r="GNC13" s="0"/>
      <c r="GND13" s="0"/>
      <c r="GNE13" s="0"/>
      <c r="GNF13" s="0"/>
      <c r="GNG13" s="0"/>
      <c r="GNH13" s="0"/>
      <c r="GNI13" s="0"/>
      <c r="GNJ13" s="0"/>
      <c r="GNK13" s="0"/>
      <c r="GNL13" s="0"/>
      <c r="GNM13" s="0"/>
      <c r="GNN13" s="0"/>
      <c r="GNO13" s="0"/>
      <c r="GNP13" s="0"/>
      <c r="GNQ13" s="0"/>
      <c r="GNR13" s="0"/>
      <c r="GNS13" s="0"/>
      <c r="GNT13" s="0"/>
      <c r="GNU13" s="0"/>
      <c r="GNV13" s="0"/>
      <c r="GNW13" s="0"/>
      <c r="GNX13" s="0"/>
      <c r="GNY13" s="0"/>
      <c r="GNZ13" s="0"/>
      <c r="GOA13" s="0"/>
      <c r="GOB13" s="0"/>
      <c r="GOC13" s="0"/>
      <c r="GOD13" s="0"/>
      <c r="GOE13" s="0"/>
      <c r="GOF13" s="0"/>
      <c r="GOG13" s="0"/>
      <c r="GOH13" s="0"/>
      <c r="GOI13" s="0"/>
      <c r="GOJ13" s="0"/>
      <c r="GOK13" s="0"/>
      <c r="GOL13" s="0"/>
      <c r="GOM13" s="0"/>
      <c r="GON13" s="0"/>
      <c r="GOO13" s="0"/>
      <c r="GOP13" s="0"/>
      <c r="GOQ13" s="0"/>
      <c r="GOR13" s="0"/>
      <c r="GOS13" s="0"/>
      <c r="GOT13" s="0"/>
      <c r="GOU13" s="0"/>
      <c r="GOV13" s="0"/>
      <c r="GOW13" s="0"/>
      <c r="GOX13" s="0"/>
      <c r="GOY13" s="0"/>
      <c r="GOZ13" s="0"/>
      <c r="GPA13" s="0"/>
      <c r="GPB13" s="0"/>
      <c r="GPC13" s="0"/>
      <c r="GPD13" s="0"/>
      <c r="GPE13" s="0"/>
      <c r="GPF13" s="0"/>
      <c r="GPG13" s="0"/>
      <c r="GPH13" s="0"/>
      <c r="GPI13" s="0"/>
      <c r="GPJ13" s="0"/>
      <c r="GPK13" s="0"/>
      <c r="GPL13" s="0"/>
      <c r="GPM13" s="0"/>
      <c r="GPN13" s="0"/>
      <c r="GPO13" s="0"/>
      <c r="GPP13" s="0"/>
      <c r="GPQ13" s="0"/>
      <c r="GPR13" s="0"/>
      <c r="GPS13" s="0"/>
      <c r="GPT13" s="0"/>
      <c r="GPU13" s="0"/>
      <c r="GPV13" s="0"/>
      <c r="GPW13" s="0"/>
      <c r="GPX13" s="0"/>
      <c r="GPY13" s="0"/>
      <c r="GPZ13" s="0"/>
      <c r="GQA13" s="0"/>
      <c r="GQB13" s="0"/>
      <c r="GQC13" s="0"/>
      <c r="GQD13" s="0"/>
      <c r="GQE13" s="0"/>
      <c r="GQF13" s="0"/>
      <c r="GQG13" s="0"/>
      <c r="GQH13" s="0"/>
      <c r="GQI13" s="0"/>
      <c r="GQJ13" s="0"/>
      <c r="GQK13" s="0"/>
      <c r="GQL13" s="0"/>
      <c r="GQM13" s="0"/>
      <c r="GQN13" s="0"/>
      <c r="GQO13" s="0"/>
      <c r="GQP13" s="0"/>
      <c r="GQQ13" s="0"/>
      <c r="GQR13" s="0"/>
      <c r="GQS13" s="0"/>
      <c r="GQT13" s="0"/>
      <c r="GQU13" s="0"/>
      <c r="GQV13" s="0"/>
      <c r="GQW13" s="0"/>
      <c r="GQX13" s="0"/>
      <c r="GQY13" s="0"/>
      <c r="GQZ13" s="0"/>
      <c r="GRA13" s="0"/>
      <c r="GRB13" s="0"/>
      <c r="GRC13" s="0"/>
      <c r="GRD13" s="0"/>
      <c r="GRE13" s="0"/>
      <c r="GRF13" s="0"/>
      <c r="GRG13" s="0"/>
      <c r="GRH13" s="0"/>
      <c r="GRI13" s="0"/>
      <c r="GRJ13" s="0"/>
      <c r="GRK13" s="0"/>
      <c r="GRL13" s="0"/>
      <c r="GRM13" s="0"/>
      <c r="GRN13" s="0"/>
      <c r="GRO13" s="0"/>
      <c r="GRP13" s="0"/>
      <c r="GRQ13" s="0"/>
      <c r="GRR13" s="0"/>
      <c r="GRS13" s="0"/>
      <c r="GRT13" s="0"/>
      <c r="GRU13" s="0"/>
      <c r="GRV13" s="0"/>
      <c r="GRW13" s="0"/>
      <c r="GRX13" s="0"/>
      <c r="GRY13" s="0"/>
      <c r="GRZ13" s="0"/>
      <c r="GSA13" s="0"/>
      <c r="GSB13" s="0"/>
      <c r="GSC13" s="0"/>
      <c r="GSD13" s="0"/>
      <c r="GSE13" s="0"/>
      <c r="GSF13" s="0"/>
      <c r="GSG13" s="0"/>
      <c r="GSH13" s="0"/>
      <c r="GSI13" s="0"/>
      <c r="GSJ13" s="0"/>
      <c r="GSK13" s="0"/>
      <c r="GSL13" s="0"/>
      <c r="GSM13" s="0"/>
      <c r="GSN13" s="0"/>
      <c r="GSO13" s="0"/>
      <c r="GSP13" s="0"/>
      <c r="GSQ13" s="0"/>
      <c r="GSR13" s="0"/>
      <c r="GSS13" s="0"/>
      <c r="GST13" s="0"/>
      <c r="GSU13" s="0"/>
      <c r="GSV13" s="0"/>
      <c r="GSW13" s="0"/>
      <c r="GSX13" s="0"/>
      <c r="GSY13" s="0"/>
      <c r="GSZ13" s="0"/>
      <c r="GTA13" s="0"/>
      <c r="GTB13" s="0"/>
      <c r="GTC13" s="0"/>
      <c r="GTD13" s="0"/>
      <c r="GTE13" s="0"/>
      <c r="GTF13" s="0"/>
      <c r="GTG13" s="0"/>
      <c r="GTH13" s="0"/>
      <c r="GTI13" s="0"/>
      <c r="GTJ13" s="0"/>
      <c r="GTK13" s="0"/>
      <c r="GTL13" s="0"/>
      <c r="GTM13" s="0"/>
      <c r="GTN13" s="0"/>
      <c r="GTO13" s="0"/>
      <c r="GTP13" s="0"/>
      <c r="GTQ13" s="0"/>
      <c r="GTR13" s="0"/>
      <c r="GTS13" s="0"/>
      <c r="GTT13" s="0"/>
      <c r="GTU13" s="0"/>
      <c r="GTV13" s="0"/>
      <c r="GTW13" s="0"/>
      <c r="GTX13" s="0"/>
      <c r="GTY13" s="0"/>
      <c r="GTZ13" s="0"/>
      <c r="GUA13" s="0"/>
      <c r="GUB13" s="0"/>
      <c r="GUC13" s="0"/>
      <c r="GUD13" s="0"/>
      <c r="GUE13" s="0"/>
      <c r="GUF13" s="0"/>
      <c r="GUG13" s="0"/>
      <c r="GUH13" s="0"/>
      <c r="GUI13" s="0"/>
      <c r="GUJ13" s="0"/>
      <c r="GUK13" s="0"/>
      <c r="GUL13" s="0"/>
      <c r="GUM13" s="0"/>
      <c r="GUN13" s="0"/>
      <c r="GUO13" s="0"/>
      <c r="GUP13" s="0"/>
      <c r="GUQ13" s="0"/>
      <c r="GUR13" s="0"/>
      <c r="GUS13" s="0"/>
      <c r="GUT13" s="0"/>
      <c r="GUU13" s="0"/>
      <c r="GUV13" s="0"/>
      <c r="GUW13" s="0"/>
      <c r="GUX13" s="0"/>
      <c r="GUY13" s="0"/>
      <c r="GUZ13" s="0"/>
      <c r="GVA13" s="0"/>
      <c r="GVB13" s="0"/>
      <c r="GVC13" s="0"/>
      <c r="GVD13" s="0"/>
      <c r="GVE13" s="0"/>
      <c r="GVF13" s="0"/>
      <c r="GVG13" s="0"/>
      <c r="GVH13" s="0"/>
      <c r="GVI13" s="0"/>
      <c r="GVJ13" s="0"/>
      <c r="GVK13" s="0"/>
      <c r="GVL13" s="0"/>
      <c r="GVM13" s="0"/>
      <c r="GVN13" s="0"/>
      <c r="GVO13" s="0"/>
      <c r="GVP13" s="0"/>
      <c r="GVQ13" s="0"/>
      <c r="GVR13" s="0"/>
      <c r="GVS13" s="0"/>
      <c r="GVT13" s="0"/>
      <c r="GVU13" s="0"/>
      <c r="GVV13" s="0"/>
      <c r="GVW13" s="0"/>
      <c r="GVX13" s="0"/>
      <c r="GVY13" s="0"/>
      <c r="GVZ13" s="0"/>
      <c r="GWA13" s="0"/>
      <c r="GWB13" s="0"/>
      <c r="GWC13" s="0"/>
      <c r="GWD13" s="0"/>
      <c r="GWE13" s="0"/>
      <c r="GWF13" s="0"/>
      <c r="GWG13" s="0"/>
      <c r="GWH13" s="0"/>
      <c r="GWI13" s="0"/>
      <c r="GWJ13" s="0"/>
      <c r="GWK13" s="0"/>
      <c r="GWL13" s="0"/>
      <c r="GWM13" s="0"/>
      <c r="GWN13" s="0"/>
      <c r="GWO13" s="0"/>
      <c r="GWP13" s="0"/>
      <c r="GWQ13" s="0"/>
      <c r="GWR13" s="0"/>
      <c r="GWS13" s="0"/>
      <c r="GWT13" s="0"/>
      <c r="GWU13" s="0"/>
      <c r="GWV13" s="0"/>
      <c r="GWW13" s="0"/>
      <c r="GWX13" s="0"/>
      <c r="GWY13" s="0"/>
      <c r="GWZ13" s="0"/>
      <c r="GXA13" s="0"/>
      <c r="GXB13" s="0"/>
      <c r="GXC13" s="0"/>
      <c r="GXD13" s="0"/>
      <c r="GXE13" s="0"/>
      <c r="GXF13" s="0"/>
      <c r="GXG13" s="0"/>
      <c r="GXH13" s="0"/>
      <c r="GXI13" s="0"/>
      <c r="GXJ13" s="0"/>
      <c r="GXK13" s="0"/>
      <c r="GXL13" s="0"/>
      <c r="GXM13" s="0"/>
      <c r="GXN13" s="0"/>
      <c r="GXO13" s="0"/>
      <c r="GXP13" s="0"/>
      <c r="GXQ13" s="0"/>
      <c r="GXR13" s="0"/>
      <c r="GXS13" s="0"/>
      <c r="GXT13" s="0"/>
      <c r="GXU13" s="0"/>
      <c r="GXV13" s="0"/>
      <c r="GXW13" s="0"/>
      <c r="GXX13" s="0"/>
      <c r="GXY13" s="0"/>
      <c r="GXZ13" s="0"/>
      <c r="GYA13" s="0"/>
      <c r="GYB13" s="0"/>
      <c r="GYC13" s="0"/>
      <c r="GYD13" s="0"/>
      <c r="GYE13" s="0"/>
      <c r="GYF13" s="0"/>
      <c r="GYG13" s="0"/>
      <c r="GYH13" s="0"/>
      <c r="GYI13" s="0"/>
      <c r="GYJ13" s="0"/>
      <c r="GYK13" s="0"/>
      <c r="GYL13" s="0"/>
      <c r="GYM13" s="0"/>
      <c r="GYN13" s="0"/>
      <c r="GYO13" s="0"/>
      <c r="GYP13" s="0"/>
      <c r="GYQ13" s="0"/>
      <c r="GYR13" s="0"/>
      <c r="GYS13" s="0"/>
      <c r="GYT13" s="0"/>
      <c r="GYU13" s="0"/>
      <c r="GYV13" s="0"/>
      <c r="GYW13" s="0"/>
      <c r="GYX13" s="0"/>
      <c r="GYY13" s="0"/>
      <c r="GYZ13" s="0"/>
      <c r="GZA13" s="0"/>
      <c r="GZB13" s="0"/>
      <c r="GZC13" s="0"/>
      <c r="GZD13" s="0"/>
      <c r="GZE13" s="0"/>
      <c r="GZF13" s="0"/>
      <c r="GZG13" s="0"/>
      <c r="GZH13" s="0"/>
      <c r="GZI13" s="0"/>
      <c r="GZJ13" s="0"/>
      <c r="GZK13" s="0"/>
      <c r="GZL13" s="0"/>
      <c r="GZM13" s="0"/>
      <c r="GZN13" s="0"/>
      <c r="GZO13" s="0"/>
      <c r="GZP13" s="0"/>
      <c r="GZQ13" s="0"/>
      <c r="GZR13" s="0"/>
      <c r="GZS13" s="0"/>
      <c r="GZT13" s="0"/>
      <c r="GZU13" s="0"/>
      <c r="GZV13" s="0"/>
      <c r="GZW13" s="0"/>
      <c r="GZX13" s="0"/>
      <c r="GZY13" s="0"/>
      <c r="GZZ13" s="0"/>
      <c r="HAA13" s="0"/>
      <c r="HAB13" s="0"/>
      <c r="HAC13" s="0"/>
      <c r="HAD13" s="0"/>
      <c r="HAE13" s="0"/>
      <c r="HAF13" s="0"/>
      <c r="HAG13" s="0"/>
      <c r="HAH13" s="0"/>
      <c r="HAI13" s="0"/>
      <c r="HAJ13" s="0"/>
      <c r="HAK13" s="0"/>
      <c r="HAL13" s="0"/>
      <c r="HAM13" s="0"/>
      <c r="HAN13" s="0"/>
      <c r="HAO13" s="0"/>
      <c r="HAP13" s="0"/>
      <c r="HAQ13" s="0"/>
      <c r="HAR13" s="0"/>
      <c r="HAS13" s="0"/>
      <c r="HAT13" s="0"/>
      <c r="HAU13" s="0"/>
      <c r="HAV13" s="0"/>
      <c r="HAW13" s="0"/>
      <c r="HAX13" s="0"/>
      <c r="HAY13" s="0"/>
      <c r="HAZ13" s="0"/>
      <c r="HBA13" s="0"/>
      <c r="HBB13" s="0"/>
      <c r="HBC13" s="0"/>
      <c r="HBD13" s="0"/>
      <c r="HBE13" s="0"/>
      <c r="HBF13" s="0"/>
      <c r="HBG13" s="0"/>
      <c r="HBH13" s="0"/>
      <c r="HBI13" s="0"/>
      <c r="HBJ13" s="0"/>
      <c r="HBK13" s="0"/>
      <c r="HBL13" s="0"/>
      <c r="HBM13" s="0"/>
      <c r="HBN13" s="0"/>
      <c r="HBO13" s="0"/>
      <c r="HBP13" s="0"/>
      <c r="HBQ13" s="0"/>
      <c r="HBR13" s="0"/>
      <c r="HBS13" s="0"/>
      <c r="HBT13" s="0"/>
      <c r="HBU13" s="0"/>
      <c r="HBV13" s="0"/>
      <c r="HBW13" s="0"/>
      <c r="HBX13" s="0"/>
      <c r="HBY13" s="0"/>
      <c r="HBZ13" s="0"/>
      <c r="HCA13" s="0"/>
      <c r="HCB13" s="0"/>
      <c r="HCC13" s="0"/>
      <c r="HCD13" s="0"/>
      <c r="HCE13" s="0"/>
      <c r="HCF13" s="0"/>
      <c r="HCG13" s="0"/>
      <c r="HCH13" s="0"/>
      <c r="HCI13" s="0"/>
      <c r="HCJ13" s="0"/>
      <c r="HCK13" s="0"/>
      <c r="HCL13" s="0"/>
      <c r="HCM13" s="0"/>
      <c r="HCN13" s="0"/>
      <c r="HCO13" s="0"/>
      <c r="HCP13" s="0"/>
      <c r="HCQ13" s="0"/>
      <c r="HCR13" s="0"/>
      <c r="HCS13" s="0"/>
      <c r="HCT13" s="0"/>
      <c r="HCU13" s="0"/>
      <c r="HCV13" s="0"/>
      <c r="HCW13" s="0"/>
      <c r="HCX13" s="0"/>
      <c r="HCY13" s="0"/>
      <c r="HCZ13" s="0"/>
      <c r="HDA13" s="0"/>
      <c r="HDB13" s="0"/>
      <c r="HDC13" s="0"/>
      <c r="HDD13" s="0"/>
      <c r="HDE13" s="0"/>
      <c r="HDF13" s="0"/>
      <c r="HDG13" s="0"/>
      <c r="HDH13" s="0"/>
      <c r="HDI13" s="0"/>
      <c r="HDJ13" s="0"/>
      <c r="HDK13" s="0"/>
      <c r="HDL13" s="0"/>
      <c r="HDM13" s="0"/>
      <c r="HDN13" s="0"/>
      <c r="HDO13" s="0"/>
      <c r="HDP13" s="0"/>
      <c r="HDQ13" s="0"/>
      <c r="HDR13" s="0"/>
      <c r="HDS13" s="0"/>
      <c r="HDT13" s="0"/>
      <c r="HDU13" s="0"/>
      <c r="HDV13" s="0"/>
      <c r="HDW13" s="0"/>
      <c r="HDX13" s="0"/>
      <c r="HDY13" s="0"/>
      <c r="HDZ13" s="0"/>
      <c r="HEA13" s="0"/>
      <c r="HEB13" s="0"/>
      <c r="HEC13" s="0"/>
      <c r="HED13" s="0"/>
      <c r="HEE13" s="0"/>
      <c r="HEF13" s="0"/>
      <c r="HEG13" s="0"/>
      <c r="HEH13" s="0"/>
      <c r="HEI13" s="0"/>
      <c r="HEJ13" s="0"/>
      <c r="HEK13" s="0"/>
      <c r="HEL13" s="0"/>
      <c r="HEM13" s="0"/>
      <c r="HEN13" s="0"/>
      <c r="HEO13" s="0"/>
      <c r="HEP13" s="0"/>
      <c r="HEQ13" s="0"/>
      <c r="HER13" s="0"/>
      <c r="HES13" s="0"/>
      <c r="HET13" s="0"/>
      <c r="HEU13" s="0"/>
      <c r="HEV13" s="0"/>
      <c r="HEW13" s="0"/>
      <c r="HEX13" s="0"/>
      <c r="HEY13" s="0"/>
      <c r="HEZ13" s="0"/>
      <c r="HFA13" s="0"/>
      <c r="HFB13" s="0"/>
      <c r="HFC13" s="0"/>
      <c r="HFD13" s="0"/>
      <c r="HFE13" s="0"/>
      <c r="HFF13" s="0"/>
      <c r="HFG13" s="0"/>
      <c r="HFH13" s="0"/>
      <c r="HFI13" s="0"/>
      <c r="HFJ13" s="0"/>
      <c r="HFK13" s="0"/>
      <c r="HFL13" s="0"/>
      <c r="HFM13" s="0"/>
      <c r="HFN13" s="0"/>
      <c r="HFO13" s="0"/>
      <c r="HFP13" s="0"/>
      <c r="HFQ13" s="0"/>
      <c r="HFR13" s="0"/>
      <c r="HFS13" s="0"/>
      <c r="HFT13" s="0"/>
      <c r="HFU13" s="0"/>
      <c r="HFV13" s="0"/>
      <c r="HFW13" s="0"/>
      <c r="HFX13" s="0"/>
      <c r="HFY13" s="0"/>
      <c r="HFZ13" s="0"/>
      <c r="HGA13" s="0"/>
      <c r="HGB13" s="0"/>
      <c r="HGC13" s="0"/>
      <c r="HGD13" s="0"/>
      <c r="HGE13" s="0"/>
      <c r="HGF13" s="0"/>
      <c r="HGG13" s="0"/>
      <c r="HGH13" s="0"/>
      <c r="HGI13" s="0"/>
      <c r="HGJ13" s="0"/>
      <c r="HGK13" s="0"/>
      <c r="HGL13" s="0"/>
      <c r="HGM13" s="0"/>
      <c r="HGN13" s="0"/>
      <c r="HGO13" s="0"/>
      <c r="HGP13" s="0"/>
      <c r="HGQ13" s="0"/>
      <c r="HGR13" s="0"/>
      <c r="HGS13" s="0"/>
      <c r="HGT13" s="0"/>
      <c r="HGU13" s="0"/>
      <c r="HGV13" s="0"/>
      <c r="HGW13" s="0"/>
      <c r="HGX13" s="0"/>
      <c r="HGY13" s="0"/>
      <c r="HGZ13" s="0"/>
      <c r="HHA13" s="0"/>
      <c r="HHB13" s="0"/>
      <c r="HHC13" s="0"/>
      <c r="HHD13" s="0"/>
      <c r="HHE13" s="0"/>
      <c r="HHF13" s="0"/>
      <c r="HHG13" s="0"/>
      <c r="HHH13" s="0"/>
      <c r="HHI13" s="0"/>
      <c r="HHJ13" s="0"/>
      <c r="HHK13" s="0"/>
      <c r="HHL13" s="0"/>
      <c r="HHM13" s="0"/>
      <c r="HHN13" s="0"/>
      <c r="HHO13" s="0"/>
      <c r="HHP13" s="0"/>
      <c r="HHQ13" s="0"/>
      <c r="HHR13" s="0"/>
      <c r="HHS13" s="0"/>
      <c r="HHT13" s="0"/>
      <c r="HHU13" s="0"/>
      <c r="HHV13" s="0"/>
      <c r="HHW13" s="0"/>
      <c r="HHX13" s="0"/>
      <c r="HHY13" s="0"/>
      <c r="HHZ13" s="0"/>
      <c r="HIA13" s="0"/>
      <c r="HIB13" s="0"/>
      <c r="HIC13" s="0"/>
      <c r="HID13" s="0"/>
      <c r="HIE13" s="0"/>
      <c r="HIF13" s="0"/>
      <c r="HIG13" s="0"/>
      <c r="HIH13" s="0"/>
      <c r="HII13" s="0"/>
      <c r="HIJ13" s="0"/>
      <c r="HIK13" s="0"/>
      <c r="HIL13" s="0"/>
      <c r="HIM13" s="0"/>
      <c r="HIN13" s="0"/>
      <c r="HIO13" s="0"/>
      <c r="HIP13" s="0"/>
      <c r="HIQ13" s="0"/>
      <c r="HIR13" s="0"/>
      <c r="HIS13" s="0"/>
      <c r="HIT13" s="0"/>
      <c r="HIU13" s="0"/>
      <c r="HIV13" s="0"/>
      <c r="HIW13" s="0"/>
      <c r="HIX13" s="0"/>
      <c r="HIY13" s="0"/>
      <c r="HIZ13" s="0"/>
      <c r="HJA13" s="0"/>
      <c r="HJB13" s="0"/>
      <c r="HJC13" s="0"/>
      <c r="HJD13" s="0"/>
      <c r="HJE13" s="0"/>
      <c r="HJF13" s="0"/>
      <c r="HJG13" s="0"/>
      <c r="HJH13" s="0"/>
      <c r="HJI13" s="0"/>
      <c r="HJJ13" s="0"/>
      <c r="HJK13" s="0"/>
      <c r="HJL13" s="0"/>
      <c r="HJM13" s="0"/>
      <c r="HJN13" s="0"/>
      <c r="HJO13" s="0"/>
      <c r="HJP13" s="0"/>
      <c r="HJQ13" s="0"/>
      <c r="HJR13" s="0"/>
      <c r="HJS13" s="0"/>
      <c r="HJT13" s="0"/>
      <c r="HJU13" s="0"/>
      <c r="HJV13" s="0"/>
      <c r="HJW13" s="0"/>
      <c r="HJX13" s="0"/>
      <c r="HJY13" s="0"/>
      <c r="HJZ13" s="0"/>
      <c r="HKA13" s="0"/>
      <c r="HKB13" s="0"/>
      <c r="HKC13" s="0"/>
      <c r="HKD13" s="0"/>
      <c r="HKE13" s="0"/>
      <c r="HKF13" s="0"/>
      <c r="HKG13" s="0"/>
      <c r="HKH13" s="0"/>
      <c r="HKI13" s="0"/>
      <c r="HKJ13" s="0"/>
      <c r="HKK13" s="0"/>
      <c r="HKL13" s="0"/>
      <c r="HKM13" s="0"/>
      <c r="HKN13" s="0"/>
      <c r="HKO13" s="0"/>
      <c r="HKP13" s="0"/>
      <c r="HKQ13" s="0"/>
      <c r="HKR13" s="0"/>
      <c r="HKS13" s="0"/>
      <c r="HKT13" s="0"/>
      <c r="HKU13" s="0"/>
      <c r="HKV13" s="0"/>
      <c r="HKW13" s="0"/>
      <c r="HKX13" s="0"/>
      <c r="HKY13" s="0"/>
      <c r="HKZ13" s="0"/>
      <c r="HLA13" s="0"/>
      <c r="HLB13" s="0"/>
      <c r="HLC13" s="0"/>
      <c r="HLD13" s="0"/>
      <c r="HLE13" s="0"/>
      <c r="HLF13" s="0"/>
      <c r="HLG13" s="0"/>
      <c r="HLH13" s="0"/>
      <c r="HLI13" s="0"/>
      <c r="HLJ13" s="0"/>
      <c r="HLK13" s="0"/>
      <c r="HLL13" s="0"/>
      <c r="HLM13" s="0"/>
      <c r="HLN13" s="0"/>
      <c r="HLO13" s="0"/>
      <c r="HLP13" s="0"/>
      <c r="HLQ13" s="0"/>
      <c r="HLR13" s="0"/>
      <c r="HLS13" s="0"/>
      <c r="HLT13" s="0"/>
      <c r="HLU13" s="0"/>
      <c r="HLV13" s="0"/>
      <c r="HLW13" s="0"/>
      <c r="HLX13" s="0"/>
      <c r="HLY13" s="0"/>
      <c r="HLZ13" s="0"/>
      <c r="HMA13" s="0"/>
      <c r="HMB13" s="0"/>
      <c r="HMC13" s="0"/>
      <c r="HMD13" s="0"/>
      <c r="HME13" s="0"/>
      <c r="HMF13" s="0"/>
      <c r="HMG13" s="0"/>
      <c r="HMH13" s="0"/>
      <c r="HMI13" s="0"/>
      <c r="HMJ13" s="0"/>
      <c r="HMK13" s="0"/>
      <c r="HML13" s="0"/>
      <c r="HMM13" s="0"/>
      <c r="HMN13" s="0"/>
      <c r="HMO13" s="0"/>
      <c r="HMP13" s="0"/>
      <c r="HMQ13" s="0"/>
      <c r="HMR13" s="0"/>
      <c r="HMS13" s="0"/>
      <c r="HMT13" s="0"/>
      <c r="HMU13" s="0"/>
      <c r="HMV13" s="0"/>
      <c r="HMW13" s="0"/>
      <c r="HMX13" s="0"/>
      <c r="HMY13" s="0"/>
      <c r="HMZ13" s="0"/>
      <c r="HNA13" s="0"/>
      <c r="HNB13" s="0"/>
      <c r="HNC13" s="0"/>
      <c r="HND13" s="0"/>
      <c r="HNE13" s="0"/>
      <c r="HNF13" s="0"/>
      <c r="HNG13" s="0"/>
      <c r="HNH13" s="0"/>
      <c r="HNI13" s="0"/>
      <c r="HNJ13" s="0"/>
      <c r="HNK13" s="0"/>
      <c r="HNL13" s="0"/>
      <c r="HNM13" s="0"/>
      <c r="HNN13" s="0"/>
      <c r="HNO13" s="0"/>
      <c r="HNP13" s="0"/>
      <c r="HNQ13" s="0"/>
      <c r="HNR13" s="0"/>
      <c r="HNS13" s="0"/>
      <c r="HNT13" s="0"/>
      <c r="HNU13" s="0"/>
      <c r="HNV13" s="0"/>
      <c r="HNW13" s="0"/>
      <c r="HNX13" s="0"/>
      <c r="HNY13" s="0"/>
      <c r="HNZ13" s="0"/>
      <c r="HOA13" s="0"/>
      <c r="HOB13" s="0"/>
      <c r="HOC13" s="0"/>
      <c r="HOD13" s="0"/>
      <c r="HOE13" s="0"/>
      <c r="HOF13" s="0"/>
      <c r="HOG13" s="0"/>
      <c r="HOH13" s="0"/>
      <c r="HOI13" s="0"/>
      <c r="HOJ13" s="0"/>
      <c r="HOK13" s="0"/>
      <c r="HOL13" s="0"/>
      <c r="HOM13" s="0"/>
      <c r="HON13" s="0"/>
      <c r="HOO13" s="0"/>
      <c r="HOP13" s="0"/>
      <c r="HOQ13" s="0"/>
      <c r="HOR13" s="0"/>
      <c r="HOS13" s="0"/>
      <c r="HOT13" s="0"/>
      <c r="HOU13" s="0"/>
      <c r="HOV13" s="0"/>
      <c r="HOW13" s="0"/>
      <c r="HOX13" s="0"/>
      <c r="HOY13" s="0"/>
      <c r="HOZ13" s="0"/>
      <c r="HPA13" s="0"/>
      <c r="HPB13" s="0"/>
      <c r="HPC13" s="0"/>
      <c r="HPD13" s="0"/>
      <c r="HPE13" s="0"/>
      <c r="HPF13" s="0"/>
      <c r="HPG13" s="0"/>
      <c r="HPH13" s="0"/>
      <c r="HPI13" s="0"/>
      <c r="HPJ13" s="0"/>
      <c r="HPK13" s="0"/>
      <c r="HPL13" s="0"/>
      <c r="HPM13" s="0"/>
      <c r="HPN13" s="0"/>
      <c r="HPO13" s="0"/>
      <c r="HPP13" s="0"/>
      <c r="HPQ13" s="0"/>
      <c r="HPR13" s="0"/>
      <c r="HPS13" s="0"/>
      <c r="HPT13" s="0"/>
      <c r="HPU13" s="0"/>
      <c r="HPV13" s="0"/>
      <c r="HPW13" s="0"/>
      <c r="HPX13" s="0"/>
      <c r="HPY13" s="0"/>
      <c r="HPZ13" s="0"/>
      <c r="HQA13" s="0"/>
      <c r="HQB13" s="0"/>
      <c r="HQC13" s="0"/>
      <c r="HQD13" s="0"/>
      <c r="HQE13" s="0"/>
      <c r="HQF13" s="0"/>
      <c r="HQG13" s="0"/>
      <c r="HQH13" s="0"/>
      <c r="HQI13" s="0"/>
      <c r="HQJ13" s="0"/>
      <c r="HQK13" s="0"/>
      <c r="HQL13" s="0"/>
      <c r="HQM13" s="0"/>
      <c r="HQN13" s="0"/>
      <c r="HQO13" s="0"/>
      <c r="HQP13" s="0"/>
      <c r="HQQ13" s="0"/>
      <c r="HQR13" s="0"/>
      <c r="HQS13" s="0"/>
      <c r="HQT13" s="0"/>
      <c r="HQU13" s="0"/>
      <c r="HQV13" s="0"/>
      <c r="HQW13" s="0"/>
      <c r="HQX13" s="0"/>
      <c r="HQY13" s="0"/>
      <c r="HQZ13" s="0"/>
      <c r="HRA13" s="0"/>
      <c r="HRB13" s="0"/>
      <c r="HRC13" s="0"/>
      <c r="HRD13" s="0"/>
      <c r="HRE13" s="0"/>
      <c r="HRF13" s="0"/>
      <c r="HRG13" s="0"/>
      <c r="HRH13" s="0"/>
      <c r="HRI13" s="0"/>
      <c r="HRJ13" s="0"/>
      <c r="HRK13" s="0"/>
      <c r="HRL13" s="0"/>
      <c r="HRM13" s="0"/>
      <c r="HRN13" s="0"/>
      <c r="HRO13" s="0"/>
      <c r="HRP13" s="0"/>
      <c r="HRQ13" s="0"/>
      <c r="HRR13" s="0"/>
      <c r="HRS13" s="0"/>
      <c r="HRT13" s="0"/>
      <c r="HRU13" s="0"/>
      <c r="HRV13" s="0"/>
      <c r="HRW13" s="0"/>
      <c r="HRX13" s="0"/>
      <c r="HRY13" s="0"/>
      <c r="HRZ13" s="0"/>
      <c r="HSA13" s="0"/>
      <c r="HSB13" s="0"/>
      <c r="HSC13" s="0"/>
      <c r="HSD13" s="0"/>
      <c r="HSE13" s="0"/>
      <c r="HSF13" s="0"/>
      <c r="HSG13" s="0"/>
      <c r="HSH13" s="0"/>
      <c r="HSI13" s="0"/>
      <c r="HSJ13" s="0"/>
      <c r="HSK13" s="0"/>
      <c r="HSL13" s="0"/>
      <c r="HSM13" s="0"/>
      <c r="HSN13" s="0"/>
      <c r="HSO13" s="0"/>
      <c r="HSP13" s="0"/>
      <c r="HSQ13" s="0"/>
      <c r="HSR13" s="0"/>
      <c r="HSS13" s="0"/>
      <c r="HST13" s="0"/>
      <c r="HSU13" s="0"/>
      <c r="HSV13" s="0"/>
      <c r="HSW13" s="0"/>
      <c r="HSX13" s="0"/>
      <c r="HSY13" s="0"/>
      <c r="HSZ13" s="0"/>
      <c r="HTA13" s="0"/>
      <c r="HTB13" s="0"/>
      <c r="HTC13" s="0"/>
      <c r="HTD13" s="0"/>
      <c r="HTE13" s="0"/>
      <c r="HTF13" s="0"/>
      <c r="HTG13" s="0"/>
      <c r="HTH13" s="0"/>
      <c r="HTI13" s="0"/>
      <c r="HTJ13" s="0"/>
      <c r="HTK13" s="0"/>
      <c r="HTL13" s="0"/>
      <c r="HTM13" s="0"/>
      <c r="HTN13" s="0"/>
      <c r="HTO13" s="0"/>
      <c r="HTP13" s="0"/>
      <c r="HTQ13" s="0"/>
      <c r="HTR13" s="0"/>
      <c r="HTS13" s="0"/>
      <c r="HTT13" s="0"/>
      <c r="HTU13" s="0"/>
      <c r="HTV13" s="0"/>
      <c r="HTW13" s="0"/>
      <c r="HTX13" s="0"/>
      <c r="HTY13" s="0"/>
      <c r="HTZ13" s="0"/>
      <c r="HUA13" s="0"/>
      <c r="HUB13" s="0"/>
      <c r="HUC13" s="0"/>
      <c r="HUD13" s="0"/>
      <c r="HUE13" s="0"/>
      <c r="HUF13" s="0"/>
      <c r="HUG13" s="0"/>
      <c r="HUH13" s="0"/>
      <c r="HUI13" s="0"/>
      <c r="HUJ13" s="0"/>
      <c r="HUK13" s="0"/>
      <c r="HUL13" s="0"/>
      <c r="HUM13" s="0"/>
      <c r="HUN13" s="0"/>
      <c r="HUO13" s="0"/>
      <c r="HUP13" s="0"/>
      <c r="HUQ13" s="0"/>
      <c r="HUR13" s="0"/>
      <c r="HUS13" s="0"/>
      <c r="HUT13" s="0"/>
      <c r="HUU13" s="0"/>
      <c r="HUV13" s="0"/>
      <c r="HUW13" s="0"/>
      <c r="HUX13" s="0"/>
      <c r="HUY13" s="0"/>
      <c r="HUZ13" s="0"/>
      <c r="HVA13" s="0"/>
      <c r="HVB13" s="0"/>
      <c r="HVC13" s="0"/>
      <c r="HVD13" s="0"/>
      <c r="HVE13" s="0"/>
      <c r="HVF13" s="0"/>
      <c r="HVG13" s="0"/>
      <c r="HVH13" s="0"/>
      <c r="HVI13" s="0"/>
      <c r="HVJ13" s="0"/>
      <c r="HVK13" s="0"/>
      <c r="HVL13" s="0"/>
      <c r="HVM13" s="0"/>
      <c r="HVN13" s="0"/>
      <c r="HVO13" s="0"/>
      <c r="HVP13" s="0"/>
      <c r="HVQ13" s="0"/>
      <c r="HVR13" s="0"/>
      <c r="HVS13" s="0"/>
      <c r="HVT13" s="0"/>
      <c r="HVU13" s="0"/>
      <c r="HVV13" s="0"/>
      <c r="HVW13" s="0"/>
      <c r="HVX13" s="0"/>
      <c r="HVY13" s="0"/>
      <c r="HVZ13" s="0"/>
      <c r="HWA13" s="0"/>
      <c r="HWB13" s="0"/>
      <c r="HWC13" s="0"/>
      <c r="HWD13" s="0"/>
      <c r="HWE13" s="0"/>
      <c r="HWF13" s="0"/>
      <c r="HWG13" s="0"/>
      <c r="HWH13" s="0"/>
      <c r="HWI13" s="0"/>
      <c r="HWJ13" s="0"/>
      <c r="HWK13" s="0"/>
      <c r="HWL13" s="0"/>
      <c r="HWM13" s="0"/>
      <c r="HWN13" s="0"/>
      <c r="HWO13" s="0"/>
      <c r="HWP13" s="0"/>
      <c r="HWQ13" s="0"/>
      <c r="HWR13" s="0"/>
      <c r="HWS13" s="0"/>
      <c r="HWT13" s="0"/>
      <c r="HWU13" s="0"/>
      <c r="HWV13" s="0"/>
      <c r="HWW13" s="0"/>
      <c r="HWX13" s="0"/>
      <c r="HWY13" s="0"/>
      <c r="HWZ13" s="0"/>
      <c r="HXA13" s="0"/>
      <c r="HXB13" s="0"/>
      <c r="HXC13" s="0"/>
      <c r="HXD13" s="0"/>
      <c r="HXE13" s="0"/>
      <c r="HXF13" s="0"/>
      <c r="HXG13" s="0"/>
      <c r="HXH13" s="0"/>
      <c r="HXI13" s="0"/>
      <c r="HXJ13" s="0"/>
      <c r="HXK13" s="0"/>
      <c r="HXL13" s="0"/>
      <c r="HXM13" s="0"/>
      <c r="HXN13" s="0"/>
      <c r="HXO13" s="0"/>
      <c r="HXP13" s="0"/>
      <c r="HXQ13" s="0"/>
      <c r="HXR13" s="0"/>
      <c r="HXS13" s="0"/>
      <c r="HXT13" s="0"/>
      <c r="HXU13" s="0"/>
      <c r="HXV13" s="0"/>
      <c r="HXW13" s="0"/>
      <c r="HXX13" s="0"/>
      <c r="HXY13" s="0"/>
      <c r="HXZ13" s="0"/>
      <c r="HYA13" s="0"/>
      <c r="HYB13" s="0"/>
      <c r="HYC13" s="0"/>
      <c r="HYD13" s="0"/>
      <c r="HYE13" s="0"/>
      <c r="HYF13" s="0"/>
      <c r="HYG13" s="0"/>
      <c r="HYH13" s="0"/>
      <c r="HYI13" s="0"/>
      <c r="HYJ13" s="0"/>
      <c r="HYK13" s="0"/>
      <c r="HYL13" s="0"/>
      <c r="HYM13" s="0"/>
      <c r="HYN13" s="0"/>
      <c r="HYO13" s="0"/>
      <c r="HYP13" s="0"/>
      <c r="HYQ13" s="0"/>
      <c r="HYR13" s="0"/>
      <c r="HYS13" s="0"/>
      <c r="HYT13" s="0"/>
      <c r="HYU13" s="0"/>
      <c r="HYV13" s="0"/>
      <c r="HYW13" s="0"/>
      <c r="HYX13" s="0"/>
      <c r="HYY13" s="0"/>
      <c r="HYZ13" s="0"/>
      <c r="HZA13" s="0"/>
      <c r="HZB13" s="0"/>
      <c r="HZC13" s="0"/>
      <c r="HZD13" s="0"/>
      <c r="HZE13" s="0"/>
      <c r="HZF13" s="0"/>
      <c r="HZG13" s="0"/>
      <c r="HZH13" s="0"/>
      <c r="HZI13" s="0"/>
      <c r="HZJ13" s="0"/>
      <c r="HZK13" s="0"/>
      <c r="HZL13" s="0"/>
      <c r="HZM13" s="0"/>
      <c r="HZN13" s="0"/>
      <c r="HZO13" s="0"/>
      <c r="HZP13" s="0"/>
      <c r="HZQ13" s="0"/>
      <c r="HZR13" s="0"/>
      <c r="HZS13" s="0"/>
      <c r="HZT13" s="0"/>
      <c r="HZU13" s="0"/>
      <c r="HZV13" s="0"/>
      <c r="HZW13" s="0"/>
      <c r="HZX13" s="0"/>
      <c r="HZY13" s="0"/>
      <c r="HZZ13" s="0"/>
      <c r="IAA13" s="0"/>
      <c r="IAB13" s="0"/>
      <c r="IAC13" s="0"/>
      <c r="IAD13" s="0"/>
      <c r="IAE13" s="0"/>
      <c r="IAF13" s="0"/>
      <c r="IAG13" s="0"/>
      <c r="IAH13" s="0"/>
      <c r="IAI13" s="0"/>
      <c r="IAJ13" s="0"/>
      <c r="IAK13" s="0"/>
      <c r="IAL13" s="0"/>
      <c r="IAM13" s="0"/>
      <c r="IAN13" s="0"/>
      <c r="IAO13" s="0"/>
      <c r="IAP13" s="0"/>
      <c r="IAQ13" s="0"/>
      <c r="IAR13" s="0"/>
      <c r="IAS13" s="0"/>
      <c r="IAT13" s="0"/>
      <c r="IAU13" s="0"/>
      <c r="IAV13" s="0"/>
      <c r="IAW13" s="0"/>
      <c r="IAX13" s="0"/>
      <c r="IAY13" s="0"/>
      <c r="IAZ13" s="0"/>
      <c r="IBA13" s="0"/>
      <c r="IBB13" s="0"/>
      <c r="IBC13" s="0"/>
      <c r="IBD13" s="0"/>
      <c r="IBE13" s="0"/>
      <c r="IBF13" s="0"/>
      <c r="IBG13" s="0"/>
      <c r="IBH13" s="0"/>
      <c r="IBI13" s="0"/>
      <c r="IBJ13" s="0"/>
      <c r="IBK13" s="0"/>
      <c r="IBL13" s="0"/>
      <c r="IBM13" s="0"/>
      <c r="IBN13" s="0"/>
      <c r="IBO13" s="0"/>
      <c r="IBP13" s="0"/>
      <c r="IBQ13" s="0"/>
      <c r="IBR13" s="0"/>
      <c r="IBS13" s="0"/>
      <c r="IBT13" s="0"/>
      <c r="IBU13" s="0"/>
      <c r="IBV13" s="0"/>
      <c r="IBW13" s="0"/>
      <c r="IBX13" s="0"/>
      <c r="IBY13" s="0"/>
      <c r="IBZ13" s="0"/>
      <c r="ICA13" s="0"/>
      <c r="ICB13" s="0"/>
      <c r="ICC13" s="0"/>
      <c r="ICD13" s="0"/>
      <c r="ICE13" s="0"/>
      <c r="ICF13" s="0"/>
      <c r="ICG13" s="0"/>
      <c r="ICH13" s="0"/>
      <c r="ICI13" s="0"/>
      <c r="ICJ13" s="0"/>
      <c r="ICK13" s="0"/>
      <c r="ICL13" s="0"/>
      <c r="ICM13" s="0"/>
      <c r="ICN13" s="0"/>
      <c r="ICO13" s="0"/>
      <c r="ICP13" s="0"/>
      <c r="ICQ13" s="0"/>
      <c r="ICR13" s="0"/>
      <c r="ICS13" s="0"/>
      <c r="ICT13" s="0"/>
      <c r="ICU13" s="0"/>
      <c r="ICV13" s="0"/>
      <c r="ICW13" s="0"/>
      <c r="ICX13" s="0"/>
      <c r="ICY13" s="0"/>
      <c r="ICZ13" s="0"/>
      <c r="IDA13" s="0"/>
      <c r="IDB13" s="0"/>
      <c r="IDC13" s="0"/>
      <c r="IDD13" s="0"/>
      <c r="IDE13" s="0"/>
      <c r="IDF13" s="0"/>
      <c r="IDG13" s="0"/>
      <c r="IDH13" s="0"/>
      <c r="IDI13" s="0"/>
      <c r="IDJ13" s="0"/>
      <c r="IDK13" s="0"/>
      <c r="IDL13" s="0"/>
      <c r="IDM13" s="0"/>
      <c r="IDN13" s="0"/>
      <c r="IDO13" s="0"/>
      <c r="IDP13" s="0"/>
      <c r="IDQ13" s="0"/>
      <c r="IDR13" s="0"/>
      <c r="IDS13" s="0"/>
      <c r="IDT13" s="0"/>
      <c r="IDU13" s="0"/>
      <c r="IDV13" s="0"/>
      <c r="IDW13" s="0"/>
      <c r="IDX13" s="0"/>
      <c r="IDY13" s="0"/>
      <c r="IDZ13" s="0"/>
      <c r="IEA13" s="0"/>
      <c r="IEB13" s="0"/>
      <c r="IEC13" s="0"/>
      <c r="IED13" s="0"/>
      <c r="IEE13" s="0"/>
      <c r="IEF13" s="0"/>
      <c r="IEG13" s="0"/>
      <c r="IEH13" s="0"/>
      <c r="IEI13" s="0"/>
      <c r="IEJ13" s="0"/>
      <c r="IEK13" s="0"/>
      <c r="IEL13" s="0"/>
      <c r="IEM13" s="0"/>
      <c r="IEN13" s="0"/>
      <c r="IEO13" s="0"/>
      <c r="IEP13" s="0"/>
      <c r="IEQ13" s="0"/>
      <c r="IER13" s="0"/>
      <c r="IES13" s="0"/>
      <c r="IET13" s="0"/>
      <c r="IEU13" s="0"/>
      <c r="IEV13" s="0"/>
      <c r="IEW13" s="0"/>
      <c r="IEX13" s="0"/>
      <c r="IEY13" s="0"/>
      <c r="IEZ13" s="0"/>
      <c r="IFA13" s="0"/>
      <c r="IFB13" s="0"/>
      <c r="IFC13" s="0"/>
      <c r="IFD13" s="0"/>
      <c r="IFE13" s="0"/>
      <c r="IFF13" s="0"/>
      <c r="IFG13" s="0"/>
      <c r="IFH13" s="0"/>
      <c r="IFI13" s="0"/>
      <c r="IFJ13" s="0"/>
      <c r="IFK13" s="0"/>
      <c r="IFL13" s="0"/>
      <c r="IFM13" s="0"/>
      <c r="IFN13" s="0"/>
      <c r="IFO13" s="0"/>
      <c r="IFP13" s="0"/>
      <c r="IFQ13" s="0"/>
      <c r="IFR13" s="0"/>
      <c r="IFS13" s="0"/>
      <c r="IFT13" s="0"/>
      <c r="IFU13" s="0"/>
      <c r="IFV13" s="0"/>
      <c r="IFW13" s="0"/>
      <c r="IFX13" s="0"/>
      <c r="IFY13" s="0"/>
      <c r="IFZ13" s="0"/>
      <c r="IGA13" s="0"/>
      <c r="IGB13" s="0"/>
      <c r="IGC13" s="0"/>
      <c r="IGD13" s="0"/>
      <c r="IGE13" s="0"/>
      <c r="IGF13" s="0"/>
      <c r="IGG13" s="0"/>
      <c r="IGH13" s="0"/>
      <c r="IGI13" s="0"/>
      <c r="IGJ13" s="0"/>
      <c r="IGK13" s="0"/>
      <c r="IGL13" s="0"/>
      <c r="IGM13" s="0"/>
      <c r="IGN13" s="0"/>
      <c r="IGO13" s="0"/>
      <c r="IGP13" s="0"/>
      <c r="IGQ13" s="0"/>
      <c r="IGR13" s="0"/>
      <c r="IGS13" s="0"/>
      <c r="IGT13" s="0"/>
      <c r="IGU13" s="0"/>
      <c r="IGV13" s="0"/>
      <c r="IGW13" s="0"/>
      <c r="IGX13" s="0"/>
      <c r="IGY13" s="0"/>
      <c r="IGZ13" s="0"/>
      <c r="IHA13" s="0"/>
      <c r="IHB13" s="0"/>
      <c r="IHC13" s="0"/>
      <c r="IHD13" s="0"/>
      <c r="IHE13" s="0"/>
      <c r="IHF13" s="0"/>
      <c r="IHG13" s="0"/>
      <c r="IHH13" s="0"/>
      <c r="IHI13" s="0"/>
      <c r="IHJ13" s="0"/>
      <c r="IHK13" s="0"/>
      <c r="IHL13" s="0"/>
      <c r="IHM13" s="0"/>
      <c r="IHN13" s="0"/>
      <c r="IHO13" s="0"/>
      <c r="IHP13" s="0"/>
      <c r="IHQ13" s="0"/>
      <c r="IHR13" s="0"/>
      <c r="IHS13" s="0"/>
      <c r="IHT13" s="0"/>
      <c r="IHU13" s="0"/>
      <c r="IHV13" s="0"/>
      <c r="IHW13" s="0"/>
      <c r="IHX13" s="0"/>
      <c r="IHY13" s="0"/>
      <c r="IHZ13" s="0"/>
      <c r="IIA13" s="0"/>
      <c r="IIB13" s="0"/>
      <c r="IIC13" s="0"/>
      <c r="IID13" s="0"/>
      <c r="IIE13" s="0"/>
      <c r="IIF13" s="0"/>
      <c r="IIG13" s="0"/>
      <c r="IIH13" s="0"/>
      <c r="III13" s="0"/>
      <c r="IIJ13" s="0"/>
      <c r="IIK13" s="0"/>
      <c r="IIL13" s="0"/>
      <c r="IIM13" s="0"/>
      <c r="IIN13" s="0"/>
      <c r="IIO13" s="0"/>
      <c r="IIP13" s="0"/>
      <c r="IIQ13" s="0"/>
      <c r="IIR13" s="0"/>
      <c r="IIS13" s="0"/>
      <c r="IIT13" s="0"/>
      <c r="IIU13" s="0"/>
      <c r="IIV13" s="0"/>
      <c r="IIW13" s="0"/>
      <c r="IIX13" s="0"/>
      <c r="IIY13" s="0"/>
      <c r="IIZ13" s="0"/>
      <c r="IJA13" s="0"/>
      <c r="IJB13" s="0"/>
      <c r="IJC13" s="0"/>
      <c r="IJD13" s="0"/>
      <c r="IJE13" s="0"/>
      <c r="IJF13" s="0"/>
      <c r="IJG13" s="0"/>
      <c r="IJH13" s="0"/>
      <c r="IJI13" s="0"/>
      <c r="IJJ13" s="0"/>
      <c r="IJK13" s="0"/>
      <c r="IJL13" s="0"/>
      <c r="IJM13" s="0"/>
      <c r="IJN13" s="0"/>
      <c r="IJO13" s="0"/>
      <c r="IJP13" s="0"/>
      <c r="IJQ13" s="0"/>
      <c r="IJR13" s="0"/>
      <c r="IJS13" s="0"/>
      <c r="IJT13" s="0"/>
      <c r="IJU13" s="0"/>
      <c r="IJV13" s="0"/>
      <c r="IJW13" s="0"/>
      <c r="IJX13" s="0"/>
      <c r="IJY13" s="0"/>
      <c r="IJZ13" s="0"/>
      <c r="IKA13" s="0"/>
      <c r="IKB13" s="0"/>
      <c r="IKC13" s="0"/>
      <c r="IKD13" s="0"/>
      <c r="IKE13" s="0"/>
      <c r="IKF13" s="0"/>
      <c r="IKG13" s="0"/>
      <c r="IKH13" s="0"/>
      <c r="IKI13" s="0"/>
      <c r="IKJ13" s="0"/>
      <c r="IKK13" s="0"/>
      <c r="IKL13" s="0"/>
      <c r="IKM13" s="0"/>
      <c r="IKN13" s="0"/>
      <c r="IKO13" s="0"/>
      <c r="IKP13" s="0"/>
      <c r="IKQ13" s="0"/>
      <c r="IKR13" s="0"/>
      <c r="IKS13" s="0"/>
      <c r="IKT13" s="0"/>
      <c r="IKU13" s="0"/>
      <c r="IKV13" s="0"/>
      <c r="IKW13" s="0"/>
      <c r="IKX13" s="0"/>
      <c r="IKY13" s="0"/>
      <c r="IKZ13" s="0"/>
      <c r="ILA13" s="0"/>
      <c r="ILB13" s="0"/>
      <c r="ILC13" s="0"/>
      <c r="ILD13" s="0"/>
      <c r="ILE13" s="0"/>
      <c r="ILF13" s="0"/>
      <c r="ILG13" s="0"/>
      <c r="ILH13" s="0"/>
      <c r="ILI13" s="0"/>
      <c r="ILJ13" s="0"/>
      <c r="ILK13" s="0"/>
      <c r="ILL13" s="0"/>
      <c r="ILM13" s="0"/>
      <c r="ILN13" s="0"/>
      <c r="ILO13" s="0"/>
      <c r="ILP13" s="0"/>
      <c r="ILQ13" s="0"/>
      <c r="ILR13" s="0"/>
      <c r="ILS13" s="0"/>
      <c r="ILT13" s="0"/>
      <c r="ILU13" s="0"/>
      <c r="ILV13" s="0"/>
      <c r="ILW13" s="0"/>
      <c r="ILX13" s="0"/>
      <c r="ILY13" s="0"/>
      <c r="ILZ13" s="0"/>
      <c r="IMA13" s="0"/>
      <c r="IMB13" s="0"/>
      <c r="IMC13" s="0"/>
      <c r="IMD13" s="0"/>
      <c r="IME13" s="0"/>
      <c r="IMF13" s="0"/>
      <c r="IMG13" s="0"/>
      <c r="IMH13" s="0"/>
      <c r="IMI13" s="0"/>
      <c r="IMJ13" s="0"/>
      <c r="IMK13" s="0"/>
      <c r="IML13" s="0"/>
      <c r="IMM13" s="0"/>
      <c r="IMN13" s="0"/>
      <c r="IMO13" s="0"/>
      <c r="IMP13" s="0"/>
      <c r="IMQ13" s="0"/>
      <c r="IMR13" s="0"/>
      <c r="IMS13" s="0"/>
      <c r="IMT13" s="0"/>
      <c r="IMU13" s="0"/>
      <c r="IMV13" s="0"/>
      <c r="IMW13" s="0"/>
      <c r="IMX13" s="0"/>
      <c r="IMY13" s="0"/>
      <c r="IMZ13" s="0"/>
      <c r="INA13" s="0"/>
      <c r="INB13" s="0"/>
      <c r="INC13" s="0"/>
      <c r="IND13" s="0"/>
      <c r="INE13" s="0"/>
      <c r="INF13" s="0"/>
      <c r="ING13" s="0"/>
      <c r="INH13" s="0"/>
      <c r="INI13" s="0"/>
      <c r="INJ13" s="0"/>
      <c r="INK13" s="0"/>
      <c r="INL13" s="0"/>
      <c r="INM13" s="0"/>
      <c r="INN13" s="0"/>
      <c r="INO13" s="0"/>
      <c r="INP13" s="0"/>
      <c r="INQ13" s="0"/>
      <c r="INR13" s="0"/>
      <c r="INS13" s="0"/>
      <c r="INT13" s="0"/>
      <c r="INU13" s="0"/>
      <c r="INV13" s="0"/>
      <c r="INW13" s="0"/>
      <c r="INX13" s="0"/>
      <c r="INY13" s="0"/>
      <c r="INZ13" s="0"/>
      <c r="IOA13" s="0"/>
      <c r="IOB13" s="0"/>
      <c r="IOC13" s="0"/>
      <c r="IOD13" s="0"/>
      <c r="IOE13" s="0"/>
      <c r="IOF13" s="0"/>
      <c r="IOG13" s="0"/>
      <c r="IOH13" s="0"/>
      <c r="IOI13" s="0"/>
      <c r="IOJ13" s="0"/>
      <c r="IOK13" s="0"/>
      <c r="IOL13" s="0"/>
      <c r="IOM13" s="0"/>
      <c r="ION13" s="0"/>
      <c r="IOO13" s="0"/>
      <c r="IOP13" s="0"/>
      <c r="IOQ13" s="0"/>
      <c r="IOR13" s="0"/>
      <c r="IOS13" s="0"/>
      <c r="IOT13" s="0"/>
      <c r="IOU13" s="0"/>
      <c r="IOV13" s="0"/>
      <c r="IOW13" s="0"/>
      <c r="IOX13" s="0"/>
      <c r="IOY13" s="0"/>
      <c r="IOZ13" s="0"/>
      <c r="IPA13" s="0"/>
      <c r="IPB13" s="0"/>
      <c r="IPC13" s="0"/>
      <c r="IPD13" s="0"/>
      <c r="IPE13" s="0"/>
      <c r="IPF13" s="0"/>
      <c r="IPG13" s="0"/>
      <c r="IPH13" s="0"/>
      <c r="IPI13" s="0"/>
      <c r="IPJ13" s="0"/>
      <c r="IPK13" s="0"/>
      <c r="IPL13" s="0"/>
      <c r="IPM13" s="0"/>
      <c r="IPN13" s="0"/>
      <c r="IPO13" s="0"/>
      <c r="IPP13" s="0"/>
      <c r="IPQ13" s="0"/>
      <c r="IPR13" s="0"/>
      <c r="IPS13" s="0"/>
      <c r="IPT13" s="0"/>
      <c r="IPU13" s="0"/>
      <c r="IPV13" s="0"/>
      <c r="IPW13" s="0"/>
      <c r="IPX13" s="0"/>
      <c r="IPY13" s="0"/>
      <c r="IPZ13" s="0"/>
      <c r="IQA13" s="0"/>
      <c r="IQB13" s="0"/>
      <c r="IQC13" s="0"/>
      <c r="IQD13" s="0"/>
      <c r="IQE13" s="0"/>
      <c r="IQF13" s="0"/>
      <c r="IQG13" s="0"/>
      <c r="IQH13" s="0"/>
      <c r="IQI13" s="0"/>
      <c r="IQJ13" s="0"/>
      <c r="IQK13" s="0"/>
      <c r="IQL13" s="0"/>
      <c r="IQM13" s="0"/>
      <c r="IQN13" s="0"/>
      <c r="IQO13" s="0"/>
      <c r="IQP13" s="0"/>
      <c r="IQQ13" s="0"/>
      <c r="IQR13" s="0"/>
      <c r="IQS13" s="0"/>
      <c r="IQT13" s="0"/>
      <c r="IQU13" s="0"/>
      <c r="IQV13" s="0"/>
      <c r="IQW13" s="0"/>
      <c r="IQX13" s="0"/>
      <c r="IQY13" s="0"/>
      <c r="IQZ13" s="0"/>
      <c r="IRA13" s="0"/>
      <c r="IRB13" s="0"/>
      <c r="IRC13" s="0"/>
      <c r="IRD13" s="0"/>
      <c r="IRE13" s="0"/>
      <c r="IRF13" s="0"/>
      <c r="IRG13" s="0"/>
      <c r="IRH13" s="0"/>
      <c r="IRI13" s="0"/>
      <c r="IRJ13" s="0"/>
      <c r="IRK13" s="0"/>
      <c r="IRL13" s="0"/>
      <c r="IRM13" s="0"/>
      <c r="IRN13" s="0"/>
      <c r="IRO13" s="0"/>
      <c r="IRP13" s="0"/>
      <c r="IRQ13" s="0"/>
      <c r="IRR13" s="0"/>
      <c r="IRS13" s="0"/>
      <c r="IRT13" s="0"/>
      <c r="IRU13" s="0"/>
      <c r="IRV13" s="0"/>
      <c r="IRW13" s="0"/>
      <c r="IRX13" s="0"/>
      <c r="IRY13" s="0"/>
      <c r="IRZ13" s="0"/>
      <c r="ISA13" s="0"/>
      <c r="ISB13" s="0"/>
      <c r="ISC13" s="0"/>
      <c r="ISD13" s="0"/>
      <c r="ISE13" s="0"/>
      <c r="ISF13" s="0"/>
      <c r="ISG13" s="0"/>
      <c r="ISH13" s="0"/>
      <c r="ISI13" s="0"/>
      <c r="ISJ13" s="0"/>
      <c r="ISK13" s="0"/>
      <c r="ISL13" s="0"/>
      <c r="ISM13" s="0"/>
      <c r="ISN13" s="0"/>
      <c r="ISO13" s="0"/>
      <c r="ISP13" s="0"/>
      <c r="ISQ13" s="0"/>
      <c r="ISR13" s="0"/>
      <c r="ISS13" s="0"/>
      <c r="IST13" s="0"/>
      <c r="ISU13" s="0"/>
      <c r="ISV13" s="0"/>
      <c r="ISW13" s="0"/>
      <c r="ISX13" s="0"/>
      <c r="ISY13" s="0"/>
      <c r="ISZ13" s="0"/>
      <c r="ITA13" s="0"/>
      <c r="ITB13" s="0"/>
      <c r="ITC13" s="0"/>
      <c r="ITD13" s="0"/>
      <c r="ITE13" s="0"/>
      <c r="ITF13" s="0"/>
      <c r="ITG13" s="0"/>
      <c r="ITH13" s="0"/>
      <c r="ITI13" s="0"/>
      <c r="ITJ13" s="0"/>
      <c r="ITK13" s="0"/>
      <c r="ITL13" s="0"/>
      <c r="ITM13" s="0"/>
      <c r="ITN13" s="0"/>
      <c r="ITO13" s="0"/>
      <c r="ITP13" s="0"/>
      <c r="ITQ13" s="0"/>
      <c r="ITR13" s="0"/>
      <c r="ITS13" s="0"/>
      <c r="ITT13" s="0"/>
      <c r="ITU13" s="0"/>
      <c r="ITV13" s="0"/>
      <c r="ITW13" s="0"/>
      <c r="ITX13" s="0"/>
      <c r="ITY13" s="0"/>
      <c r="ITZ13" s="0"/>
      <c r="IUA13" s="0"/>
      <c r="IUB13" s="0"/>
      <c r="IUC13" s="0"/>
      <c r="IUD13" s="0"/>
      <c r="IUE13" s="0"/>
      <c r="IUF13" s="0"/>
      <c r="IUG13" s="0"/>
      <c r="IUH13" s="0"/>
      <c r="IUI13" s="0"/>
      <c r="IUJ13" s="0"/>
      <c r="IUK13" s="0"/>
      <c r="IUL13" s="0"/>
      <c r="IUM13" s="0"/>
      <c r="IUN13" s="0"/>
      <c r="IUO13" s="0"/>
      <c r="IUP13" s="0"/>
      <c r="IUQ13" s="0"/>
      <c r="IUR13" s="0"/>
      <c r="IUS13" s="0"/>
      <c r="IUT13" s="0"/>
      <c r="IUU13" s="0"/>
      <c r="IUV13" s="0"/>
      <c r="IUW13" s="0"/>
      <c r="IUX13" s="0"/>
      <c r="IUY13" s="0"/>
      <c r="IUZ13" s="0"/>
      <c r="IVA13" s="0"/>
      <c r="IVB13" s="0"/>
      <c r="IVC13" s="0"/>
      <c r="IVD13" s="0"/>
      <c r="IVE13" s="0"/>
      <c r="IVF13" s="0"/>
      <c r="IVG13" s="0"/>
      <c r="IVH13" s="0"/>
      <c r="IVI13" s="0"/>
      <c r="IVJ13" s="0"/>
      <c r="IVK13" s="0"/>
      <c r="IVL13" s="0"/>
      <c r="IVM13" s="0"/>
      <c r="IVN13" s="0"/>
      <c r="IVO13" s="0"/>
      <c r="IVP13" s="0"/>
      <c r="IVQ13" s="0"/>
      <c r="IVR13" s="0"/>
      <c r="IVS13" s="0"/>
      <c r="IVT13" s="0"/>
      <c r="IVU13" s="0"/>
      <c r="IVV13" s="0"/>
      <c r="IVW13" s="0"/>
      <c r="IVX13" s="0"/>
      <c r="IVY13" s="0"/>
      <c r="IVZ13" s="0"/>
      <c r="IWA13" s="0"/>
      <c r="IWB13" s="0"/>
      <c r="IWC13" s="0"/>
      <c r="IWD13" s="0"/>
      <c r="IWE13" s="0"/>
      <c r="IWF13" s="0"/>
      <c r="IWG13" s="0"/>
      <c r="IWH13" s="0"/>
      <c r="IWI13" s="0"/>
      <c r="IWJ13" s="0"/>
      <c r="IWK13" s="0"/>
      <c r="IWL13" s="0"/>
      <c r="IWM13" s="0"/>
      <c r="IWN13" s="0"/>
      <c r="IWO13" s="0"/>
      <c r="IWP13" s="0"/>
      <c r="IWQ13" s="0"/>
      <c r="IWR13" s="0"/>
      <c r="IWS13" s="0"/>
      <c r="IWT13" s="0"/>
      <c r="IWU13" s="0"/>
      <c r="IWV13" s="0"/>
      <c r="IWW13" s="0"/>
      <c r="IWX13" s="0"/>
      <c r="IWY13" s="0"/>
      <c r="IWZ13" s="0"/>
      <c r="IXA13" s="0"/>
      <c r="IXB13" s="0"/>
      <c r="IXC13" s="0"/>
      <c r="IXD13" s="0"/>
      <c r="IXE13" s="0"/>
      <c r="IXF13" s="0"/>
      <c r="IXG13" s="0"/>
      <c r="IXH13" s="0"/>
      <c r="IXI13" s="0"/>
      <c r="IXJ13" s="0"/>
      <c r="IXK13" s="0"/>
      <c r="IXL13" s="0"/>
      <c r="IXM13" s="0"/>
      <c r="IXN13" s="0"/>
      <c r="IXO13" s="0"/>
      <c r="IXP13" s="0"/>
      <c r="IXQ13" s="0"/>
      <c r="IXR13" s="0"/>
      <c r="IXS13" s="0"/>
      <c r="IXT13" s="0"/>
      <c r="IXU13" s="0"/>
      <c r="IXV13" s="0"/>
      <c r="IXW13" s="0"/>
      <c r="IXX13" s="0"/>
      <c r="IXY13" s="0"/>
      <c r="IXZ13" s="0"/>
      <c r="IYA13" s="0"/>
      <c r="IYB13" s="0"/>
      <c r="IYC13" s="0"/>
      <c r="IYD13" s="0"/>
      <c r="IYE13" s="0"/>
      <c r="IYF13" s="0"/>
      <c r="IYG13" s="0"/>
      <c r="IYH13" s="0"/>
      <c r="IYI13" s="0"/>
      <c r="IYJ13" s="0"/>
      <c r="IYK13" s="0"/>
      <c r="IYL13" s="0"/>
      <c r="IYM13" s="0"/>
      <c r="IYN13" s="0"/>
      <c r="IYO13" s="0"/>
      <c r="IYP13" s="0"/>
      <c r="IYQ13" s="0"/>
      <c r="IYR13" s="0"/>
      <c r="IYS13" s="0"/>
      <c r="IYT13" s="0"/>
      <c r="IYU13" s="0"/>
      <c r="IYV13" s="0"/>
      <c r="IYW13" s="0"/>
      <c r="IYX13" s="0"/>
      <c r="IYY13" s="0"/>
      <c r="IYZ13" s="0"/>
      <c r="IZA13" s="0"/>
      <c r="IZB13" s="0"/>
      <c r="IZC13" s="0"/>
      <c r="IZD13" s="0"/>
      <c r="IZE13" s="0"/>
      <c r="IZF13" s="0"/>
      <c r="IZG13" s="0"/>
      <c r="IZH13" s="0"/>
      <c r="IZI13" s="0"/>
      <c r="IZJ13" s="0"/>
      <c r="IZK13" s="0"/>
      <c r="IZL13" s="0"/>
      <c r="IZM13" s="0"/>
      <c r="IZN13" s="0"/>
      <c r="IZO13" s="0"/>
      <c r="IZP13" s="0"/>
      <c r="IZQ13" s="0"/>
      <c r="IZR13" s="0"/>
      <c r="IZS13" s="0"/>
      <c r="IZT13" s="0"/>
      <c r="IZU13" s="0"/>
      <c r="IZV13" s="0"/>
      <c r="IZW13" s="0"/>
      <c r="IZX13" s="0"/>
      <c r="IZY13" s="0"/>
      <c r="IZZ13" s="0"/>
      <c r="JAA13" s="0"/>
      <c r="JAB13" s="0"/>
      <c r="JAC13" s="0"/>
      <c r="JAD13" s="0"/>
      <c r="JAE13" s="0"/>
      <c r="JAF13" s="0"/>
      <c r="JAG13" s="0"/>
      <c r="JAH13" s="0"/>
      <c r="JAI13" s="0"/>
      <c r="JAJ13" s="0"/>
      <c r="JAK13" s="0"/>
      <c r="JAL13" s="0"/>
      <c r="JAM13" s="0"/>
      <c r="JAN13" s="0"/>
      <c r="JAO13" s="0"/>
      <c r="JAP13" s="0"/>
      <c r="JAQ13" s="0"/>
      <c r="JAR13" s="0"/>
      <c r="JAS13" s="0"/>
      <c r="JAT13" s="0"/>
      <c r="JAU13" s="0"/>
      <c r="JAV13" s="0"/>
      <c r="JAW13" s="0"/>
      <c r="JAX13" s="0"/>
      <c r="JAY13" s="0"/>
      <c r="JAZ13" s="0"/>
      <c r="JBA13" s="0"/>
      <c r="JBB13" s="0"/>
      <c r="JBC13" s="0"/>
      <c r="JBD13" s="0"/>
      <c r="JBE13" s="0"/>
      <c r="JBF13" s="0"/>
      <c r="JBG13" s="0"/>
      <c r="JBH13" s="0"/>
      <c r="JBI13" s="0"/>
      <c r="JBJ13" s="0"/>
      <c r="JBK13" s="0"/>
      <c r="JBL13" s="0"/>
      <c r="JBM13" s="0"/>
      <c r="JBN13" s="0"/>
      <c r="JBO13" s="0"/>
      <c r="JBP13" s="0"/>
      <c r="JBQ13" s="0"/>
      <c r="JBR13" s="0"/>
      <c r="JBS13" s="0"/>
      <c r="JBT13" s="0"/>
      <c r="JBU13" s="0"/>
      <c r="JBV13" s="0"/>
      <c r="JBW13" s="0"/>
      <c r="JBX13" s="0"/>
      <c r="JBY13" s="0"/>
      <c r="JBZ13" s="0"/>
      <c r="JCA13" s="0"/>
      <c r="JCB13" s="0"/>
      <c r="JCC13" s="0"/>
      <c r="JCD13" s="0"/>
      <c r="JCE13" s="0"/>
      <c r="JCF13" s="0"/>
      <c r="JCG13" s="0"/>
      <c r="JCH13" s="0"/>
      <c r="JCI13" s="0"/>
      <c r="JCJ13" s="0"/>
      <c r="JCK13" s="0"/>
      <c r="JCL13" s="0"/>
      <c r="JCM13" s="0"/>
      <c r="JCN13" s="0"/>
      <c r="JCO13" s="0"/>
      <c r="JCP13" s="0"/>
      <c r="JCQ13" s="0"/>
      <c r="JCR13" s="0"/>
      <c r="JCS13" s="0"/>
      <c r="JCT13" s="0"/>
      <c r="JCU13" s="0"/>
      <c r="JCV13" s="0"/>
      <c r="JCW13" s="0"/>
      <c r="JCX13" s="0"/>
      <c r="JCY13" s="0"/>
      <c r="JCZ13" s="0"/>
      <c r="JDA13" s="0"/>
      <c r="JDB13" s="0"/>
      <c r="JDC13" s="0"/>
      <c r="JDD13" s="0"/>
      <c r="JDE13" s="0"/>
      <c r="JDF13" s="0"/>
      <c r="JDG13" s="0"/>
      <c r="JDH13" s="0"/>
      <c r="JDI13" s="0"/>
      <c r="JDJ13" s="0"/>
      <c r="JDK13" s="0"/>
      <c r="JDL13" s="0"/>
      <c r="JDM13" s="0"/>
      <c r="JDN13" s="0"/>
      <c r="JDO13" s="0"/>
      <c r="JDP13" s="0"/>
      <c r="JDQ13" s="0"/>
      <c r="JDR13" s="0"/>
      <c r="JDS13" s="0"/>
      <c r="JDT13" s="0"/>
      <c r="JDU13" s="0"/>
      <c r="JDV13" s="0"/>
      <c r="JDW13" s="0"/>
      <c r="JDX13" s="0"/>
      <c r="JDY13" s="0"/>
      <c r="JDZ13" s="0"/>
      <c r="JEA13" s="0"/>
      <c r="JEB13" s="0"/>
      <c r="JEC13" s="0"/>
      <c r="JED13" s="0"/>
      <c r="JEE13" s="0"/>
      <c r="JEF13" s="0"/>
      <c r="JEG13" s="0"/>
      <c r="JEH13" s="0"/>
      <c r="JEI13" s="0"/>
      <c r="JEJ13" s="0"/>
      <c r="JEK13" s="0"/>
      <c r="JEL13" s="0"/>
      <c r="JEM13" s="0"/>
      <c r="JEN13" s="0"/>
      <c r="JEO13" s="0"/>
      <c r="JEP13" s="0"/>
      <c r="JEQ13" s="0"/>
      <c r="JER13" s="0"/>
      <c r="JES13" s="0"/>
      <c r="JET13" s="0"/>
      <c r="JEU13" s="0"/>
      <c r="JEV13" s="0"/>
      <c r="JEW13" s="0"/>
      <c r="JEX13" s="0"/>
      <c r="JEY13" s="0"/>
      <c r="JEZ13" s="0"/>
      <c r="JFA13" s="0"/>
      <c r="JFB13" s="0"/>
      <c r="JFC13" s="0"/>
      <c r="JFD13" s="0"/>
      <c r="JFE13" s="0"/>
      <c r="JFF13" s="0"/>
      <c r="JFG13" s="0"/>
      <c r="JFH13" s="0"/>
      <c r="JFI13" s="0"/>
      <c r="JFJ13" s="0"/>
      <c r="JFK13" s="0"/>
      <c r="JFL13" s="0"/>
      <c r="JFM13" s="0"/>
      <c r="JFN13" s="0"/>
      <c r="JFO13" s="0"/>
      <c r="JFP13" s="0"/>
      <c r="JFQ13" s="0"/>
      <c r="JFR13" s="0"/>
      <c r="JFS13" s="0"/>
      <c r="JFT13" s="0"/>
      <c r="JFU13" s="0"/>
      <c r="JFV13" s="0"/>
      <c r="JFW13" s="0"/>
      <c r="JFX13" s="0"/>
      <c r="JFY13" s="0"/>
      <c r="JFZ13" s="0"/>
      <c r="JGA13" s="0"/>
      <c r="JGB13" s="0"/>
      <c r="JGC13" s="0"/>
      <c r="JGD13" s="0"/>
      <c r="JGE13" s="0"/>
      <c r="JGF13" s="0"/>
      <c r="JGG13" s="0"/>
      <c r="JGH13" s="0"/>
      <c r="JGI13" s="0"/>
      <c r="JGJ13" s="0"/>
      <c r="JGK13" s="0"/>
      <c r="JGL13" s="0"/>
      <c r="JGM13" s="0"/>
      <c r="JGN13" s="0"/>
      <c r="JGO13" s="0"/>
      <c r="JGP13" s="0"/>
      <c r="JGQ13" s="0"/>
      <c r="JGR13" s="0"/>
      <c r="JGS13" s="0"/>
      <c r="JGT13" s="0"/>
      <c r="JGU13" s="0"/>
      <c r="JGV13" s="0"/>
      <c r="JGW13" s="0"/>
      <c r="JGX13" s="0"/>
      <c r="JGY13" s="0"/>
      <c r="JGZ13" s="0"/>
      <c r="JHA13" s="0"/>
      <c r="JHB13" s="0"/>
      <c r="JHC13" s="0"/>
      <c r="JHD13" s="0"/>
      <c r="JHE13" s="0"/>
      <c r="JHF13" s="0"/>
      <c r="JHG13" s="0"/>
      <c r="JHH13" s="0"/>
      <c r="JHI13" s="0"/>
      <c r="JHJ13" s="0"/>
      <c r="JHK13" s="0"/>
      <c r="JHL13" s="0"/>
      <c r="JHM13" s="0"/>
      <c r="JHN13" s="0"/>
      <c r="JHO13" s="0"/>
      <c r="JHP13" s="0"/>
      <c r="JHQ13" s="0"/>
      <c r="JHR13" s="0"/>
      <c r="JHS13" s="0"/>
      <c r="JHT13" s="0"/>
      <c r="JHU13" s="0"/>
      <c r="JHV13" s="0"/>
      <c r="JHW13" s="0"/>
      <c r="JHX13" s="0"/>
      <c r="JHY13" s="0"/>
      <c r="JHZ13" s="0"/>
      <c r="JIA13" s="0"/>
      <c r="JIB13" s="0"/>
      <c r="JIC13" s="0"/>
      <c r="JID13" s="0"/>
      <c r="JIE13" s="0"/>
      <c r="JIF13" s="0"/>
      <c r="JIG13" s="0"/>
      <c r="JIH13" s="0"/>
      <c r="JII13" s="0"/>
      <c r="JIJ13" s="0"/>
      <c r="JIK13" s="0"/>
      <c r="JIL13" s="0"/>
      <c r="JIM13" s="0"/>
      <c r="JIN13" s="0"/>
      <c r="JIO13" s="0"/>
      <c r="JIP13" s="0"/>
      <c r="JIQ13" s="0"/>
      <c r="JIR13" s="0"/>
      <c r="JIS13" s="0"/>
      <c r="JIT13" s="0"/>
      <c r="JIU13" s="0"/>
      <c r="JIV13" s="0"/>
      <c r="JIW13" s="0"/>
      <c r="JIX13" s="0"/>
      <c r="JIY13" s="0"/>
      <c r="JIZ13" s="0"/>
      <c r="JJA13" s="0"/>
      <c r="JJB13" s="0"/>
      <c r="JJC13" s="0"/>
      <c r="JJD13" s="0"/>
      <c r="JJE13" s="0"/>
      <c r="JJF13" s="0"/>
      <c r="JJG13" s="0"/>
      <c r="JJH13" s="0"/>
      <c r="JJI13" s="0"/>
      <c r="JJJ13" s="0"/>
      <c r="JJK13" s="0"/>
      <c r="JJL13" s="0"/>
      <c r="JJM13" s="0"/>
      <c r="JJN13" s="0"/>
      <c r="JJO13" s="0"/>
      <c r="JJP13" s="0"/>
      <c r="JJQ13" s="0"/>
      <c r="JJR13" s="0"/>
      <c r="JJS13" s="0"/>
      <c r="JJT13" s="0"/>
      <c r="JJU13" s="0"/>
      <c r="JJV13" s="0"/>
      <c r="JJW13" s="0"/>
      <c r="JJX13" s="0"/>
      <c r="JJY13" s="0"/>
      <c r="JJZ13" s="0"/>
      <c r="JKA13" s="0"/>
      <c r="JKB13" s="0"/>
      <c r="JKC13" s="0"/>
      <c r="JKD13" s="0"/>
      <c r="JKE13" s="0"/>
      <c r="JKF13" s="0"/>
      <c r="JKG13" s="0"/>
      <c r="JKH13" s="0"/>
      <c r="JKI13" s="0"/>
      <c r="JKJ13" s="0"/>
      <c r="JKK13" s="0"/>
      <c r="JKL13" s="0"/>
      <c r="JKM13" s="0"/>
      <c r="JKN13" s="0"/>
      <c r="JKO13" s="0"/>
      <c r="JKP13" s="0"/>
      <c r="JKQ13" s="0"/>
      <c r="JKR13" s="0"/>
      <c r="JKS13" s="0"/>
      <c r="JKT13" s="0"/>
      <c r="JKU13" s="0"/>
      <c r="JKV13" s="0"/>
      <c r="JKW13" s="0"/>
      <c r="JKX13" s="0"/>
      <c r="JKY13" s="0"/>
      <c r="JKZ13" s="0"/>
      <c r="JLA13" s="0"/>
      <c r="JLB13" s="0"/>
      <c r="JLC13" s="0"/>
      <c r="JLD13" s="0"/>
      <c r="JLE13" s="0"/>
      <c r="JLF13" s="0"/>
      <c r="JLG13" s="0"/>
      <c r="JLH13" s="0"/>
      <c r="JLI13" s="0"/>
      <c r="JLJ13" s="0"/>
      <c r="JLK13" s="0"/>
      <c r="JLL13" s="0"/>
      <c r="JLM13" s="0"/>
      <c r="JLN13" s="0"/>
      <c r="JLO13" s="0"/>
      <c r="JLP13" s="0"/>
      <c r="JLQ13" s="0"/>
      <c r="JLR13" s="0"/>
      <c r="JLS13" s="0"/>
      <c r="JLT13" s="0"/>
      <c r="JLU13" s="0"/>
      <c r="JLV13" s="0"/>
      <c r="JLW13" s="0"/>
      <c r="JLX13" s="0"/>
      <c r="JLY13" s="0"/>
      <c r="JLZ13" s="0"/>
      <c r="JMA13" s="0"/>
      <c r="JMB13" s="0"/>
      <c r="JMC13" s="0"/>
      <c r="JMD13" s="0"/>
      <c r="JME13" s="0"/>
      <c r="JMF13" s="0"/>
      <c r="JMG13" s="0"/>
      <c r="JMH13" s="0"/>
      <c r="JMI13" s="0"/>
      <c r="JMJ13" s="0"/>
      <c r="JMK13" s="0"/>
      <c r="JML13" s="0"/>
      <c r="JMM13" s="0"/>
      <c r="JMN13" s="0"/>
      <c r="JMO13" s="0"/>
      <c r="JMP13" s="0"/>
      <c r="JMQ13" s="0"/>
      <c r="JMR13" s="0"/>
      <c r="JMS13" s="0"/>
      <c r="JMT13" s="0"/>
      <c r="JMU13" s="0"/>
      <c r="JMV13" s="0"/>
      <c r="JMW13" s="0"/>
      <c r="JMX13" s="0"/>
      <c r="JMY13" s="0"/>
      <c r="JMZ13" s="0"/>
      <c r="JNA13" s="0"/>
      <c r="JNB13" s="0"/>
      <c r="JNC13" s="0"/>
      <c r="JND13" s="0"/>
      <c r="JNE13" s="0"/>
      <c r="JNF13" s="0"/>
      <c r="JNG13" s="0"/>
      <c r="JNH13" s="0"/>
      <c r="JNI13" s="0"/>
      <c r="JNJ13" s="0"/>
      <c r="JNK13" s="0"/>
      <c r="JNL13" s="0"/>
      <c r="JNM13" s="0"/>
      <c r="JNN13" s="0"/>
      <c r="JNO13" s="0"/>
      <c r="JNP13" s="0"/>
      <c r="JNQ13" s="0"/>
      <c r="JNR13" s="0"/>
      <c r="JNS13" s="0"/>
      <c r="JNT13" s="0"/>
      <c r="JNU13" s="0"/>
      <c r="JNV13" s="0"/>
      <c r="JNW13" s="0"/>
      <c r="JNX13" s="0"/>
      <c r="JNY13" s="0"/>
      <c r="JNZ13" s="0"/>
      <c r="JOA13" s="0"/>
      <c r="JOB13" s="0"/>
      <c r="JOC13" s="0"/>
      <c r="JOD13" s="0"/>
      <c r="JOE13" s="0"/>
      <c r="JOF13" s="0"/>
      <c r="JOG13" s="0"/>
      <c r="JOH13" s="0"/>
      <c r="JOI13" s="0"/>
      <c r="JOJ13" s="0"/>
      <c r="JOK13" s="0"/>
      <c r="JOL13" s="0"/>
      <c r="JOM13" s="0"/>
      <c r="JON13" s="0"/>
      <c r="JOO13" s="0"/>
      <c r="JOP13" s="0"/>
      <c r="JOQ13" s="0"/>
      <c r="JOR13" s="0"/>
      <c r="JOS13" s="0"/>
      <c r="JOT13" s="0"/>
      <c r="JOU13" s="0"/>
      <c r="JOV13" s="0"/>
      <c r="JOW13" s="0"/>
      <c r="JOX13" s="0"/>
      <c r="JOY13" s="0"/>
      <c r="JOZ13" s="0"/>
      <c r="JPA13" s="0"/>
      <c r="JPB13" s="0"/>
      <c r="JPC13" s="0"/>
      <c r="JPD13" s="0"/>
      <c r="JPE13" s="0"/>
      <c r="JPF13" s="0"/>
      <c r="JPG13" s="0"/>
      <c r="JPH13" s="0"/>
      <c r="JPI13" s="0"/>
      <c r="JPJ13" s="0"/>
      <c r="JPK13" s="0"/>
      <c r="JPL13" s="0"/>
      <c r="JPM13" s="0"/>
      <c r="JPN13" s="0"/>
      <c r="JPO13" s="0"/>
      <c r="JPP13" s="0"/>
      <c r="JPQ13" s="0"/>
      <c r="JPR13" s="0"/>
      <c r="JPS13" s="0"/>
      <c r="JPT13" s="0"/>
      <c r="JPU13" s="0"/>
      <c r="JPV13" s="0"/>
      <c r="JPW13" s="0"/>
      <c r="JPX13" s="0"/>
      <c r="JPY13" s="0"/>
      <c r="JPZ13" s="0"/>
      <c r="JQA13" s="0"/>
      <c r="JQB13" s="0"/>
      <c r="JQC13" s="0"/>
      <c r="JQD13" s="0"/>
      <c r="JQE13" s="0"/>
      <c r="JQF13" s="0"/>
      <c r="JQG13" s="0"/>
      <c r="JQH13" s="0"/>
      <c r="JQI13" s="0"/>
      <c r="JQJ13" s="0"/>
      <c r="JQK13" s="0"/>
      <c r="JQL13" s="0"/>
      <c r="JQM13" s="0"/>
      <c r="JQN13" s="0"/>
      <c r="JQO13" s="0"/>
      <c r="JQP13" s="0"/>
      <c r="JQQ13" s="0"/>
      <c r="JQR13" s="0"/>
      <c r="JQS13" s="0"/>
      <c r="JQT13" s="0"/>
      <c r="JQU13" s="0"/>
      <c r="JQV13" s="0"/>
      <c r="JQW13" s="0"/>
      <c r="JQX13" s="0"/>
      <c r="JQY13" s="0"/>
      <c r="JQZ13" s="0"/>
      <c r="JRA13" s="0"/>
      <c r="JRB13" s="0"/>
      <c r="JRC13" s="0"/>
      <c r="JRD13" s="0"/>
      <c r="JRE13" s="0"/>
      <c r="JRF13" s="0"/>
      <c r="JRG13" s="0"/>
      <c r="JRH13" s="0"/>
      <c r="JRI13" s="0"/>
      <c r="JRJ13" s="0"/>
      <c r="JRK13" s="0"/>
      <c r="JRL13" s="0"/>
      <c r="JRM13" s="0"/>
      <c r="JRN13" s="0"/>
      <c r="JRO13" s="0"/>
      <c r="JRP13" s="0"/>
      <c r="JRQ13" s="0"/>
      <c r="JRR13" s="0"/>
      <c r="JRS13" s="0"/>
      <c r="JRT13" s="0"/>
      <c r="JRU13" s="0"/>
      <c r="JRV13" s="0"/>
      <c r="JRW13" s="0"/>
      <c r="JRX13" s="0"/>
      <c r="JRY13" s="0"/>
      <c r="JRZ13" s="0"/>
      <c r="JSA13" s="0"/>
      <c r="JSB13" s="0"/>
      <c r="JSC13" s="0"/>
      <c r="JSD13" s="0"/>
      <c r="JSE13" s="0"/>
      <c r="JSF13" s="0"/>
      <c r="JSG13" s="0"/>
      <c r="JSH13" s="0"/>
      <c r="JSI13" s="0"/>
      <c r="JSJ13" s="0"/>
      <c r="JSK13" s="0"/>
      <c r="JSL13" s="0"/>
      <c r="JSM13" s="0"/>
      <c r="JSN13" s="0"/>
      <c r="JSO13" s="0"/>
      <c r="JSP13" s="0"/>
      <c r="JSQ13" s="0"/>
      <c r="JSR13" s="0"/>
      <c r="JSS13" s="0"/>
      <c r="JST13" s="0"/>
      <c r="JSU13" s="0"/>
      <c r="JSV13" s="0"/>
      <c r="JSW13" s="0"/>
      <c r="JSX13" s="0"/>
      <c r="JSY13" s="0"/>
      <c r="JSZ13" s="0"/>
      <c r="JTA13" s="0"/>
      <c r="JTB13" s="0"/>
      <c r="JTC13" s="0"/>
      <c r="JTD13" s="0"/>
      <c r="JTE13" s="0"/>
      <c r="JTF13" s="0"/>
      <c r="JTG13" s="0"/>
      <c r="JTH13" s="0"/>
      <c r="JTI13" s="0"/>
      <c r="JTJ13" s="0"/>
      <c r="JTK13" s="0"/>
      <c r="JTL13" s="0"/>
      <c r="JTM13" s="0"/>
      <c r="JTN13" s="0"/>
      <c r="JTO13" s="0"/>
      <c r="JTP13" s="0"/>
      <c r="JTQ13" s="0"/>
      <c r="JTR13" s="0"/>
      <c r="JTS13" s="0"/>
      <c r="JTT13" s="0"/>
      <c r="JTU13" s="0"/>
      <c r="JTV13" s="0"/>
      <c r="JTW13" s="0"/>
      <c r="JTX13" s="0"/>
      <c r="JTY13" s="0"/>
      <c r="JTZ13" s="0"/>
      <c r="JUA13" s="0"/>
      <c r="JUB13" s="0"/>
      <c r="JUC13" s="0"/>
      <c r="JUD13" s="0"/>
      <c r="JUE13" s="0"/>
      <c r="JUF13" s="0"/>
      <c r="JUG13" s="0"/>
      <c r="JUH13" s="0"/>
      <c r="JUI13" s="0"/>
      <c r="JUJ13" s="0"/>
      <c r="JUK13" s="0"/>
      <c r="JUL13" s="0"/>
      <c r="JUM13" s="0"/>
      <c r="JUN13" s="0"/>
      <c r="JUO13" s="0"/>
      <c r="JUP13" s="0"/>
      <c r="JUQ13" s="0"/>
      <c r="JUR13" s="0"/>
      <c r="JUS13" s="0"/>
      <c r="JUT13" s="0"/>
      <c r="JUU13" s="0"/>
      <c r="JUV13" s="0"/>
      <c r="JUW13" s="0"/>
      <c r="JUX13" s="0"/>
      <c r="JUY13" s="0"/>
      <c r="JUZ13" s="0"/>
      <c r="JVA13" s="0"/>
      <c r="JVB13" s="0"/>
      <c r="JVC13" s="0"/>
      <c r="JVD13" s="0"/>
      <c r="JVE13" s="0"/>
      <c r="JVF13" s="0"/>
      <c r="JVG13" s="0"/>
      <c r="JVH13" s="0"/>
      <c r="JVI13" s="0"/>
      <c r="JVJ13" s="0"/>
      <c r="JVK13" s="0"/>
      <c r="JVL13" s="0"/>
      <c r="JVM13" s="0"/>
      <c r="JVN13" s="0"/>
      <c r="JVO13" s="0"/>
      <c r="JVP13" s="0"/>
      <c r="JVQ13" s="0"/>
      <c r="JVR13" s="0"/>
      <c r="JVS13" s="0"/>
      <c r="JVT13" s="0"/>
      <c r="JVU13" s="0"/>
      <c r="JVV13" s="0"/>
      <c r="JVW13" s="0"/>
      <c r="JVX13" s="0"/>
      <c r="JVY13" s="0"/>
      <c r="JVZ13" s="0"/>
      <c r="JWA13" s="0"/>
      <c r="JWB13" s="0"/>
      <c r="JWC13" s="0"/>
      <c r="JWD13" s="0"/>
      <c r="JWE13" s="0"/>
      <c r="JWF13" s="0"/>
      <c r="JWG13" s="0"/>
      <c r="JWH13" s="0"/>
      <c r="JWI13" s="0"/>
      <c r="JWJ13" s="0"/>
      <c r="JWK13" s="0"/>
      <c r="JWL13" s="0"/>
      <c r="JWM13" s="0"/>
      <c r="JWN13" s="0"/>
      <c r="JWO13" s="0"/>
      <c r="JWP13" s="0"/>
      <c r="JWQ13" s="0"/>
      <c r="JWR13" s="0"/>
      <c r="JWS13" s="0"/>
      <c r="JWT13" s="0"/>
      <c r="JWU13" s="0"/>
      <c r="JWV13" s="0"/>
      <c r="JWW13" s="0"/>
      <c r="JWX13" s="0"/>
      <c r="JWY13" s="0"/>
      <c r="JWZ13" s="0"/>
      <c r="JXA13" s="0"/>
      <c r="JXB13" s="0"/>
      <c r="JXC13" s="0"/>
      <c r="JXD13" s="0"/>
      <c r="JXE13" s="0"/>
      <c r="JXF13" s="0"/>
      <c r="JXG13" s="0"/>
      <c r="JXH13" s="0"/>
      <c r="JXI13" s="0"/>
      <c r="JXJ13" s="0"/>
      <c r="JXK13" s="0"/>
      <c r="JXL13" s="0"/>
      <c r="JXM13" s="0"/>
      <c r="JXN13" s="0"/>
      <c r="JXO13" s="0"/>
      <c r="JXP13" s="0"/>
      <c r="JXQ13" s="0"/>
      <c r="JXR13" s="0"/>
      <c r="JXS13" s="0"/>
      <c r="JXT13" s="0"/>
      <c r="JXU13" s="0"/>
      <c r="JXV13" s="0"/>
      <c r="JXW13" s="0"/>
      <c r="JXX13" s="0"/>
      <c r="JXY13" s="0"/>
      <c r="JXZ13" s="0"/>
      <c r="JYA13" s="0"/>
      <c r="JYB13" s="0"/>
      <c r="JYC13" s="0"/>
      <c r="JYD13" s="0"/>
      <c r="JYE13" s="0"/>
      <c r="JYF13" s="0"/>
      <c r="JYG13" s="0"/>
      <c r="JYH13" s="0"/>
      <c r="JYI13" s="0"/>
      <c r="JYJ13" s="0"/>
      <c r="JYK13" s="0"/>
      <c r="JYL13" s="0"/>
      <c r="JYM13" s="0"/>
      <c r="JYN13" s="0"/>
      <c r="JYO13" s="0"/>
      <c r="JYP13" s="0"/>
      <c r="JYQ13" s="0"/>
      <c r="JYR13" s="0"/>
      <c r="JYS13" s="0"/>
      <c r="JYT13" s="0"/>
      <c r="JYU13" s="0"/>
      <c r="JYV13" s="0"/>
      <c r="JYW13" s="0"/>
      <c r="JYX13" s="0"/>
      <c r="JYY13" s="0"/>
      <c r="JYZ13" s="0"/>
      <c r="JZA13" s="0"/>
      <c r="JZB13" s="0"/>
      <c r="JZC13" s="0"/>
      <c r="JZD13" s="0"/>
      <c r="JZE13" s="0"/>
      <c r="JZF13" s="0"/>
      <c r="JZG13" s="0"/>
      <c r="JZH13" s="0"/>
      <c r="JZI13" s="0"/>
      <c r="JZJ13" s="0"/>
      <c r="JZK13" s="0"/>
      <c r="JZL13" s="0"/>
      <c r="JZM13" s="0"/>
      <c r="JZN13" s="0"/>
      <c r="JZO13" s="0"/>
      <c r="JZP13" s="0"/>
      <c r="JZQ13" s="0"/>
      <c r="JZR13" s="0"/>
      <c r="JZS13" s="0"/>
      <c r="JZT13" s="0"/>
      <c r="JZU13" s="0"/>
      <c r="JZV13" s="0"/>
      <c r="JZW13" s="0"/>
      <c r="JZX13" s="0"/>
      <c r="JZY13" s="0"/>
      <c r="JZZ13" s="0"/>
      <c r="KAA13" s="0"/>
      <c r="KAB13" s="0"/>
      <c r="KAC13" s="0"/>
      <c r="KAD13" s="0"/>
      <c r="KAE13" s="0"/>
      <c r="KAF13" s="0"/>
      <c r="KAG13" s="0"/>
      <c r="KAH13" s="0"/>
      <c r="KAI13" s="0"/>
      <c r="KAJ13" s="0"/>
      <c r="KAK13" s="0"/>
      <c r="KAL13" s="0"/>
      <c r="KAM13" s="0"/>
      <c r="KAN13" s="0"/>
      <c r="KAO13" s="0"/>
      <c r="KAP13" s="0"/>
      <c r="KAQ13" s="0"/>
      <c r="KAR13" s="0"/>
      <c r="KAS13" s="0"/>
      <c r="KAT13" s="0"/>
      <c r="KAU13" s="0"/>
      <c r="KAV13" s="0"/>
      <c r="KAW13" s="0"/>
      <c r="KAX13" s="0"/>
      <c r="KAY13" s="0"/>
      <c r="KAZ13" s="0"/>
      <c r="KBA13" s="0"/>
      <c r="KBB13" s="0"/>
      <c r="KBC13" s="0"/>
      <c r="KBD13" s="0"/>
      <c r="KBE13" s="0"/>
      <c r="KBF13" s="0"/>
      <c r="KBG13" s="0"/>
      <c r="KBH13" s="0"/>
      <c r="KBI13" s="0"/>
      <c r="KBJ13" s="0"/>
      <c r="KBK13" s="0"/>
      <c r="KBL13" s="0"/>
      <c r="KBM13" s="0"/>
      <c r="KBN13" s="0"/>
      <c r="KBO13" s="0"/>
      <c r="KBP13" s="0"/>
      <c r="KBQ13" s="0"/>
      <c r="KBR13" s="0"/>
      <c r="KBS13" s="0"/>
      <c r="KBT13" s="0"/>
      <c r="KBU13" s="0"/>
      <c r="KBV13" s="0"/>
      <c r="KBW13" s="0"/>
      <c r="KBX13" s="0"/>
      <c r="KBY13" s="0"/>
      <c r="KBZ13" s="0"/>
      <c r="KCA13" s="0"/>
      <c r="KCB13" s="0"/>
      <c r="KCC13" s="0"/>
      <c r="KCD13" s="0"/>
      <c r="KCE13" s="0"/>
      <c r="KCF13" s="0"/>
      <c r="KCG13" s="0"/>
      <c r="KCH13" s="0"/>
      <c r="KCI13" s="0"/>
      <c r="KCJ13" s="0"/>
      <c r="KCK13" s="0"/>
      <c r="KCL13" s="0"/>
      <c r="KCM13" s="0"/>
      <c r="KCN13" s="0"/>
      <c r="KCO13" s="0"/>
      <c r="KCP13" s="0"/>
      <c r="KCQ13" s="0"/>
      <c r="KCR13" s="0"/>
      <c r="KCS13" s="0"/>
      <c r="KCT13" s="0"/>
      <c r="KCU13" s="0"/>
      <c r="KCV13" s="0"/>
      <c r="KCW13" s="0"/>
      <c r="KCX13" s="0"/>
      <c r="KCY13" s="0"/>
      <c r="KCZ13" s="0"/>
      <c r="KDA13" s="0"/>
      <c r="KDB13" s="0"/>
      <c r="KDC13" s="0"/>
      <c r="KDD13" s="0"/>
      <c r="KDE13" s="0"/>
      <c r="KDF13" s="0"/>
      <c r="KDG13" s="0"/>
      <c r="KDH13" s="0"/>
      <c r="KDI13" s="0"/>
      <c r="KDJ13" s="0"/>
      <c r="KDK13" s="0"/>
      <c r="KDL13" s="0"/>
      <c r="KDM13" s="0"/>
      <c r="KDN13" s="0"/>
      <c r="KDO13" s="0"/>
      <c r="KDP13" s="0"/>
      <c r="KDQ13" s="0"/>
      <c r="KDR13" s="0"/>
      <c r="KDS13" s="0"/>
      <c r="KDT13" s="0"/>
      <c r="KDU13" s="0"/>
      <c r="KDV13" s="0"/>
      <c r="KDW13" s="0"/>
      <c r="KDX13" s="0"/>
      <c r="KDY13" s="0"/>
      <c r="KDZ13" s="0"/>
      <c r="KEA13" s="0"/>
      <c r="KEB13" s="0"/>
      <c r="KEC13" s="0"/>
      <c r="KED13" s="0"/>
      <c r="KEE13" s="0"/>
      <c r="KEF13" s="0"/>
      <c r="KEG13" s="0"/>
      <c r="KEH13" s="0"/>
      <c r="KEI13" s="0"/>
      <c r="KEJ13" s="0"/>
      <c r="KEK13" s="0"/>
      <c r="KEL13" s="0"/>
      <c r="KEM13" s="0"/>
      <c r="KEN13" s="0"/>
      <c r="KEO13" s="0"/>
      <c r="KEP13" s="0"/>
      <c r="KEQ13" s="0"/>
      <c r="KER13" s="0"/>
      <c r="KES13" s="0"/>
      <c r="KET13" s="0"/>
      <c r="KEU13" s="0"/>
      <c r="KEV13" s="0"/>
      <c r="KEW13" s="0"/>
      <c r="KEX13" s="0"/>
      <c r="KEY13" s="0"/>
      <c r="KEZ13" s="0"/>
      <c r="KFA13" s="0"/>
      <c r="KFB13" s="0"/>
      <c r="KFC13" s="0"/>
      <c r="KFD13" s="0"/>
      <c r="KFE13" s="0"/>
      <c r="KFF13" s="0"/>
      <c r="KFG13" s="0"/>
      <c r="KFH13" s="0"/>
      <c r="KFI13" s="0"/>
      <c r="KFJ13" s="0"/>
      <c r="KFK13" s="0"/>
      <c r="KFL13" s="0"/>
      <c r="KFM13" s="0"/>
      <c r="KFN13" s="0"/>
      <c r="KFO13" s="0"/>
      <c r="KFP13" s="0"/>
      <c r="KFQ13" s="0"/>
      <c r="KFR13" s="0"/>
      <c r="KFS13" s="0"/>
      <c r="KFT13" s="0"/>
      <c r="KFU13" s="0"/>
      <c r="KFV13" s="0"/>
      <c r="KFW13" s="0"/>
      <c r="KFX13" s="0"/>
      <c r="KFY13" s="0"/>
      <c r="KFZ13" s="0"/>
      <c r="KGA13" s="0"/>
      <c r="KGB13" s="0"/>
      <c r="KGC13" s="0"/>
      <c r="KGD13" s="0"/>
      <c r="KGE13" s="0"/>
      <c r="KGF13" s="0"/>
      <c r="KGG13" s="0"/>
      <c r="KGH13" s="0"/>
      <c r="KGI13" s="0"/>
      <c r="KGJ13" s="0"/>
      <c r="KGK13" s="0"/>
      <c r="KGL13" s="0"/>
      <c r="KGM13" s="0"/>
      <c r="KGN13" s="0"/>
      <c r="KGO13" s="0"/>
      <c r="KGP13" s="0"/>
      <c r="KGQ13" s="0"/>
      <c r="KGR13" s="0"/>
      <c r="KGS13" s="0"/>
      <c r="KGT13" s="0"/>
      <c r="KGU13" s="0"/>
      <c r="KGV13" s="0"/>
      <c r="KGW13" s="0"/>
      <c r="KGX13" s="0"/>
      <c r="KGY13" s="0"/>
      <c r="KGZ13" s="0"/>
      <c r="KHA13" s="0"/>
      <c r="KHB13" s="0"/>
      <c r="KHC13" s="0"/>
      <c r="KHD13" s="0"/>
      <c r="KHE13" s="0"/>
      <c r="KHF13" s="0"/>
      <c r="KHG13" s="0"/>
      <c r="KHH13" s="0"/>
      <c r="KHI13" s="0"/>
      <c r="KHJ13" s="0"/>
      <c r="KHK13" s="0"/>
      <c r="KHL13" s="0"/>
      <c r="KHM13" s="0"/>
      <c r="KHN13" s="0"/>
      <c r="KHO13" s="0"/>
      <c r="KHP13" s="0"/>
      <c r="KHQ13" s="0"/>
      <c r="KHR13" s="0"/>
      <c r="KHS13" s="0"/>
      <c r="KHT13" s="0"/>
      <c r="KHU13" s="0"/>
      <c r="KHV13" s="0"/>
      <c r="KHW13" s="0"/>
      <c r="KHX13" s="0"/>
      <c r="KHY13" s="0"/>
      <c r="KHZ13" s="0"/>
      <c r="KIA13" s="0"/>
      <c r="KIB13" s="0"/>
      <c r="KIC13" s="0"/>
      <c r="KID13" s="0"/>
      <c r="KIE13" s="0"/>
      <c r="KIF13" s="0"/>
      <c r="KIG13" s="0"/>
      <c r="KIH13" s="0"/>
      <c r="KII13" s="0"/>
      <c r="KIJ13" s="0"/>
      <c r="KIK13" s="0"/>
      <c r="KIL13" s="0"/>
      <c r="KIM13" s="0"/>
      <c r="KIN13" s="0"/>
      <c r="KIO13" s="0"/>
      <c r="KIP13" s="0"/>
      <c r="KIQ13" s="0"/>
      <c r="KIR13" s="0"/>
      <c r="KIS13" s="0"/>
      <c r="KIT13" s="0"/>
      <c r="KIU13" s="0"/>
      <c r="KIV13" s="0"/>
      <c r="KIW13" s="0"/>
      <c r="KIX13" s="0"/>
      <c r="KIY13" s="0"/>
      <c r="KIZ13" s="0"/>
      <c r="KJA13" s="0"/>
      <c r="KJB13" s="0"/>
      <c r="KJC13" s="0"/>
      <c r="KJD13" s="0"/>
      <c r="KJE13" s="0"/>
      <c r="KJF13" s="0"/>
      <c r="KJG13" s="0"/>
      <c r="KJH13" s="0"/>
      <c r="KJI13" s="0"/>
      <c r="KJJ13" s="0"/>
      <c r="KJK13" s="0"/>
      <c r="KJL13" s="0"/>
      <c r="KJM13" s="0"/>
      <c r="KJN13" s="0"/>
      <c r="KJO13" s="0"/>
      <c r="KJP13" s="0"/>
      <c r="KJQ13" s="0"/>
      <c r="KJR13" s="0"/>
      <c r="KJS13" s="0"/>
      <c r="KJT13" s="0"/>
      <c r="KJU13" s="0"/>
      <c r="KJV13" s="0"/>
      <c r="KJW13" s="0"/>
      <c r="KJX13" s="0"/>
      <c r="KJY13" s="0"/>
      <c r="KJZ13" s="0"/>
      <c r="KKA13" s="0"/>
      <c r="KKB13" s="0"/>
      <c r="KKC13" s="0"/>
      <c r="KKD13" s="0"/>
      <c r="KKE13" s="0"/>
      <c r="KKF13" s="0"/>
      <c r="KKG13" s="0"/>
      <c r="KKH13" s="0"/>
      <c r="KKI13" s="0"/>
      <c r="KKJ13" s="0"/>
      <c r="KKK13" s="0"/>
      <c r="KKL13" s="0"/>
      <c r="KKM13" s="0"/>
      <c r="KKN13" s="0"/>
      <c r="KKO13" s="0"/>
      <c r="KKP13" s="0"/>
      <c r="KKQ13" s="0"/>
      <c r="KKR13" s="0"/>
      <c r="KKS13" s="0"/>
      <c r="KKT13" s="0"/>
      <c r="KKU13" s="0"/>
      <c r="KKV13" s="0"/>
      <c r="KKW13" s="0"/>
      <c r="KKX13" s="0"/>
      <c r="KKY13" s="0"/>
      <c r="KKZ13" s="0"/>
      <c r="KLA13" s="0"/>
      <c r="KLB13" s="0"/>
      <c r="KLC13" s="0"/>
      <c r="KLD13" s="0"/>
      <c r="KLE13" s="0"/>
      <c r="KLF13" s="0"/>
      <c r="KLG13" s="0"/>
      <c r="KLH13" s="0"/>
      <c r="KLI13" s="0"/>
      <c r="KLJ13" s="0"/>
      <c r="KLK13" s="0"/>
      <c r="KLL13" s="0"/>
      <c r="KLM13" s="0"/>
      <c r="KLN13" s="0"/>
      <c r="KLO13" s="0"/>
      <c r="KLP13" s="0"/>
      <c r="KLQ13" s="0"/>
      <c r="KLR13" s="0"/>
      <c r="KLS13" s="0"/>
      <c r="KLT13" s="0"/>
      <c r="KLU13" s="0"/>
      <c r="KLV13" s="0"/>
      <c r="KLW13" s="0"/>
      <c r="KLX13" s="0"/>
      <c r="KLY13" s="0"/>
      <c r="KLZ13" s="0"/>
      <c r="KMA13" s="0"/>
      <c r="KMB13" s="0"/>
      <c r="KMC13" s="0"/>
      <c r="KMD13" s="0"/>
      <c r="KME13" s="0"/>
      <c r="KMF13" s="0"/>
      <c r="KMG13" s="0"/>
      <c r="KMH13" s="0"/>
      <c r="KMI13" s="0"/>
      <c r="KMJ13" s="0"/>
      <c r="KMK13" s="0"/>
      <c r="KML13" s="0"/>
      <c r="KMM13" s="0"/>
      <c r="KMN13" s="0"/>
      <c r="KMO13" s="0"/>
      <c r="KMP13" s="0"/>
      <c r="KMQ13" s="0"/>
      <c r="KMR13" s="0"/>
      <c r="KMS13" s="0"/>
      <c r="KMT13" s="0"/>
      <c r="KMU13" s="0"/>
      <c r="KMV13" s="0"/>
      <c r="KMW13" s="0"/>
      <c r="KMX13" s="0"/>
      <c r="KMY13" s="0"/>
      <c r="KMZ13" s="0"/>
      <c r="KNA13" s="0"/>
      <c r="KNB13" s="0"/>
      <c r="KNC13" s="0"/>
      <c r="KND13" s="0"/>
      <c r="KNE13" s="0"/>
      <c r="KNF13" s="0"/>
      <c r="KNG13" s="0"/>
      <c r="KNH13" s="0"/>
      <c r="KNI13" s="0"/>
      <c r="KNJ13" s="0"/>
      <c r="KNK13" s="0"/>
      <c r="KNL13" s="0"/>
      <c r="KNM13" s="0"/>
      <c r="KNN13" s="0"/>
      <c r="KNO13" s="0"/>
      <c r="KNP13" s="0"/>
      <c r="KNQ13" s="0"/>
      <c r="KNR13" s="0"/>
      <c r="KNS13" s="0"/>
      <c r="KNT13" s="0"/>
      <c r="KNU13" s="0"/>
      <c r="KNV13" s="0"/>
      <c r="KNW13" s="0"/>
      <c r="KNX13" s="0"/>
      <c r="KNY13" s="0"/>
      <c r="KNZ13" s="0"/>
      <c r="KOA13" s="0"/>
      <c r="KOB13" s="0"/>
      <c r="KOC13" s="0"/>
      <c r="KOD13" s="0"/>
      <c r="KOE13" s="0"/>
      <c r="KOF13" s="0"/>
      <c r="KOG13" s="0"/>
      <c r="KOH13" s="0"/>
      <c r="KOI13" s="0"/>
      <c r="KOJ13" s="0"/>
      <c r="KOK13" s="0"/>
      <c r="KOL13" s="0"/>
      <c r="KOM13" s="0"/>
      <c r="KON13" s="0"/>
      <c r="KOO13" s="0"/>
      <c r="KOP13" s="0"/>
      <c r="KOQ13" s="0"/>
      <c r="KOR13" s="0"/>
      <c r="KOS13" s="0"/>
      <c r="KOT13" s="0"/>
      <c r="KOU13" s="0"/>
      <c r="KOV13" s="0"/>
      <c r="KOW13" s="0"/>
      <c r="KOX13" s="0"/>
      <c r="KOY13" s="0"/>
      <c r="KOZ13" s="0"/>
      <c r="KPA13" s="0"/>
      <c r="KPB13" s="0"/>
      <c r="KPC13" s="0"/>
      <c r="KPD13" s="0"/>
      <c r="KPE13" s="0"/>
      <c r="KPF13" s="0"/>
      <c r="KPG13" s="0"/>
      <c r="KPH13" s="0"/>
      <c r="KPI13" s="0"/>
      <c r="KPJ13" s="0"/>
      <c r="KPK13" s="0"/>
      <c r="KPL13" s="0"/>
      <c r="KPM13" s="0"/>
      <c r="KPN13" s="0"/>
      <c r="KPO13" s="0"/>
      <c r="KPP13" s="0"/>
      <c r="KPQ13" s="0"/>
      <c r="KPR13" s="0"/>
      <c r="KPS13" s="0"/>
      <c r="KPT13" s="0"/>
      <c r="KPU13" s="0"/>
      <c r="KPV13" s="0"/>
      <c r="KPW13" s="0"/>
      <c r="KPX13" s="0"/>
      <c r="KPY13" s="0"/>
      <c r="KPZ13" s="0"/>
      <c r="KQA13" s="0"/>
      <c r="KQB13" s="0"/>
      <c r="KQC13" s="0"/>
      <c r="KQD13" s="0"/>
      <c r="KQE13" s="0"/>
      <c r="KQF13" s="0"/>
      <c r="KQG13" s="0"/>
      <c r="KQH13" s="0"/>
      <c r="KQI13" s="0"/>
      <c r="KQJ13" s="0"/>
      <c r="KQK13" s="0"/>
      <c r="KQL13" s="0"/>
      <c r="KQM13" s="0"/>
      <c r="KQN13" s="0"/>
      <c r="KQO13" s="0"/>
      <c r="KQP13" s="0"/>
      <c r="KQQ13" s="0"/>
      <c r="KQR13" s="0"/>
      <c r="KQS13" s="0"/>
      <c r="KQT13" s="0"/>
      <c r="KQU13" s="0"/>
      <c r="KQV13" s="0"/>
      <c r="KQW13" s="0"/>
      <c r="KQX13" s="0"/>
      <c r="KQY13" s="0"/>
      <c r="KQZ13" s="0"/>
      <c r="KRA13" s="0"/>
      <c r="KRB13" s="0"/>
      <c r="KRC13" s="0"/>
      <c r="KRD13" s="0"/>
      <c r="KRE13" s="0"/>
      <c r="KRF13" s="0"/>
      <c r="KRG13" s="0"/>
      <c r="KRH13" s="0"/>
      <c r="KRI13" s="0"/>
      <c r="KRJ13" s="0"/>
      <c r="KRK13" s="0"/>
      <c r="KRL13" s="0"/>
      <c r="KRM13" s="0"/>
      <c r="KRN13" s="0"/>
      <c r="KRO13" s="0"/>
      <c r="KRP13" s="0"/>
      <c r="KRQ13" s="0"/>
      <c r="KRR13" s="0"/>
      <c r="KRS13" s="0"/>
      <c r="KRT13" s="0"/>
      <c r="KRU13" s="0"/>
      <c r="KRV13" s="0"/>
      <c r="KRW13" s="0"/>
      <c r="KRX13" s="0"/>
      <c r="KRY13" s="0"/>
      <c r="KRZ13" s="0"/>
      <c r="KSA13" s="0"/>
      <c r="KSB13" s="0"/>
      <c r="KSC13" s="0"/>
      <c r="KSD13" s="0"/>
      <c r="KSE13" s="0"/>
      <c r="KSF13" s="0"/>
      <c r="KSG13" s="0"/>
      <c r="KSH13" s="0"/>
      <c r="KSI13" s="0"/>
      <c r="KSJ13" s="0"/>
      <c r="KSK13" s="0"/>
      <c r="KSL13" s="0"/>
      <c r="KSM13" s="0"/>
      <c r="KSN13" s="0"/>
      <c r="KSO13" s="0"/>
      <c r="KSP13" s="0"/>
      <c r="KSQ13" s="0"/>
      <c r="KSR13" s="0"/>
      <c r="KSS13" s="0"/>
      <c r="KST13" s="0"/>
      <c r="KSU13" s="0"/>
      <c r="KSV13" s="0"/>
      <c r="KSW13" s="0"/>
      <c r="KSX13" s="0"/>
      <c r="KSY13" s="0"/>
      <c r="KSZ13" s="0"/>
      <c r="KTA13" s="0"/>
      <c r="KTB13" s="0"/>
      <c r="KTC13" s="0"/>
      <c r="KTD13" s="0"/>
      <c r="KTE13" s="0"/>
      <c r="KTF13" s="0"/>
      <c r="KTG13" s="0"/>
      <c r="KTH13" s="0"/>
      <c r="KTI13" s="0"/>
      <c r="KTJ13" s="0"/>
      <c r="KTK13" s="0"/>
      <c r="KTL13" s="0"/>
      <c r="KTM13" s="0"/>
      <c r="KTN13" s="0"/>
      <c r="KTO13" s="0"/>
      <c r="KTP13" s="0"/>
      <c r="KTQ13" s="0"/>
      <c r="KTR13" s="0"/>
      <c r="KTS13" s="0"/>
      <c r="KTT13" s="0"/>
      <c r="KTU13" s="0"/>
      <c r="KTV13" s="0"/>
      <c r="KTW13" s="0"/>
      <c r="KTX13" s="0"/>
      <c r="KTY13" s="0"/>
      <c r="KTZ13" s="0"/>
      <c r="KUA13" s="0"/>
      <c r="KUB13" s="0"/>
      <c r="KUC13" s="0"/>
      <c r="KUD13" s="0"/>
      <c r="KUE13" s="0"/>
      <c r="KUF13" s="0"/>
      <c r="KUG13" s="0"/>
      <c r="KUH13" s="0"/>
      <c r="KUI13" s="0"/>
      <c r="KUJ13" s="0"/>
      <c r="KUK13" s="0"/>
      <c r="KUL13" s="0"/>
      <c r="KUM13" s="0"/>
      <c r="KUN13" s="0"/>
      <c r="KUO13" s="0"/>
      <c r="KUP13" s="0"/>
      <c r="KUQ13" s="0"/>
      <c r="KUR13" s="0"/>
      <c r="KUS13" s="0"/>
      <c r="KUT13" s="0"/>
      <c r="KUU13" s="0"/>
      <c r="KUV13" s="0"/>
      <c r="KUW13" s="0"/>
      <c r="KUX13" s="0"/>
      <c r="KUY13" s="0"/>
      <c r="KUZ13" s="0"/>
      <c r="KVA13" s="0"/>
      <c r="KVB13" s="0"/>
      <c r="KVC13" s="0"/>
      <c r="KVD13" s="0"/>
      <c r="KVE13" s="0"/>
      <c r="KVF13" s="0"/>
      <c r="KVG13" s="0"/>
      <c r="KVH13" s="0"/>
      <c r="KVI13" s="0"/>
      <c r="KVJ13" s="0"/>
      <c r="KVK13" s="0"/>
      <c r="KVL13" s="0"/>
      <c r="KVM13" s="0"/>
      <c r="KVN13" s="0"/>
      <c r="KVO13" s="0"/>
      <c r="KVP13" s="0"/>
      <c r="KVQ13" s="0"/>
      <c r="KVR13" s="0"/>
      <c r="KVS13" s="0"/>
      <c r="KVT13" s="0"/>
      <c r="KVU13" s="0"/>
      <c r="KVV13" s="0"/>
      <c r="KVW13" s="0"/>
      <c r="KVX13" s="0"/>
      <c r="KVY13" s="0"/>
      <c r="KVZ13" s="0"/>
      <c r="KWA13" s="0"/>
      <c r="KWB13" s="0"/>
      <c r="KWC13" s="0"/>
      <c r="KWD13" s="0"/>
      <c r="KWE13" s="0"/>
      <c r="KWF13" s="0"/>
      <c r="KWG13" s="0"/>
      <c r="KWH13" s="0"/>
      <c r="KWI13" s="0"/>
      <c r="KWJ13" s="0"/>
      <c r="KWK13" s="0"/>
      <c r="KWL13" s="0"/>
      <c r="KWM13" s="0"/>
      <c r="KWN13" s="0"/>
      <c r="KWO13" s="0"/>
      <c r="KWP13" s="0"/>
      <c r="KWQ13" s="0"/>
      <c r="KWR13" s="0"/>
      <c r="KWS13" s="0"/>
      <c r="KWT13" s="0"/>
      <c r="KWU13" s="0"/>
      <c r="KWV13" s="0"/>
      <c r="KWW13" s="0"/>
      <c r="KWX13" s="0"/>
      <c r="KWY13" s="0"/>
      <c r="KWZ13" s="0"/>
      <c r="KXA13" s="0"/>
      <c r="KXB13" s="0"/>
      <c r="KXC13" s="0"/>
      <c r="KXD13" s="0"/>
      <c r="KXE13" s="0"/>
      <c r="KXF13" s="0"/>
      <c r="KXG13" s="0"/>
      <c r="KXH13" s="0"/>
      <c r="KXI13" s="0"/>
      <c r="KXJ13" s="0"/>
      <c r="KXK13" s="0"/>
      <c r="KXL13" s="0"/>
      <c r="KXM13" s="0"/>
      <c r="KXN13" s="0"/>
      <c r="KXO13" s="0"/>
      <c r="KXP13" s="0"/>
      <c r="KXQ13" s="0"/>
      <c r="KXR13" s="0"/>
      <c r="KXS13" s="0"/>
      <c r="KXT13" s="0"/>
      <c r="KXU13" s="0"/>
      <c r="KXV13" s="0"/>
      <c r="KXW13" s="0"/>
      <c r="KXX13" s="0"/>
      <c r="KXY13" s="0"/>
      <c r="KXZ13" s="0"/>
      <c r="KYA13" s="0"/>
      <c r="KYB13" s="0"/>
      <c r="KYC13" s="0"/>
      <c r="KYD13" s="0"/>
      <c r="KYE13" s="0"/>
      <c r="KYF13" s="0"/>
      <c r="KYG13" s="0"/>
      <c r="KYH13" s="0"/>
      <c r="KYI13" s="0"/>
      <c r="KYJ13" s="0"/>
      <c r="KYK13" s="0"/>
      <c r="KYL13" s="0"/>
      <c r="KYM13" s="0"/>
      <c r="KYN13" s="0"/>
      <c r="KYO13" s="0"/>
      <c r="KYP13" s="0"/>
      <c r="KYQ13" s="0"/>
      <c r="KYR13" s="0"/>
      <c r="KYS13" s="0"/>
      <c r="KYT13" s="0"/>
      <c r="KYU13" s="0"/>
      <c r="KYV13" s="0"/>
      <c r="KYW13" s="0"/>
      <c r="KYX13" s="0"/>
      <c r="KYY13" s="0"/>
      <c r="KYZ13" s="0"/>
      <c r="KZA13" s="0"/>
      <c r="KZB13" s="0"/>
      <c r="KZC13" s="0"/>
      <c r="KZD13" s="0"/>
      <c r="KZE13" s="0"/>
      <c r="KZF13" s="0"/>
      <c r="KZG13" s="0"/>
      <c r="KZH13" s="0"/>
      <c r="KZI13" s="0"/>
      <c r="KZJ13" s="0"/>
      <c r="KZK13" s="0"/>
      <c r="KZL13" s="0"/>
      <c r="KZM13" s="0"/>
      <c r="KZN13" s="0"/>
      <c r="KZO13" s="0"/>
      <c r="KZP13" s="0"/>
      <c r="KZQ13" s="0"/>
      <c r="KZR13" s="0"/>
      <c r="KZS13" s="0"/>
      <c r="KZT13" s="0"/>
      <c r="KZU13" s="0"/>
      <c r="KZV13" s="0"/>
      <c r="KZW13" s="0"/>
      <c r="KZX13" s="0"/>
      <c r="KZY13" s="0"/>
      <c r="KZZ13" s="0"/>
      <c r="LAA13" s="0"/>
      <c r="LAB13" s="0"/>
      <c r="LAC13" s="0"/>
      <c r="LAD13" s="0"/>
      <c r="LAE13" s="0"/>
      <c r="LAF13" s="0"/>
      <c r="LAG13" s="0"/>
      <c r="LAH13" s="0"/>
      <c r="LAI13" s="0"/>
      <c r="LAJ13" s="0"/>
      <c r="LAK13" s="0"/>
      <c r="LAL13" s="0"/>
      <c r="LAM13" s="0"/>
      <c r="LAN13" s="0"/>
      <c r="LAO13" s="0"/>
      <c r="LAP13" s="0"/>
      <c r="LAQ13" s="0"/>
      <c r="LAR13" s="0"/>
      <c r="LAS13" s="0"/>
      <c r="LAT13" s="0"/>
      <c r="LAU13" s="0"/>
      <c r="LAV13" s="0"/>
      <c r="LAW13" s="0"/>
      <c r="LAX13" s="0"/>
      <c r="LAY13" s="0"/>
      <c r="LAZ13" s="0"/>
      <c r="LBA13" s="0"/>
      <c r="LBB13" s="0"/>
      <c r="LBC13" s="0"/>
      <c r="LBD13" s="0"/>
      <c r="LBE13" s="0"/>
      <c r="LBF13" s="0"/>
      <c r="LBG13" s="0"/>
      <c r="LBH13" s="0"/>
      <c r="LBI13" s="0"/>
      <c r="LBJ13" s="0"/>
      <c r="LBK13" s="0"/>
      <c r="LBL13" s="0"/>
      <c r="LBM13" s="0"/>
      <c r="LBN13" s="0"/>
      <c r="LBO13" s="0"/>
      <c r="LBP13" s="0"/>
      <c r="LBQ13" s="0"/>
      <c r="LBR13" s="0"/>
      <c r="LBS13" s="0"/>
      <c r="LBT13" s="0"/>
      <c r="LBU13" s="0"/>
      <c r="LBV13" s="0"/>
      <c r="LBW13" s="0"/>
      <c r="LBX13" s="0"/>
      <c r="LBY13" s="0"/>
      <c r="LBZ13" s="0"/>
      <c r="LCA13" s="0"/>
      <c r="LCB13" s="0"/>
      <c r="LCC13" s="0"/>
      <c r="LCD13" s="0"/>
      <c r="LCE13" s="0"/>
      <c r="LCF13" s="0"/>
      <c r="LCG13" s="0"/>
      <c r="LCH13" s="0"/>
      <c r="LCI13" s="0"/>
      <c r="LCJ13" s="0"/>
      <c r="LCK13" s="0"/>
      <c r="LCL13" s="0"/>
      <c r="LCM13" s="0"/>
      <c r="LCN13" s="0"/>
      <c r="LCO13" s="0"/>
      <c r="LCP13" s="0"/>
      <c r="LCQ13" s="0"/>
      <c r="LCR13" s="0"/>
      <c r="LCS13" s="0"/>
      <c r="LCT13" s="0"/>
      <c r="LCU13" s="0"/>
      <c r="LCV13" s="0"/>
      <c r="LCW13" s="0"/>
      <c r="LCX13" s="0"/>
      <c r="LCY13" s="0"/>
      <c r="LCZ13" s="0"/>
      <c r="LDA13" s="0"/>
      <c r="LDB13" s="0"/>
      <c r="LDC13" s="0"/>
      <c r="LDD13" s="0"/>
      <c r="LDE13" s="0"/>
      <c r="LDF13" s="0"/>
      <c r="LDG13" s="0"/>
      <c r="LDH13" s="0"/>
      <c r="LDI13" s="0"/>
      <c r="LDJ13" s="0"/>
      <c r="LDK13" s="0"/>
      <c r="LDL13" s="0"/>
      <c r="LDM13" s="0"/>
      <c r="LDN13" s="0"/>
      <c r="LDO13" s="0"/>
      <c r="LDP13" s="0"/>
      <c r="LDQ13" s="0"/>
      <c r="LDR13" s="0"/>
      <c r="LDS13" s="0"/>
      <c r="LDT13" s="0"/>
      <c r="LDU13" s="0"/>
      <c r="LDV13" s="0"/>
      <c r="LDW13" s="0"/>
      <c r="LDX13" s="0"/>
      <c r="LDY13" s="0"/>
      <c r="LDZ13" s="0"/>
      <c r="LEA13" s="0"/>
      <c r="LEB13" s="0"/>
      <c r="LEC13" s="0"/>
      <c r="LED13" s="0"/>
      <c r="LEE13" s="0"/>
      <c r="LEF13" s="0"/>
      <c r="LEG13" s="0"/>
      <c r="LEH13" s="0"/>
      <c r="LEI13" s="0"/>
      <c r="LEJ13" s="0"/>
      <c r="LEK13" s="0"/>
      <c r="LEL13" s="0"/>
      <c r="LEM13" s="0"/>
      <c r="LEN13" s="0"/>
      <c r="LEO13" s="0"/>
      <c r="LEP13" s="0"/>
      <c r="LEQ13" s="0"/>
      <c r="LER13" s="0"/>
      <c r="LES13" s="0"/>
      <c r="LET13" s="0"/>
      <c r="LEU13" s="0"/>
      <c r="LEV13" s="0"/>
      <c r="LEW13" s="0"/>
      <c r="LEX13" s="0"/>
      <c r="LEY13" s="0"/>
      <c r="LEZ13" s="0"/>
      <c r="LFA13" s="0"/>
      <c r="LFB13" s="0"/>
      <c r="LFC13" s="0"/>
      <c r="LFD13" s="0"/>
      <c r="LFE13" s="0"/>
      <c r="LFF13" s="0"/>
      <c r="LFG13" s="0"/>
      <c r="LFH13" s="0"/>
      <c r="LFI13" s="0"/>
      <c r="LFJ13" s="0"/>
      <c r="LFK13" s="0"/>
      <c r="LFL13" s="0"/>
      <c r="LFM13" s="0"/>
      <c r="LFN13" s="0"/>
      <c r="LFO13" s="0"/>
      <c r="LFP13" s="0"/>
      <c r="LFQ13" s="0"/>
      <c r="LFR13" s="0"/>
      <c r="LFS13" s="0"/>
      <c r="LFT13" s="0"/>
      <c r="LFU13" s="0"/>
      <c r="LFV13" s="0"/>
      <c r="LFW13" s="0"/>
      <c r="LFX13" s="0"/>
      <c r="LFY13" s="0"/>
      <c r="LFZ13" s="0"/>
      <c r="LGA13" s="0"/>
      <c r="LGB13" s="0"/>
      <c r="LGC13" s="0"/>
      <c r="LGD13" s="0"/>
      <c r="LGE13" s="0"/>
      <c r="LGF13" s="0"/>
      <c r="LGG13" s="0"/>
      <c r="LGH13" s="0"/>
      <c r="LGI13" s="0"/>
      <c r="LGJ13" s="0"/>
      <c r="LGK13" s="0"/>
      <c r="LGL13" s="0"/>
      <c r="LGM13" s="0"/>
      <c r="LGN13" s="0"/>
      <c r="LGO13" s="0"/>
      <c r="LGP13" s="0"/>
      <c r="LGQ13" s="0"/>
      <c r="LGR13" s="0"/>
      <c r="LGS13" s="0"/>
      <c r="LGT13" s="0"/>
      <c r="LGU13" s="0"/>
      <c r="LGV13" s="0"/>
      <c r="LGW13" s="0"/>
      <c r="LGX13" s="0"/>
      <c r="LGY13" s="0"/>
      <c r="LGZ13" s="0"/>
      <c r="LHA13" s="0"/>
      <c r="LHB13" s="0"/>
      <c r="LHC13" s="0"/>
      <c r="LHD13" s="0"/>
      <c r="LHE13" s="0"/>
      <c r="LHF13" s="0"/>
      <c r="LHG13" s="0"/>
      <c r="LHH13" s="0"/>
      <c r="LHI13" s="0"/>
      <c r="LHJ13" s="0"/>
      <c r="LHK13" s="0"/>
      <c r="LHL13" s="0"/>
      <c r="LHM13" s="0"/>
      <c r="LHN13" s="0"/>
      <c r="LHO13" s="0"/>
      <c r="LHP13" s="0"/>
      <c r="LHQ13" s="0"/>
      <c r="LHR13" s="0"/>
      <c r="LHS13" s="0"/>
      <c r="LHT13" s="0"/>
      <c r="LHU13" s="0"/>
      <c r="LHV13" s="0"/>
      <c r="LHW13" s="0"/>
      <c r="LHX13" s="0"/>
      <c r="LHY13" s="0"/>
      <c r="LHZ13" s="0"/>
      <c r="LIA13" s="0"/>
      <c r="LIB13" s="0"/>
      <c r="LIC13" s="0"/>
      <c r="LID13" s="0"/>
      <c r="LIE13" s="0"/>
      <c r="LIF13" s="0"/>
      <c r="LIG13" s="0"/>
      <c r="LIH13" s="0"/>
      <c r="LII13" s="0"/>
      <c r="LIJ13" s="0"/>
      <c r="LIK13" s="0"/>
      <c r="LIL13" s="0"/>
      <c r="LIM13" s="0"/>
      <c r="LIN13" s="0"/>
      <c r="LIO13" s="0"/>
      <c r="LIP13" s="0"/>
      <c r="LIQ13" s="0"/>
      <c r="LIR13" s="0"/>
      <c r="LIS13" s="0"/>
      <c r="LIT13" s="0"/>
      <c r="LIU13" s="0"/>
      <c r="LIV13" s="0"/>
      <c r="LIW13" s="0"/>
      <c r="LIX13" s="0"/>
      <c r="LIY13" s="0"/>
      <c r="LIZ13" s="0"/>
      <c r="LJA13" s="0"/>
      <c r="LJB13" s="0"/>
      <c r="LJC13" s="0"/>
      <c r="LJD13" s="0"/>
      <c r="LJE13" s="0"/>
      <c r="LJF13" s="0"/>
      <c r="LJG13" s="0"/>
      <c r="LJH13" s="0"/>
      <c r="LJI13" s="0"/>
      <c r="LJJ13" s="0"/>
      <c r="LJK13" s="0"/>
      <c r="LJL13" s="0"/>
      <c r="LJM13" s="0"/>
      <c r="LJN13" s="0"/>
      <c r="LJO13" s="0"/>
      <c r="LJP13" s="0"/>
      <c r="LJQ13" s="0"/>
      <c r="LJR13" s="0"/>
      <c r="LJS13" s="0"/>
      <c r="LJT13" s="0"/>
      <c r="LJU13" s="0"/>
      <c r="LJV13" s="0"/>
      <c r="LJW13" s="0"/>
      <c r="LJX13" s="0"/>
      <c r="LJY13" s="0"/>
      <c r="LJZ13" s="0"/>
      <c r="LKA13" s="0"/>
      <c r="LKB13" s="0"/>
      <c r="LKC13" s="0"/>
      <c r="LKD13" s="0"/>
      <c r="LKE13" s="0"/>
      <c r="LKF13" s="0"/>
      <c r="LKG13" s="0"/>
      <c r="LKH13" s="0"/>
      <c r="LKI13" s="0"/>
      <c r="LKJ13" s="0"/>
      <c r="LKK13" s="0"/>
      <c r="LKL13" s="0"/>
      <c r="LKM13" s="0"/>
      <c r="LKN13" s="0"/>
      <c r="LKO13" s="0"/>
      <c r="LKP13" s="0"/>
      <c r="LKQ13" s="0"/>
      <c r="LKR13" s="0"/>
      <c r="LKS13" s="0"/>
      <c r="LKT13" s="0"/>
      <c r="LKU13" s="0"/>
      <c r="LKV13" s="0"/>
      <c r="LKW13" s="0"/>
      <c r="LKX13" s="0"/>
      <c r="LKY13" s="0"/>
      <c r="LKZ13" s="0"/>
      <c r="LLA13" s="0"/>
      <c r="LLB13" s="0"/>
      <c r="LLC13" s="0"/>
      <c r="LLD13" s="0"/>
      <c r="LLE13" s="0"/>
      <c r="LLF13" s="0"/>
      <c r="LLG13" s="0"/>
      <c r="LLH13" s="0"/>
      <c r="LLI13" s="0"/>
      <c r="LLJ13" s="0"/>
      <c r="LLK13" s="0"/>
      <c r="LLL13" s="0"/>
      <c r="LLM13" s="0"/>
      <c r="LLN13" s="0"/>
      <c r="LLO13" s="0"/>
      <c r="LLP13" s="0"/>
      <c r="LLQ13" s="0"/>
      <c r="LLR13" s="0"/>
      <c r="LLS13" s="0"/>
      <c r="LLT13" s="0"/>
      <c r="LLU13" s="0"/>
      <c r="LLV13" s="0"/>
      <c r="LLW13" s="0"/>
      <c r="LLX13" s="0"/>
      <c r="LLY13" s="0"/>
      <c r="LLZ13" s="0"/>
      <c r="LMA13" s="0"/>
      <c r="LMB13" s="0"/>
      <c r="LMC13" s="0"/>
      <c r="LMD13" s="0"/>
      <c r="LME13" s="0"/>
      <c r="LMF13" s="0"/>
      <c r="LMG13" s="0"/>
      <c r="LMH13" s="0"/>
      <c r="LMI13" s="0"/>
      <c r="LMJ13" s="0"/>
      <c r="LMK13" s="0"/>
      <c r="LML13" s="0"/>
      <c r="LMM13" s="0"/>
      <c r="LMN13" s="0"/>
      <c r="LMO13" s="0"/>
      <c r="LMP13" s="0"/>
      <c r="LMQ13" s="0"/>
      <c r="LMR13" s="0"/>
      <c r="LMS13" s="0"/>
      <c r="LMT13" s="0"/>
      <c r="LMU13" s="0"/>
      <c r="LMV13" s="0"/>
      <c r="LMW13" s="0"/>
      <c r="LMX13" s="0"/>
      <c r="LMY13" s="0"/>
      <c r="LMZ13" s="0"/>
      <c r="LNA13" s="0"/>
      <c r="LNB13" s="0"/>
      <c r="LNC13" s="0"/>
      <c r="LND13" s="0"/>
      <c r="LNE13" s="0"/>
      <c r="LNF13" s="0"/>
      <c r="LNG13" s="0"/>
      <c r="LNH13" s="0"/>
      <c r="LNI13" s="0"/>
      <c r="LNJ13" s="0"/>
      <c r="LNK13" s="0"/>
      <c r="LNL13" s="0"/>
      <c r="LNM13" s="0"/>
      <c r="LNN13" s="0"/>
      <c r="LNO13" s="0"/>
      <c r="LNP13" s="0"/>
      <c r="LNQ13" s="0"/>
      <c r="LNR13" s="0"/>
      <c r="LNS13" s="0"/>
      <c r="LNT13" s="0"/>
      <c r="LNU13" s="0"/>
      <c r="LNV13" s="0"/>
      <c r="LNW13" s="0"/>
      <c r="LNX13" s="0"/>
      <c r="LNY13" s="0"/>
      <c r="LNZ13" s="0"/>
      <c r="LOA13" s="0"/>
      <c r="LOB13" s="0"/>
      <c r="LOC13" s="0"/>
      <c r="LOD13" s="0"/>
      <c r="LOE13" s="0"/>
      <c r="LOF13" s="0"/>
      <c r="LOG13" s="0"/>
      <c r="LOH13" s="0"/>
      <c r="LOI13" s="0"/>
      <c r="LOJ13" s="0"/>
      <c r="LOK13" s="0"/>
      <c r="LOL13" s="0"/>
      <c r="LOM13" s="0"/>
      <c r="LON13" s="0"/>
      <c r="LOO13" s="0"/>
      <c r="LOP13" s="0"/>
      <c r="LOQ13" s="0"/>
      <c r="LOR13" s="0"/>
      <c r="LOS13" s="0"/>
      <c r="LOT13" s="0"/>
      <c r="LOU13" s="0"/>
      <c r="LOV13" s="0"/>
      <c r="LOW13" s="0"/>
      <c r="LOX13" s="0"/>
      <c r="LOY13" s="0"/>
      <c r="LOZ13" s="0"/>
      <c r="LPA13" s="0"/>
      <c r="LPB13" s="0"/>
      <c r="LPC13" s="0"/>
      <c r="LPD13" s="0"/>
      <c r="LPE13" s="0"/>
      <c r="LPF13" s="0"/>
      <c r="LPG13" s="0"/>
      <c r="LPH13" s="0"/>
      <c r="LPI13" s="0"/>
      <c r="LPJ13" s="0"/>
      <c r="LPK13" s="0"/>
      <c r="LPL13" s="0"/>
      <c r="LPM13" s="0"/>
      <c r="LPN13" s="0"/>
      <c r="LPO13" s="0"/>
      <c r="LPP13" s="0"/>
      <c r="LPQ13" s="0"/>
      <c r="LPR13" s="0"/>
      <c r="LPS13" s="0"/>
      <c r="LPT13" s="0"/>
      <c r="LPU13" s="0"/>
      <c r="LPV13" s="0"/>
      <c r="LPW13" s="0"/>
      <c r="LPX13" s="0"/>
      <c r="LPY13" s="0"/>
      <c r="LPZ13" s="0"/>
      <c r="LQA13" s="0"/>
      <c r="LQB13" s="0"/>
      <c r="LQC13" s="0"/>
      <c r="LQD13" s="0"/>
      <c r="LQE13" s="0"/>
      <c r="LQF13" s="0"/>
      <c r="LQG13" s="0"/>
      <c r="LQH13" s="0"/>
      <c r="LQI13" s="0"/>
      <c r="LQJ13" s="0"/>
      <c r="LQK13" s="0"/>
      <c r="LQL13" s="0"/>
      <c r="LQM13" s="0"/>
      <c r="LQN13" s="0"/>
      <c r="LQO13" s="0"/>
      <c r="LQP13" s="0"/>
      <c r="LQQ13" s="0"/>
      <c r="LQR13" s="0"/>
      <c r="LQS13" s="0"/>
      <c r="LQT13" s="0"/>
      <c r="LQU13" s="0"/>
      <c r="LQV13" s="0"/>
      <c r="LQW13" s="0"/>
      <c r="LQX13" s="0"/>
      <c r="LQY13" s="0"/>
      <c r="LQZ13" s="0"/>
      <c r="LRA13" s="0"/>
      <c r="LRB13" s="0"/>
      <c r="LRC13" s="0"/>
      <c r="LRD13" s="0"/>
      <c r="LRE13" s="0"/>
      <c r="LRF13" s="0"/>
      <c r="LRG13" s="0"/>
      <c r="LRH13" s="0"/>
      <c r="LRI13" s="0"/>
      <c r="LRJ13" s="0"/>
      <c r="LRK13" s="0"/>
      <c r="LRL13" s="0"/>
      <c r="LRM13" s="0"/>
      <c r="LRN13" s="0"/>
      <c r="LRO13" s="0"/>
      <c r="LRP13" s="0"/>
      <c r="LRQ13" s="0"/>
      <c r="LRR13" s="0"/>
      <c r="LRS13" s="0"/>
      <c r="LRT13" s="0"/>
      <c r="LRU13" s="0"/>
      <c r="LRV13" s="0"/>
      <c r="LRW13" s="0"/>
      <c r="LRX13" s="0"/>
      <c r="LRY13" s="0"/>
      <c r="LRZ13" s="0"/>
      <c r="LSA13" s="0"/>
      <c r="LSB13" s="0"/>
      <c r="LSC13" s="0"/>
      <c r="LSD13" s="0"/>
      <c r="LSE13" s="0"/>
      <c r="LSF13" s="0"/>
      <c r="LSG13" s="0"/>
      <c r="LSH13" s="0"/>
      <c r="LSI13" s="0"/>
      <c r="LSJ13" s="0"/>
      <c r="LSK13" s="0"/>
      <c r="LSL13" s="0"/>
      <c r="LSM13" s="0"/>
      <c r="LSN13" s="0"/>
      <c r="LSO13" s="0"/>
      <c r="LSP13" s="0"/>
      <c r="LSQ13" s="0"/>
      <c r="LSR13" s="0"/>
      <c r="LSS13" s="0"/>
      <c r="LST13" s="0"/>
      <c r="LSU13" s="0"/>
      <c r="LSV13" s="0"/>
      <c r="LSW13" s="0"/>
      <c r="LSX13" s="0"/>
      <c r="LSY13" s="0"/>
      <c r="LSZ13" s="0"/>
      <c r="LTA13" s="0"/>
      <c r="LTB13" s="0"/>
      <c r="LTC13" s="0"/>
      <c r="LTD13" s="0"/>
      <c r="LTE13" s="0"/>
      <c r="LTF13" s="0"/>
      <c r="LTG13" s="0"/>
      <c r="LTH13" s="0"/>
      <c r="LTI13" s="0"/>
      <c r="LTJ13" s="0"/>
      <c r="LTK13" s="0"/>
      <c r="LTL13" s="0"/>
      <c r="LTM13" s="0"/>
      <c r="LTN13" s="0"/>
      <c r="LTO13" s="0"/>
      <c r="LTP13" s="0"/>
      <c r="LTQ13" s="0"/>
      <c r="LTR13" s="0"/>
      <c r="LTS13" s="0"/>
      <c r="LTT13" s="0"/>
      <c r="LTU13" s="0"/>
      <c r="LTV13" s="0"/>
      <c r="LTW13" s="0"/>
      <c r="LTX13" s="0"/>
      <c r="LTY13" s="0"/>
      <c r="LTZ13" s="0"/>
      <c r="LUA13" s="0"/>
      <c r="LUB13" s="0"/>
      <c r="LUC13" s="0"/>
      <c r="LUD13" s="0"/>
      <c r="LUE13" s="0"/>
      <c r="LUF13" s="0"/>
      <c r="LUG13" s="0"/>
      <c r="LUH13" s="0"/>
      <c r="LUI13" s="0"/>
      <c r="LUJ13" s="0"/>
      <c r="LUK13" s="0"/>
      <c r="LUL13" s="0"/>
      <c r="LUM13" s="0"/>
      <c r="LUN13" s="0"/>
      <c r="LUO13" s="0"/>
      <c r="LUP13" s="0"/>
      <c r="LUQ13" s="0"/>
      <c r="LUR13" s="0"/>
      <c r="LUS13" s="0"/>
      <c r="LUT13" s="0"/>
      <c r="LUU13" s="0"/>
      <c r="LUV13" s="0"/>
      <c r="LUW13" s="0"/>
      <c r="LUX13" s="0"/>
      <c r="LUY13" s="0"/>
      <c r="LUZ13" s="0"/>
      <c r="LVA13" s="0"/>
      <c r="LVB13" s="0"/>
      <c r="LVC13" s="0"/>
      <c r="LVD13" s="0"/>
      <c r="LVE13" s="0"/>
      <c r="LVF13" s="0"/>
      <c r="LVG13" s="0"/>
      <c r="LVH13" s="0"/>
      <c r="LVI13" s="0"/>
      <c r="LVJ13" s="0"/>
      <c r="LVK13" s="0"/>
      <c r="LVL13" s="0"/>
      <c r="LVM13" s="0"/>
      <c r="LVN13" s="0"/>
      <c r="LVO13" s="0"/>
      <c r="LVP13" s="0"/>
      <c r="LVQ13" s="0"/>
      <c r="LVR13" s="0"/>
      <c r="LVS13" s="0"/>
      <c r="LVT13" s="0"/>
      <c r="LVU13" s="0"/>
      <c r="LVV13" s="0"/>
      <c r="LVW13" s="0"/>
      <c r="LVX13" s="0"/>
      <c r="LVY13" s="0"/>
      <c r="LVZ13" s="0"/>
      <c r="LWA13" s="0"/>
      <c r="LWB13" s="0"/>
      <c r="LWC13" s="0"/>
      <c r="LWD13" s="0"/>
      <c r="LWE13" s="0"/>
      <c r="LWF13" s="0"/>
      <c r="LWG13" s="0"/>
      <c r="LWH13" s="0"/>
      <c r="LWI13" s="0"/>
      <c r="LWJ13" s="0"/>
      <c r="LWK13" s="0"/>
      <c r="LWL13" s="0"/>
      <c r="LWM13" s="0"/>
      <c r="LWN13" s="0"/>
      <c r="LWO13" s="0"/>
      <c r="LWP13" s="0"/>
      <c r="LWQ13" s="0"/>
      <c r="LWR13" s="0"/>
      <c r="LWS13" s="0"/>
      <c r="LWT13" s="0"/>
      <c r="LWU13" s="0"/>
      <c r="LWV13" s="0"/>
      <c r="LWW13" s="0"/>
      <c r="LWX13" s="0"/>
      <c r="LWY13" s="0"/>
      <c r="LWZ13" s="0"/>
      <c r="LXA13" s="0"/>
      <c r="LXB13" s="0"/>
      <c r="LXC13" s="0"/>
      <c r="LXD13" s="0"/>
      <c r="LXE13" s="0"/>
      <c r="LXF13" s="0"/>
      <c r="LXG13" s="0"/>
      <c r="LXH13" s="0"/>
      <c r="LXI13" s="0"/>
      <c r="LXJ13" s="0"/>
      <c r="LXK13" s="0"/>
      <c r="LXL13" s="0"/>
      <c r="LXM13" s="0"/>
      <c r="LXN13" s="0"/>
      <c r="LXO13" s="0"/>
      <c r="LXP13" s="0"/>
      <c r="LXQ13" s="0"/>
      <c r="LXR13" s="0"/>
      <c r="LXS13" s="0"/>
      <c r="LXT13" s="0"/>
      <c r="LXU13" s="0"/>
      <c r="LXV13" s="0"/>
      <c r="LXW13" s="0"/>
      <c r="LXX13" s="0"/>
      <c r="LXY13" s="0"/>
      <c r="LXZ13" s="0"/>
      <c r="LYA13" s="0"/>
      <c r="LYB13" s="0"/>
      <c r="LYC13" s="0"/>
      <c r="LYD13" s="0"/>
      <c r="LYE13" s="0"/>
      <c r="LYF13" s="0"/>
      <c r="LYG13" s="0"/>
      <c r="LYH13" s="0"/>
      <c r="LYI13" s="0"/>
      <c r="LYJ13" s="0"/>
      <c r="LYK13" s="0"/>
      <c r="LYL13" s="0"/>
      <c r="LYM13" s="0"/>
      <c r="LYN13" s="0"/>
      <c r="LYO13" s="0"/>
      <c r="LYP13" s="0"/>
      <c r="LYQ13" s="0"/>
      <c r="LYR13" s="0"/>
      <c r="LYS13" s="0"/>
      <c r="LYT13" s="0"/>
      <c r="LYU13" s="0"/>
      <c r="LYV13" s="0"/>
      <c r="LYW13" s="0"/>
      <c r="LYX13" s="0"/>
      <c r="LYY13" s="0"/>
      <c r="LYZ13" s="0"/>
      <c r="LZA13" s="0"/>
      <c r="LZB13" s="0"/>
      <c r="LZC13" s="0"/>
      <c r="LZD13" s="0"/>
      <c r="LZE13" s="0"/>
      <c r="LZF13" s="0"/>
      <c r="LZG13" s="0"/>
      <c r="LZH13" s="0"/>
      <c r="LZI13" s="0"/>
      <c r="LZJ13" s="0"/>
      <c r="LZK13" s="0"/>
      <c r="LZL13" s="0"/>
      <c r="LZM13" s="0"/>
      <c r="LZN13" s="0"/>
      <c r="LZO13" s="0"/>
      <c r="LZP13" s="0"/>
      <c r="LZQ13" s="0"/>
      <c r="LZR13" s="0"/>
      <c r="LZS13" s="0"/>
      <c r="LZT13" s="0"/>
      <c r="LZU13" s="0"/>
      <c r="LZV13" s="0"/>
      <c r="LZW13" s="0"/>
      <c r="LZX13" s="0"/>
      <c r="LZY13" s="0"/>
      <c r="LZZ13" s="0"/>
      <c r="MAA13" s="0"/>
      <c r="MAB13" s="0"/>
      <c r="MAC13" s="0"/>
      <c r="MAD13" s="0"/>
      <c r="MAE13" s="0"/>
      <c r="MAF13" s="0"/>
      <c r="MAG13" s="0"/>
      <c r="MAH13" s="0"/>
      <c r="MAI13" s="0"/>
      <c r="MAJ13" s="0"/>
      <c r="MAK13" s="0"/>
      <c r="MAL13" s="0"/>
      <c r="MAM13" s="0"/>
      <c r="MAN13" s="0"/>
      <c r="MAO13" s="0"/>
      <c r="MAP13" s="0"/>
      <c r="MAQ13" s="0"/>
      <c r="MAR13" s="0"/>
      <c r="MAS13" s="0"/>
      <c r="MAT13" s="0"/>
      <c r="MAU13" s="0"/>
      <c r="MAV13" s="0"/>
      <c r="MAW13" s="0"/>
      <c r="MAX13" s="0"/>
      <c r="MAY13" s="0"/>
      <c r="MAZ13" s="0"/>
      <c r="MBA13" s="0"/>
      <c r="MBB13" s="0"/>
      <c r="MBC13" s="0"/>
      <c r="MBD13" s="0"/>
      <c r="MBE13" s="0"/>
      <c r="MBF13" s="0"/>
      <c r="MBG13" s="0"/>
      <c r="MBH13" s="0"/>
      <c r="MBI13" s="0"/>
      <c r="MBJ13" s="0"/>
      <c r="MBK13" s="0"/>
      <c r="MBL13" s="0"/>
      <c r="MBM13" s="0"/>
      <c r="MBN13" s="0"/>
      <c r="MBO13" s="0"/>
      <c r="MBP13" s="0"/>
      <c r="MBQ13" s="0"/>
      <c r="MBR13" s="0"/>
      <c r="MBS13" s="0"/>
      <c r="MBT13" s="0"/>
      <c r="MBU13" s="0"/>
      <c r="MBV13" s="0"/>
      <c r="MBW13" s="0"/>
      <c r="MBX13" s="0"/>
      <c r="MBY13" s="0"/>
      <c r="MBZ13" s="0"/>
      <c r="MCA13" s="0"/>
      <c r="MCB13" s="0"/>
      <c r="MCC13" s="0"/>
      <c r="MCD13" s="0"/>
      <c r="MCE13" s="0"/>
      <c r="MCF13" s="0"/>
      <c r="MCG13" s="0"/>
      <c r="MCH13" s="0"/>
      <c r="MCI13" s="0"/>
      <c r="MCJ13" s="0"/>
      <c r="MCK13" s="0"/>
      <c r="MCL13" s="0"/>
      <c r="MCM13" s="0"/>
      <c r="MCN13" s="0"/>
      <c r="MCO13" s="0"/>
      <c r="MCP13" s="0"/>
      <c r="MCQ13" s="0"/>
      <c r="MCR13" s="0"/>
      <c r="MCS13" s="0"/>
      <c r="MCT13" s="0"/>
      <c r="MCU13" s="0"/>
      <c r="MCV13" s="0"/>
      <c r="MCW13" s="0"/>
      <c r="MCX13" s="0"/>
      <c r="MCY13" s="0"/>
      <c r="MCZ13" s="0"/>
      <c r="MDA13" s="0"/>
      <c r="MDB13" s="0"/>
      <c r="MDC13" s="0"/>
      <c r="MDD13" s="0"/>
      <c r="MDE13" s="0"/>
      <c r="MDF13" s="0"/>
      <c r="MDG13" s="0"/>
      <c r="MDH13" s="0"/>
      <c r="MDI13" s="0"/>
      <c r="MDJ13" s="0"/>
      <c r="MDK13" s="0"/>
      <c r="MDL13" s="0"/>
      <c r="MDM13" s="0"/>
      <c r="MDN13" s="0"/>
      <c r="MDO13" s="0"/>
      <c r="MDP13" s="0"/>
      <c r="MDQ13" s="0"/>
      <c r="MDR13" s="0"/>
      <c r="MDS13" s="0"/>
      <c r="MDT13" s="0"/>
      <c r="MDU13" s="0"/>
      <c r="MDV13" s="0"/>
      <c r="MDW13" s="0"/>
      <c r="MDX13" s="0"/>
      <c r="MDY13" s="0"/>
      <c r="MDZ13" s="0"/>
      <c r="MEA13" s="0"/>
      <c r="MEB13" s="0"/>
      <c r="MEC13" s="0"/>
      <c r="MED13" s="0"/>
      <c r="MEE13" s="0"/>
      <c r="MEF13" s="0"/>
      <c r="MEG13" s="0"/>
      <c r="MEH13" s="0"/>
      <c r="MEI13" s="0"/>
      <c r="MEJ13" s="0"/>
      <c r="MEK13" s="0"/>
      <c r="MEL13" s="0"/>
      <c r="MEM13" s="0"/>
      <c r="MEN13" s="0"/>
      <c r="MEO13" s="0"/>
      <c r="MEP13" s="0"/>
      <c r="MEQ13" s="0"/>
      <c r="MER13" s="0"/>
      <c r="MES13" s="0"/>
      <c r="MET13" s="0"/>
      <c r="MEU13" s="0"/>
      <c r="MEV13" s="0"/>
      <c r="MEW13" s="0"/>
      <c r="MEX13" s="0"/>
      <c r="MEY13" s="0"/>
      <c r="MEZ13" s="0"/>
      <c r="MFA13" s="0"/>
      <c r="MFB13" s="0"/>
      <c r="MFC13" s="0"/>
      <c r="MFD13" s="0"/>
      <c r="MFE13" s="0"/>
      <c r="MFF13" s="0"/>
      <c r="MFG13" s="0"/>
      <c r="MFH13" s="0"/>
      <c r="MFI13" s="0"/>
      <c r="MFJ13" s="0"/>
      <c r="MFK13" s="0"/>
      <c r="MFL13" s="0"/>
      <c r="MFM13" s="0"/>
      <c r="MFN13" s="0"/>
      <c r="MFO13" s="0"/>
      <c r="MFP13" s="0"/>
      <c r="MFQ13" s="0"/>
      <c r="MFR13" s="0"/>
      <c r="MFS13" s="0"/>
      <c r="MFT13" s="0"/>
      <c r="MFU13" s="0"/>
      <c r="MFV13" s="0"/>
      <c r="MFW13" s="0"/>
      <c r="MFX13" s="0"/>
      <c r="MFY13" s="0"/>
      <c r="MFZ13" s="0"/>
      <c r="MGA13" s="0"/>
      <c r="MGB13" s="0"/>
      <c r="MGC13" s="0"/>
      <c r="MGD13" s="0"/>
      <c r="MGE13" s="0"/>
      <c r="MGF13" s="0"/>
      <c r="MGG13" s="0"/>
      <c r="MGH13" s="0"/>
      <c r="MGI13" s="0"/>
      <c r="MGJ13" s="0"/>
      <c r="MGK13" s="0"/>
      <c r="MGL13" s="0"/>
      <c r="MGM13" s="0"/>
      <c r="MGN13" s="0"/>
      <c r="MGO13" s="0"/>
      <c r="MGP13" s="0"/>
      <c r="MGQ13" s="0"/>
      <c r="MGR13" s="0"/>
      <c r="MGS13" s="0"/>
      <c r="MGT13" s="0"/>
      <c r="MGU13" s="0"/>
      <c r="MGV13" s="0"/>
      <c r="MGW13" s="0"/>
      <c r="MGX13" s="0"/>
      <c r="MGY13" s="0"/>
      <c r="MGZ13" s="0"/>
      <c r="MHA13" s="0"/>
      <c r="MHB13" s="0"/>
      <c r="MHC13" s="0"/>
      <c r="MHD13" s="0"/>
      <c r="MHE13" s="0"/>
      <c r="MHF13" s="0"/>
      <c r="MHG13" s="0"/>
      <c r="MHH13" s="0"/>
      <c r="MHI13" s="0"/>
      <c r="MHJ13" s="0"/>
      <c r="MHK13" s="0"/>
      <c r="MHL13" s="0"/>
      <c r="MHM13" s="0"/>
      <c r="MHN13" s="0"/>
      <c r="MHO13" s="0"/>
      <c r="MHP13" s="0"/>
      <c r="MHQ13" s="0"/>
      <c r="MHR13" s="0"/>
      <c r="MHS13" s="0"/>
      <c r="MHT13" s="0"/>
      <c r="MHU13" s="0"/>
      <c r="MHV13" s="0"/>
      <c r="MHW13" s="0"/>
      <c r="MHX13" s="0"/>
      <c r="MHY13" s="0"/>
      <c r="MHZ13" s="0"/>
      <c r="MIA13" s="0"/>
      <c r="MIB13" s="0"/>
      <c r="MIC13" s="0"/>
      <c r="MID13" s="0"/>
      <c r="MIE13" s="0"/>
      <c r="MIF13" s="0"/>
      <c r="MIG13" s="0"/>
      <c r="MIH13" s="0"/>
      <c r="MII13" s="0"/>
      <c r="MIJ13" s="0"/>
      <c r="MIK13" s="0"/>
      <c r="MIL13" s="0"/>
      <c r="MIM13" s="0"/>
      <c r="MIN13" s="0"/>
      <c r="MIO13" s="0"/>
      <c r="MIP13" s="0"/>
      <c r="MIQ13" s="0"/>
      <c r="MIR13" s="0"/>
      <c r="MIS13" s="0"/>
      <c r="MIT13" s="0"/>
      <c r="MIU13" s="0"/>
      <c r="MIV13" s="0"/>
      <c r="MIW13" s="0"/>
      <c r="MIX13" s="0"/>
      <c r="MIY13" s="0"/>
      <c r="MIZ13" s="0"/>
      <c r="MJA13" s="0"/>
      <c r="MJB13" s="0"/>
      <c r="MJC13" s="0"/>
      <c r="MJD13" s="0"/>
      <c r="MJE13" s="0"/>
      <c r="MJF13" s="0"/>
      <c r="MJG13" s="0"/>
      <c r="MJH13" s="0"/>
      <c r="MJI13" s="0"/>
      <c r="MJJ13" s="0"/>
      <c r="MJK13" s="0"/>
      <c r="MJL13" s="0"/>
      <c r="MJM13" s="0"/>
      <c r="MJN13" s="0"/>
      <c r="MJO13" s="0"/>
      <c r="MJP13" s="0"/>
      <c r="MJQ13" s="0"/>
      <c r="MJR13" s="0"/>
      <c r="MJS13" s="0"/>
      <c r="MJT13" s="0"/>
      <c r="MJU13" s="0"/>
      <c r="MJV13" s="0"/>
      <c r="MJW13" s="0"/>
      <c r="MJX13" s="0"/>
      <c r="MJY13" s="0"/>
      <c r="MJZ13" s="0"/>
      <c r="MKA13" s="0"/>
      <c r="MKB13" s="0"/>
      <c r="MKC13" s="0"/>
      <c r="MKD13" s="0"/>
      <c r="MKE13" s="0"/>
      <c r="MKF13" s="0"/>
      <c r="MKG13" s="0"/>
      <c r="MKH13" s="0"/>
      <c r="MKI13" s="0"/>
      <c r="MKJ13" s="0"/>
      <c r="MKK13" s="0"/>
      <c r="MKL13" s="0"/>
      <c r="MKM13" s="0"/>
      <c r="MKN13" s="0"/>
      <c r="MKO13" s="0"/>
      <c r="MKP13" s="0"/>
      <c r="MKQ13" s="0"/>
      <c r="MKR13" s="0"/>
      <c r="MKS13" s="0"/>
      <c r="MKT13" s="0"/>
      <c r="MKU13" s="0"/>
      <c r="MKV13" s="0"/>
      <c r="MKW13" s="0"/>
      <c r="MKX13" s="0"/>
      <c r="MKY13" s="0"/>
      <c r="MKZ13" s="0"/>
      <c r="MLA13" s="0"/>
      <c r="MLB13" s="0"/>
      <c r="MLC13" s="0"/>
      <c r="MLD13" s="0"/>
      <c r="MLE13" s="0"/>
      <c r="MLF13" s="0"/>
      <c r="MLG13" s="0"/>
      <c r="MLH13" s="0"/>
      <c r="MLI13" s="0"/>
      <c r="MLJ13" s="0"/>
      <c r="MLK13" s="0"/>
      <c r="MLL13" s="0"/>
      <c r="MLM13" s="0"/>
      <c r="MLN13" s="0"/>
      <c r="MLO13" s="0"/>
      <c r="MLP13" s="0"/>
      <c r="MLQ13" s="0"/>
      <c r="MLR13" s="0"/>
      <c r="MLS13" s="0"/>
      <c r="MLT13" s="0"/>
      <c r="MLU13" s="0"/>
      <c r="MLV13" s="0"/>
      <c r="MLW13" s="0"/>
      <c r="MLX13" s="0"/>
      <c r="MLY13" s="0"/>
      <c r="MLZ13" s="0"/>
      <c r="MMA13" s="0"/>
      <c r="MMB13" s="0"/>
      <c r="MMC13" s="0"/>
      <c r="MMD13" s="0"/>
      <c r="MME13" s="0"/>
      <c r="MMF13" s="0"/>
      <c r="MMG13" s="0"/>
      <c r="MMH13" s="0"/>
      <c r="MMI13" s="0"/>
      <c r="MMJ13" s="0"/>
      <c r="MMK13" s="0"/>
      <c r="MML13" s="0"/>
      <c r="MMM13" s="0"/>
      <c r="MMN13" s="0"/>
      <c r="MMO13" s="0"/>
      <c r="MMP13" s="0"/>
      <c r="MMQ13" s="0"/>
      <c r="MMR13" s="0"/>
      <c r="MMS13" s="0"/>
      <c r="MMT13" s="0"/>
      <c r="MMU13" s="0"/>
      <c r="MMV13" s="0"/>
      <c r="MMW13" s="0"/>
      <c r="MMX13" s="0"/>
      <c r="MMY13" s="0"/>
      <c r="MMZ13" s="0"/>
      <c r="MNA13" s="0"/>
      <c r="MNB13" s="0"/>
      <c r="MNC13" s="0"/>
      <c r="MND13" s="0"/>
      <c r="MNE13" s="0"/>
      <c r="MNF13" s="0"/>
      <c r="MNG13" s="0"/>
      <c r="MNH13" s="0"/>
      <c r="MNI13" s="0"/>
      <c r="MNJ13" s="0"/>
      <c r="MNK13" s="0"/>
      <c r="MNL13" s="0"/>
      <c r="MNM13" s="0"/>
      <c r="MNN13" s="0"/>
      <c r="MNO13" s="0"/>
      <c r="MNP13" s="0"/>
      <c r="MNQ13" s="0"/>
      <c r="MNR13" s="0"/>
      <c r="MNS13" s="0"/>
      <c r="MNT13" s="0"/>
      <c r="MNU13" s="0"/>
      <c r="MNV13" s="0"/>
      <c r="MNW13" s="0"/>
      <c r="MNX13" s="0"/>
      <c r="MNY13" s="0"/>
      <c r="MNZ13" s="0"/>
      <c r="MOA13" s="0"/>
      <c r="MOB13" s="0"/>
      <c r="MOC13" s="0"/>
      <c r="MOD13" s="0"/>
      <c r="MOE13" s="0"/>
      <c r="MOF13" s="0"/>
      <c r="MOG13" s="0"/>
      <c r="MOH13" s="0"/>
      <c r="MOI13" s="0"/>
      <c r="MOJ13" s="0"/>
      <c r="MOK13" s="0"/>
      <c r="MOL13" s="0"/>
      <c r="MOM13" s="0"/>
      <c r="MON13" s="0"/>
      <c r="MOO13" s="0"/>
      <c r="MOP13" s="0"/>
      <c r="MOQ13" s="0"/>
      <c r="MOR13" s="0"/>
      <c r="MOS13" s="0"/>
      <c r="MOT13" s="0"/>
      <c r="MOU13" s="0"/>
      <c r="MOV13" s="0"/>
      <c r="MOW13" s="0"/>
      <c r="MOX13" s="0"/>
      <c r="MOY13" s="0"/>
      <c r="MOZ13" s="0"/>
      <c r="MPA13" s="0"/>
      <c r="MPB13" s="0"/>
      <c r="MPC13" s="0"/>
      <c r="MPD13" s="0"/>
      <c r="MPE13" s="0"/>
      <c r="MPF13" s="0"/>
      <c r="MPG13" s="0"/>
      <c r="MPH13" s="0"/>
      <c r="MPI13" s="0"/>
      <c r="MPJ13" s="0"/>
      <c r="MPK13" s="0"/>
      <c r="MPL13" s="0"/>
      <c r="MPM13" s="0"/>
      <c r="MPN13" s="0"/>
      <c r="MPO13" s="0"/>
      <c r="MPP13" s="0"/>
      <c r="MPQ13" s="0"/>
      <c r="MPR13" s="0"/>
      <c r="MPS13" s="0"/>
      <c r="MPT13" s="0"/>
      <c r="MPU13" s="0"/>
      <c r="MPV13" s="0"/>
      <c r="MPW13" s="0"/>
      <c r="MPX13" s="0"/>
      <c r="MPY13" s="0"/>
      <c r="MPZ13" s="0"/>
      <c r="MQA13" s="0"/>
      <c r="MQB13" s="0"/>
      <c r="MQC13" s="0"/>
      <c r="MQD13" s="0"/>
      <c r="MQE13" s="0"/>
      <c r="MQF13" s="0"/>
      <c r="MQG13" s="0"/>
      <c r="MQH13" s="0"/>
      <c r="MQI13" s="0"/>
      <c r="MQJ13" s="0"/>
      <c r="MQK13" s="0"/>
      <c r="MQL13" s="0"/>
      <c r="MQM13" s="0"/>
      <c r="MQN13" s="0"/>
      <c r="MQO13" s="0"/>
      <c r="MQP13" s="0"/>
      <c r="MQQ13" s="0"/>
      <c r="MQR13" s="0"/>
      <c r="MQS13" s="0"/>
      <c r="MQT13" s="0"/>
      <c r="MQU13" s="0"/>
      <c r="MQV13" s="0"/>
      <c r="MQW13" s="0"/>
      <c r="MQX13" s="0"/>
      <c r="MQY13" s="0"/>
      <c r="MQZ13" s="0"/>
      <c r="MRA13" s="0"/>
      <c r="MRB13" s="0"/>
      <c r="MRC13" s="0"/>
      <c r="MRD13" s="0"/>
      <c r="MRE13" s="0"/>
      <c r="MRF13" s="0"/>
      <c r="MRG13" s="0"/>
      <c r="MRH13" s="0"/>
      <c r="MRI13" s="0"/>
      <c r="MRJ13" s="0"/>
      <c r="MRK13" s="0"/>
      <c r="MRL13" s="0"/>
      <c r="MRM13" s="0"/>
      <c r="MRN13" s="0"/>
      <c r="MRO13" s="0"/>
      <c r="MRP13" s="0"/>
      <c r="MRQ13" s="0"/>
      <c r="MRR13" s="0"/>
      <c r="MRS13" s="0"/>
      <c r="MRT13" s="0"/>
      <c r="MRU13" s="0"/>
      <c r="MRV13" s="0"/>
      <c r="MRW13" s="0"/>
      <c r="MRX13" s="0"/>
      <c r="MRY13" s="0"/>
      <c r="MRZ13" s="0"/>
      <c r="MSA13" s="0"/>
      <c r="MSB13" s="0"/>
      <c r="MSC13" s="0"/>
      <c r="MSD13" s="0"/>
      <c r="MSE13" s="0"/>
      <c r="MSF13" s="0"/>
      <c r="MSG13" s="0"/>
      <c r="MSH13" s="0"/>
      <c r="MSI13" s="0"/>
      <c r="MSJ13" s="0"/>
      <c r="MSK13" s="0"/>
      <c r="MSL13" s="0"/>
      <c r="MSM13" s="0"/>
      <c r="MSN13" s="0"/>
      <c r="MSO13" s="0"/>
      <c r="MSP13" s="0"/>
      <c r="MSQ13" s="0"/>
      <c r="MSR13" s="0"/>
      <c r="MSS13" s="0"/>
      <c r="MST13" s="0"/>
      <c r="MSU13" s="0"/>
      <c r="MSV13" s="0"/>
      <c r="MSW13" s="0"/>
      <c r="MSX13" s="0"/>
      <c r="MSY13" s="0"/>
      <c r="MSZ13" s="0"/>
      <c r="MTA13" s="0"/>
      <c r="MTB13" s="0"/>
      <c r="MTC13" s="0"/>
      <c r="MTD13" s="0"/>
      <c r="MTE13" s="0"/>
      <c r="MTF13" s="0"/>
      <c r="MTG13" s="0"/>
      <c r="MTH13" s="0"/>
      <c r="MTI13" s="0"/>
      <c r="MTJ13" s="0"/>
      <c r="MTK13" s="0"/>
      <c r="MTL13" s="0"/>
      <c r="MTM13" s="0"/>
      <c r="MTN13" s="0"/>
      <c r="MTO13" s="0"/>
      <c r="MTP13" s="0"/>
      <c r="MTQ13" s="0"/>
      <c r="MTR13" s="0"/>
      <c r="MTS13" s="0"/>
      <c r="MTT13" s="0"/>
      <c r="MTU13" s="0"/>
      <c r="MTV13" s="0"/>
      <c r="MTW13" s="0"/>
      <c r="MTX13" s="0"/>
      <c r="MTY13" s="0"/>
      <c r="MTZ13" s="0"/>
      <c r="MUA13" s="0"/>
      <c r="MUB13" s="0"/>
      <c r="MUC13" s="0"/>
      <c r="MUD13" s="0"/>
      <c r="MUE13" s="0"/>
      <c r="MUF13" s="0"/>
      <c r="MUG13" s="0"/>
      <c r="MUH13" s="0"/>
      <c r="MUI13" s="0"/>
      <c r="MUJ13" s="0"/>
      <c r="MUK13" s="0"/>
      <c r="MUL13" s="0"/>
      <c r="MUM13" s="0"/>
      <c r="MUN13" s="0"/>
      <c r="MUO13" s="0"/>
      <c r="MUP13" s="0"/>
      <c r="MUQ13" s="0"/>
      <c r="MUR13" s="0"/>
      <c r="MUS13" s="0"/>
      <c r="MUT13" s="0"/>
      <c r="MUU13" s="0"/>
      <c r="MUV13" s="0"/>
      <c r="MUW13" s="0"/>
      <c r="MUX13" s="0"/>
      <c r="MUY13" s="0"/>
      <c r="MUZ13" s="0"/>
      <c r="MVA13" s="0"/>
      <c r="MVB13" s="0"/>
      <c r="MVC13" s="0"/>
      <c r="MVD13" s="0"/>
      <c r="MVE13" s="0"/>
      <c r="MVF13" s="0"/>
      <c r="MVG13" s="0"/>
      <c r="MVH13" s="0"/>
      <c r="MVI13" s="0"/>
      <c r="MVJ13" s="0"/>
      <c r="MVK13" s="0"/>
      <c r="MVL13" s="0"/>
      <c r="MVM13" s="0"/>
      <c r="MVN13" s="0"/>
      <c r="MVO13" s="0"/>
      <c r="MVP13" s="0"/>
      <c r="MVQ13" s="0"/>
      <c r="MVR13" s="0"/>
      <c r="MVS13" s="0"/>
      <c r="MVT13" s="0"/>
      <c r="MVU13" s="0"/>
      <c r="MVV13" s="0"/>
      <c r="MVW13" s="0"/>
      <c r="MVX13" s="0"/>
      <c r="MVY13" s="0"/>
      <c r="MVZ13" s="0"/>
      <c r="MWA13" s="0"/>
      <c r="MWB13" s="0"/>
      <c r="MWC13" s="0"/>
      <c r="MWD13" s="0"/>
      <c r="MWE13" s="0"/>
      <c r="MWF13" s="0"/>
      <c r="MWG13" s="0"/>
      <c r="MWH13" s="0"/>
      <c r="MWI13" s="0"/>
      <c r="MWJ13" s="0"/>
      <c r="MWK13" s="0"/>
      <c r="MWL13" s="0"/>
      <c r="MWM13" s="0"/>
      <c r="MWN13" s="0"/>
      <c r="MWO13" s="0"/>
      <c r="MWP13" s="0"/>
      <c r="MWQ13" s="0"/>
      <c r="MWR13" s="0"/>
      <c r="MWS13" s="0"/>
      <c r="MWT13" s="0"/>
      <c r="MWU13" s="0"/>
      <c r="MWV13" s="0"/>
      <c r="MWW13" s="0"/>
      <c r="MWX13" s="0"/>
      <c r="MWY13" s="0"/>
      <c r="MWZ13" s="0"/>
      <c r="MXA13" s="0"/>
      <c r="MXB13" s="0"/>
      <c r="MXC13" s="0"/>
      <c r="MXD13" s="0"/>
      <c r="MXE13" s="0"/>
      <c r="MXF13" s="0"/>
      <c r="MXG13" s="0"/>
      <c r="MXH13" s="0"/>
      <c r="MXI13" s="0"/>
      <c r="MXJ13" s="0"/>
      <c r="MXK13" s="0"/>
      <c r="MXL13" s="0"/>
      <c r="MXM13" s="0"/>
      <c r="MXN13" s="0"/>
      <c r="MXO13" s="0"/>
      <c r="MXP13" s="0"/>
      <c r="MXQ13" s="0"/>
      <c r="MXR13" s="0"/>
      <c r="MXS13" s="0"/>
      <c r="MXT13" s="0"/>
      <c r="MXU13" s="0"/>
      <c r="MXV13" s="0"/>
      <c r="MXW13" s="0"/>
      <c r="MXX13" s="0"/>
      <c r="MXY13" s="0"/>
      <c r="MXZ13" s="0"/>
      <c r="MYA13" s="0"/>
      <c r="MYB13" s="0"/>
      <c r="MYC13" s="0"/>
      <c r="MYD13" s="0"/>
      <c r="MYE13" s="0"/>
      <c r="MYF13" s="0"/>
      <c r="MYG13" s="0"/>
      <c r="MYH13" s="0"/>
      <c r="MYI13" s="0"/>
      <c r="MYJ13" s="0"/>
      <c r="MYK13" s="0"/>
      <c r="MYL13" s="0"/>
      <c r="MYM13" s="0"/>
      <c r="MYN13" s="0"/>
      <c r="MYO13" s="0"/>
      <c r="MYP13" s="0"/>
      <c r="MYQ13" s="0"/>
      <c r="MYR13" s="0"/>
      <c r="MYS13" s="0"/>
      <c r="MYT13" s="0"/>
      <c r="MYU13" s="0"/>
      <c r="MYV13" s="0"/>
      <c r="MYW13" s="0"/>
      <c r="MYX13" s="0"/>
      <c r="MYY13" s="0"/>
      <c r="MYZ13" s="0"/>
      <c r="MZA13" s="0"/>
      <c r="MZB13" s="0"/>
      <c r="MZC13" s="0"/>
      <c r="MZD13" s="0"/>
      <c r="MZE13" s="0"/>
      <c r="MZF13" s="0"/>
      <c r="MZG13" s="0"/>
      <c r="MZH13" s="0"/>
      <c r="MZI13" s="0"/>
      <c r="MZJ13" s="0"/>
      <c r="MZK13" s="0"/>
      <c r="MZL13" s="0"/>
      <c r="MZM13" s="0"/>
      <c r="MZN13" s="0"/>
      <c r="MZO13" s="0"/>
      <c r="MZP13" s="0"/>
      <c r="MZQ13" s="0"/>
      <c r="MZR13" s="0"/>
      <c r="MZS13" s="0"/>
      <c r="MZT13" s="0"/>
      <c r="MZU13" s="0"/>
      <c r="MZV13" s="0"/>
      <c r="MZW13" s="0"/>
      <c r="MZX13" s="0"/>
      <c r="MZY13" s="0"/>
      <c r="MZZ13" s="0"/>
      <c r="NAA13" s="0"/>
      <c r="NAB13" s="0"/>
      <c r="NAC13" s="0"/>
      <c r="NAD13" s="0"/>
      <c r="NAE13" s="0"/>
      <c r="NAF13" s="0"/>
      <c r="NAG13" s="0"/>
      <c r="NAH13" s="0"/>
      <c r="NAI13" s="0"/>
      <c r="NAJ13" s="0"/>
      <c r="NAK13" s="0"/>
      <c r="NAL13" s="0"/>
      <c r="NAM13" s="0"/>
      <c r="NAN13" s="0"/>
      <c r="NAO13" s="0"/>
      <c r="NAP13" s="0"/>
      <c r="NAQ13" s="0"/>
      <c r="NAR13" s="0"/>
      <c r="NAS13" s="0"/>
      <c r="NAT13" s="0"/>
      <c r="NAU13" s="0"/>
      <c r="NAV13" s="0"/>
      <c r="NAW13" s="0"/>
      <c r="NAX13" s="0"/>
      <c r="NAY13" s="0"/>
      <c r="NAZ13" s="0"/>
      <c r="NBA13" s="0"/>
      <c r="NBB13" s="0"/>
      <c r="NBC13" s="0"/>
      <c r="NBD13" s="0"/>
      <c r="NBE13" s="0"/>
      <c r="NBF13" s="0"/>
      <c r="NBG13" s="0"/>
      <c r="NBH13" s="0"/>
      <c r="NBI13" s="0"/>
      <c r="NBJ13" s="0"/>
      <c r="NBK13" s="0"/>
      <c r="NBL13" s="0"/>
      <c r="NBM13" s="0"/>
      <c r="NBN13" s="0"/>
      <c r="NBO13" s="0"/>
      <c r="NBP13" s="0"/>
      <c r="NBQ13" s="0"/>
      <c r="NBR13" s="0"/>
      <c r="NBS13" s="0"/>
      <c r="NBT13" s="0"/>
      <c r="NBU13" s="0"/>
      <c r="NBV13" s="0"/>
      <c r="NBW13" s="0"/>
      <c r="NBX13" s="0"/>
      <c r="NBY13" s="0"/>
      <c r="NBZ13" s="0"/>
      <c r="NCA13" s="0"/>
      <c r="NCB13" s="0"/>
      <c r="NCC13" s="0"/>
      <c r="NCD13" s="0"/>
      <c r="NCE13" s="0"/>
      <c r="NCF13" s="0"/>
      <c r="NCG13" s="0"/>
      <c r="NCH13" s="0"/>
      <c r="NCI13" s="0"/>
      <c r="NCJ13" s="0"/>
      <c r="NCK13" s="0"/>
      <c r="NCL13" s="0"/>
      <c r="NCM13" s="0"/>
      <c r="NCN13" s="0"/>
      <c r="NCO13" s="0"/>
      <c r="NCP13" s="0"/>
      <c r="NCQ13" s="0"/>
      <c r="NCR13" s="0"/>
      <c r="NCS13" s="0"/>
      <c r="NCT13" s="0"/>
      <c r="NCU13" s="0"/>
      <c r="NCV13" s="0"/>
      <c r="NCW13" s="0"/>
      <c r="NCX13" s="0"/>
      <c r="NCY13" s="0"/>
      <c r="NCZ13" s="0"/>
      <c r="NDA13" s="0"/>
      <c r="NDB13" s="0"/>
      <c r="NDC13" s="0"/>
      <c r="NDD13" s="0"/>
      <c r="NDE13" s="0"/>
      <c r="NDF13" s="0"/>
      <c r="NDG13" s="0"/>
      <c r="NDH13" s="0"/>
      <c r="NDI13" s="0"/>
      <c r="NDJ13" s="0"/>
      <c r="NDK13" s="0"/>
      <c r="NDL13" s="0"/>
      <c r="NDM13" s="0"/>
      <c r="NDN13" s="0"/>
      <c r="NDO13" s="0"/>
      <c r="NDP13" s="0"/>
      <c r="NDQ13" s="0"/>
      <c r="NDR13" s="0"/>
      <c r="NDS13" s="0"/>
      <c r="NDT13" s="0"/>
      <c r="NDU13" s="0"/>
      <c r="NDV13" s="0"/>
      <c r="NDW13" s="0"/>
      <c r="NDX13" s="0"/>
      <c r="NDY13" s="0"/>
      <c r="NDZ13" s="0"/>
      <c r="NEA13" s="0"/>
      <c r="NEB13" s="0"/>
      <c r="NEC13" s="0"/>
      <c r="NED13" s="0"/>
      <c r="NEE13" s="0"/>
      <c r="NEF13" s="0"/>
      <c r="NEG13" s="0"/>
      <c r="NEH13" s="0"/>
      <c r="NEI13" s="0"/>
      <c r="NEJ13" s="0"/>
      <c r="NEK13" s="0"/>
      <c r="NEL13" s="0"/>
      <c r="NEM13" s="0"/>
      <c r="NEN13" s="0"/>
      <c r="NEO13" s="0"/>
      <c r="NEP13" s="0"/>
      <c r="NEQ13" s="0"/>
      <c r="NER13" s="0"/>
      <c r="NES13" s="0"/>
      <c r="NET13" s="0"/>
      <c r="NEU13" s="0"/>
      <c r="NEV13" s="0"/>
      <c r="NEW13" s="0"/>
      <c r="NEX13" s="0"/>
      <c r="NEY13" s="0"/>
      <c r="NEZ13" s="0"/>
      <c r="NFA13" s="0"/>
      <c r="NFB13" s="0"/>
      <c r="NFC13" s="0"/>
      <c r="NFD13" s="0"/>
      <c r="NFE13" s="0"/>
      <c r="NFF13" s="0"/>
      <c r="NFG13" s="0"/>
      <c r="NFH13" s="0"/>
      <c r="NFI13" s="0"/>
      <c r="NFJ13" s="0"/>
      <c r="NFK13" s="0"/>
      <c r="NFL13" s="0"/>
      <c r="NFM13" s="0"/>
      <c r="NFN13" s="0"/>
      <c r="NFO13" s="0"/>
      <c r="NFP13" s="0"/>
      <c r="NFQ13" s="0"/>
      <c r="NFR13" s="0"/>
      <c r="NFS13" s="0"/>
      <c r="NFT13" s="0"/>
      <c r="NFU13" s="0"/>
      <c r="NFV13" s="0"/>
      <c r="NFW13" s="0"/>
      <c r="NFX13" s="0"/>
      <c r="NFY13" s="0"/>
      <c r="NFZ13" s="0"/>
      <c r="NGA13" s="0"/>
      <c r="NGB13" s="0"/>
      <c r="NGC13" s="0"/>
      <c r="NGD13" s="0"/>
      <c r="NGE13" s="0"/>
      <c r="NGF13" s="0"/>
      <c r="NGG13" s="0"/>
      <c r="NGH13" s="0"/>
      <c r="NGI13" s="0"/>
      <c r="NGJ13" s="0"/>
      <c r="NGK13" s="0"/>
      <c r="NGL13" s="0"/>
      <c r="NGM13" s="0"/>
      <c r="NGN13" s="0"/>
      <c r="NGO13" s="0"/>
      <c r="NGP13" s="0"/>
      <c r="NGQ13" s="0"/>
      <c r="NGR13" s="0"/>
      <c r="NGS13" s="0"/>
      <c r="NGT13" s="0"/>
      <c r="NGU13" s="0"/>
      <c r="NGV13" s="0"/>
      <c r="NGW13" s="0"/>
      <c r="NGX13" s="0"/>
      <c r="NGY13" s="0"/>
      <c r="NGZ13" s="0"/>
      <c r="NHA13" s="0"/>
      <c r="NHB13" s="0"/>
      <c r="NHC13" s="0"/>
      <c r="NHD13" s="0"/>
      <c r="NHE13" s="0"/>
      <c r="NHF13" s="0"/>
      <c r="NHG13" s="0"/>
      <c r="NHH13" s="0"/>
      <c r="NHI13" s="0"/>
      <c r="NHJ13" s="0"/>
      <c r="NHK13" s="0"/>
      <c r="NHL13" s="0"/>
      <c r="NHM13" s="0"/>
      <c r="NHN13" s="0"/>
      <c r="NHO13" s="0"/>
      <c r="NHP13" s="0"/>
      <c r="NHQ13" s="0"/>
      <c r="NHR13" s="0"/>
      <c r="NHS13" s="0"/>
      <c r="NHT13" s="0"/>
      <c r="NHU13" s="0"/>
      <c r="NHV13" s="0"/>
      <c r="NHW13" s="0"/>
      <c r="NHX13" s="0"/>
      <c r="NHY13" s="0"/>
      <c r="NHZ13" s="0"/>
      <c r="NIA13" s="0"/>
      <c r="NIB13" s="0"/>
      <c r="NIC13" s="0"/>
      <c r="NID13" s="0"/>
      <c r="NIE13" s="0"/>
      <c r="NIF13" s="0"/>
      <c r="NIG13" s="0"/>
      <c r="NIH13" s="0"/>
      <c r="NII13" s="0"/>
      <c r="NIJ13" s="0"/>
      <c r="NIK13" s="0"/>
      <c r="NIL13" s="0"/>
      <c r="NIM13" s="0"/>
      <c r="NIN13" s="0"/>
      <c r="NIO13" s="0"/>
      <c r="NIP13" s="0"/>
      <c r="NIQ13" s="0"/>
      <c r="NIR13" s="0"/>
      <c r="NIS13" s="0"/>
      <c r="NIT13" s="0"/>
      <c r="NIU13" s="0"/>
      <c r="NIV13" s="0"/>
      <c r="NIW13" s="0"/>
      <c r="NIX13" s="0"/>
      <c r="NIY13" s="0"/>
      <c r="NIZ13" s="0"/>
      <c r="NJA13" s="0"/>
      <c r="NJB13" s="0"/>
      <c r="NJC13" s="0"/>
      <c r="NJD13" s="0"/>
      <c r="NJE13" s="0"/>
      <c r="NJF13" s="0"/>
      <c r="NJG13" s="0"/>
      <c r="NJH13" s="0"/>
      <c r="NJI13" s="0"/>
      <c r="NJJ13" s="0"/>
      <c r="NJK13" s="0"/>
      <c r="NJL13" s="0"/>
      <c r="NJM13" s="0"/>
      <c r="NJN13" s="0"/>
      <c r="NJO13" s="0"/>
      <c r="NJP13" s="0"/>
      <c r="NJQ13" s="0"/>
      <c r="NJR13" s="0"/>
      <c r="NJS13" s="0"/>
      <c r="NJT13" s="0"/>
      <c r="NJU13" s="0"/>
      <c r="NJV13" s="0"/>
      <c r="NJW13" s="0"/>
      <c r="NJX13" s="0"/>
      <c r="NJY13" s="0"/>
      <c r="NJZ13" s="0"/>
      <c r="NKA13" s="0"/>
      <c r="NKB13" s="0"/>
      <c r="NKC13" s="0"/>
      <c r="NKD13" s="0"/>
      <c r="NKE13" s="0"/>
      <c r="NKF13" s="0"/>
      <c r="NKG13" s="0"/>
      <c r="NKH13" s="0"/>
      <c r="NKI13" s="0"/>
      <c r="NKJ13" s="0"/>
      <c r="NKK13" s="0"/>
      <c r="NKL13" s="0"/>
      <c r="NKM13" s="0"/>
      <c r="NKN13" s="0"/>
      <c r="NKO13" s="0"/>
      <c r="NKP13" s="0"/>
      <c r="NKQ13" s="0"/>
      <c r="NKR13" s="0"/>
      <c r="NKS13" s="0"/>
      <c r="NKT13" s="0"/>
      <c r="NKU13" s="0"/>
      <c r="NKV13" s="0"/>
      <c r="NKW13" s="0"/>
      <c r="NKX13" s="0"/>
      <c r="NKY13" s="0"/>
      <c r="NKZ13" s="0"/>
      <c r="NLA13" s="0"/>
      <c r="NLB13" s="0"/>
      <c r="NLC13" s="0"/>
      <c r="NLD13" s="0"/>
      <c r="NLE13" s="0"/>
      <c r="NLF13" s="0"/>
      <c r="NLG13" s="0"/>
      <c r="NLH13" s="0"/>
      <c r="NLI13" s="0"/>
      <c r="NLJ13" s="0"/>
      <c r="NLK13" s="0"/>
      <c r="NLL13" s="0"/>
      <c r="NLM13" s="0"/>
      <c r="NLN13" s="0"/>
      <c r="NLO13" s="0"/>
      <c r="NLP13" s="0"/>
      <c r="NLQ13" s="0"/>
      <c r="NLR13" s="0"/>
      <c r="NLS13" s="0"/>
      <c r="NLT13" s="0"/>
      <c r="NLU13" s="0"/>
      <c r="NLV13" s="0"/>
      <c r="NLW13" s="0"/>
      <c r="NLX13" s="0"/>
      <c r="NLY13" s="0"/>
      <c r="NLZ13" s="0"/>
      <c r="NMA13" s="0"/>
      <c r="NMB13" s="0"/>
      <c r="NMC13" s="0"/>
      <c r="NMD13" s="0"/>
      <c r="NME13" s="0"/>
      <c r="NMF13" s="0"/>
      <c r="NMG13" s="0"/>
      <c r="NMH13" s="0"/>
      <c r="NMI13" s="0"/>
      <c r="NMJ13" s="0"/>
      <c r="NMK13" s="0"/>
      <c r="NML13" s="0"/>
      <c r="NMM13" s="0"/>
      <c r="NMN13" s="0"/>
      <c r="NMO13" s="0"/>
      <c r="NMP13" s="0"/>
      <c r="NMQ13" s="0"/>
      <c r="NMR13" s="0"/>
      <c r="NMS13" s="0"/>
      <c r="NMT13" s="0"/>
      <c r="NMU13" s="0"/>
      <c r="NMV13" s="0"/>
      <c r="NMW13" s="0"/>
      <c r="NMX13" s="0"/>
      <c r="NMY13" s="0"/>
      <c r="NMZ13" s="0"/>
      <c r="NNA13" s="0"/>
      <c r="NNB13" s="0"/>
      <c r="NNC13" s="0"/>
      <c r="NND13" s="0"/>
      <c r="NNE13" s="0"/>
      <c r="NNF13" s="0"/>
      <c r="NNG13" s="0"/>
      <c r="NNH13" s="0"/>
      <c r="NNI13" s="0"/>
      <c r="NNJ13" s="0"/>
      <c r="NNK13" s="0"/>
      <c r="NNL13" s="0"/>
      <c r="NNM13" s="0"/>
      <c r="NNN13" s="0"/>
      <c r="NNO13" s="0"/>
      <c r="NNP13" s="0"/>
      <c r="NNQ13" s="0"/>
      <c r="NNR13" s="0"/>
      <c r="NNS13" s="0"/>
      <c r="NNT13" s="0"/>
      <c r="NNU13" s="0"/>
      <c r="NNV13" s="0"/>
      <c r="NNW13" s="0"/>
      <c r="NNX13" s="0"/>
      <c r="NNY13" s="0"/>
      <c r="NNZ13" s="0"/>
      <c r="NOA13" s="0"/>
      <c r="NOB13" s="0"/>
      <c r="NOC13" s="0"/>
      <c r="NOD13" s="0"/>
      <c r="NOE13" s="0"/>
      <c r="NOF13" s="0"/>
      <c r="NOG13" s="0"/>
      <c r="NOH13" s="0"/>
      <c r="NOI13" s="0"/>
      <c r="NOJ13" s="0"/>
      <c r="NOK13" s="0"/>
      <c r="NOL13" s="0"/>
      <c r="NOM13" s="0"/>
      <c r="NON13" s="0"/>
      <c r="NOO13" s="0"/>
      <c r="NOP13" s="0"/>
      <c r="NOQ13" s="0"/>
      <c r="NOR13" s="0"/>
      <c r="NOS13" s="0"/>
      <c r="NOT13" s="0"/>
      <c r="NOU13" s="0"/>
      <c r="NOV13" s="0"/>
      <c r="NOW13" s="0"/>
      <c r="NOX13" s="0"/>
      <c r="NOY13" s="0"/>
      <c r="NOZ13" s="0"/>
      <c r="NPA13" s="0"/>
      <c r="NPB13" s="0"/>
      <c r="NPC13" s="0"/>
      <c r="NPD13" s="0"/>
      <c r="NPE13" s="0"/>
      <c r="NPF13" s="0"/>
      <c r="NPG13" s="0"/>
      <c r="NPH13" s="0"/>
      <c r="NPI13" s="0"/>
      <c r="NPJ13" s="0"/>
      <c r="NPK13" s="0"/>
      <c r="NPL13" s="0"/>
      <c r="NPM13" s="0"/>
      <c r="NPN13" s="0"/>
      <c r="NPO13" s="0"/>
      <c r="NPP13" s="0"/>
      <c r="NPQ13" s="0"/>
      <c r="NPR13" s="0"/>
      <c r="NPS13" s="0"/>
      <c r="NPT13" s="0"/>
      <c r="NPU13" s="0"/>
      <c r="NPV13" s="0"/>
      <c r="NPW13" s="0"/>
      <c r="NPX13" s="0"/>
      <c r="NPY13" s="0"/>
      <c r="NPZ13" s="0"/>
      <c r="NQA13" s="0"/>
      <c r="NQB13" s="0"/>
      <c r="NQC13" s="0"/>
      <c r="NQD13" s="0"/>
      <c r="NQE13" s="0"/>
      <c r="NQF13" s="0"/>
      <c r="NQG13" s="0"/>
      <c r="NQH13" s="0"/>
      <c r="NQI13" s="0"/>
      <c r="NQJ13" s="0"/>
      <c r="NQK13" s="0"/>
      <c r="NQL13" s="0"/>
      <c r="NQM13" s="0"/>
      <c r="NQN13" s="0"/>
      <c r="NQO13" s="0"/>
      <c r="NQP13" s="0"/>
      <c r="NQQ13" s="0"/>
      <c r="NQR13" s="0"/>
      <c r="NQS13" s="0"/>
      <c r="NQT13" s="0"/>
      <c r="NQU13" s="0"/>
      <c r="NQV13" s="0"/>
      <c r="NQW13" s="0"/>
      <c r="NQX13" s="0"/>
      <c r="NQY13" s="0"/>
      <c r="NQZ13" s="0"/>
      <c r="NRA13" s="0"/>
      <c r="NRB13" s="0"/>
      <c r="NRC13" s="0"/>
      <c r="NRD13" s="0"/>
      <c r="NRE13" s="0"/>
      <c r="NRF13" s="0"/>
      <c r="NRG13" s="0"/>
      <c r="NRH13" s="0"/>
      <c r="NRI13" s="0"/>
      <c r="NRJ13" s="0"/>
      <c r="NRK13" s="0"/>
      <c r="NRL13" s="0"/>
      <c r="NRM13" s="0"/>
      <c r="NRN13" s="0"/>
      <c r="NRO13" s="0"/>
      <c r="NRP13" s="0"/>
      <c r="NRQ13" s="0"/>
      <c r="NRR13" s="0"/>
      <c r="NRS13" s="0"/>
      <c r="NRT13" s="0"/>
      <c r="NRU13" s="0"/>
      <c r="NRV13" s="0"/>
      <c r="NRW13" s="0"/>
      <c r="NRX13" s="0"/>
      <c r="NRY13" s="0"/>
      <c r="NRZ13" s="0"/>
      <c r="NSA13" s="0"/>
      <c r="NSB13" s="0"/>
      <c r="NSC13" s="0"/>
      <c r="NSD13" s="0"/>
      <c r="NSE13" s="0"/>
      <c r="NSF13" s="0"/>
      <c r="NSG13" s="0"/>
      <c r="NSH13" s="0"/>
      <c r="NSI13" s="0"/>
      <c r="NSJ13" s="0"/>
      <c r="NSK13" s="0"/>
      <c r="NSL13" s="0"/>
      <c r="NSM13" s="0"/>
      <c r="NSN13" s="0"/>
      <c r="NSO13" s="0"/>
      <c r="NSP13" s="0"/>
      <c r="NSQ13" s="0"/>
      <c r="NSR13" s="0"/>
      <c r="NSS13" s="0"/>
      <c r="NST13" s="0"/>
      <c r="NSU13" s="0"/>
      <c r="NSV13" s="0"/>
      <c r="NSW13" s="0"/>
      <c r="NSX13" s="0"/>
      <c r="NSY13" s="0"/>
      <c r="NSZ13" s="0"/>
      <c r="NTA13" s="0"/>
      <c r="NTB13" s="0"/>
      <c r="NTC13" s="0"/>
      <c r="NTD13" s="0"/>
      <c r="NTE13" s="0"/>
      <c r="NTF13" s="0"/>
      <c r="NTG13" s="0"/>
      <c r="NTH13" s="0"/>
      <c r="NTI13" s="0"/>
      <c r="NTJ13" s="0"/>
      <c r="NTK13" s="0"/>
      <c r="NTL13" s="0"/>
      <c r="NTM13" s="0"/>
      <c r="NTN13" s="0"/>
      <c r="NTO13" s="0"/>
      <c r="NTP13" s="0"/>
      <c r="NTQ13" s="0"/>
      <c r="NTR13" s="0"/>
      <c r="NTS13" s="0"/>
      <c r="NTT13" s="0"/>
      <c r="NTU13" s="0"/>
      <c r="NTV13" s="0"/>
      <c r="NTW13" s="0"/>
      <c r="NTX13" s="0"/>
      <c r="NTY13" s="0"/>
      <c r="NTZ13" s="0"/>
      <c r="NUA13" s="0"/>
      <c r="NUB13" s="0"/>
      <c r="NUC13" s="0"/>
      <c r="NUD13" s="0"/>
      <c r="NUE13" s="0"/>
      <c r="NUF13" s="0"/>
      <c r="NUG13" s="0"/>
      <c r="NUH13" s="0"/>
      <c r="NUI13" s="0"/>
      <c r="NUJ13" s="0"/>
      <c r="NUK13" s="0"/>
      <c r="NUL13" s="0"/>
      <c r="NUM13" s="0"/>
      <c r="NUN13" s="0"/>
      <c r="NUO13" s="0"/>
      <c r="NUP13" s="0"/>
      <c r="NUQ13" s="0"/>
      <c r="NUR13" s="0"/>
      <c r="NUS13" s="0"/>
      <c r="NUT13" s="0"/>
      <c r="NUU13" s="0"/>
      <c r="NUV13" s="0"/>
      <c r="NUW13" s="0"/>
      <c r="NUX13" s="0"/>
      <c r="NUY13" s="0"/>
      <c r="NUZ13" s="0"/>
      <c r="NVA13" s="0"/>
      <c r="NVB13" s="0"/>
      <c r="NVC13" s="0"/>
      <c r="NVD13" s="0"/>
      <c r="NVE13" s="0"/>
      <c r="NVF13" s="0"/>
      <c r="NVG13" s="0"/>
      <c r="NVH13" s="0"/>
      <c r="NVI13" s="0"/>
      <c r="NVJ13" s="0"/>
      <c r="NVK13" s="0"/>
      <c r="NVL13" s="0"/>
      <c r="NVM13" s="0"/>
      <c r="NVN13" s="0"/>
      <c r="NVO13" s="0"/>
      <c r="NVP13" s="0"/>
      <c r="NVQ13" s="0"/>
      <c r="NVR13" s="0"/>
      <c r="NVS13" s="0"/>
      <c r="NVT13" s="0"/>
      <c r="NVU13" s="0"/>
      <c r="NVV13" s="0"/>
      <c r="NVW13" s="0"/>
      <c r="NVX13" s="0"/>
      <c r="NVY13" s="0"/>
      <c r="NVZ13" s="0"/>
      <c r="NWA13" s="0"/>
      <c r="NWB13" s="0"/>
      <c r="NWC13" s="0"/>
      <c r="NWD13" s="0"/>
      <c r="NWE13" s="0"/>
      <c r="NWF13" s="0"/>
      <c r="NWG13" s="0"/>
      <c r="NWH13" s="0"/>
      <c r="NWI13" s="0"/>
      <c r="NWJ13" s="0"/>
      <c r="NWK13" s="0"/>
      <c r="NWL13" s="0"/>
      <c r="NWM13" s="0"/>
      <c r="NWN13" s="0"/>
      <c r="NWO13" s="0"/>
      <c r="NWP13" s="0"/>
      <c r="NWQ13" s="0"/>
      <c r="NWR13" s="0"/>
      <c r="NWS13" s="0"/>
      <c r="NWT13" s="0"/>
      <c r="NWU13" s="0"/>
      <c r="NWV13" s="0"/>
      <c r="NWW13" s="0"/>
      <c r="NWX13" s="0"/>
      <c r="NWY13" s="0"/>
      <c r="NWZ13" s="0"/>
      <c r="NXA13" s="0"/>
      <c r="NXB13" s="0"/>
      <c r="NXC13" s="0"/>
      <c r="NXD13" s="0"/>
      <c r="NXE13" s="0"/>
      <c r="NXF13" s="0"/>
      <c r="NXG13" s="0"/>
      <c r="NXH13" s="0"/>
      <c r="NXI13" s="0"/>
      <c r="NXJ13" s="0"/>
      <c r="NXK13" s="0"/>
      <c r="NXL13" s="0"/>
      <c r="NXM13" s="0"/>
      <c r="NXN13" s="0"/>
      <c r="NXO13" s="0"/>
      <c r="NXP13" s="0"/>
      <c r="NXQ13" s="0"/>
      <c r="NXR13" s="0"/>
      <c r="NXS13" s="0"/>
      <c r="NXT13" s="0"/>
      <c r="NXU13" s="0"/>
      <c r="NXV13" s="0"/>
      <c r="NXW13" s="0"/>
      <c r="NXX13" s="0"/>
      <c r="NXY13" s="0"/>
      <c r="NXZ13" s="0"/>
      <c r="NYA13" s="0"/>
      <c r="NYB13" s="0"/>
      <c r="NYC13" s="0"/>
      <c r="NYD13" s="0"/>
      <c r="NYE13" s="0"/>
      <c r="NYF13" s="0"/>
      <c r="NYG13" s="0"/>
      <c r="NYH13" s="0"/>
      <c r="NYI13" s="0"/>
      <c r="NYJ13" s="0"/>
      <c r="NYK13" s="0"/>
      <c r="NYL13" s="0"/>
      <c r="NYM13" s="0"/>
      <c r="NYN13" s="0"/>
      <c r="NYO13" s="0"/>
      <c r="NYP13" s="0"/>
      <c r="NYQ13" s="0"/>
      <c r="NYR13" s="0"/>
      <c r="NYS13" s="0"/>
      <c r="NYT13" s="0"/>
      <c r="NYU13" s="0"/>
      <c r="NYV13" s="0"/>
      <c r="NYW13" s="0"/>
      <c r="NYX13" s="0"/>
      <c r="NYY13" s="0"/>
      <c r="NYZ13" s="0"/>
      <c r="NZA13" s="0"/>
      <c r="NZB13" s="0"/>
      <c r="NZC13" s="0"/>
      <c r="NZD13" s="0"/>
      <c r="NZE13" s="0"/>
      <c r="NZF13" s="0"/>
      <c r="NZG13" s="0"/>
      <c r="NZH13" s="0"/>
      <c r="NZI13" s="0"/>
      <c r="NZJ13" s="0"/>
      <c r="NZK13" s="0"/>
      <c r="NZL13" s="0"/>
      <c r="NZM13" s="0"/>
      <c r="NZN13" s="0"/>
      <c r="NZO13" s="0"/>
      <c r="NZP13" s="0"/>
      <c r="NZQ13" s="0"/>
      <c r="NZR13" s="0"/>
      <c r="NZS13" s="0"/>
      <c r="NZT13" s="0"/>
      <c r="NZU13" s="0"/>
      <c r="NZV13" s="0"/>
      <c r="NZW13" s="0"/>
      <c r="NZX13" s="0"/>
      <c r="NZY13" s="0"/>
      <c r="NZZ13" s="0"/>
      <c r="OAA13" s="0"/>
      <c r="OAB13" s="0"/>
      <c r="OAC13" s="0"/>
      <c r="OAD13" s="0"/>
      <c r="OAE13" s="0"/>
      <c r="OAF13" s="0"/>
      <c r="OAG13" s="0"/>
      <c r="OAH13" s="0"/>
      <c r="OAI13" s="0"/>
      <c r="OAJ13" s="0"/>
      <c r="OAK13" s="0"/>
      <c r="OAL13" s="0"/>
      <c r="OAM13" s="0"/>
      <c r="OAN13" s="0"/>
      <c r="OAO13" s="0"/>
      <c r="OAP13" s="0"/>
      <c r="OAQ13" s="0"/>
      <c r="OAR13" s="0"/>
      <c r="OAS13" s="0"/>
      <c r="OAT13" s="0"/>
      <c r="OAU13" s="0"/>
      <c r="OAV13" s="0"/>
      <c r="OAW13" s="0"/>
      <c r="OAX13" s="0"/>
      <c r="OAY13" s="0"/>
      <c r="OAZ13" s="0"/>
      <c r="OBA13" s="0"/>
      <c r="OBB13" s="0"/>
      <c r="OBC13" s="0"/>
      <c r="OBD13" s="0"/>
      <c r="OBE13" s="0"/>
      <c r="OBF13" s="0"/>
      <c r="OBG13" s="0"/>
      <c r="OBH13" s="0"/>
      <c r="OBI13" s="0"/>
      <c r="OBJ13" s="0"/>
      <c r="OBK13" s="0"/>
      <c r="OBL13" s="0"/>
      <c r="OBM13" s="0"/>
      <c r="OBN13" s="0"/>
      <c r="OBO13" s="0"/>
      <c r="OBP13" s="0"/>
      <c r="OBQ13" s="0"/>
      <c r="OBR13" s="0"/>
      <c r="OBS13" s="0"/>
      <c r="OBT13" s="0"/>
      <c r="OBU13" s="0"/>
      <c r="OBV13" s="0"/>
      <c r="OBW13" s="0"/>
      <c r="OBX13" s="0"/>
      <c r="OBY13" s="0"/>
      <c r="OBZ13" s="0"/>
      <c r="OCA13" s="0"/>
      <c r="OCB13" s="0"/>
      <c r="OCC13" s="0"/>
      <c r="OCD13" s="0"/>
      <c r="OCE13" s="0"/>
      <c r="OCF13" s="0"/>
      <c r="OCG13" s="0"/>
      <c r="OCH13" s="0"/>
      <c r="OCI13" s="0"/>
      <c r="OCJ13" s="0"/>
      <c r="OCK13" s="0"/>
      <c r="OCL13" s="0"/>
      <c r="OCM13" s="0"/>
      <c r="OCN13" s="0"/>
      <c r="OCO13" s="0"/>
      <c r="OCP13" s="0"/>
      <c r="OCQ13" s="0"/>
      <c r="OCR13" s="0"/>
      <c r="OCS13" s="0"/>
      <c r="OCT13" s="0"/>
      <c r="OCU13" s="0"/>
      <c r="OCV13" s="0"/>
      <c r="OCW13" s="0"/>
      <c r="OCX13" s="0"/>
      <c r="OCY13" s="0"/>
      <c r="OCZ13" s="0"/>
      <c r="ODA13" s="0"/>
      <c r="ODB13" s="0"/>
      <c r="ODC13" s="0"/>
      <c r="ODD13" s="0"/>
      <c r="ODE13" s="0"/>
      <c r="ODF13" s="0"/>
      <c r="ODG13" s="0"/>
      <c r="ODH13" s="0"/>
      <c r="ODI13" s="0"/>
      <c r="ODJ13" s="0"/>
      <c r="ODK13" s="0"/>
      <c r="ODL13" s="0"/>
      <c r="ODM13" s="0"/>
      <c r="ODN13" s="0"/>
      <c r="ODO13" s="0"/>
      <c r="ODP13" s="0"/>
      <c r="ODQ13" s="0"/>
      <c r="ODR13" s="0"/>
      <c r="ODS13" s="0"/>
      <c r="ODT13" s="0"/>
      <c r="ODU13" s="0"/>
      <c r="ODV13" s="0"/>
      <c r="ODW13" s="0"/>
      <c r="ODX13" s="0"/>
      <c r="ODY13" s="0"/>
      <c r="ODZ13" s="0"/>
      <c r="OEA13" s="0"/>
      <c r="OEB13" s="0"/>
      <c r="OEC13" s="0"/>
      <c r="OED13" s="0"/>
      <c r="OEE13" s="0"/>
      <c r="OEF13" s="0"/>
      <c r="OEG13" s="0"/>
      <c r="OEH13" s="0"/>
      <c r="OEI13" s="0"/>
      <c r="OEJ13" s="0"/>
      <c r="OEK13" s="0"/>
      <c r="OEL13" s="0"/>
      <c r="OEM13" s="0"/>
      <c r="OEN13" s="0"/>
      <c r="OEO13" s="0"/>
      <c r="OEP13" s="0"/>
      <c r="OEQ13" s="0"/>
      <c r="OER13" s="0"/>
      <c r="OES13" s="0"/>
      <c r="OET13" s="0"/>
      <c r="OEU13" s="0"/>
      <c r="OEV13" s="0"/>
      <c r="OEW13" s="0"/>
      <c r="OEX13" s="0"/>
      <c r="OEY13" s="0"/>
      <c r="OEZ13" s="0"/>
      <c r="OFA13" s="0"/>
      <c r="OFB13" s="0"/>
      <c r="OFC13" s="0"/>
      <c r="OFD13" s="0"/>
      <c r="OFE13" s="0"/>
      <c r="OFF13" s="0"/>
      <c r="OFG13" s="0"/>
      <c r="OFH13" s="0"/>
      <c r="OFI13" s="0"/>
      <c r="OFJ13" s="0"/>
      <c r="OFK13" s="0"/>
      <c r="OFL13" s="0"/>
      <c r="OFM13" s="0"/>
      <c r="OFN13" s="0"/>
      <c r="OFO13" s="0"/>
      <c r="OFP13" s="0"/>
      <c r="OFQ13" s="0"/>
      <c r="OFR13" s="0"/>
      <c r="OFS13" s="0"/>
      <c r="OFT13" s="0"/>
      <c r="OFU13" s="0"/>
      <c r="OFV13" s="0"/>
      <c r="OFW13" s="0"/>
      <c r="OFX13" s="0"/>
      <c r="OFY13" s="0"/>
      <c r="OFZ13" s="0"/>
      <c r="OGA13" s="0"/>
      <c r="OGB13" s="0"/>
      <c r="OGC13" s="0"/>
      <c r="OGD13" s="0"/>
      <c r="OGE13" s="0"/>
      <c r="OGF13" s="0"/>
      <c r="OGG13" s="0"/>
      <c r="OGH13" s="0"/>
      <c r="OGI13" s="0"/>
      <c r="OGJ13" s="0"/>
      <c r="OGK13" s="0"/>
      <c r="OGL13" s="0"/>
      <c r="OGM13" s="0"/>
      <c r="OGN13" s="0"/>
      <c r="OGO13" s="0"/>
      <c r="OGP13" s="0"/>
      <c r="OGQ13" s="0"/>
      <c r="OGR13" s="0"/>
      <c r="OGS13" s="0"/>
      <c r="OGT13" s="0"/>
      <c r="OGU13" s="0"/>
      <c r="OGV13" s="0"/>
      <c r="OGW13" s="0"/>
      <c r="OGX13" s="0"/>
      <c r="OGY13" s="0"/>
      <c r="OGZ13" s="0"/>
      <c r="OHA13" s="0"/>
      <c r="OHB13" s="0"/>
      <c r="OHC13" s="0"/>
      <c r="OHD13" s="0"/>
      <c r="OHE13" s="0"/>
      <c r="OHF13" s="0"/>
      <c r="OHG13" s="0"/>
      <c r="OHH13" s="0"/>
      <c r="OHI13" s="0"/>
      <c r="OHJ13" s="0"/>
      <c r="OHK13" s="0"/>
      <c r="OHL13" s="0"/>
      <c r="OHM13" s="0"/>
      <c r="OHN13" s="0"/>
      <c r="OHO13" s="0"/>
      <c r="OHP13" s="0"/>
      <c r="OHQ13" s="0"/>
      <c r="OHR13" s="0"/>
      <c r="OHS13" s="0"/>
      <c r="OHT13" s="0"/>
      <c r="OHU13" s="0"/>
      <c r="OHV13" s="0"/>
      <c r="OHW13" s="0"/>
      <c r="OHX13" s="0"/>
      <c r="OHY13" s="0"/>
      <c r="OHZ13" s="0"/>
      <c r="OIA13" s="0"/>
      <c r="OIB13" s="0"/>
      <c r="OIC13" s="0"/>
      <c r="OID13" s="0"/>
      <c r="OIE13" s="0"/>
      <c r="OIF13" s="0"/>
      <c r="OIG13" s="0"/>
      <c r="OIH13" s="0"/>
      <c r="OII13" s="0"/>
      <c r="OIJ13" s="0"/>
      <c r="OIK13" s="0"/>
      <c r="OIL13" s="0"/>
      <c r="OIM13" s="0"/>
      <c r="OIN13" s="0"/>
      <c r="OIO13" s="0"/>
      <c r="OIP13" s="0"/>
      <c r="OIQ13" s="0"/>
      <c r="OIR13" s="0"/>
      <c r="OIS13" s="0"/>
      <c r="OIT13" s="0"/>
      <c r="OIU13" s="0"/>
      <c r="OIV13" s="0"/>
      <c r="OIW13" s="0"/>
      <c r="OIX13" s="0"/>
      <c r="OIY13" s="0"/>
      <c r="OIZ13" s="0"/>
      <c r="OJA13" s="0"/>
      <c r="OJB13" s="0"/>
      <c r="OJC13" s="0"/>
      <c r="OJD13" s="0"/>
      <c r="OJE13" s="0"/>
      <c r="OJF13" s="0"/>
      <c r="OJG13" s="0"/>
      <c r="OJH13" s="0"/>
      <c r="OJI13" s="0"/>
      <c r="OJJ13" s="0"/>
      <c r="OJK13" s="0"/>
      <c r="OJL13" s="0"/>
      <c r="OJM13" s="0"/>
      <c r="OJN13" s="0"/>
      <c r="OJO13" s="0"/>
      <c r="OJP13" s="0"/>
      <c r="OJQ13" s="0"/>
      <c r="OJR13" s="0"/>
      <c r="OJS13" s="0"/>
      <c r="OJT13" s="0"/>
      <c r="OJU13" s="0"/>
      <c r="OJV13" s="0"/>
      <c r="OJW13" s="0"/>
      <c r="OJX13" s="0"/>
      <c r="OJY13" s="0"/>
      <c r="OJZ13" s="0"/>
      <c r="OKA13" s="0"/>
      <c r="OKB13" s="0"/>
      <c r="OKC13" s="0"/>
      <c r="OKD13" s="0"/>
      <c r="OKE13" s="0"/>
      <c r="OKF13" s="0"/>
      <c r="OKG13" s="0"/>
      <c r="OKH13" s="0"/>
      <c r="OKI13" s="0"/>
      <c r="OKJ13" s="0"/>
      <c r="OKK13" s="0"/>
      <c r="OKL13" s="0"/>
      <c r="OKM13" s="0"/>
      <c r="OKN13" s="0"/>
      <c r="OKO13" s="0"/>
      <c r="OKP13" s="0"/>
      <c r="OKQ13" s="0"/>
      <c r="OKR13" s="0"/>
      <c r="OKS13" s="0"/>
      <c r="OKT13" s="0"/>
      <c r="OKU13" s="0"/>
      <c r="OKV13" s="0"/>
      <c r="OKW13" s="0"/>
      <c r="OKX13" s="0"/>
      <c r="OKY13" s="0"/>
      <c r="OKZ13" s="0"/>
      <c r="OLA13" s="0"/>
      <c r="OLB13" s="0"/>
      <c r="OLC13" s="0"/>
      <c r="OLD13" s="0"/>
      <c r="OLE13" s="0"/>
      <c r="OLF13" s="0"/>
      <c r="OLG13" s="0"/>
      <c r="OLH13" s="0"/>
      <c r="OLI13" s="0"/>
      <c r="OLJ13" s="0"/>
      <c r="OLK13" s="0"/>
      <c r="OLL13" s="0"/>
      <c r="OLM13" s="0"/>
      <c r="OLN13" s="0"/>
      <c r="OLO13" s="0"/>
      <c r="OLP13" s="0"/>
      <c r="OLQ13" s="0"/>
      <c r="OLR13" s="0"/>
      <c r="OLS13" s="0"/>
      <c r="OLT13" s="0"/>
      <c r="OLU13" s="0"/>
      <c r="OLV13" s="0"/>
      <c r="OLW13" s="0"/>
      <c r="OLX13" s="0"/>
      <c r="OLY13" s="0"/>
      <c r="OLZ13" s="0"/>
      <c r="OMA13" s="0"/>
      <c r="OMB13" s="0"/>
      <c r="OMC13" s="0"/>
      <c r="OMD13" s="0"/>
      <c r="OME13" s="0"/>
      <c r="OMF13" s="0"/>
      <c r="OMG13" s="0"/>
      <c r="OMH13" s="0"/>
      <c r="OMI13" s="0"/>
      <c r="OMJ13" s="0"/>
      <c r="OMK13" s="0"/>
      <c r="OML13" s="0"/>
      <c r="OMM13" s="0"/>
      <c r="OMN13" s="0"/>
      <c r="OMO13" s="0"/>
      <c r="OMP13" s="0"/>
      <c r="OMQ13" s="0"/>
      <c r="OMR13" s="0"/>
      <c r="OMS13" s="0"/>
      <c r="OMT13" s="0"/>
      <c r="OMU13" s="0"/>
      <c r="OMV13" s="0"/>
      <c r="OMW13" s="0"/>
      <c r="OMX13" s="0"/>
      <c r="OMY13" s="0"/>
      <c r="OMZ13" s="0"/>
      <c r="ONA13" s="0"/>
      <c r="ONB13" s="0"/>
      <c r="ONC13" s="0"/>
      <c r="OND13" s="0"/>
      <c r="ONE13" s="0"/>
      <c r="ONF13" s="0"/>
      <c r="ONG13" s="0"/>
      <c r="ONH13" s="0"/>
      <c r="ONI13" s="0"/>
      <c r="ONJ13" s="0"/>
      <c r="ONK13" s="0"/>
      <c r="ONL13" s="0"/>
      <c r="ONM13" s="0"/>
      <c r="ONN13" s="0"/>
      <c r="ONO13" s="0"/>
      <c r="ONP13" s="0"/>
      <c r="ONQ13" s="0"/>
      <c r="ONR13" s="0"/>
      <c r="ONS13" s="0"/>
      <c r="ONT13" s="0"/>
      <c r="ONU13" s="0"/>
      <c r="ONV13" s="0"/>
      <c r="ONW13" s="0"/>
      <c r="ONX13" s="0"/>
      <c r="ONY13" s="0"/>
      <c r="ONZ13" s="0"/>
      <c r="OOA13" s="0"/>
      <c r="OOB13" s="0"/>
      <c r="OOC13" s="0"/>
      <c r="OOD13" s="0"/>
      <c r="OOE13" s="0"/>
      <c r="OOF13" s="0"/>
      <c r="OOG13" s="0"/>
      <c r="OOH13" s="0"/>
      <c r="OOI13" s="0"/>
      <c r="OOJ13" s="0"/>
      <c r="OOK13" s="0"/>
      <c r="OOL13" s="0"/>
      <c r="OOM13" s="0"/>
      <c r="OON13" s="0"/>
      <c r="OOO13" s="0"/>
      <c r="OOP13" s="0"/>
      <c r="OOQ13" s="0"/>
      <c r="OOR13" s="0"/>
      <c r="OOS13" s="0"/>
      <c r="OOT13" s="0"/>
      <c r="OOU13" s="0"/>
      <c r="OOV13" s="0"/>
      <c r="OOW13" s="0"/>
      <c r="OOX13" s="0"/>
      <c r="OOY13" s="0"/>
      <c r="OOZ13" s="0"/>
      <c r="OPA13" s="0"/>
      <c r="OPB13" s="0"/>
      <c r="OPC13" s="0"/>
      <c r="OPD13" s="0"/>
      <c r="OPE13" s="0"/>
      <c r="OPF13" s="0"/>
      <c r="OPG13" s="0"/>
      <c r="OPH13" s="0"/>
      <c r="OPI13" s="0"/>
      <c r="OPJ13" s="0"/>
      <c r="OPK13" s="0"/>
      <c r="OPL13" s="0"/>
      <c r="OPM13" s="0"/>
      <c r="OPN13" s="0"/>
      <c r="OPO13" s="0"/>
      <c r="OPP13" s="0"/>
      <c r="OPQ13" s="0"/>
      <c r="OPR13" s="0"/>
      <c r="OPS13" s="0"/>
      <c r="OPT13" s="0"/>
      <c r="OPU13" s="0"/>
      <c r="OPV13" s="0"/>
      <c r="OPW13" s="0"/>
      <c r="OPX13" s="0"/>
      <c r="OPY13" s="0"/>
      <c r="OPZ13" s="0"/>
      <c r="OQA13" s="0"/>
      <c r="OQB13" s="0"/>
      <c r="OQC13" s="0"/>
      <c r="OQD13" s="0"/>
      <c r="OQE13" s="0"/>
      <c r="OQF13" s="0"/>
      <c r="OQG13" s="0"/>
      <c r="OQH13" s="0"/>
      <c r="OQI13" s="0"/>
      <c r="OQJ13" s="0"/>
      <c r="OQK13" s="0"/>
      <c r="OQL13" s="0"/>
      <c r="OQM13" s="0"/>
      <c r="OQN13" s="0"/>
      <c r="OQO13" s="0"/>
      <c r="OQP13" s="0"/>
      <c r="OQQ13" s="0"/>
      <c r="OQR13" s="0"/>
      <c r="OQS13" s="0"/>
      <c r="OQT13" s="0"/>
      <c r="OQU13" s="0"/>
      <c r="OQV13" s="0"/>
      <c r="OQW13" s="0"/>
      <c r="OQX13" s="0"/>
      <c r="OQY13" s="0"/>
      <c r="OQZ13" s="0"/>
      <c r="ORA13" s="0"/>
      <c r="ORB13" s="0"/>
      <c r="ORC13" s="0"/>
      <c r="ORD13" s="0"/>
      <c r="ORE13" s="0"/>
      <c r="ORF13" s="0"/>
      <c r="ORG13" s="0"/>
      <c r="ORH13" s="0"/>
      <c r="ORI13" s="0"/>
      <c r="ORJ13" s="0"/>
      <c r="ORK13" s="0"/>
      <c r="ORL13" s="0"/>
      <c r="ORM13" s="0"/>
      <c r="ORN13" s="0"/>
      <c r="ORO13" s="0"/>
      <c r="ORP13" s="0"/>
      <c r="ORQ13" s="0"/>
      <c r="ORR13" s="0"/>
      <c r="ORS13" s="0"/>
      <c r="ORT13" s="0"/>
      <c r="ORU13" s="0"/>
      <c r="ORV13" s="0"/>
      <c r="ORW13" s="0"/>
      <c r="ORX13" s="0"/>
      <c r="ORY13" s="0"/>
      <c r="ORZ13" s="0"/>
      <c r="OSA13" s="0"/>
      <c r="OSB13" s="0"/>
      <c r="OSC13" s="0"/>
      <c r="OSD13" s="0"/>
      <c r="OSE13" s="0"/>
      <c r="OSF13" s="0"/>
      <c r="OSG13" s="0"/>
      <c r="OSH13" s="0"/>
      <c r="OSI13" s="0"/>
      <c r="OSJ13" s="0"/>
      <c r="OSK13" s="0"/>
      <c r="OSL13" s="0"/>
      <c r="OSM13" s="0"/>
      <c r="OSN13" s="0"/>
      <c r="OSO13" s="0"/>
      <c r="OSP13" s="0"/>
      <c r="OSQ13" s="0"/>
      <c r="OSR13" s="0"/>
      <c r="OSS13" s="0"/>
      <c r="OST13" s="0"/>
      <c r="OSU13" s="0"/>
      <c r="OSV13" s="0"/>
      <c r="OSW13" s="0"/>
      <c r="OSX13" s="0"/>
      <c r="OSY13" s="0"/>
      <c r="OSZ13" s="0"/>
      <c r="OTA13" s="0"/>
      <c r="OTB13" s="0"/>
      <c r="OTC13" s="0"/>
      <c r="OTD13" s="0"/>
      <c r="OTE13" s="0"/>
      <c r="OTF13" s="0"/>
      <c r="OTG13" s="0"/>
      <c r="OTH13" s="0"/>
      <c r="OTI13" s="0"/>
      <c r="OTJ13" s="0"/>
      <c r="OTK13" s="0"/>
      <c r="OTL13" s="0"/>
      <c r="OTM13" s="0"/>
      <c r="OTN13" s="0"/>
      <c r="OTO13" s="0"/>
      <c r="OTP13" s="0"/>
      <c r="OTQ13" s="0"/>
      <c r="OTR13" s="0"/>
      <c r="OTS13" s="0"/>
      <c r="OTT13" s="0"/>
      <c r="OTU13" s="0"/>
      <c r="OTV13" s="0"/>
      <c r="OTW13" s="0"/>
      <c r="OTX13" s="0"/>
      <c r="OTY13" s="0"/>
      <c r="OTZ13" s="0"/>
      <c r="OUA13" s="0"/>
      <c r="OUB13" s="0"/>
      <c r="OUC13" s="0"/>
      <c r="OUD13" s="0"/>
      <c r="OUE13" s="0"/>
      <c r="OUF13" s="0"/>
      <c r="OUG13" s="0"/>
      <c r="OUH13" s="0"/>
      <c r="OUI13" s="0"/>
      <c r="OUJ13" s="0"/>
      <c r="OUK13" s="0"/>
      <c r="OUL13" s="0"/>
      <c r="OUM13" s="0"/>
      <c r="OUN13" s="0"/>
      <c r="OUO13" s="0"/>
      <c r="OUP13" s="0"/>
      <c r="OUQ13" s="0"/>
      <c r="OUR13" s="0"/>
      <c r="OUS13" s="0"/>
      <c r="OUT13" s="0"/>
      <c r="OUU13" s="0"/>
      <c r="OUV13" s="0"/>
      <c r="OUW13" s="0"/>
      <c r="OUX13" s="0"/>
      <c r="OUY13" s="0"/>
      <c r="OUZ13" s="0"/>
      <c r="OVA13" s="0"/>
      <c r="OVB13" s="0"/>
      <c r="OVC13" s="0"/>
      <c r="OVD13" s="0"/>
      <c r="OVE13" s="0"/>
      <c r="OVF13" s="0"/>
      <c r="OVG13" s="0"/>
      <c r="OVH13" s="0"/>
      <c r="OVI13" s="0"/>
      <c r="OVJ13" s="0"/>
      <c r="OVK13" s="0"/>
      <c r="OVL13" s="0"/>
      <c r="OVM13" s="0"/>
      <c r="OVN13" s="0"/>
      <c r="OVO13" s="0"/>
      <c r="OVP13" s="0"/>
      <c r="OVQ13" s="0"/>
      <c r="OVR13" s="0"/>
      <c r="OVS13" s="0"/>
      <c r="OVT13" s="0"/>
      <c r="OVU13" s="0"/>
      <c r="OVV13" s="0"/>
      <c r="OVW13" s="0"/>
      <c r="OVX13" s="0"/>
      <c r="OVY13" s="0"/>
      <c r="OVZ13" s="0"/>
      <c r="OWA13" s="0"/>
      <c r="OWB13" s="0"/>
      <c r="OWC13" s="0"/>
      <c r="OWD13" s="0"/>
      <c r="OWE13" s="0"/>
      <c r="OWF13" s="0"/>
      <c r="OWG13" s="0"/>
      <c r="OWH13" s="0"/>
      <c r="OWI13" s="0"/>
      <c r="OWJ13" s="0"/>
      <c r="OWK13" s="0"/>
      <c r="OWL13" s="0"/>
      <c r="OWM13" s="0"/>
      <c r="OWN13" s="0"/>
      <c r="OWO13" s="0"/>
      <c r="OWP13" s="0"/>
      <c r="OWQ13" s="0"/>
      <c r="OWR13" s="0"/>
      <c r="OWS13" s="0"/>
      <c r="OWT13" s="0"/>
      <c r="OWU13" s="0"/>
      <c r="OWV13" s="0"/>
      <c r="OWW13" s="0"/>
      <c r="OWX13" s="0"/>
      <c r="OWY13" s="0"/>
      <c r="OWZ13" s="0"/>
      <c r="OXA13" s="0"/>
      <c r="OXB13" s="0"/>
      <c r="OXC13" s="0"/>
      <c r="OXD13" s="0"/>
      <c r="OXE13" s="0"/>
      <c r="OXF13" s="0"/>
      <c r="OXG13" s="0"/>
      <c r="OXH13" s="0"/>
      <c r="OXI13" s="0"/>
      <c r="OXJ13" s="0"/>
      <c r="OXK13" s="0"/>
      <c r="OXL13" s="0"/>
      <c r="OXM13" s="0"/>
      <c r="OXN13" s="0"/>
      <c r="OXO13" s="0"/>
      <c r="OXP13" s="0"/>
      <c r="OXQ13" s="0"/>
      <c r="OXR13" s="0"/>
      <c r="OXS13" s="0"/>
      <c r="OXT13" s="0"/>
      <c r="OXU13" s="0"/>
      <c r="OXV13" s="0"/>
      <c r="OXW13" s="0"/>
      <c r="OXX13" s="0"/>
      <c r="OXY13" s="0"/>
      <c r="OXZ13" s="0"/>
      <c r="OYA13" s="0"/>
      <c r="OYB13" s="0"/>
      <c r="OYC13" s="0"/>
      <c r="OYD13" s="0"/>
      <c r="OYE13" s="0"/>
      <c r="OYF13" s="0"/>
      <c r="OYG13" s="0"/>
      <c r="OYH13" s="0"/>
      <c r="OYI13" s="0"/>
      <c r="OYJ13" s="0"/>
      <c r="OYK13" s="0"/>
      <c r="OYL13" s="0"/>
      <c r="OYM13" s="0"/>
      <c r="OYN13" s="0"/>
      <c r="OYO13" s="0"/>
      <c r="OYP13" s="0"/>
      <c r="OYQ13" s="0"/>
      <c r="OYR13" s="0"/>
      <c r="OYS13" s="0"/>
      <c r="OYT13" s="0"/>
      <c r="OYU13" s="0"/>
      <c r="OYV13" s="0"/>
      <c r="OYW13" s="0"/>
      <c r="OYX13" s="0"/>
      <c r="OYY13" s="0"/>
      <c r="OYZ13" s="0"/>
      <c r="OZA13" s="0"/>
      <c r="OZB13" s="0"/>
      <c r="OZC13" s="0"/>
      <c r="OZD13" s="0"/>
      <c r="OZE13" s="0"/>
      <c r="OZF13" s="0"/>
      <c r="OZG13" s="0"/>
      <c r="OZH13" s="0"/>
      <c r="OZI13" s="0"/>
      <c r="OZJ13" s="0"/>
      <c r="OZK13" s="0"/>
      <c r="OZL13" s="0"/>
      <c r="OZM13" s="0"/>
      <c r="OZN13" s="0"/>
      <c r="OZO13" s="0"/>
      <c r="OZP13" s="0"/>
      <c r="OZQ13" s="0"/>
      <c r="OZR13" s="0"/>
      <c r="OZS13" s="0"/>
      <c r="OZT13" s="0"/>
      <c r="OZU13" s="0"/>
      <c r="OZV13" s="0"/>
      <c r="OZW13" s="0"/>
      <c r="OZX13" s="0"/>
      <c r="OZY13" s="0"/>
      <c r="OZZ13" s="0"/>
      <c r="PAA13" s="0"/>
      <c r="PAB13" s="0"/>
      <c r="PAC13" s="0"/>
      <c r="PAD13" s="0"/>
      <c r="PAE13" s="0"/>
      <c r="PAF13" s="0"/>
      <c r="PAG13" s="0"/>
      <c r="PAH13" s="0"/>
      <c r="PAI13" s="0"/>
      <c r="PAJ13" s="0"/>
      <c r="PAK13" s="0"/>
      <c r="PAL13" s="0"/>
      <c r="PAM13" s="0"/>
      <c r="PAN13" s="0"/>
      <c r="PAO13" s="0"/>
      <c r="PAP13" s="0"/>
      <c r="PAQ13" s="0"/>
      <c r="PAR13" s="0"/>
      <c r="PAS13" s="0"/>
      <c r="PAT13" s="0"/>
      <c r="PAU13" s="0"/>
      <c r="PAV13" s="0"/>
      <c r="PAW13" s="0"/>
      <c r="PAX13" s="0"/>
      <c r="PAY13" s="0"/>
      <c r="PAZ13" s="0"/>
      <c r="PBA13" s="0"/>
      <c r="PBB13" s="0"/>
      <c r="PBC13" s="0"/>
      <c r="PBD13" s="0"/>
      <c r="PBE13" s="0"/>
      <c r="PBF13" s="0"/>
      <c r="PBG13" s="0"/>
      <c r="PBH13" s="0"/>
      <c r="PBI13" s="0"/>
      <c r="PBJ13" s="0"/>
      <c r="PBK13" s="0"/>
      <c r="PBL13" s="0"/>
      <c r="PBM13" s="0"/>
      <c r="PBN13" s="0"/>
      <c r="PBO13" s="0"/>
      <c r="PBP13" s="0"/>
      <c r="PBQ13" s="0"/>
      <c r="PBR13" s="0"/>
      <c r="PBS13" s="0"/>
      <c r="PBT13" s="0"/>
      <c r="PBU13" s="0"/>
      <c r="PBV13" s="0"/>
      <c r="PBW13" s="0"/>
      <c r="PBX13" s="0"/>
      <c r="PBY13" s="0"/>
      <c r="PBZ13" s="0"/>
      <c r="PCA13" s="0"/>
      <c r="PCB13" s="0"/>
      <c r="PCC13" s="0"/>
      <c r="PCD13" s="0"/>
      <c r="PCE13" s="0"/>
      <c r="PCF13" s="0"/>
      <c r="PCG13" s="0"/>
      <c r="PCH13" s="0"/>
      <c r="PCI13" s="0"/>
      <c r="PCJ13" s="0"/>
      <c r="PCK13" s="0"/>
      <c r="PCL13" s="0"/>
      <c r="PCM13" s="0"/>
      <c r="PCN13" s="0"/>
      <c r="PCO13" s="0"/>
      <c r="PCP13" s="0"/>
      <c r="PCQ13" s="0"/>
      <c r="PCR13" s="0"/>
      <c r="PCS13" s="0"/>
      <c r="PCT13" s="0"/>
      <c r="PCU13" s="0"/>
      <c r="PCV13" s="0"/>
      <c r="PCW13" s="0"/>
      <c r="PCX13" s="0"/>
      <c r="PCY13" s="0"/>
      <c r="PCZ13" s="0"/>
      <c r="PDA13" s="0"/>
      <c r="PDB13" s="0"/>
      <c r="PDC13" s="0"/>
      <c r="PDD13" s="0"/>
      <c r="PDE13" s="0"/>
      <c r="PDF13" s="0"/>
      <c r="PDG13" s="0"/>
      <c r="PDH13" s="0"/>
      <c r="PDI13" s="0"/>
      <c r="PDJ13" s="0"/>
      <c r="PDK13" s="0"/>
      <c r="PDL13" s="0"/>
      <c r="PDM13" s="0"/>
      <c r="PDN13" s="0"/>
      <c r="PDO13" s="0"/>
      <c r="PDP13" s="0"/>
      <c r="PDQ13" s="0"/>
      <c r="PDR13" s="0"/>
      <c r="PDS13" s="0"/>
      <c r="PDT13" s="0"/>
      <c r="PDU13" s="0"/>
      <c r="PDV13" s="0"/>
      <c r="PDW13" s="0"/>
      <c r="PDX13" s="0"/>
      <c r="PDY13" s="0"/>
      <c r="PDZ13" s="0"/>
      <c r="PEA13" s="0"/>
      <c r="PEB13" s="0"/>
      <c r="PEC13" s="0"/>
      <c r="PED13" s="0"/>
      <c r="PEE13" s="0"/>
      <c r="PEF13" s="0"/>
      <c r="PEG13" s="0"/>
      <c r="PEH13" s="0"/>
      <c r="PEI13" s="0"/>
      <c r="PEJ13" s="0"/>
      <c r="PEK13" s="0"/>
      <c r="PEL13" s="0"/>
      <c r="PEM13" s="0"/>
      <c r="PEN13" s="0"/>
      <c r="PEO13" s="0"/>
      <c r="PEP13" s="0"/>
      <c r="PEQ13" s="0"/>
      <c r="PER13" s="0"/>
      <c r="PES13" s="0"/>
      <c r="PET13" s="0"/>
      <c r="PEU13" s="0"/>
      <c r="PEV13" s="0"/>
      <c r="PEW13" s="0"/>
      <c r="PEX13" s="0"/>
      <c r="PEY13" s="0"/>
      <c r="PEZ13" s="0"/>
      <c r="PFA13" s="0"/>
      <c r="PFB13" s="0"/>
      <c r="PFC13" s="0"/>
      <c r="PFD13" s="0"/>
      <c r="PFE13" s="0"/>
      <c r="PFF13" s="0"/>
      <c r="PFG13" s="0"/>
      <c r="PFH13" s="0"/>
      <c r="PFI13" s="0"/>
      <c r="PFJ13" s="0"/>
      <c r="PFK13" s="0"/>
      <c r="PFL13" s="0"/>
      <c r="PFM13" s="0"/>
      <c r="PFN13" s="0"/>
      <c r="PFO13" s="0"/>
      <c r="PFP13" s="0"/>
      <c r="PFQ13" s="0"/>
      <c r="PFR13" s="0"/>
      <c r="PFS13" s="0"/>
      <c r="PFT13" s="0"/>
      <c r="PFU13" s="0"/>
      <c r="PFV13" s="0"/>
      <c r="PFW13" s="0"/>
      <c r="PFX13" s="0"/>
      <c r="PFY13" s="0"/>
      <c r="PFZ13" s="0"/>
      <c r="PGA13" s="0"/>
      <c r="PGB13" s="0"/>
      <c r="PGC13" s="0"/>
      <c r="PGD13" s="0"/>
      <c r="PGE13" s="0"/>
      <c r="PGF13" s="0"/>
      <c r="PGG13" s="0"/>
      <c r="PGH13" s="0"/>
      <c r="PGI13" s="0"/>
      <c r="PGJ13" s="0"/>
      <c r="PGK13" s="0"/>
      <c r="PGL13" s="0"/>
      <c r="PGM13" s="0"/>
      <c r="PGN13" s="0"/>
      <c r="PGO13" s="0"/>
      <c r="PGP13" s="0"/>
      <c r="PGQ13" s="0"/>
      <c r="PGR13" s="0"/>
      <c r="PGS13" s="0"/>
      <c r="PGT13" s="0"/>
      <c r="PGU13" s="0"/>
      <c r="PGV13" s="0"/>
      <c r="PGW13" s="0"/>
      <c r="PGX13" s="0"/>
      <c r="PGY13" s="0"/>
      <c r="PGZ13" s="0"/>
      <c r="PHA13" s="0"/>
      <c r="PHB13" s="0"/>
      <c r="PHC13" s="0"/>
      <c r="PHD13" s="0"/>
      <c r="PHE13" s="0"/>
      <c r="PHF13" s="0"/>
      <c r="PHG13" s="0"/>
      <c r="PHH13" s="0"/>
      <c r="PHI13" s="0"/>
      <c r="PHJ13" s="0"/>
      <c r="PHK13" s="0"/>
      <c r="PHL13" s="0"/>
      <c r="PHM13" s="0"/>
      <c r="PHN13" s="0"/>
      <c r="PHO13" s="0"/>
      <c r="PHP13" s="0"/>
      <c r="PHQ13" s="0"/>
      <c r="PHR13" s="0"/>
      <c r="PHS13" s="0"/>
      <c r="PHT13" s="0"/>
      <c r="PHU13" s="0"/>
      <c r="PHV13" s="0"/>
      <c r="PHW13" s="0"/>
      <c r="PHX13" s="0"/>
      <c r="PHY13" s="0"/>
      <c r="PHZ13" s="0"/>
      <c r="PIA13" s="0"/>
      <c r="PIB13" s="0"/>
      <c r="PIC13" s="0"/>
      <c r="PID13" s="0"/>
      <c r="PIE13" s="0"/>
      <c r="PIF13" s="0"/>
      <c r="PIG13" s="0"/>
      <c r="PIH13" s="0"/>
      <c r="PII13" s="0"/>
      <c r="PIJ13" s="0"/>
      <c r="PIK13" s="0"/>
      <c r="PIL13" s="0"/>
      <c r="PIM13" s="0"/>
      <c r="PIN13" s="0"/>
      <c r="PIO13" s="0"/>
      <c r="PIP13" s="0"/>
      <c r="PIQ13" s="0"/>
      <c r="PIR13" s="0"/>
      <c r="PIS13" s="0"/>
      <c r="PIT13" s="0"/>
      <c r="PIU13" s="0"/>
      <c r="PIV13" s="0"/>
      <c r="PIW13" s="0"/>
      <c r="PIX13" s="0"/>
      <c r="PIY13" s="0"/>
      <c r="PIZ13" s="0"/>
      <c r="PJA13" s="0"/>
      <c r="PJB13" s="0"/>
      <c r="PJC13" s="0"/>
      <c r="PJD13" s="0"/>
      <c r="PJE13" s="0"/>
      <c r="PJF13" s="0"/>
      <c r="PJG13" s="0"/>
      <c r="PJH13" s="0"/>
      <c r="PJI13" s="0"/>
      <c r="PJJ13" s="0"/>
      <c r="PJK13" s="0"/>
      <c r="PJL13" s="0"/>
      <c r="PJM13" s="0"/>
      <c r="PJN13" s="0"/>
      <c r="PJO13" s="0"/>
      <c r="PJP13" s="0"/>
      <c r="PJQ13" s="0"/>
      <c r="PJR13" s="0"/>
      <c r="PJS13" s="0"/>
      <c r="PJT13" s="0"/>
      <c r="PJU13" s="0"/>
      <c r="PJV13" s="0"/>
      <c r="PJW13" s="0"/>
      <c r="PJX13" s="0"/>
      <c r="PJY13" s="0"/>
      <c r="PJZ13" s="0"/>
      <c r="PKA13" s="0"/>
      <c r="PKB13" s="0"/>
      <c r="PKC13" s="0"/>
      <c r="PKD13" s="0"/>
      <c r="PKE13" s="0"/>
      <c r="PKF13" s="0"/>
      <c r="PKG13" s="0"/>
      <c r="PKH13" s="0"/>
      <c r="PKI13" s="0"/>
      <c r="PKJ13" s="0"/>
      <c r="PKK13" s="0"/>
      <c r="PKL13" s="0"/>
      <c r="PKM13" s="0"/>
      <c r="PKN13" s="0"/>
      <c r="PKO13" s="0"/>
      <c r="PKP13" s="0"/>
      <c r="PKQ13" s="0"/>
      <c r="PKR13" s="0"/>
      <c r="PKS13" s="0"/>
      <c r="PKT13" s="0"/>
      <c r="PKU13" s="0"/>
      <c r="PKV13" s="0"/>
      <c r="PKW13" s="0"/>
      <c r="PKX13" s="0"/>
      <c r="PKY13" s="0"/>
      <c r="PKZ13" s="0"/>
      <c r="PLA13" s="0"/>
      <c r="PLB13" s="0"/>
      <c r="PLC13" s="0"/>
      <c r="PLD13" s="0"/>
      <c r="PLE13" s="0"/>
      <c r="PLF13" s="0"/>
      <c r="PLG13" s="0"/>
      <c r="PLH13" s="0"/>
      <c r="PLI13" s="0"/>
      <c r="PLJ13" s="0"/>
      <c r="PLK13" s="0"/>
      <c r="PLL13" s="0"/>
      <c r="PLM13" s="0"/>
      <c r="PLN13" s="0"/>
      <c r="PLO13" s="0"/>
      <c r="PLP13" s="0"/>
      <c r="PLQ13" s="0"/>
      <c r="PLR13" s="0"/>
      <c r="PLS13" s="0"/>
      <c r="PLT13" s="0"/>
      <c r="PLU13" s="0"/>
      <c r="PLV13" s="0"/>
      <c r="PLW13" s="0"/>
      <c r="PLX13" s="0"/>
      <c r="PLY13" s="0"/>
      <c r="PLZ13" s="0"/>
      <c r="PMA13" s="0"/>
      <c r="PMB13" s="0"/>
      <c r="PMC13" s="0"/>
      <c r="PMD13" s="0"/>
      <c r="PME13" s="0"/>
      <c r="PMF13" s="0"/>
      <c r="PMG13" s="0"/>
      <c r="PMH13" s="0"/>
      <c r="PMI13" s="0"/>
      <c r="PMJ13" s="0"/>
      <c r="PMK13" s="0"/>
      <c r="PML13" s="0"/>
      <c r="PMM13" s="0"/>
      <c r="PMN13" s="0"/>
      <c r="PMO13" s="0"/>
      <c r="PMP13" s="0"/>
      <c r="PMQ13" s="0"/>
      <c r="PMR13" s="0"/>
      <c r="PMS13" s="0"/>
      <c r="PMT13" s="0"/>
      <c r="PMU13" s="0"/>
      <c r="PMV13" s="0"/>
      <c r="PMW13" s="0"/>
      <c r="PMX13" s="0"/>
      <c r="PMY13" s="0"/>
      <c r="PMZ13" s="0"/>
      <c r="PNA13" s="0"/>
      <c r="PNB13" s="0"/>
      <c r="PNC13" s="0"/>
      <c r="PND13" s="0"/>
      <c r="PNE13" s="0"/>
      <c r="PNF13" s="0"/>
      <c r="PNG13" s="0"/>
      <c r="PNH13" s="0"/>
      <c r="PNI13" s="0"/>
      <c r="PNJ13" s="0"/>
      <c r="PNK13" s="0"/>
      <c r="PNL13" s="0"/>
      <c r="PNM13" s="0"/>
      <c r="PNN13" s="0"/>
      <c r="PNO13" s="0"/>
      <c r="PNP13" s="0"/>
      <c r="PNQ13" s="0"/>
      <c r="PNR13" s="0"/>
      <c r="PNS13" s="0"/>
      <c r="PNT13" s="0"/>
      <c r="PNU13" s="0"/>
      <c r="PNV13" s="0"/>
      <c r="PNW13" s="0"/>
      <c r="PNX13" s="0"/>
      <c r="PNY13" s="0"/>
      <c r="PNZ13" s="0"/>
      <c r="POA13" s="0"/>
      <c r="POB13" s="0"/>
      <c r="POC13" s="0"/>
      <c r="POD13" s="0"/>
      <c r="POE13" s="0"/>
      <c r="POF13" s="0"/>
      <c r="POG13" s="0"/>
      <c r="POH13" s="0"/>
      <c r="POI13" s="0"/>
      <c r="POJ13" s="0"/>
      <c r="POK13" s="0"/>
      <c r="POL13" s="0"/>
      <c r="POM13" s="0"/>
      <c r="PON13" s="0"/>
      <c r="POO13" s="0"/>
      <c r="POP13" s="0"/>
      <c r="POQ13" s="0"/>
      <c r="POR13" s="0"/>
      <c r="POS13" s="0"/>
      <c r="POT13" s="0"/>
      <c r="POU13" s="0"/>
      <c r="POV13" s="0"/>
      <c r="POW13" s="0"/>
      <c r="POX13" s="0"/>
      <c r="POY13" s="0"/>
      <c r="POZ13" s="0"/>
      <c r="PPA13" s="0"/>
      <c r="PPB13" s="0"/>
      <c r="PPC13" s="0"/>
      <c r="PPD13" s="0"/>
      <c r="PPE13" s="0"/>
      <c r="PPF13" s="0"/>
      <c r="PPG13" s="0"/>
      <c r="PPH13" s="0"/>
      <c r="PPI13" s="0"/>
      <c r="PPJ13" s="0"/>
      <c r="PPK13" s="0"/>
      <c r="PPL13" s="0"/>
      <c r="PPM13" s="0"/>
      <c r="PPN13" s="0"/>
      <c r="PPO13" s="0"/>
      <c r="PPP13" s="0"/>
      <c r="PPQ13" s="0"/>
      <c r="PPR13" s="0"/>
      <c r="PPS13" s="0"/>
      <c r="PPT13" s="0"/>
      <c r="PPU13" s="0"/>
      <c r="PPV13" s="0"/>
      <c r="PPW13" s="0"/>
      <c r="PPX13" s="0"/>
      <c r="PPY13" s="0"/>
      <c r="PPZ13" s="0"/>
      <c r="PQA13" s="0"/>
      <c r="PQB13" s="0"/>
      <c r="PQC13" s="0"/>
      <c r="PQD13" s="0"/>
      <c r="PQE13" s="0"/>
      <c r="PQF13" s="0"/>
      <c r="PQG13" s="0"/>
      <c r="PQH13" s="0"/>
      <c r="PQI13" s="0"/>
      <c r="PQJ13" s="0"/>
      <c r="PQK13" s="0"/>
      <c r="PQL13" s="0"/>
      <c r="PQM13" s="0"/>
      <c r="PQN13" s="0"/>
      <c r="PQO13" s="0"/>
      <c r="PQP13" s="0"/>
      <c r="PQQ13" s="0"/>
      <c r="PQR13" s="0"/>
      <c r="PQS13" s="0"/>
      <c r="PQT13" s="0"/>
      <c r="PQU13" s="0"/>
      <c r="PQV13" s="0"/>
      <c r="PQW13" s="0"/>
      <c r="PQX13" s="0"/>
      <c r="PQY13" s="0"/>
      <c r="PQZ13" s="0"/>
      <c r="PRA13" s="0"/>
      <c r="PRB13" s="0"/>
      <c r="PRC13" s="0"/>
      <c r="PRD13" s="0"/>
      <c r="PRE13" s="0"/>
      <c r="PRF13" s="0"/>
      <c r="PRG13" s="0"/>
      <c r="PRH13" s="0"/>
      <c r="PRI13" s="0"/>
      <c r="PRJ13" s="0"/>
      <c r="PRK13" s="0"/>
      <c r="PRL13" s="0"/>
      <c r="PRM13" s="0"/>
      <c r="PRN13" s="0"/>
      <c r="PRO13" s="0"/>
      <c r="PRP13" s="0"/>
      <c r="PRQ13" s="0"/>
      <c r="PRR13" s="0"/>
      <c r="PRS13" s="0"/>
      <c r="PRT13" s="0"/>
      <c r="PRU13" s="0"/>
      <c r="PRV13" s="0"/>
      <c r="PRW13" s="0"/>
      <c r="PRX13" s="0"/>
      <c r="PRY13" s="0"/>
      <c r="PRZ13" s="0"/>
      <c r="PSA13" s="0"/>
      <c r="PSB13" s="0"/>
      <c r="PSC13" s="0"/>
      <c r="PSD13" s="0"/>
      <c r="PSE13" s="0"/>
      <c r="PSF13" s="0"/>
      <c r="PSG13" s="0"/>
      <c r="PSH13" s="0"/>
      <c r="PSI13" s="0"/>
      <c r="PSJ13" s="0"/>
      <c r="PSK13" s="0"/>
      <c r="PSL13" s="0"/>
      <c r="PSM13" s="0"/>
      <c r="PSN13" s="0"/>
      <c r="PSO13" s="0"/>
      <c r="PSP13" s="0"/>
      <c r="PSQ13" s="0"/>
      <c r="PSR13" s="0"/>
      <c r="PSS13" s="0"/>
      <c r="PST13" s="0"/>
      <c r="PSU13" s="0"/>
      <c r="PSV13" s="0"/>
      <c r="PSW13" s="0"/>
      <c r="PSX13" s="0"/>
      <c r="PSY13" s="0"/>
      <c r="PSZ13" s="0"/>
      <c r="PTA13" s="0"/>
      <c r="PTB13" s="0"/>
      <c r="PTC13" s="0"/>
      <c r="PTD13" s="0"/>
      <c r="PTE13" s="0"/>
      <c r="PTF13" s="0"/>
      <c r="PTG13" s="0"/>
      <c r="PTH13" s="0"/>
      <c r="PTI13" s="0"/>
      <c r="PTJ13" s="0"/>
      <c r="PTK13" s="0"/>
      <c r="PTL13" s="0"/>
      <c r="PTM13" s="0"/>
      <c r="PTN13" s="0"/>
      <c r="PTO13" s="0"/>
      <c r="PTP13" s="0"/>
      <c r="PTQ13" s="0"/>
      <c r="PTR13" s="0"/>
      <c r="PTS13" s="0"/>
      <c r="PTT13" s="0"/>
      <c r="PTU13" s="0"/>
      <c r="PTV13" s="0"/>
      <c r="PTW13" s="0"/>
      <c r="PTX13" s="0"/>
      <c r="PTY13" s="0"/>
      <c r="PTZ13" s="0"/>
      <c r="PUA13" s="0"/>
      <c r="PUB13" s="0"/>
      <c r="PUC13" s="0"/>
      <c r="PUD13" s="0"/>
      <c r="PUE13" s="0"/>
      <c r="PUF13" s="0"/>
      <c r="PUG13" s="0"/>
      <c r="PUH13" s="0"/>
      <c r="PUI13" s="0"/>
      <c r="PUJ13" s="0"/>
      <c r="PUK13" s="0"/>
      <c r="PUL13" s="0"/>
      <c r="PUM13" s="0"/>
      <c r="PUN13" s="0"/>
      <c r="PUO13" s="0"/>
      <c r="PUP13" s="0"/>
      <c r="PUQ13" s="0"/>
      <c r="PUR13" s="0"/>
      <c r="PUS13" s="0"/>
      <c r="PUT13" s="0"/>
      <c r="PUU13" s="0"/>
      <c r="PUV13" s="0"/>
      <c r="PUW13" s="0"/>
      <c r="PUX13" s="0"/>
      <c r="PUY13" s="0"/>
      <c r="PUZ13" s="0"/>
      <c r="PVA13" s="0"/>
      <c r="PVB13" s="0"/>
      <c r="PVC13" s="0"/>
      <c r="PVD13" s="0"/>
      <c r="PVE13" s="0"/>
      <c r="PVF13" s="0"/>
      <c r="PVG13" s="0"/>
      <c r="PVH13" s="0"/>
      <c r="PVI13" s="0"/>
      <c r="PVJ13" s="0"/>
      <c r="PVK13" s="0"/>
      <c r="PVL13" s="0"/>
      <c r="PVM13" s="0"/>
      <c r="PVN13" s="0"/>
      <c r="PVO13" s="0"/>
      <c r="PVP13" s="0"/>
      <c r="PVQ13" s="0"/>
      <c r="PVR13" s="0"/>
      <c r="PVS13" s="0"/>
      <c r="PVT13" s="0"/>
      <c r="PVU13" s="0"/>
      <c r="PVV13" s="0"/>
      <c r="PVW13" s="0"/>
      <c r="PVX13" s="0"/>
      <c r="PVY13" s="0"/>
      <c r="PVZ13" s="0"/>
      <c r="PWA13" s="0"/>
      <c r="PWB13" s="0"/>
      <c r="PWC13" s="0"/>
      <c r="PWD13" s="0"/>
      <c r="PWE13" s="0"/>
      <c r="PWF13" s="0"/>
      <c r="PWG13" s="0"/>
      <c r="PWH13" s="0"/>
      <c r="PWI13" s="0"/>
      <c r="PWJ13" s="0"/>
      <c r="PWK13" s="0"/>
      <c r="PWL13" s="0"/>
      <c r="PWM13" s="0"/>
      <c r="PWN13" s="0"/>
      <c r="PWO13" s="0"/>
      <c r="PWP13" s="0"/>
      <c r="PWQ13" s="0"/>
      <c r="PWR13" s="0"/>
      <c r="PWS13" s="0"/>
      <c r="PWT13" s="0"/>
      <c r="PWU13" s="0"/>
      <c r="PWV13" s="0"/>
      <c r="PWW13" s="0"/>
      <c r="PWX13" s="0"/>
      <c r="PWY13" s="0"/>
      <c r="PWZ13" s="0"/>
      <c r="PXA13" s="0"/>
      <c r="PXB13" s="0"/>
      <c r="PXC13" s="0"/>
      <c r="PXD13" s="0"/>
      <c r="PXE13" s="0"/>
      <c r="PXF13" s="0"/>
      <c r="PXG13" s="0"/>
      <c r="PXH13" s="0"/>
      <c r="PXI13" s="0"/>
      <c r="PXJ13" s="0"/>
      <c r="PXK13" s="0"/>
      <c r="PXL13" s="0"/>
      <c r="PXM13" s="0"/>
      <c r="PXN13" s="0"/>
      <c r="PXO13" s="0"/>
      <c r="PXP13" s="0"/>
      <c r="PXQ13" s="0"/>
      <c r="PXR13" s="0"/>
      <c r="PXS13" s="0"/>
      <c r="PXT13" s="0"/>
      <c r="PXU13" s="0"/>
      <c r="PXV13" s="0"/>
      <c r="PXW13" s="0"/>
      <c r="PXX13" s="0"/>
      <c r="PXY13" s="0"/>
      <c r="PXZ13" s="0"/>
      <c r="PYA13" s="0"/>
      <c r="PYB13" s="0"/>
      <c r="PYC13" s="0"/>
      <c r="PYD13" s="0"/>
      <c r="PYE13" s="0"/>
      <c r="PYF13" s="0"/>
      <c r="PYG13" s="0"/>
      <c r="PYH13" s="0"/>
      <c r="PYI13" s="0"/>
      <c r="PYJ13" s="0"/>
      <c r="PYK13" s="0"/>
      <c r="PYL13" s="0"/>
      <c r="PYM13" s="0"/>
      <c r="PYN13" s="0"/>
      <c r="PYO13" s="0"/>
      <c r="PYP13" s="0"/>
      <c r="PYQ13" s="0"/>
      <c r="PYR13" s="0"/>
      <c r="PYS13" s="0"/>
      <c r="PYT13" s="0"/>
      <c r="PYU13" s="0"/>
      <c r="PYV13" s="0"/>
      <c r="PYW13" s="0"/>
      <c r="PYX13" s="0"/>
      <c r="PYY13" s="0"/>
      <c r="PYZ13" s="0"/>
      <c r="PZA13" s="0"/>
      <c r="PZB13" s="0"/>
      <c r="PZC13" s="0"/>
      <c r="PZD13" s="0"/>
      <c r="PZE13" s="0"/>
      <c r="PZF13" s="0"/>
      <c r="PZG13" s="0"/>
      <c r="PZH13" s="0"/>
      <c r="PZI13" s="0"/>
      <c r="PZJ13" s="0"/>
      <c r="PZK13" s="0"/>
      <c r="PZL13" s="0"/>
      <c r="PZM13" s="0"/>
      <c r="PZN13" s="0"/>
      <c r="PZO13" s="0"/>
      <c r="PZP13" s="0"/>
      <c r="PZQ13" s="0"/>
      <c r="PZR13" s="0"/>
      <c r="PZS13" s="0"/>
      <c r="PZT13" s="0"/>
      <c r="PZU13" s="0"/>
      <c r="PZV13" s="0"/>
      <c r="PZW13" s="0"/>
      <c r="PZX13" s="0"/>
      <c r="PZY13" s="0"/>
      <c r="PZZ13" s="0"/>
      <c r="QAA13" s="0"/>
      <c r="QAB13" s="0"/>
      <c r="QAC13" s="0"/>
      <c r="QAD13" s="0"/>
      <c r="QAE13" s="0"/>
      <c r="QAF13" s="0"/>
      <c r="QAG13" s="0"/>
      <c r="QAH13" s="0"/>
      <c r="QAI13" s="0"/>
      <c r="QAJ13" s="0"/>
      <c r="QAK13" s="0"/>
      <c r="QAL13" s="0"/>
      <c r="QAM13" s="0"/>
      <c r="QAN13" s="0"/>
      <c r="QAO13" s="0"/>
      <c r="QAP13" s="0"/>
      <c r="QAQ13" s="0"/>
      <c r="QAR13" s="0"/>
      <c r="QAS13" s="0"/>
      <c r="QAT13" s="0"/>
      <c r="QAU13" s="0"/>
      <c r="QAV13" s="0"/>
      <c r="QAW13" s="0"/>
      <c r="QAX13" s="0"/>
      <c r="QAY13" s="0"/>
      <c r="QAZ13" s="0"/>
      <c r="QBA13" s="0"/>
      <c r="QBB13" s="0"/>
      <c r="QBC13" s="0"/>
      <c r="QBD13" s="0"/>
      <c r="QBE13" s="0"/>
      <c r="QBF13" s="0"/>
      <c r="QBG13" s="0"/>
      <c r="QBH13" s="0"/>
      <c r="QBI13" s="0"/>
      <c r="QBJ13" s="0"/>
      <c r="QBK13" s="0"/>
      <c r="QBL13" s="0"/>
      <c r="QBM13" s="0"/>
      <c r="QBN13" s="0"/>
      <c r="QBO13" s="0"/>
      <c r="QBP13" s="0"/>
      <c r="QBQ13" s="0"/>
      <c r="QBR13" s="0"/>
      <c r="QBS13" s="0"/>
      <c r="QBT13" s="0"/>
      <c r="QBU13" s="0"/>
      <c r="QBV13" s="0"/>
      <c r="QBW13" s="0"/>
      <c r="QBX13" s="0"/>
      <c r="QBY13" s="0"/>
      <c r="QBZ13" s="0"/>
      <c r="QCA13" s="0"/>
      <c r="QCB13" s="0"/>
      <c r="QCC13" s="0"/>
      <c r="QCD13" s="0"/>
      <c r="QCE13" s="0"/>
      <c r="QCF13" s="0"/>
      <c r="QCG13" s="0"/>
      <c r="QCH13" s="0"/>
      <c r="QCI13" s="0"/>
      <c r="QCJ13" s="0"/>
      <c r="QCK13" s="0"/>
      <c r="QCL13" s="0"/>
      <c r="QCM13" s="0"/>
      <c r="QCN13" s="0"/>
      <c r="QCO13" s="0"/>
      <c r="QCP13" s="0"/>
      <c r="QCQ13" s="0"/>
      <c r="QCR13" s="0"/>
      <c r="QCS13" s="0"/>
      <c r="QCT13" s="0"/>
      <c r="QCU13" s="0"/>
      <c r="QCV13" s="0"/>
      <c r="QCW13" s="0"/>
      <c r="QCX13" s="0"/>
      <c r="QCY13" s="0"/>
      <c r="QCZ13" s="0"/>
      <c r="QDA13" s="0"/>
      <c r="QDB13" s="0"/>
      <c r="QDC13" s="0"/>
      <c r="QDD13" s="0"/>
      <c r="QDE13" s="0"/>
      <c r="QDF13" s="0"/>
      <c r="QDG13" s="0"/>
      <c r="QDH13" s="0"/>
      <c r="QDI13" s="0"/>
      <c r="QDJ13" s="0"/>
      <c r="QDK13" s="0"/>
      <c r="QDL13" s="0"/>
      <c r="QDM13" s="0"/>
      <c r="QDN13" s="0"/>
      <c r="QDO13" s="0"/>
      <c r="QDP13" s="0"/>
      <c r="QDQ13" s="0"/>
      <c r="QDR13" s="0"/>
      <c r="QDS13" s="0"/>
      <c r="QDT13" s="0"/>
      <c r="QDU13" s="0"/>
      <c r="QDV13" s="0"/>
      <c r="QDW13" s="0"/>
      <c r="QDX13" s="0"/>
      <c r="QDY13" s="0"/>
      <c r="QDZ13" s="0"/>
      <c r="QEA13" s="0"/>
      <c r="QEB13" s="0"/>
      <c r="QEC13" s="0"/>
      <c r="QED13" s="0"/>
      <c r="QEE13" s="0"/>
      <c r="QEF13" s="0"/>
      <c r="QEG13" s="0"/>
      <c r="QEH13" s="0"/>
      <c r="QEI13" s="0"/>
      <c r="QEJ13" s="0"/>
      <c r="QEK13" s="0"/>
      <c r="QEL13" s="0"/>
      <c r="QEM13" s="0"/>
      <c r="QEN13" s="0"/>
      <c r="QEO13" s="0"/>
      <c r="QEP13" s="0"/>
      <c r="QEQ13" s="0"/>
      <c r="QER13" s="0"/>
      <c r="QES13" s="0"/>
      <c r="QET13" s="0"/>
      <c r="QEU13" s="0"/>
      <c r="QEV13" s="0"/>
      <c r="QEW13" s="0"/>
      <c r="QEX13" s="0"/>
      <c r="QEY13" s="0"/>
      <c r="QEZ13" s="0"/>
      <c r="QFA13" s="0"/>
      <c r="QFB13" s="0"/>
      <c r="QFC13" s="0"/>
      <c r="QFD13" s="0"/>
      <c r="QFE13" s="0"/>
      <c r="QFF13" s="0"/>
      <c r="QFG13" s="0"/>
      <c r="QFH13" s="0"/>
      <c r="QFI13" s="0"/>
      <c r="QFJ13" s="0"/>
      <c r="QFK13" s="0"/>
      <c r="QFL13" s="0"/>
      <c r="QFM13" s="0"/>
      <c r="QFN13" s="0"/>
      <c r="QFO13" s="0"/>
      <c r="QFP13" s="0"/>
      <c r="QFQ13" s="0"/>
      <c r="QFR13" s="0"/>
      <c r="QFS13" s="0"/>
      <c r="QFT13" s="0"/>
      <c r="QFU13" s="0"/>
      <c r="QFV13" s="0"/>
      <c r="QFW13" s="0"/>
      <c r="QFX13" s="0"/>
      <c r="QFY13" s="0"/>
      <c r="QFZ13" s="0"/>
      <c r="QGA13" s="0"/>
      <c r="QGB13" s="0"/>
      <c r="QGC13" s="0"/>
      <c r="QGD13" s="0"/>
      <c r="QGE13" s="0"/>
      <c r="QGF13" s="0"/>
      <c r="QGG13" s="0"/>
      <c r="QGH13" s="0"/>
      <c r="QGI13" s="0"/>
      <c r="QGJ13" s="0"/>
      <c r="QGK13" s="0"/>
      <c r="QGL13" s="0"/>
      <c r="QGM13" s="0"/>
      <c r="QGN13" s="0"/>
      <c r="QGO13" s="0"/>
      <c r="QGP13" s="0"/>
      <c r="QGQ13" s="0"/>
      <c r="QGR13" s="0"/>
      <c r="QGS13" s="0"/>
      <c r="QGT13" s="0"/>
      <c r="QGU13" s="0"/>
      <c r="QGV13" s="0"/>
      <c r="QGW13" s="0"/>
      <c r="QGX13" s="0"/>
      <c r="QGY13" s="0"/>
      <c r="QGZ13" s="0"/>
      <c r="QHA13" s="0"/>
      <c r="QHB13" s="0"/>
      <c r="QHC13" s="0"/>
      <c r="QHD13" s="0"/>
      <c r="QHE13" s="0"/>
      <c r="QHF13" s="0"/>
      <c r="QHG13" s="0"/>
      <c r="QHH13" s="0"/>
      <c r="QHI13" s="0"/>
      <c r="QHJ13" s="0"/>
      <c r="QHK13" s="0"/>
      <c r="QHL13" s="0"/>
      <c r="QHM13" s="0"/>
      <c r="QHN13" s="0"/>
      <c r="QHO13" s="0"/>
      <c r="QHP13" s="0"/>
      <c r="QHQ13" s="0"/>
      <c r="QHR13" s="0"/>
      <c r="QHS13" s="0"/>
      <c r="QHT13" s="0"/>
      <c r="QHU13" s="0"/>
      <c r="QHV13" s="0"/>
      <c r="QHW13" s="0"/>
      <c r="QHX13" s="0"/>
      <c r="QHY13" s="0"/>
      <c r="QHZ13" s="0"/>
      <c r="QIA13" s="0"/>
      <c r="QIB13" s="0"/>
      <c r="QIC13" s="0"/>
      <c r="QID13" s="0"/>
      <c r="QIE13" s="0"/>
      <c r="QIF13" s="0"/>
      <c r="QIG13" s="0"/>
      <c r="QIH13" s="0"/>
      <c r="QII13" s="0"/>
      <c r="QIJ13" s="0"/>
      <c r="QIK13" s="0"/>
      <c r="QIL13" s="0"/>
      <c r="QIM13" s="0"/>
      <c r="QIN13" s="0"/>
      <c r="QIO13" s="0"/>
      <c r="QIP13" s="0"/>
      <c r="QIQ13" s="0"/>
      <c r="QIR13" s="0"/>
      <c r="QIS13" s="0"/>
      <c r="QIT13" s="0"/>
      <c r="QIU13" s="0"/>
      <c r="QIV13" s="0"/>
      <c r="QIW13" s="0"/>
      <c r="QIX13" s="0"/>
      <c r="QIY13" s="0"/>
      <c r="QIZ13" s="0"/>
      <c r="QJA13" s="0"/>
      <c r="QJB13" s="0"/>
      <c r="QJC13" s="0"/>
      <c r="QJD13" s="0"/>
      <c r="QJE13" s="0"/>
      <c r="QJF13" s="0"/>
      <c r="QJG13" s="0"/>
      <c r="QJH13" s="0"/>
      <c r="QJI13" s="0"/>
      <c r="QJJ13" s="0"/>
      <c r="QJK13" s="0"/>
      <c r="QJL13" s="0"/>
      <c r="QJM13" s="0"/>
      <c r="QJN13" s="0"/>
      <c r="QJO13" s="0"/>
      <c r="QJP13" s="0"/>
      <c r="QJQ13" s="0"/>
      <c r="QJR13" s="0"/>
      <c r="QJS13" s="0"/>
      <c r="QJT13" s="0"/>
      <c r="QJU13" s="0"/>
      <c r="QJV13" s="0"/>
      <c r="QJW13" s="0"/>
      <c r="QJX13" s="0"/>
      <c r="QJY13" s="0"/>
      <c r="QJZ13" s="0"/>
      <c r="QKA13" s="0"/>
      <c r="QKB13" s="0"/>
      <c r="QKC13" s="0"/>
      <c r="QKD13" s="0"/>
      <c r="QKE13" s="0"/>
      <c r="QKF13" s="0"/>
      <c r="QKG13" s="0"/>
      <c r="QKH13" s="0"/>
      <c r="QKI13" s="0"/>
      <c r="QKJ13" s="0"/>
      <c r="QKK13" s="0"/>
      <c r="QKL13" s="0"/>
      <c r="QKM13" s="0"/>
      <c r="QKN13" s="0"/>
      <c r="QKO13" s="0"/>
      <c r="QKP13" s="0"/>
      <c r="QKQ13" s="0"/>
      <c r="QKR13" s="0"/>
      <c r="QKS13" s="0"/>
      <c r="QKT13" s="0"/>
      <c r="QKU13" s="0"/>
      <c r="QKV13" s="0"/>
      <c r="QKW13" s="0"/>
      <c r="QKX13" s="0"/>
      <c r="QKY13" s="0"/>
      <c r="QKZ13" s="0"/>
      <c r="QLA13" s="0"/>
      <c r="QLB13" s="0"/>
      <c r="QLC13" s="0"/>
      <c r="QLD13" s="0"/>
      <c r="QLE13" s="0"/>
      <c r="QLF13" s="0"/>
      <c r="QLG13" s="0"/>
      <c r="QLH13" s="0"/>
      <c r="QLI13" s="0"/>
      <c r="QLJ13" s="0"/>
      <c r="QLK13" s="0"/>
      <c r="QLL13" s="0"/>
      <c r="QLM13" s="0"/>
      <c r="QLN13" s="0"/>
      <c r="QLO13" s="0"/>
      <c r="QLP13" s="0"/>
      <c r="QLQ13" s="0"/>
      <c r="QLR13" s="0"/>
      <c r="QLS13" s="0"/>
      <c r="QLT13" s="0"/>
      <c r="QLU13" s="0"/>
      <c r="QLV13" s="0"/>
      <c r="QLW13" s="0"/>
      <c r="QLX13" s="0"/>
      <c r="QLY13" s="0"/>
      <c r="QLZ13" s="0"/>
      <c r="QMA13" s="0"/>
      <c r="QMB13" s="0"/>
      <c r="QMC13" s="0"/>
      <c r="QMD13" s="0"/>
      <c r="QME13" s="0"/>
      <c r="QMF13" s="0"/>
      <c r="QMG13" s="0"/>
      <c r="QMH13" s="0"/>
      <c r="QMI13" s="0"/>
      <c r="QMJ13" s="0"/>
      <c r="QMK13" s="0"/>
      <c r="QML13" s="0"/>
      <c r="QMM13" s="0"/>
      <c r="QMN13" s="0"/>
      <c r="QMO13" s="0"/>
      <c r="QMP13" s="0"/>
      <c r="QMQ13" s="0"/>
      <c r="QMR13" s="0"/>
      <c r="QMS13" s="0"/>
      <c r="QMT13" s="0"/>
      <c r="QMU13" s="0"/>
      <c r="QMV13" s="0"/>
      <c r="QMW13" s="0"/>
      <c r="QMX13" s="0"/>
      <c r="QMY13" s="0"/>
      <c r="QMZ13" s="0"/>
      <c r="QNA13" s="0"/>
      <c r="QNB13" s="0"/>
      <c r="QNC13" s="0"/>
      <c r="QND13" s="0"/>
      <c r="QNE13" s="0"/>
      <c r="QNF13" s="0"/>
      <c r="QNG13" s="0"/>
      <c r="QNH13" s="0"/>
      <c r="QNI13" s="0"/>
      <c r="QNJ13" s="0"/>
      <c r="QNK13" s="0"/>
      <c r="QNL13" s="0"/>
      <c r="QNM13" s="0"/>
      <c r="QNN13" s="0"/>
      <c r="QNO13" s="0"/>
      <c r="QNP13" s="0"/>
      <c r="QNQ13" s="0"/>
      <c r="QNR13" s="0"/>
      <c r="QNS13" s="0"/>
      <c r="QNT13" s="0"/>
      <c r="QNU13" s="0"/>
      <c r="QNV13" s="0"/>
      <c r="QNW13" s="0"/>
      <c r="QNX13" s="0"/>
      <c r="QNY13" s="0"/>
      <c r="QNZ13" s="0"/>
      <c r="QOA13" s="0"/>
      <c r="QOB13" s="0"/>
      <c r="QOC13" s="0"/>
      <c r="QOD13" s="0"/>
      <c r="QOE13" s="0"/>
      <c r="QOF13" s="0"/>
      <c r="QOG13" s="0"/>
      <c r="QOH13" s="0"/>
      <c r="QOI13" s="0"/>
      <c r="QOJ13" s="0"/>
      <c r="QOK13" s="0"/>
      <c r="QOL13" s="0"/>
      <c r="QOM13" s="0"/>
      <c r="QON13" s="0"/>
      <c r="QOO13" s="0"/>
      <c r="QOP13" s="0"/>
      <c r="QOQ13" s="0"/>
      <c r="QOR13" s="0"/>
      <c r="QOS13" s="0"/>
      <c r="QOT13" s="0"/>
      <c r="QOU13" s="0"/>
      <c r="QOV13" s="0"/>
      <c r="QOW13" s="0"/>
      <c r="QOX13" s="0"/>
      <c r="QOY13" s="0"/>
      <c r="QOZ13" s="0"/>
      <c r="QPA13" s="0"/>
      <c r="QPB13" s="0"/>
      <c r="QPC13" s="0"/>
      <c r="QPD13" s="0"/>
      <c r="QPE13" s="0"/>
      <c r="QPF13" s="0"/>
      <c r="QPG13" s="0"/>
      <c r="QPH13" s="0"/>
      <c r="QPI13" s="0"/>
      <c r="QPJ13" s="0"/>
      <c r="QPK13" s="0"/>
      <c r="QPL13" s="0"/>
      <c r="QPM13" s="0"/>
      <c r="QPN13" s="0"/>
      <c r="QPO13" s="0"/>
      <c r="QPP13" s="0"/>
      <c r="QPQ13" s="0"/>
      <c r="QPR13" s="0"/>
      <c r="QPS13" s="0"/>
      <c r="QPT13" s="0"/>
      <c r="QPU13" s="0"/>
      <c r="QPV13" s="0"/>
      <c r="QPW13" s="0"/>
      <c r="QPX13" s="0"/>
      <c r="QPY13" s="0"/>
      <c r="QPZ13" s="0"/>
      <c r="QQA13" s="0"/>
      <c r="QQB13" s="0"/>
      <c r="QQC13" s="0"/>
      <c r="QQD13" s="0"/>
      <c r="QQE13" s="0"/>
      <c r="QQF13" s="0"/>
      <c r="QQG13" s="0"/>
      <c r="QQH13" s="0"/>
      <c r="QQI13" s="0"/>
      <c r="QQJ13" s="0"/>
      <c r="QQK13" s="0"/>
      <c r="QQL13" s="0"/>
      <c r="QQM13" s="0"/>
      <c r="QQN13" s="0"/>
      <c r="QQO13" s="0"/>
      <c r="QQP13" s="0"/>
      <c r="QQQ13" s="0"/>
      <c r="QQR13" s="0"/>
      <c r="QQS13" s="0"/>
      <c r="QQT13" s="0"/>
      <c r="QQU13" s="0"/>
      <c r="QQV13" s="0"/>
      <c r="QQW13" s="0"/>
      <c r="QQX13" s="0"/>
      <c r="QQY13" s="0"/>
      <c r="QQZ13" s="0"/>
      <c r="QRA13" s="0"/>
      <c r="QRB13" s="0"/>
      <c r="QRC13" s="0"/>
      <c r="QRD13" s="0"/>
      <c r="QRE13" s="0"/>
      <c r="QRF13" s="0"/>
      <c r="QRG13" s="0"/>
      <c r="QRH13" s="0"/>
      <c r="QRI13" s="0"/>
      <c r="QRJ13" s="0"/>
      <c r="QRK13" s="0"/>
      <c r="QRL13" s="0"/>
      <c r="QRM13" s="0"/>
      <c r="QRN13" s="0"/>
      <c r="QRO13" s="0"/>
      <c r="QRP13" s="0"/>
      <c r="QRQ13" s="0"/>
      <c r="QRR13" s="0"/>
      <c r="QRS13" s="0"/>
      <c r="QRT13" s="0"/>
      <c r="QRU13" s="0"/>
      <c r="QRV13" s="0"/>
      <c r="QRW13" s="0"/>
      <c r="QRX13" s="0"/>
      <c r="QRY13" s="0"/>
      <c r="QRZ13" s="0"/>
      <c r="QSA13" s="0"/>
      <c r="QSB13" s="0"/>
      <c r="QSC13" s="0"/>
      <c r="QSD13" s="0"/>
      <c r="QSE13" s="0"/>
      <c r="QSF13" s="0"/>
      <c r="QSG13" s="0"/>
      <c r="QSH13" s="0"/>
      <c r="QSI13" s="0"/>
      <c r="QSJ13" s="0"/>
      <c r="QSK13" s="0"/>
      <c r="QSL13" s="0"/>
      <c r="QSM13" s="0"/>
      <c r="QSN13" s="0"/>
      <c r="QSO13" s="0"/>
      <c r="QSP13" s="0"/>
      <c r="QSQ13" s="0"/>
      <c r="QSR13" s="0"/>
      <c r="QSS13" s="0"/>
      <c r="QST13" s="0"/>
      <c r="QSU13" s="0"/>
      <c r="QSV13" s="0"/>
      <c r="QSW13" s="0"/>
      <c r="QSX13" s="0"/>
      <c r="QSY13" s="0"/>
      <c r="QSZ13" s="0"/>
      <c r="QTA13" s="0"/>
      <c r="QTB13" s="0"/>
      <c r="QTC13" s="0"/>
      <c r="QTD13" s="0"/>
      <c r="QTE13" s="0"/>
      <c r="QTF13" s="0"/>
      <c r="QTG13" s="0"/>
      <c r="QTH13" s="0"/>
      <c r="QTI13" s="0"/>
      <c r="QTJ13" s="0"/>
      <c r="QTK13" s="0"/>
      <c r="QTL13" s="0"/>
      <c r="QTM13" s="0"/>
      <c r="QTN13" s="0"/>
      <c r="QTO13" s="0"/>
      <c r="QTP13" s="0"/>
      <c r="QTQ13" s="0"/>
      <c r="QTR13" s="0"/>
      <c r="QTS13" s="0"/>
      <c r="QTT13" s="0"/>
      <c r="QTU13" s="0"/>
      <c r="QTV13" s="0"/>
      <c r="QTW13" s="0"/>
      <c r="QTX13" s="0"/>
      <c r="QTY13" s="0"/>
      <c r="QTZ13" s="0"/>
      <c r="QUA13" s="0"/>
      <c r="QUB13" s="0"/>
      <c r="QUC13" s="0"/>
      <c r="QUD13" s="0"/>
      <c r="QUE13" s="0"/>
      <c r="QUF13" s="0"/>
      <c r="QUG13" s="0"/>
      <c r="QUH13" s="0"/>
      <c r="QUI13" s="0"/>
      <c r="QUJ13" s="0"/>
      <c r="QUK13" s="0"/>
      <c r="QUL13" s="0"/>
      <c r="QUM13" s="0"/>
      <c r="QUN13" s="0"/>
      <c r="QUO13" s="0"/>
      <c r="QUP13" s="0"/>
      <c r="QUQ13" s="0"/>
      <c r="QUR13" s="0"/>
      <c r="QUS13" s="0"/>
      <c r="QUT13" s="0"/>
      <c r="QUU13" s="0"/>
      <c r="QUV13" s="0"/>
      <c r="QUW13" s="0"/>
      <c r="QUX13" s="0"/>
      <c r="QUY13" s="0"/>
      <c r="QUZ13" s="0"/>
      <c r="QVA13" s="0"/>
      <c r="QVB13" s="0"/>
      <c r="QVC13" s="0"/>
      <c r="QVD13" s="0"/>
      <c r="QVE13" s="0"/>
      <c r="QVF13" s="0"/>
      <c r="QVG13" s="0"/>
      <c r="QVH13" s="0"/>
      <c r="QVI13" s="0"/>
      <c r="QVJ13" s="0"/>
      <c r="QVK13" s="0"/>
      <c r="QVL13" s="0"/>
      <c r="QVM13" s="0"/>
      <c r="QVN13" s="0"/>
      <c r="QVO13" s="0"/>
      <c r="QVP13" s="0"/>
      <c r="QVQ13" s="0"/>
      <c r="QVR13" s="0"/>
      <c r="QVS13" s="0"/>
      <c r="QVT13" s="0"/>
      <c r="QVU13" s="0"/>
      <c r="QVV13" s="0"/>
      <c r="QVW13" s="0"/>
      <c r="QVX13" s="0"/>
      <c r="QVY13" s="0"/>
      <c r="QVZ13" s="0"/>
      <c r="QWA13" s="0"/>
      <c r="QWB13" s="0"/>
      <c r="QWC13" s="0"/>
      <c r="QWD13" s="0"/>
      <c r="QWE13" s="0"/>
      <c r="QWF13" s="0"/>
      <c r="QWG13" s="0"/>
      <c r="QWH13" s="0"/>
      <c r="QWI13" s="0"/>
      <c r="QWJ13" s="0"/>
      <c r="QWK13" s="0"/>
      <c r="QWL13" s="0"/>
      <c r="QWM13" s="0"/>
      <c r="QWN13" s="0"/>
      <c r="QWO13" s="0"/>
      <c r="QWP13" s="0"/>
      <c r="QWQ13" s="0"/>
      <c r="QWR13" s="0"/>
      <c r="QWS13" s="0"/>
      <c r="QWT13" s="0"/>
      <c r="QWU13" s="0"/>
      <c r="QWV13" s="0"/>
      <c r="QWW13" s="0"/>
      <c r="QWX13" s="0"/>
      <c r="QWY13" s="0"/>
      <c r="QWZ13" s="0"/>
      <c r="QXA13" s="0"/>
      <c r="QXB13" s="0"/>
      <c r="QXC13" s="0"/>
      <c r="QXD13" s="0"/>
      <c r="QXE13" s="0"/>
      <c r="QXF13" s="0"/>
      <c r="QXG13" s="0"/>
      <c r="QXH13" s="0"/>
      <c r="QXI13" s="0"/>
      <c r="QXJ13" s="0"/>
      <c r="QXK13" s="0"/>
      <c r="QXL13" s="0"/>
      <c r="QXM13" s="0"/>
      <c r="QXN13" s="0"/>
      <c r="QXO13" s="0"/>
      <c r="QXP13" s="0"/>
      <c r="QXQ13" s="0"/>
      <c r="QXR13" s="0"/>
      <c r="QXS13" s="0"/>
      <c r="QXT13" s="0"/>
      <c r="QXU13" s="0"/>
      <c r="QXV13" s="0"/>
      <c r="QXW13" s="0"/>
      <c r="QXX13" s="0"/>
      <c r="QXY13" s="0"/>
      <c r="QXZ13" s="0"/>
      <c r="QYA13" s="0"/>
      <c r="QYB13" s="0"/>
      <c r="QYC13" s="0"/>
      <c r="QYD13" s="0"/>
      <c r="QYE13" s="0"/>
      <c r="QYF13" s="0"/>
      <c r="QYG13" s="0"/>
      <c r="QYH13" s="0"/>
      <c r="QYI13" s="0"/>
      <c r="QYJ13" s="0"/>
      <c r="QYK13" s="0"/>
      <c r="QYL13" s="0"/>
      <c r="QYM13" s="0"/>
      <c r="QYN13" s="0"/>
      <c r="QYO13" s="0"/>
      <c r="QYP13" s="0"/>
      <c r="QYQ13" s="0"/>
      <c r="QYR13" s="0"/>
      <c r="QYS13" s="0"/>
      <c r="QYT13" s="0"/>
      <c r="QYU13" s="0"/>
      <c r="QYV13" s="0"/>
      <c r="QYW13" s="0"/>
      <c r="QYX13" s="0"/>
      <c r="QYY13" s="0"/>
      <c r="QYZ13" s="0"/>
      <c r="QZA13" s="0"/>
      <c r="QZB13" s="0"/>
      <c r="QZC13" s="0"/>
      <c r="QZD13" s="0"/>
      <c r="QZE13" s="0"/>
      <c r="QZF13" s="0"/>
      <c r="QZG13" s="0"/>
      <c r="QZH13" s="0"/>
      <c r="QZI13" s="0"/>
      <c r="QZJ13" s="0"/>
      <c r="QZK13" s="0"/>
      <c r="QZL13" s="0"/>
      <c r="QZM13" s="0"/>
      <c r="QZN13" s="0"/>
      <c r="QZO13" s="0"/>
      <c r="QZP13" s="0"/>
      <c r="QZQ13" s="0"/>
      <c r="QZR13" s="0"/>
      <c r="QZS13" s="0"/>
      <c r="QZT13" s="0"/>
      <c r="QZU13" s="0"/>
      <c r="QZV13" s="0"/>
      <c r="QZW13" s="0"/>
      <c r="QZX13" s="0"/>
      <c r="QZY13" s="0"/>
      <c r="QZZ13" s="0"/>
      <c r="RAA13" s="0"/>
      <c r="RAB13" s="0"/>
      <c r="RAC13" s="0"/>
      <c r="RAD13" s="0"/>
      <c r="RAE13" s="0"/>
      <c r="RAF13" s="0"/>
      <c r="RAG13" s="0"/>
      <c r="RAH13" s="0"/>
      <c r="RAI13" s="0"/>
      <c r="RAJ13" s="0"/>
      <c r="RAK13" s="0"/>
      <c r="RAL13" s="0"/>
      <c r="RAM13" s="0"/>
      <c r="RAN13" s="0"/>
      <c r="RAO13" s="0"/>
      <c r="RAP13" s="0"/>
      <c r="RAQ13" s="0"/>
      <c r="RAR13" s="0"/>
      <c r="RAS13" s="0"/>
      <c r="RAT13" s="0"/>
      <c r="RAU13" s="0"/>
      <c r="RAV13" s="0"/>
      <c r="RAW13" s="0"/>
      <c r="RAX13" s="0"/>
      <c r="RAY13" s="0"/>
      <c r="RAZ13" s="0"/>
      <c r="RBA13" s="0"/>
      <c r="RBB13" s="0"/>
      <c r="RBC13" s="0"/>
      <c r="RBD13" s="0"/>
      <c r="RBE13" s="0"/>
      <c r="RBF13" s="0"/>
      <c r="RBG13" s="0"/>
      <c r="RBH13" s="0"/>
      <c r="RBI13" s="0"/>
      <c r="RBJ13" s="0"/>
      <c r="RBK13" s="0"/>
      <c r="RBL13" s="0"/>
      <c r="RBM13" s="0"/>
      <c r="RBN13" s="0"/>
      <c r="RBO13" s="0"/>
      <c r="RBP13" s="0"/>
      <c r="RBQ13" s="0"/>
      <c r="RBR13" s="0"/>
      <c r="RBS13" s="0"/>
      <c r="RBT13" s="0"/>
      <c r="RBU13" s="0"/>
      <c r="RBV13" s="0"/>
      <c r="RBW13" s="0"/>
      <c r="RBX13" s="0"/>
      <c r="RBY13" s="0"/>
      <c r="RBZ13" s="0"/>
      <c r="RCA13" s="0"/>
      <c r="RCB13" s="0"/>
      <c r="RCC13" s="0"/>
      <c r="RCD13" s="0"/>
      <c r="RCE13" s="0"/>
      <c r="RCF13" s="0"/>
      <c r="RCG13" s="0"/>
      <c r="RCH13" s="0"/>
      <c r="RCI13" s="0"/>
      <c r="RCJ13" s="0"/>
      <c r="RCK13" s="0"/>
      <c r="RCL13" s="0"/>
      <c r="RCM13" s="0"/>
      <c r="RCN13" s="0"/>
      <c r="RCO13" s="0"/>
      <c r="RCP13" s="0"/>
      <c r="RCQ13" s="0"/>
      <c r="RCR13" s="0"/>
      <c r="RCS13" s="0"/>
      <c r="RCT13" s="0"/>
      <c r="RCU13" s="0"/>
      <c r="RCV13" s="0"/>
      <c r="RCW13" s="0"/>
      <c r="RCX13" s="0"/>
      <c r="RCY13" s="0"/>
      <c r="RCZ13" s="0"/>
      <c r="RDA13" s="0"/>
      <c r="RDB13" s="0"/>
      <c r="RDC13" s="0"/>
      <c r="RDD13" s="0"/>
      <c r="RDE13" s="0"/>
      <c r="RDF13" s="0"/>
      <c r="RDG13" s="0"/>
      <c r="RDH13" s="0"/>
      <c r="RDI13" s="0"/>
      <c r="RDJ13" s="0"/>
      <c r="RDK13" s="0"/>
      <c r="RDL13" s="0"/>
      <c r="RDM13" s="0"/>
      <c r="RDN13" s="0"/>
      <c r="RDO13" s="0"/>
      <c r="RDP13" s="0"/>
      <c r="RDQ13" s="0"/>
      <c r="RDR13" s="0"/>
      <c r="RDS13" s="0"/>
      <c r="RDT13" s="0"/>
      <c r="RDU13" s="0"/>
      <c r="RDV13" s="0"/>
      <c r="RDW13" s="0"/>
      <c r="RDX13" s="0"/>
      <c r="RDY13" s="0"/>
      <c r="RDZ13" s="0"/>
      <c r="REA13" s="0"/>
      <c r="REB13" s="0"/>
      <c r="REC13" s="0"/>
      <c r="RED13" s="0"/>
      <c r="REE13" s="0"/>
      <c r="REF13" s="0"/>
      <c r="REG13" s="0"/>
      <c r="REH13" s="0"/>
      <c r="REI13" s="0"/>
      <c r="REJ13" s="0"/>
      <c r="REK13" s="0"/>
      <c r="REL13" s="0"/>
      <c r="REM13" s="0"/>
      <c r="REN13" s="0"/>
      <c r="REO13" s="0"/>
      <c r="REP13" s="0"/>
      <c r="REQ13" s="0"/>
      <c r="RER13" s="0"/>
      <c r="RES13" s="0"/>
      <c r="RET13" s="0"/>
      <c r="REU13" s="0"/>
      <c r="REV13" s="0"/>
      <c r="REW13" s="0"/>
      <c r="REX13" s="0"/>
      <c r="REY13" s="0"/>
      <c r="REZ13" s="0"/>
      <c r="RFA13" s="0"/>
      <c r="RFB13" s="0"/>
      <c r="RFC13" s="0"/>
      <c r="RFD13" s="0"/>
      <c r="RFE13" s="0"/>
      <c r="RFF13" s="0"/>
      <c r="RFG13" s="0"/>
      <c r="RFH13" s="0"/>
      <c r="RFI13" s="0"/>
      <c r="RFJ13" s="0"/>
      <c r="RFK13" s="0"/>
      <c r="RFL13" s="0"/>
      <c r="RFM13" s="0"/>
      <c r="RFN13" s="0"/>
      <c r="RFO13" s="0"/>
      <c r="RFP13" s="0"/>
      <c r="RFQ13" s="0"/>
      <c r="RFR13" s="0"/>
      <c r="RFS13" s="0"/>
      <c r="RFT13" s="0"/>
      <c r="RFU13" s="0"/>
      <c r="RFV13" s="0"/>
      <c r="RFW13" s="0"/>
      <c r="RFX13" s="0"/>
      <c r="RFY13" s="0"/>
      <c r="RFZ13" s="0"/>
      <c r="RGA13" s="0"/>
      <c r="RGB13" s="0"/>
      <c r="RGC13" s="0"/>
      <c r="RGD13" s="0"/>
      <c r="RGE13" s="0"/>
      <c r="RGF13" s="0"/>
      <c r="RGG13" s="0"/>
      <c r="RGH13" s="0"/>
      <c r="RGI13" s="0"/>
      <c r="RGJ13" s="0"/>
      <c r="RGK13" s="0"/>
      <c r="RGL13" s="0"/>
      <c r="RGM13" s="0"/>
      <c r="RGN13" s="0"/>
      <c r="RGO13" s="0"/>
      <c r="RGP13" s="0"/>
      <c r="RGQ13" s="0"/>
      <c r="RGR13" s="0"/>
      <c r="RGS13" s="0"/>
      <c r="RGT13" s="0"/>
      <c r="RGU13" s="0"/>
      <c r="RGV13" s="0"/>
      <c r="RGW13" s="0"/>
      <c r="RGX13" s="0"/>
      <c r="RGY13" s="0"/>
      <c r="RGZ13" s="0"/>
      <c r="RHA13" s="0"/>
      <c r="RHB13" s="0"/>
      <c r="RHC13" s="0"/>
      <c r="RHD13" s="0"/>
      <c r="RHE13" s="0"/>
      <c r="RHF13" s="0"/>
      <c r="RHG13" s="0"/>
      <c r="RHH13" s="0"/>
      <c r="RHI13" s="0"/>
      <c r="RHJ13" s="0"/>
      <c r="RHK13" s="0"/>
      <c r="RHL13" s="0"/>
      <c r="RHM13" s="0"/>
      <c r="RHN13" s="0"/>
      <c r="RHO13" s="0"/>
      <c r="RHP13" s="0"/>
      <c r="RHQ13" s="0"/>
      <c r="RHR13" s="0"/>
      <c r="RHS13" s="0"/>
      <c r="RHT13" s="0"/>
      <c r="RHU13" s="0"/>
      <c r="RHV13" s="0"/>
      <c r="RHW13" s="0"/>
      <c r="RHX13" s="0"/>
      <c r="RHY13" s="0"/>
      <c r="RHZ13" s="0"/>
      <c r="RIA13" s="0"/>
      <c r="RIB13" s="0"/>
      <c r="RIC13" s="0"/>
      <c r="RID13" s="0"/>
      <c r="RIE13" s="0"/>
      <c r="RIF13" s="0"/>
      <c r="RIG13" s="0"/>
      <c r="RIH13" s="0"/>
      <c r="RII13" s="0"/>
      <c r="RIJ13" s="0"/>
      <c r="RIK13" s="0"/>
      <c r="RIL13" s="0"/>
      <c r="RIM13" s="0"/>
      <c r="RIN13" s="0"/>
      <c r="RIO13" s="0"/>
      <c r="RIP13" s="0"/>
      <c r="RIQ13" s="0"/>
      <c r="RIR13" s="0"/>
      <c r="RIS13" s="0"/>
      <c r="RIT13" s="0"/>
      <c r="RIU13" s="0"/>
      <c r="RIV13" s="0"/>
      <c r="RIW13" s="0"/>
      <c r="RIX13" s="0"/>
      <c r="RIY13" s="0"/>
      <c r="RIZ13" s="0"/>
      <c r="RJA13" s="0"/>
      <c r="RJB13" s="0"/>
      <c r="RJC13" s="0"/>
      <c r="RJD13" s="0"/>
      <c r="RJE13" s="0"/>
      <c r="RJF13" s="0"/>
      <c r="RJG13" s="0"/>
      <c r="RJH13" s="0"/>
      <c r="RJI13" s="0"/>
      <c r="RJJ13" s="0"/>
      <c r="RJK13" s="0"/>
      <c r="RJL13" s="0"/>
      <c r="RJM13" s="0"/>
      <c r="RJN13" s="0"/>
      <c r="RJO13" s="0"/>
      <c r="RJP13" s="0"/>
      <c r="RJQ13" s="0"/>
      <c r="RJR13" s="0"/>
      <c r="RJS13" s="0"/>
      <c r="RJT13" s="0"/>
      <c r="RJU13" s="0"/>
      <c r="RJV13" s="0"/>
      <c r="RJW13" s="0"/>
      <c r="RJX13" s="0"/>
      <c r="RJY13" s="0"/>
      <c r="RJZ13" s="0"/>
      <c r="RKA13" s="0"/>
      <c r="RKB13" s="0"/>
      <c r="RKC13" s="0"/>
      <c r="RKD13" s="0"/>
      <c r="RKE13" s="0"/>
      <c r="RKF13" s="0"/>
      <c r="RKG13" s="0"/>
      <c r="RKH13" s="0"/>
      <c r="RKI13" s="0"/>
      <c r="RKJ13" s="0"/>
      <c r="RKK13" s="0"/>
      <c r="RKL13" s="0"/>
      <c r="RKM13" s="0"/>
      <c r="RKN13" s="0"/>
      <c r="RKO13" s="0"/>
      <c r="RKP13" s="0"/>
      <c r="RKQ13" s="0"/>
      <c r="RKR13" s="0"/>
      <c r="RKS13" s="0"/>
      <c r="RKT13" s="0"/>
      <c r="RKU13" s="0"/>
      <c r="RKV13" s="0"/>
      <c r="RKW13" s="0"/>
      <c r="RKX13" s="0"/>
      <c r="RKY13" s="0"/>
      <c r="RKZ13" s="0"/>
      <c r="RLA13" s="0"/>
      <c r="RLB13" s="0"/>
      <c r="RLC13" s="0"/>
      <c r="RLD13" s="0"/>
      <c r="RLE13" s="0"/>
      <c r="RLF13" s="0"/>
      <c r="RLG13" s="0"/>
      <c r="RLH13" s="0"/>
      <c r="RLI13" s="0"/>
      <c r="RLJ13" s="0"/>
      <c r="RLK13" s="0"/>
      <c r="RLL13" s="0"/>
      <c r="RLM13" s="0"/>
      <c r="RLN13" s="0"/>
      <c r="RLO13" s="0"/>
      <c r="RLP13" s="0"/>
      <c r="RLQ13" s="0"/>
      <c r="RLR13" s="0"/>
      <c r="RLS13" s="0"/>
      <c r="RLT13" s="0"/>
      <c r="RLU13" s="0"/>
      <c r="RLV13" s="0"/>
      <c r="RLW13" s="0"/>
      <c r="RLX13" s="0"/>
      <c r="RLY13" s="0"/>
      <c r="RLZ13" s="0"/>
      <c r="RMA13" s="0"/>
      <c r="RMB13" s="0"/>
      <c r="RMC13" s="0"/>
      <c r="RMD13" s="0"/>
      <c r="RME13" s="0"/>
      <c r="RMF13" s="0"/>
      <c r="RMG13" s="0"/>
      <c r="RMH13" s="0"/>
      <c r="RMI13" s="0"/>
      <c r="RMJ13" s="0"/>
      <c r="RMK13" s="0"/>
      <c r="RML13" s="0"/>
      <c r="RMM13" s="0"/>
      <c r="RMN13" s="0"/>
      <c r="RMO13" s="0"/>
      <c r="RMP13" s="0"/>
      <c r="RMQ13" s="0"/>
      <c r="RMR13" s="0"/>
      <c r="RMS13" s="0"/>
      <c r="RMT13" s="0"/>
      <c r="RMU13" s="0"/>
      <c r="RMV13" s="0"/>
      <c r="RMW13" s="0"/>
      <c r="RMX13" s="0"/>
      <c r="RMY13" s="0"/>
      <c r="RMZ13" s="0"/>
      <c r="RNA13" s="0"/>
      <c r="RNB13" s="0"/>
      <c r="RNC13" s="0"/>
      <c r="RND13" s="0"/>
      <c r="RNE13" s="0"/>
      <c r="RNF13" s="0"/>
      <c r="RNG13" s="0"/>
      <c r="RNH13" s="0"/>
      <c r="RNI13" s="0"/>
      <c r="RNJ13" s="0"/>
      <c r="RNK13" s="0"/>
      <c r="RNL13" s="0"/>
      <c r="RNM13" s="0"/>
      <c r="RNN13" s="0"/>
      <c r="RNO13" s="0"/>
      <c r="RNP13" s="0"/>
      <c r="RNQ13" s="0"/>
      <c r="RNR13" s="0"/>
      <c r="RNS13" s="0"/>
      <c r="RNT13" s="0"/>
      <c r="RNU13" s="0"/>
      <c r="RNV13" s="0"/>
      <c r="RNW13" s="0"/>
      <c r="RNX13" s="0"/>
      <c r="RNY13" s="0"/>
      <c r="RNZ13" s="0"/>
      <c r="ROA13" s="0"/>
      <c r="ROB13" s="0"/>
      <c r="ROC13" s="0"/>
      <c r="ROD13" s="0"/>
      <c r="ROE13" s="0"/>
      <c r="ROF13" s="0"/>
      <c r="ROG13" s="0"/>
      <c r="ROH13" s="0"/>
      <c r="ROI13" s="0"/>
      <c r="ROJ13" s="0"/>
      <c r="ROK13" s="0"/>
      <c r="ROL13" s="0"/>
      <c r="ROM13" s="0"/>
      <c r="RON13" s="0"/>
      <c r="ROO13" s="0"/>
      <c r="ROP13" s="0"/>
      <c r="ROQ13" s="0"/>
      <c r="ROR13" s="0"/>
      <c r="ROS13" s="0"/>
      <c r="ROT13" s="0"/>
      <c r="ROU13" s="0"/>
      <c r="ROV13" s="0"/>
      <c r="ROW13" s="0"/>
      <c r="ROX13" s="0"/>
      <c r="ROY13" s="0"/>
      <c r="ROZ13" s="0"/>
      <c r="RPA13" s="0"/>
      <c r="RPB13" s="0"/>
      <c r="RPC13" s="0"/>
      <c r="RPD13" s="0"/>
      <c r="RPE13" s="0"/>
      <c r="RPF13" s="0"/>
      <c r="RPG13" s="0"/>
      <c r="RPH13" s="0"/>
      <c r="RPI13" s="0"/>
      <c r="RPJ13" s="0"/>
      <c r="RPK13" s="0"/>
      <c r="RPL13" s="0"/>
      <c r="RPM13" s="0"/>
      <c r="RPN13" s="0"/>
      <c r="RPO13" s="0"/>
      <c r="RPP13" s="0"/>
      <c r="RPQ13" s="0"/>
      <c r="RPR13" s="0"/>
      <c r="RPS13" s="0"/>
      <c r="RPT13" s="0"/>
      <c r="RPU13" s="0"/>
      <c r="RPV13" s="0"/>
      <c r="RPW13" s="0"/>
      <c r="RPX13" s="0"/>
      <c r="RPY13" s="0"/>
      <c r="RPZ13" s="0"/>
      <c r="RQA13" s="0"/>
      <c r="RQB13" s="0"/>
      <c r="RQC13" s="0"/>
      <c r="RQD13" s="0"/>
      <c r="RQE13" s="0"/>
      <c r="RQF13" s="0"/>
      <c r="RQG13" s="0"/>
      <c r="RQH13" s="0"/>
      <c r="RQI13" s="0"/>
      <c r="RQJ13" s="0"/>
      <c r="RQK13" s="0"/>
      <c r="RQL13" s="0"/>
      <c r="RQM13" s="0"/>
      <c r="RQN13" s="0"/>
      <c r="RQO13" s="0"/>
      <c r="RQP13" s="0"/>
      <c r="RQQ13" s="0"/>
      <c r="RQR13" s="0"/>
      <c r="RQS13" s="0"/>
      <c r="RQT13" s="0"/>
      <c r="RQU13" s="0"/>
      <c r="RQV13" s="0"/>
      <c r="RQW13" s="0"/>
      <c r="RQX13" s="0"/>
      <c r="RQY13" s="0"/>
      <c r="RQZ13" s="0"/>
      <c r="RRA13" s="0"/>
      <c r="RRB13" s="0"/>
      <c r="RRC13" s="0"/>
      <c r="RRD13" s="0"/>
      <c r="RRE13" s="0"/>
      <c r="RRF13" s="0"/>
      <c r="RRG13" s="0"/>
      <c r="RRH13" s="0"/>
      <c r="RRI13" s="0"/>
      <c r="RRJ13" s="0"/>
      <c r="RRK13" s="0"/>
      <c r="RRL13" s="0"/>
      <c r="RRM13" s="0"/>
      <c r="RRN13" s="0"/>
      <c r="RRO13" s="0"/>
      <c r="RRP13" s="0"/>
      <c r="RRQ13" s="0"/>
      <c r="RRR13" s="0"/>
      <c r="RRS13" s="0"/>
      <c r="RRT13" s="0"/>
      <c r="RRU13" s="0"/>
      <c r="RRV13" s="0"/>
      <c r="RRW13" s="0"/>
      <c r="RRX13" s="0"/>
      <c r="RRY13" s="0"/>
      <c r="RRZ13" s="0"/>
      <c r="RSA13" s="0"/>
      <c r="RSB13" s="0"/>
      <c r="RSC13" s="0"/>
      <c r="RSD13" s="0"/>
      <c r="RSE13" s="0"/>
      <c r="RSF13" s="0"/>
      <c r="RSG13" s="0"/>
      <c r="RSH13" s="0"/>
      <c r="RSI13" s="0"/>
      <c r="RSJ13" s="0"/>
      <c r="RSK13" s="0"/>
      <c r="RSL13" s="0"/>
      <c r="RSM13" s="0"/>
      <c r="RSN13" s="0"/>
      <c r="RSO13" s="0"/>
      <c r="RSP13" s="0"/>
      <c r="RSQ13" s="0"/>
      <c r="RSR13" s="0"/>
      <c r="RSS13" s="0"/>
      <c r="RST13" s="0"/>
      <c r="RSU13" s="0"/>
      <c r="RSV13" s="0"/>
      <c r="RSW13" s="0"/>
      <c r="RSX13" s="0"/>
      <c r="RSY13" s="0"/>
      <c r="RSZ13" s="0"/>
      <c r="RTA13" s="0"/>
      <c r="RTB13" s="0"/>
      <c r="RTC13" s="0"/>
      <c r="RTD13" s="0"/>
      <c r="RTE13" s="0"/>
      <c r="RTF13" s="0"/>
      <c r="RTG13" s="0"/>
      <c r="RTH13" s="0"/>
      <c r="RTI13" s="0"/>
      <c r="RTJ13" s="0"/>
      <c r="RTK13" s="0"/>
      <c r="RTL13" s="0"/>
      <c r="RTM13" s="0"/>
      <c r="RTN13" s="0"/>
      <c r="RTO13" s="0"/>
      <c r="RTP13" s="0"/>
      <c r="RTQ13" s="0"/>
      <c r="RTR13" s="0"/>
      <c r="RTS13" s="0"/>
      <c r="RTT13" s="0"/>
      <c r="RTU13" s="0"/>
      <c r="RTV13" s="0"/>
      <c r="RTW13" s="0"/>
      <c r="RTX13" s="0"/>
      <c r="RTY13" s="0"/>
      <c r="RTZ13" s="0"/>
      <c r="RUA13" s="0"/>
      <c r="RUB13" s="0"/>
      <c r="RUC13" s="0"/>
      <c r="RUD13" s="0"/>
      <c r="RUE13" s="0"/>
      <c r="RUF13" s="0"/>
      <c r="RUG13" s="0"/>
      <c r="RUH13" s="0"/>
      <c r="RUI13" s="0"/>
      <c r="RUJ13" s="0"/>
      <c r="RUK13" s="0"/>
      <c r="RUL13" s="0"/>
      <c r="RUM13" s="0"/>
      <c r="RUN13" s="0"/>
      <c r="RUO13" s="0"/>
      <c r="RUP13" s="0"/>
      <c r="RUQ13" s="0"/>
      <c r="RUR13" s="0"/>
      <c r="RUS13" s="0"/>
      <c r="RUT13" s="0"/>
      <c r="RUU13" s="0"/>
      <c r="RUV13" s="0"/>
      <c r="RUW13" s="0"/>
      <c r="RUX13" s="0"/>
      <c r="RUY13" s="0"/>
      <c r="RUZ13" s="0"/>
      <c r="RVA13" s="0"/>
      <c r="RVB13" s="0"/>
      <c r="RVC13" s="0"/>
      <c r="RVD13" s="0"/>
      <c r="RVE13" s="0"/>
      <c r="RVF13" s="0"/>
      <c r="RVG13" s="0"/>
      <c r="RVH13" s="0"/>
      <c r="RVI13" s="0"/>
      <c r="RVJ13" s="0"/>
      <c r="RVK13" s="0"/>
      <c r="RVL13" s="0"/>
      <c r="RVM13" s="0"/>
      <c r="RVN13" s="0"/>
      <c r="RVO13" s="0"/>
      <c r="RVP13" s="0"/>
      <c r="RVQ13" s="0"/>
      <c r="RVR13" s="0"/>
      <c r="RVS13" s="0"/>
      <c r="RVT13" s="0"/>
      <c r="RVU13" s="0"/>
      <c r="RVV13" s="0"/>
      <c r="RVW13" s="0"/>
      <c r="RVX13" s="0"/>
      <c r="RVY13" s="0"/>
      <c r="RVZ13" s="0"/>
      <c r="RWA13" s="0"/>
      <c r="RWB13" s="0"/>
      <c r="RWC13" s="0"/>
      <c r="RWD13" s="0"/>
      <c r="RWE13" s="0"/>
      <c r="RWF13" s="0"/>
      <c r="RWG13" s="0"/>
      <c r="RWH13" s="0"/>
      <c r="RWI13" s="0"/>
      <c r="RWJ13" s="0"/>
      <c r="RWK13" s="0"/>
      <c r="RWL13" s="0"/>
      <c r="RWM13" s="0"/>
      <c r="RWN13" s="0"/>
      <c r="RWO13" s="0"/>
      <c r="RWP13" s="0"/>
      <c r="RWQ13" s="0"/>
      <c r="RWR13" s="0"/>
      <c r="RWS13" s="0"/>
      <c r="RWT13" s="0"/>
      <c r="RWU13" s="0"/>
      <c r="RWV13" s="0"/>
      <c r="RWW13" s="0"/>
      <c r="RWX13" s="0"/>
      <c r="RWY13" s="0"/>
      <c r="RWZ13" s="0"/>
      <c r="RXA13" s="0"/>
      <c r="RXB13" s="0"/>
      <c r="RXC13" s="0"/>
      <c r="RXD13" s="0"/>
      <c r="RXE13" s="0"/>
      <c r="RXF13" s="0"/>
      <c r="RXG13" s="0"/>
      <c r="RXH13" s="0"/>
      <c r="RXI13" s="0"/>
      <c r="RXJ13" s="0"/>
      <c r="RXK13" s="0"/>
      <c r="RXL13" s="0"/>
      <c r="RXM13" s="0"/>
      <c r="RXN13" s="0"/>
      <c r="RXO13" s="0"/>
      <c r="RXP13" s="0"/>
      <c r="RXQ13" s="0"/>
      <c r="RXR13" s="0"/>
      <c r="RXS13" s="0"/>
      <c r="RXT13" s="0"/>
      <c r="RXU13" s="0"/>
      <c r="RXV13" s="0"/>
      <c r="RXW13" s="0"/>
      <c r="RXX13" s="0"/>
      <c r="RXY13" s="0"/>
      <c r="RXZ13" s="0"/>
      <c r="RYA13" s="0"/>
      <c r="RYB13" s="0"/>
      <c r="RYC13" s="0"/>
      <c r="RYD13" s="0"/>
      <c r="RYE13" s="0"/>
      <c r="RYF13" s="0"/>
      <c r="RYG13" s="0"/>
      <c r="RYH13" s="0"/>
      <c r="RYI13" s="0"/>
      <c r="RYJ13" s="0"/>
      <c r="RYK13" s="0"/>
      <c r="RYL13" s="0"/>
      <c r="RYM13" s="0"/>
      <c r="RYN13" s="0"/>
      <c r="RYO13" s="0"/>
      <c r="RYP13" s="0"/>
      <c r="RYQ13" s="0"/>
      <c r="RYR13" s="0"/>
      <c r="RYS13" s="0"/>
      <c r="RYT13" s="0"/>
      <c r="RYU13" s="0"/>
      <c r="RYV13" s="0"/>
      <c r="RYW13" s="0"/>
      <c r="RYX13" s="0"/>
      <c r="RYY13" s="0"/>
      <c r="RYZ13" s="0"/>
      <c r="RZA13" s="0"/>
      <c r="RZB13" s="0"/>
      <c r="RZC13" s="0"/>
      <c r="RZD13" s="0"/>
      <c r="RZE13" s="0"/>
      <c r="RZF13" s="0"/>
      <c r="RZG13" s="0"/>
      <c r="RZH13" s="0"/>
      <c r="RZI13" s="0"/>
      <c r="RZJ13" s="0"/>
      <c r="RZK13" s="0"/>
      <c r="RZL13" s="0"/>
      <c r="RZM13" s="0"/>
      <c r="RZN13" s="0"/>
      <c r="RZO13" s="0"/>
      <c r="RZP13" s="0"/>
      <c r="RZQ13" s="0"/>
      <c r="RZR13" s="0"/>
      <c r="RZS13" s="0"/>
      <c r="RZT13" s="0"/>
      <c r="RZU13" s="0"/>
      <c r="RZV13" s="0"/>
      <c r="RZW13" s="0"/>
      <c r="RZX13" s="0"/>
      <c r="RZY13" s="0"/>
      <c r="RZZ13" s="0"/>
      <c r="SAA13" s="0"/>
      <c r="SAB13" s="0"/>
      <c r="SAC13" s="0"/>
      <c r="SAD13" s="0"/>
      <c r="SAE13" s="0"/>
      <c r="SAF13" s="0"/>
      <c r="SAG13" s="0"/>
      <c r="SAH13" s="0"/>
      <c r="SAI13" s="0"/>
      <c r="SAJ13" s="0"/>
      <c r="SAK13" s="0"/>
      <c r="SAL13" s="0"/>
      <c r="SAM13" s="0"/>
      <c r="SAN13" s="0"/>
      <c r="SAO13" s="0"/>
      <c r="SAP13" s="0"/>
      <c r="SAQ13" s="0"/>
      <c r="SAR13" s="0"/>
      <c r="SAS13" s="0"/>
      <c r="SAT13" s="0"/>
      <c r="SAU13" s="0"/>
      <c r="SAV13" s="0"/>
      <c r="SAW13" s="0"/>
      <c r="SAX13" s="0"/>
      <c r="SAY13" s="0"/>
      <c r="SAZ13" s="0"/>
      <c r="SBA13" s="0"/>
      <c r="SBB13" s="0"/>
      <c r="SBC13" s="0"/>
      <c r="SBD13" s="0"/>
      <c r="SBE13" s="0"/>
      <c r="SBF13" s="0"/>
      <c r="SBG13" s="0"/>
      <c r="SBH13" s="0"/>
      <c r="SBI13" s="0"/>
      <c r="SBJ13" s="0"/>
      <c r="SBK13" s="0"/>
      <c r="SBL13" s="0"/>
      <c r="SBM13" s="0"/>
      <c r="SBN13" s="0"/>
      <c r="SBO13" s="0"/>
      <c r="SBP13" s="0"/>
      <c r="SBQ13" s="0"/>
      <c r="SBR13" s="0"/>
      <c r="SBS13" s="0"/>
      <c r="SBT13" s="0"/>
      <c r="SBU13" s="0"/>
      <c r="SBV13" s="0"/>
      <c r="SBW13" s="0"/>
      <c r="SBX13" s="0"/>
      <c r="SBY13" s="0"/>
      <c r="SBZ13" s="0"/>
      <c r="SCA13" s="0"/>
      <c r="SCB13" s="0"/>
      <c r="SCC13" s="0"/>
      <c r="SCD13" s="0"/>
      <c r="SCE13" s="0"/>
      <c r="SCF13" s="0"/>
      <c r="SCG13" s="0"/>
      <c r="SCH13" s="0"/>
      <c r="SCI13" s="0"/>
      <c r="SCJ13" s="0"/>
      <c r="SCK13" s="0"/>
      <c r="SCL13" s="0"/>
      <c r="SCM13" s="0"/>
      <c r="SCN13" s="0"/>
      <c r="SCO13" s="0"/>
      <c r="SCP13" s="0"/>
      <c r="SCQ13" s="0"/>
      <c r="SCR13" s="0"/>
      <c r="SCS13" s="0"/>
      <c r="SCT13" s="0"/>
      <c r="SCU13" s="0"/>
      <c r="SCV13" s="0"/>
      <c r="SCW13" s="0"/>
      <c r="SCX13" s="0"/>
      <c r="SCY13" s="0"/>
      <c r="SCZ13" s="0"/>
      <c r="SDA13" s="0"/>
      <c r="SDB13" s="0"/>
      <c r="SDC13" s="0"/>
      <c r="SDD13" s="0"/>
      <c r="SDE13" s="0"/>
      <c r="SDF13" s="0"/>
      <c r="SDG13" s="0"/>
      <c r="SDH13" s="0"/>
      <c r="SDI13" s="0"/>
      <c r="SDJ13" s="0"/>
      <c r="SDK13" s="0"/>
      <c r="SDL13" s="0"/>
      <c r="SDM13" s="0"/>
      <c r="SDN13" s="0"/>
      <c r="SDO13" s="0"/>
      <c r="SDP13" s="0"/>
      <c r="SDQ13" s="0"/>
      <c r="SDR13" s="0"/>
      <c r="SDS13" s="0"/>
      <c r="SDT13" s="0"/>
      <c r="SDU13" s="0"/>
      <c r="SDV13" s="0"/>
      <c r="SDW13" s="0"/>
      <c r="SDX13" s="0"/>
      <c r="SDY13" s="0"/>
      <c r="SDZ13" s="0"/>
      <c r="SEA13" s="0"/>
      <c r="SEB13" s="0"/>
      <c r="SEC13" s="0"/>
      <c r="SED13" s="0"/>
      <c r="SEE13" s="0"/>
      <c r="SEF13" s="0"/>
      <c r="SEG13" s="0"/>
      <c r="SEH13" s="0"/>
      <c r="SEI13" s="0"/>
      <c r="SEJ13" s="0"/>
      <c r="SEK13" s="0"/>
      <c r="SEL13" s="0"/>
      <c r="SEM13" s="0"/>
      <c r="SEN13" s="0"/>
      <c r="SEO13" s="0"/>
      <c r="SEP13" s="0"/>
      <c r="SEQ13" s="0"/>
      <c r="SER13" s="0"/>
      <c r="SES13" s="0"/>
      <c r="SET13" s="0"/>
      <c r="SEU13" s="0"/>
      <c r="SEV13" s="0"/>
      <c r="SEW13" s="0"/>
      <c r="SEX13" s="0"/>
      <c r="SEY13" s="0"/>
      <c r="SEZ13" s="0"/>
      <c r="SFA13" s="0"/>
      <c r="SFB13" s="0"/>
      <c r="SFC13" s="0"/>
      <c r="SFD13" s="0"/>
      <c r="SFE13" s="0"/>
      <c r="SFF13" s="0"/>
      <c r="SFG13" s="0"/>
      <c r="SFH13" s="0"/>
      <c r="SFI13" s="0"/>
      <c r="SFJ13" s="0"/>
      <c r="SFK13" s="0"/>
      <c r="SFL13" s="0"/>
      <c r="SFM13" s="0"/>
      <c r="SFN13" s="0"/>
      <c r="SFO13" s="0"/>
      <c r="SFP13" s="0"/>
      <c r="SFQ13" s="0"/>
      <c r="SFR13" s="0"/>
      <c r="SFS13" s="0"/>
      <c r="SFT13" s="0"/>
      <c r="SFU13" s="0"/>
      <c r="SFV13" s="0"/>
      <c r="SFW13" s="0"/>
      <c r="SFX13" s="0"/>
      <c r="SFY13" s="0"/>
      <c r="SFZ13" s="0"/>
      <c r="SGA13" s="0"/>
      <c r="SGB13" s="0"/>
      <c r="SGC13" s="0"/>
      <c r="SGD13" s="0"/>
      <c r="SGE13" s="0"/>
      <c r="SGF13" s="0"/>
      <c r="SGG13" s="0"/>
      <c r="SGH13" s="0"/>
      <c r="SGI13" s="0"/>
      <c r="SGJ13" s="0"/>
      <c r="SGK13" s="0"/>
      <c r="SGL13" s="0"/>
      <c r="SGM13" s="0"/>
      <c r="SGN13" s="0"/>
      <c r="SGO13" s="0"/>
      <c r="SGP13" s="0"/>
      <c r="SGQ13" s="0"/>
      <c r="SGR13" s="0"/>
      <c r="SGS13" s="0"/>
      <c r="SGT13" s="0"/>
      <c r="SGU13" s="0"/>
      <c r="SGV13" s="0"/>
      <c r="SGW13" s="0"/>
      <c r="SGX13" s="0"/>
      <c r="SGY13" s="0"/>
      <c r="SGZ13" s="0"/>
      <c r="SHA13" s="0"/>
      <c r="SHB13" s="0"/>
      <c r="SHC13" s="0"/>
      <c r="SHD13" s="0"/>
      <c r="SHE13" s="0"/>
      <c r="SHF13" s="0"/>
      <c r="SHG13" s="0"/>
      <c r="SHH13" s="0"/>
      <c r="SHI13" s="0"/>
      <c r="SHJ13" s="0"/>
      <c r="SHK13" s="0"/>
      <c r="SHL13" s="0"/>
      <c r="SHM13" s="0"/>
      <c r="SHN13" s="0"/>
      <c r="SHO13" s="0"/>
      <c r="SHP13" s="0"/>
      <c r="SHQ13" s="0"/>
      <c r="SHR13" s="0"/>
      <c r="SHS13" s="0"/>
      <c r="SHT13" s="0"/>
      <c r="SHU13" s="0"/>
      <c r="SHV13" s="0"/>
      <c r="SHW13" s="0"/>
      <c r="SHX13" s="0"/>
      <c r="SHY13" s="0"/>
      <c r="SHZ13" s="0"/>
      <c r="SIA13" s="0"/>
      <c r="SIB13" s="0"/>
      <c r="SIC13" s="0"/>
      <c r="SID13" s="0"/>
      <c r="SIE13" s="0"/>
      <c r="SIF13" s="0"/>
      <c r="SIG13" s="0"/>
      <c r="SIH13" s="0"/>
      <c r="SII13" s="0"/>
      <c r="SIJ13" s="0"/>
      <c r="SIK13" s="0"/>
      <c r="SIL13" s="0"/>
      <c r="SIM13" s="0"/>
      <c r="SIN13" s="0"/>
      <c r="SIO13" s="0"/>
      <c r="SIP13" s="0"/>
      <c r="SIQ13" s="0"/>
      <c r="SIR13" s="0"/>
      <c r="SIS13" s="0"/>
      <c r="SIT13" s="0"/>
      <c r="SIU13" s="0"/>
      <c r="SIV13" s="0"/>
      <c r="SIW13" s="0"/>
      <c r="SIX13" s="0"/>
      <c r="SIY13" s="0"/>
      <c r="SIZ13" s="0"/>
      <c r="SJA13" s="0"/>
      <c r="SJB13" s="0"/>
      <c r="SJC13" s="0"/>
      <c r="SJD13" s="0"/>
      <c r="SJE13" s="0"/>
      <c r="SJF13" s="0"/>
      <c r="SJG13" s="0"/>
      <c r="SJH13" s="0"/>
      <c r="SJI13" s="0"/>
      <c r="SJJ13" s="0"/>
      <c r="SJK13" s="0"/>
      <c r="SJL13" s="0"/>
      <c r="SJM13" s="0"/>
      <c r="SJN13" s="0"/>
      <c r="SJO13" s="0"/>
      <c r="SJP13" s="0"/>
      <c r="SJQ13" s="0"/>
      <c r="SJR13" s="0"/>
      <c r="SJS13" s="0"/>
      <c r="SJT13" s="0"/>
      <c r="SJU13" s="0"/>
      <c r="SJV13" s="0"/>
      <c r="SJW13" s="0"/>
      <c r="SJX13" s="0"/>
      <c r="SJY13" s="0"/>
      <c r="SJZ13" s="0"/>
      <c r="SKA13" s="0"/>
      <c r="SKB13" s="0"/>
      <c r="SKC13" s="0"/>
      <c r="SKD13" s="0"/>
      <c r="SKE13" s="0"/>
      <c r="SKF13" s="0"/>
      <c r="SKG13" s="0"/>
      <c r="SKH13" s="0"/>
      <c r="SKI13" s="0"/>
      <c r="SKJ13" s="0"/>
      <c r="SKK13" s="0"/>
      <c r="SKL13" s="0"/>
      <c r="SKM13" s="0"/>
      <c r="SKN13" s="0"/>
      <c r="SKO13" s="0"/>
      <c r="SKP13" s="0"/>
      <c r="SKQ13" s="0"/>
      <c r="SKR13" s="0"/>
      <c r="SKS13" s="0"/>
      <c r="SKT13" s="0"/>
      <c r="SKU13" s="0"/>
      <c r="SKV13" s="0"/>
      <c r="SKW13" s="0"/>
      <c r="SKX13" s="0"/>
      <c r="SKY13" s="0"/>
      <c r="SKZ13" s="0"/>
      <c r="SLA13" s="0"/>
      <c r="SLB13" s="0"/>
      <c r="SLC13" s="0"/>
      <c r="SLD13" s="0"/>
      <c r="SLE13" s="0"/>
      <c r="SLF13" s="0"/>
      <c r="SLG13" s="0"/>
      <c r="SLH13" s="0"/>
      <c r="SLI13" s="0"/>
      <c r="SLJ13" s="0"/>
      <c r="SLK13" s="0"/>
      <c r="SLL13" s="0"/>
      <c r="SLM13" s="0"/>
      <c r="SLN13" s="0"/>
      <c r="SLO13" s="0"/>
      <c r="SLP13" s="0"/>
      <c r="SLQ13" s="0"/>
      <c r="SLR13" s="0"/>
      <c r="SLS13" s="0"/>
      <c r="SLT13" s="0"/>
      <c r="SLU13" s="0"/>
      <c r="SLV13" s="0"/>
      <c r="SLW13" s="0"/>
      <c r="SLX13" s="0"/>
      <c r="SLY13" s="0"/>
      <c r="SLZ13" s="0"/>
      <c r="SMA13" s="0"/>
      <c r="SMB13" s="0"/>
      <c r="SMC13" s="0"/>
      <c r="SMD13" s="0"/>
      <c r="SME13" s="0"/>
      <c r="SMF13" s="0"/>
      <c r="SMG13" s="0"/>
      <c r="SMH13" s="0"/>
      <c r="SMI13" s="0"/>
      <c r="SMJ13" s="0"/>
      <c r="SMK13" s="0"/>
      <c r="SML13" s="0"/>
      <c r="SMM13" s="0"/>
      <c r="SMN13" s="0"/>
      <c r="SMO13" s="0"/>
      <c r="SMP13" s="0"/>
      <c r="SMQ13" s="0"/>
      <c r="SMR13" s="0"/>
      <c r="SMS13" s="0"/>
      <c r="SMT13" s="0"/>
      <c r="SMU13" s="0"/>
      <c r="SMV13" s="0"/>
      <c r="SMW13" s="0"/>
      <c r="SMX13" s="0"/>
      <c r="SMY13" s="0"/>
      <c r="SMZ13" s="0"/>
      <c r="SNA13" s="0"/>
      <c r="SNB13" s="0"/>
      <c r="SNC13" s="0"/>
      <c r="SND13" s="0"/>
      <c r="SNE13" s="0"/>
      <c r="SNF13" s="0"/>
      <c r="SNG13" s="0"/>
      <c r="SNH13" s="0"/>
      <c r="SNI13" s="0"/>
      <c r="SNJ13" s="0"/>
      <c r="SNK13" s="0"/>
      <c r="SNL13" s="0"/>
      <c r="SNM13" s="0"/>
      <c r="SNN13" s="0"/>
      <c r="SNO13" s="0"/>
      <c r="SNP13" s="0"/>
      <c r="SNQ13" s="0"/>
      <c r="SNR13" s="0"/>
      <c r="SNS13" s="0"/>
      <c r="SNT13" s="0"/>
      <c r="SNU13" s="0"/>
      <c r="SNV13" s="0"/>
      <c r="SNW13" s="0"/>
      <c r="SNX13" s="0"/>
      <c r="SNY13" s="0"/>
      <c r="SNZ13" s="0"/>
      <c r="SOA13" s="0"/>
      <c r="SOB13" s="0"/>
      <c r="SOC13" s="0"/>
      <c r="SOD13" s="0"/>
      <c r="SOE13" s="0"/>
      <c r="SOF13" s="0"/>
      <c r="SOG13" s="0"/>
      <c r="SOH13" s="0"/>
      <c r="SOI13" s="0"/>
      <c r="SOJ13" s="0"/>
      <c r="SOK13" s="0"/>
      <c r="SOL13" s="0"/>
      <c r="SOM13" s="0"/>
      <c r="SON13" s="0"/>
      <c r="SOO13" s="0"/>
      <c r="SOP13" s="0"/>
      <c r="SOQ13" s="0"/>
      <c r="SOR13" s="0"/>
      <c r="SOS13" s="0"/>
      <c r="SOT13" s="0"/>
      <c r="SOU13" s="0"/>
      <c r="SOV13" s="0"/>
      <c r="SOW13" s="0"/>
      <c r="SOX13" s="0"/>
      <c r="SOY13" s="0"/>
      <c r="SOZ13" s="0"/>
      <c r="SPA13" s="0"/>
      <c r="SPB13" s="0"/>
      <c r="SPC13" s="0"/>
      <c r="SPD13" s="0"/>
      <c r="SPE13" s="0"/>
      <c r="SPF13" s="0"/>
      <c r="SPG13" s="0"/>
      <c r="SPH13" s="0"/>
      <c r="SPI13" s="0"/>
      <c r="SPJ13" s="0"/>
      <c r="SPK13" s="0"/>
      <c r="SPL13" s="0"/>
      <c r="SPM13" s="0"/>
      <c r="SPN13" s="0"/>
      <c r="SPO13" s="0"/>
      <c r="SPP13" s="0"/>
      <c r="SPQ13" s="0"/>
      <c r="SPR13" s="0"/>
      <c r="SPS13" s="0"/>
      <c r="SPT13" s="0"/>
      <c r="SPU13" s="0"/>
      <c r="SPV13" s="0"/>
      <c r="SPW13" s="0"/>
      <c r="SPX13" s="0"/>
      <c r="SPY13" s="0"/>
      <c r="SPZ13" s="0"/>
      <c r="SQA13" s="0"/>
      <c r="SQB13" s="0"/>
      <c r="SQC13" s="0"/>
      <c r="SQD13" s="0"/>
      <c r="SQE13" s="0"/>
      <c r="SQF13" s="0"/>
      <c r="SQG13" s="0"/>
      <c r="SQH13" s="0"/>
      <c r="SQI13" s="0"/>
      <c r="SQJ13" s="0"/>
      <c r="SQK13" s="0"/>
      <c r="SQL13" s="0"/>
      <c r="SQM13" s="0"/>
      <c r="SQN13" s="0"/>
      <c r="SQO13" s="0"/>
      <c r="SQP13" s="0"/>
      <c r="SQQ13" s="0"/>
      <c r="SQR13" s="0"/>
      <c r="SQS13" s="0"/>
      <c r="SQT13" s="0"/>
      <c r="SQU13" s="0"/>
      <c r="SQV13" s="0"/>
      <c r="SQW13" s="0"/>
      <c r="SQX13" s="0"/>
      <c r="SQY13" s="0"/>
      <c r="SQZ13" s="0"/>
      <c r="SRA13" s="0"/>
      <c r="SRB13" s="0"/>
      <c r="SRC13" s="0"/>
      <c r="SRD13" s="0"/>
      <c r="SRE13" s="0"/>
      <c r="SRF13" s="0"/>
      <c r="SRG13" s="0"/>
      <c r="SRH13" s="0"/>
      <c r="SRI13" s="0"/>
      <c r="SRJ13" s="0"/>
      <c r="SRK13" s="0"/>
      <c r="SRL13" s="0"/>
      <c r="SRM13" s="0"/>
      <c r="SRN13" s="0"/>
      <c r="SRO13" s="0"/>
      <c r="SRP13" s="0"/>
      <c r="SRQ13" s="0"/>
      <c r="SRR13" s="0"/>
      <c r="SRS13" s="0"/>
      <c r="SRT13" s="0"/>
      <c r="SRU13" s="0"/>
      <c r="SRV13" s="0"/>
      <c r="SRW13" s="0"/>
      <c r="SRX13" s="0"/>
      <c r="SRY13" s="0"/>
      <c r="SRZ13" s="0"/>
      <c r="SSA13" s="0"/>
      <c r="SSB13" s="0"/>
      <c r="SSC13" s="0"/>
      <c r="SSD13" s="0"/>
      <c r="SSE13" s="0"/>
      <c r="SSF13" s="0"/>
      <c r="SSG13" s="0"/>
      <c r="SSH13" s="0"/>
      <c r="SSI13" s="0"/>
      <c r="SSJ13" s="0"/>
      <c r="SSK13" s="0"/>
      <c r="SSL13" s="0"/>
      <c r="SSM13" s="0"/>
      <c r="SSN13" s="0"/>
      <c r="SSO13" s="0"/>
      <c r="SSP13" s="0"/>
      <c r="SSQ13" s="0"/>
      <c r="SSR13" s="0"/>
      <c r="SSS13" s="0"/>
      <c r="SST13" s="0"/>
      <c r="SSU13" s="0"/>
      <c r="SSV13" s="0"/>
      <c r="SSW13" s="0"/>
      <c r="SSX13" s="0"/>
      <c r="SSY13" s="0"/>
      <c r="SSZ13" s="0"/>
      <c r="STA13" s="0"/>
      <c r="STB13" s="0"/>
      <c r="STC13" s="0"/>
      <c r="STD13" s="0"/>
      <c r="STE13" s="0"/>
      <c r="STF13" s="0"/>
      <c r="STG13" s="0"/>
      <c r="STH13" s="0"/>
      <c r="STI13" s="0"/>
      <c r="STJ13" s="0"/>
      <c r="STK13" s="0"/>
      <c r="STL13" s="0"/>
      <c r="STM13" s="0"/>
      <c r="STN13" s="0"/>
      <c r="STO13" s="0"/>
      <c r="STP13" s="0"/>
      <c r="STQ13" s="0"/>
      <c r="STR13" s="0"/>
      <c r="STS13" s="0"/>
      <c r="STT13" s="0"/>
      <c r="STU13" s="0"/>
      <c r="STV13" s="0"/>
      <c r="STW13" s="0"/>
      <c r="STX13" s="0"/>
      <c r="STY13" s="0"/>
      <c r="STZ13" s="0"/>
      <c r="SUA13" s="0"/>
      <c r="SUB13" s="0"/>
      <c r="SUC13" s="0"/>
      <c r="SUD13" s="0"/>
      <c r="SUE13" s="0"/>
      <c r="SUF13" s="0"/>
      <c r="SUG13" s="0"/>
      <c r="SUH13" s="0"/>
      <c r="SUI13" s="0"/>
      <c r="SUJ13" s="0"/>
      <c r="SUK13" s="0"/>
      <c r="SUL13" s="0"/>
      <c r="SUM13" s="0"/>
      <c r="SUN13" s="0"/>
      <c r="SUO13" s="0"/>
      <c r="SUP13" s="0"/>
      <c r="SUQ13" s="0"/>
      <c r="SUR13" s="0"/>
      <c r="SUS13" s="0"/>
      <c r="SUT13" s="0"/>
      <c r="SUU13" s="0"/>
      <c r="SUV13" s="0"/>
      <c r="SUW13" s="0"/>
      <c r="SUX13" s="0"/>
      <c r="SUY13" s="0"/>
      <c r="SUZ13" s="0"/>
      <c r="SVA13" s="0"/>
      <c r="SVB13" s="0"/>
      <c r="SVC13" s="0"/>
      <c r="SVD13" s="0"/>
      <c r="SVE13" s="0"/>
      <c r="SVF13" s="0"/>
      <c r="SVG13" s="0"/>
      <c r="SVH13" s="0"/>
      <c r="SVI13" s="0"/>
      <c r="SVJ13" s="0"/>
      <c r="SVK13" s="0"/>
      <c r="SVL13" s="0"/>
      <c r="SVM13" s="0"/>
      <c r="SVN13" s="0"/>
      <c r="SVO13" s="0"/>
      <c r="SVP13" s="0"/>
      <c r="SVQ13" s="0"/>
      <c r="SVR13" s="0"/>
      <c r="SVS13" s="0"/>
      <c r="SVT13" s="0"/>
      <c r="SVU13" s="0"/>
      <c r="SVV13" s="0"/>
      <c r="SVW13" s="0"/>
      <c r="SVX13" s="0"/>
      <c r="SVY13" s="0"/>
      <c r="SVZ13" s="0"/>
      <c r="SWA13" s="0"/>
      <c r="SWB13" s="0"/>
      <c r="SWC13" s="0"/>
      <c r="SWD13" s="0"/>
      <c r="SWE13" s="0"/>
      <c r="SWF13" s="0"/>
      <c r="SWG13" s="0"/>
      <c r="SWH13" s="0"/>
      <c r="SWI13" s="0"/>
      <c r="SWJ13" s="0"/>
      <c r="SWK13" s="0"/>
      <c r="SWL13" s="0"/>
      <c r="SWM13" s="0"/>
      <c r="SWN13" s="0"/>
      <c r="SWO13" s="0"/>
      <c r="SWP13" s="0"/>
      <c r="SWQ13" s="0"/>
      <c r="SWR13" s="0"/>
      <c r="SWS13" s="0"/>
      <c r="SWT13" s="0"/>
      <c r="SWU13" s="0"/>
      <c r="SWV13" s="0"/>
      <c r="SWW13" s="0"/>
      <c r="SWX13" s="0"/>
      <c r="SWY13" s="0"/>
      <c r="SWZ13" s="0"/>
      <c r="SXA13" s="0"/>
      <c r="SXB13" s="0"/>
      <c r="SXC13" s="0"/>
      <c r="SXD13" s="0"/>
      <c r="SXE13" s="0"/>
      <c r="SXF13" s="0"/>
      <c r="SXG13" s="0"/>
      <c r="SXH13" s="0"/>
      <c r="SXI13" s="0"/>
      <c r="SXJ13" s="0"/>
      <c r="SXK13" s="0"/>
      <c r="SXL13" s="0"/>
      <c r="SXM13" s="0"/>
      <c r="SXN13" s="0"/>
      <c r="SXO13" s="0"/>
      <c r="SXP13" s="0"/>
      <c r="SXQ13" s="0"/>
      <c r="SXR13" s="0"/>
      <c r="SXS13" s="0"/>
      <c r="SXT13" s="0"/>
      <c r="SXU13" s="0"/>
      <c r="SXV13" s="0"/>
      <c r="SXW13" s="0"/>
      <c r="SXX13" s="0"/>
      <c r="SXY13" s="0"/>
      <c r="SXZ13" s="0"/>
      <c r="SYA13" s="0"/>
      <c r="SYB13" s="0"/>
      <c r="SYC13" s="0"/>
      <c r="SYD13" s="0"/>
      <c r="SYE13" s="0"/>
      <c r="SYF13" s="0"/>
      <c r="SYG13" s="0"/>
      <c r="SYH13" s="0"/>
      <c r="SYI13" s="0"/>
      <c r="SYJ13" s="0"/>
      <c r="SYK13" s="0"/>
      <c r="SYL13" s="0"/>
      <c r="SYM13" s="0"/>
      <c r="SYN13" s="0"/>
      <c r="SYO13" s="0"/>
      <c r="SYP13" s="0"/>
      <c r="SYQ13" s="0"/>
      <c r="SYR13" s="0"/>
      <c r="SYS13" s="0"/>
      <c r="SYT13" s="0"/>
      <c r="SYU13" s="0"/>
      <c r="SYV13" s="0"/>
      <c r="SYW13" s="0"/>
      <c r="SYX13" s="0"/>
      <c r="SYY13" s="0"/>
      <c r="SYZ13" s="0"/>
      <c r="SZA13" s="0"/>
      <c r="SZB13" s="0"/>
      <c r="SZC13" s="0"/>
      <c r="SZD13" s="0"/>
      <c r="SZE13" s="0"/>
      <c r="SZF13" s="0"/>
      <c r="SZG13" s="0"/>
      <c r="SZH13" s="0"/>
      <c r="SZI13" s="0"/>
      <c r="SZJ13" s="0"/>
      <c r="SZK13" s="0"/>
      <c r="SZL13" s="0"/>
      <c r="SZM13" s="0"/>
      <c r="SZN13" s="0"/>
      <c r="SZO13" s="0"/>
      <c r="SZP13" s="0"/>
      <c r="SZQ13" s="0"/>
      <c r="SZR13" s="0"/>
      <c r="SZS13" s="0"/>
      <c r="SZT13" s="0"/>
      <c r="SZU13" s="0"/>
      <c r="SZV13" s="0"/>
      <c r="SZW13" s="0"/>
      <c r="SZX13" s="0"/>
      <c r="SZY13" s="0"/>
      <c r="SZZ13" s="0"/>
      <c r="TAA13" s="0"/>
      <c r="TAB13" s="0"/>
      <c r="TAC13" s="0"/>
      <c r="TAD13" s="0"/>
      <c r="TAE13" s="0"/>
      <c r="TAF13" s="0"/>
      <c r="TAG13" s="0"/>
      <c r="TAH13" s="0"/>
      <c r="TAI13" s="0"/>
      <c r="TAJ13" s="0"/>
      <c r="TAK13" s="0"/>
      <c r="TAL13" s="0"/>
      <c r="TAM13" s="0"/>
      <c r="TAN13" s="0"/>
      <c r="TAO13" s="0"/>
      <c r="TAP13" s="0"/>
      <c r="TAQ13" s="0"/>
      <c r="TAR13" s="0"/>
      <c r="TAS13" s="0"/>
      <c r="TAT13" s="0"/>
      <c r="TAU13" s="0"/>
      <c r="TAV13" s="0"/>
      <c r="TAW13" s="0"/>
      <c r="TAX13" s="0"/>
      <c r="TAY13" s="0"/>
      <c r="TAZ13" s="0"/>
      <c r="TBA13" s="0"/>
      <c r="TBB13" s="0"/>
      <c r="TBC13" s="0"/>
      <c r="TBD13" s="0"/>
      <c r="TBE13" s="0"/>
      <c r="TBF13" s="0"/>
      <c r="TBG13" s="0"/>
      <c r="TBH13" s="0"/>
      <c r="TBI13" s="0"/>
      <c r="TBJ13" s="0"/>
      <c r="TBK13" s="0"/>
      <c r="TBL13" s="0"/>
      <c r="TBM13" s="0"/>
      <c r="TBN13" s="0"/>
      <c r="TBO13" s="0"/>
      <c r="TBP13" s="0"/>
      <c r="TBQ13" s="0"/>
      <c r="TBR13" s="0"/>
      <c r="TBS13" s="0"/>
      <c r="TBT13" s="0"/>
      <c r="TBU13" s="0"/>
      <c r="TBV13" s="0"/>
      <c r="TBW13" s="0"/>
      <c r="TBX13" s="0"/>
      <c r="TBY13" s="0"/>
      <c r="TBZ13" s="0"/>
      <c r="TCA13" s="0"/>
      <c r="TCB13" s="0"/>
      <c r="TCC13" s="0"/>
      <c r="TCD13" s="0"/>
      <c r="TCE13" s="0"/>
      <c r="TCF13" s="0"/>
      <c r="TCG13" s="0"/>
      <c r="TCH13" s="0"/>
      <c r="TCI13" s="0"/>
      <c r="TCJ13" s="0"/>
      <c r="TCK13" s="0"/>
      <c r="TCL13" s="0"/>
      <c r="TCM13" s="0"/>
      <c r="TCN13" s="0"/>
      <c r="TCO13" s="0"/>
      <c r="TCP13" s="0"/>
      <c r="TCQ13" s="0"/>
      <c r="TCR13" s="0"/>
      <c r="TCS13" s="0"/>
      <c r="TCT13" s="0"/>
      <c r="TCU13" s="0"/>
      <c r="TCV13" s="0"/>
      <c r="TCW13" s="0"/>
      <c r="TCX13" s="0"/>
      <c r="TCY13" s="0"/>
      <c r="TCZ13" s="0"/>
      <c r="TDA13" s="0"/>
      <c r="TDB13" s="0"/>
      <c r="TDC13" s="0"/>
      <c r="TDD13" s="0"/>
      <c r="TDE13" s="0"/>
      <c r="TDF13" s="0"/>
      <c r="TDG13" s="0"/>
      <c r="TDH13" s="0"/>
      <c r="TDI13" s="0"/>
      <c r="TDJ13" s="0"/>
      <c r="TDK13" s="0"/>
      <c r="TDL13" s="0"/>
      <c r="TDM13" s="0"/>
      <c r="TDN13" s="0"/>
      <c r="TDO13" s="0"/>
      <c r="TDP13" s="0"/>
      <c r="TDQ13" s="0"/>
      <c r="TDR13" s="0"/>
      <c r="TDS13" s="0"/>
      <c r="TDT13" s="0"/>
      <c r="TDU13" s="0"/>
      <c r="TDV13" s="0"/>
      <c r="TDW13" s="0"/>
      <c r="TDX13" s="0"/>
      <c r="TDY13" s="0"/>
      <c r="TDZ13" s="0"/>
      <c r="TEA13" s="0"/>
      <c r="TEB13" s="0"/>
      <c r="TEC13" s="0"/>
      <c r="TED13" s="0"/>
      <c r="TEE13" s="0"/>
      <c r="TEF13" s="0"/>
      <c r="TEG13" s="0"/>
      <c r="TEH13" s="0"/>
      <c r="TEI13" s="0"/>
      <c r="TEJ13" s="0"/>
      <c r="TEK13" s="0"/>
      <c r="TEL13" s="0"/>
      <c r="TEM13" s="0"/>
      <c r="TEN13" s="0"/>
      <c r="TEO13" s="0"/>
      <c r="TEP13" s="0"/>
      <c r="TEQ13" s="0"/>
      <c r="TER13" s="0"/>
      <c r="TES13" s="0"/>
      <c r="TET13" s="0"/>
      <c r="TEU13" s="0"/>
      <c r="TEV13" s="0"/>
      <c r="TEW13" s="0"/>
      <c r="TEX13" s="0"/>
      <c r="TEY13" s="0"/>
      <c r="TEZ13" s="0"/>
      <c r="TFA13" s="0"/>
      <c r="TFB13" s="0"/>
      <c r="TFC13" s="0"/>
      <c r="TFD13" s="0"/>
      <c r="TFE13" s="0"/>
      <c r="TFF13" s="0"/>
      <c r="TFG13" s="0"/>
      <c r="TFH13" s="0"/>
      <c r="TFI13" s="0"/>
      <c r="TFJ13" s="0"/>
      <c r="TFK13" s="0"/>
      <c r="TFL13" s="0"/>
      <c r="TFM13" s="0"/>
      <c r="TFN13" s="0"/>
      <c r="TFO13" s="0"/>
      <c r="TFP13" s="0"/>
      <c r="TFQ13" s="0"/>
      <c r="TFR13" s="0"/>
      <c r="TFS13" s="0"/>
      <c r="TFT13" s="0"/>
      <c r="TFU13" s="0"/>
      <c r="TFV13" s="0"/>
      <c r="TFW13" s="0"/>
      <c r="TFX13" s="0"/>
      <c r="TFY13" s="0"/>
      <c r="TFZ13" s="0"/>
      <c r="TGA13" s="0"/>
      <c r="TGB13" s="0"/>
      <c r="TGC13" s="0"/>
      <c r="TGD13" s="0"/>
      <c r="TGE13" s="0"/>
      <c r="TGF13" s="0"/>
      <c r="TGG13" s="0"/>
      <c r="TGH13" s="0"/>
      <c r="TGI13" s="0"/>
      <c r="TGJ13" s="0"/>
      <c r="TGK13" s="0"/>
      <c r="TGL13" s="0"/>
      <c r="TGM13" s="0"/>
      <c r="TGN13" s="0"/>
      <c r="TGO13" s="0"/>
      <c r="TGP13" s="0"/>
      <c r="TGQ13" s="0"/>
      <c r="TGR13" s="0"/>
      <c r="TGS13" s="0"/>
      <c r="TGT13" s="0"/>
      <c r="TGU13" s="0"/>
      <c r="TGV13" s="0"/>
      <c r="TGW13" s="0"/>
      <c r="TGX13" s="0"/>
      <c r="TGY13" s="0"/>
      <c r="TGZ13" s="0"/>
      <c r="THA13" s="0"/>
      <c r="THB13" s="0"/>
      <c r="THC13" s="0"/>
      <c r="THD13" s="0"/>
      <c r="THE13" s="0"/>
      <c r="THF13" s="0"/>
      <c r="THG13" s="0"/>
      <c r="THH13" s="0"/>
      <c r="THI13" s="0"/>
      <c r="THJ13" s="0"/>
      <c r="THK13" s="0"/>
      <c r="THL13" s="0"/>
      <c r="THM13" s="0"/>
      <c r="THN13" s="0"/>
      <c r="THO13" s="0"/>
      <c r="THP13" s="0"/>
      <c r="THQ13" s="0"/>
      <c r="THR13" s="0"/>
      <c r="THS13" s="0"/>
      <c r="THT13" s="0"/>
      <c r="THU13" s="0"/>
      <c r="THV13" s="0"/>
      <c r="THW13" s="0"/>
      <c r="THX13" s="0"/>
      <c r="THY13" s="0"/>
      <c r="THZ13" s="0"/>
      <c r="TIA13" s="0"/>
      <c r="TIB13" s="0"/>
      <c r="TIC13" s="0"/>
      <c r="TID13" s="0"/>
      <c r="TIE13" s="0"/>
      <c r="TIF13" s="0"/>
      <c r="TIG13" s="0"/>
      <c r="TIH13" s="0"/>
      <c r="TII13" s="0"/>
      <c r="TIJ13" s="0"/>
      <c r="TIK13" s="0"/>
      <c r="TIL13" s="0"/>
      <c r="TIM13" s="0"/>
      <c r="TIN13" s="0"/>
      <c r="TIO13" s="0"/>
      <c r="TIP13" s="0"/>
      <c r="TIQ13" s="0"/>
      <c r="TIR13" s="0"/>
      <c r="TIS13" s="0"/>
      <c r="TIT13" s="0"/>
      <c r="TIU13" s="0"/>
      <c r="TIV13" s="0"/>
      <c r="TIW13" s="0"/>
      <c r="TIX13" s="0"/>
      <c r="TIY13" s="0"/>
      <c r="TIZ13" s="0"/>
      <c r="TJA13" s="0"/>
      <c r="TJB13" s="0"/>
      <c r="TJC13" s="0"/>
      <c r="TJD13" s="0"/>
      <c r="TJE13" s="0"/>
      <c r="TJF13" s="0"/>
      <c r="TJG13" s="0"/>
      <c r="TJH13" s="0"/>
      <c r="TJI13" s="0"/>
      <c r="TJJ13" s="0"/>
      <c r="TJK13" s="0"/>
      <c r="TJL13" s="0"/>
      <c r="TJM13" s="0"/>
      <c r="TJN13" s="0"/>
      <c r="TJO13" s="0"/>
      <c r="TJP13" s="0"/>
      <c r="TJQ13" s="0"/>
      <c r="TJR13" s="0"/>
      <c r="TJS13" s="0"/>
      <c r="TJT13" s="0"/>
      <c r="TJU13" s="0"/>
      <c r="TJV13" s="0"/>
      <c r="TJW13" s="0"/>
      <c r="TJX13" s="0"/>
      <c r="TJY13" s="0"/>
      <c r="TJZ13" s="0"/>
      <c r="TKA13" s="0"/>
      <c r="TKB13" s="0"/>
      <c r="TKC13" s="0"/>
      <c r="TKD13" s="0"/>
      <c r="TKE13" s="0"/>
      <c r="TKF13" s="0"/>
      <c r="TKG13" s="0"/>
      <c r="TKH13" s="0"/>
      <c r="TKI13" s="0"/>
      <c r="TKJ13" s="0"/>
      <c r="TKK13" s="0"/>
      <c r="TKL13" s="0"/>
      <c r="TKM13" s="0"/>
      <c r="TKN13" s="0"/>
      <c r="TKO13" s="0"/>
      <c r="TKP13" s="0"/>
      <c r="TKQ13" s="0"/>
      <c r="TKR13" s="0"/>
      <c r="TKS13" s="0"/>
      <c r="TKT13" s="0"/>
      <c r="TKU13" s="0"/>
      <c r="TKV13" s="0"/>
      <c r="TKW13" s="0"/>
      <c r="TKX13" s="0"/>
      <c r="TKY13" s="0"/>
      <c r="TKZ13" s="0"/>
      <c r="TLA13" s="0"/>
      <c r="TLB13" s="0"/>
      <c r="TLC13" s="0"/>
      <c r="TLD13" s="0"/>
      <c r="TLE13" s="0"/>
      <c r="TLF13" s="0"/>
      <c r="TLG13" s="0"/>
      <c r="TLH13" s="0"/>
      <c r="TLI13" s="0"/>
      <c r="TLJ13" s="0"/>
      <c r="TLK13" s="0"/>
      <c r="TLL13" s="0"/>
      <c r="TLM13" s="0"/>
      <c r="TLN13" s="0"/>
      <c r="TLO13" s="0"/>
      <c r="TLP13" s="0"/>
      <c r="TLQ13" s="0"/>
      <c r="TLR13" s="0"/>
      <c r="TLS13" s="0"/>
      <c r="TLT13" s="0"/>
      <c r="TLU13" s="0"/>
      <c r="TLV13" s="0"/>
      <c r="TLW13" s="0"/>
      <c r="TLX13" s="0"/>
      <c r="TLY13" s="0"/>
      <c r="TLZ13" s="0"/>
      <c r="TMA13" s="0"/>
      <c r="TMB13" s="0"/>
      <c r="TMC13" s="0"/>
      <c r="TMD13" s="0"/>
      <c r="TME13" s="0"/>
      <c r="TMF13" s="0"/>
      <c r="TMG13" s="0"/>
      <c r="TMH13" s="0"/>
      <c r="TMI13" s="0"/>
      <c r="TMJ13" s="0"/>
      <c r="TMK13" s="0"/>
      <c r="TML13" s="0"/>
      <c r="TMM13" s="0"/>
      <c r="TMN13" s="0"/>
      <c r="TMO13" s="0"/>
      <c r="TMP13" s="0"/>
      <c r="TMQ13" s="0"/>
      <c r="TMR13" s="0"/>
      <c r="TMS13" s="0"/>
      <c r="TMT13" s="0"/>
      <c r="TMU13" s="0"/>
      <c r="TMV13" s="0"/>
      <c r="TMW13" s="0"/>
      <c r="TMX13" s="0"/>
      <c r="TMY13" s="0"/>
      <c r="TMZ13" s="0"/>
      <c r="TNA13" s="0"/>
      <c r="TNB13" s="0"/>
      <c r="TNC13" s="0"/>
      <c r="TND13" s="0"/>
      <c r="TNE13" s="0"/>
      <c r="TNF13" s="0"/>
      <c r="TNG13" s="0"/>
      <c r="TNH13" s="0"/>
      <c r="TNI13" s="0"/>
      <c r="TNJ13" s="0"/>
      <c r="TNK13" s="0"/>
      <c r="TNL13" s="0"/>
      <c r="TNM13" s="0"/>
      <c r="TNN13" s="0"/>
      <c r="TNO13" s="0"/>
      <c r="TNP13" s="0"/>
      <c r="TNQ13" s="0"/>
      <c r="TNR13" s="0"/>
      <c r="TNS13" s="0"/>
      <c r="TNT13" s="0"/>
      <c r="TNU13" s="0"/>
      <c r="TNV13" s="0"/>
      <c r="TNW13" s="0"/>
      <c r="TNX13" s="0"/>
      <c r="TNY13" s="0"/>
      <c r="TNZ13" s="0"/>
      <c r="TOA13" s="0"/>
      <c r="TOB13" s="0"/>
      <c r="TOC13" s="0"/>
      <c r="TOD13" s="0"/>
      <c r="TOE13" s="0"/>
      <c r="TOF13" s="0"/>
      <c r="TOG13" s="0"/>
      <c r="TOH13" s="0"/>
      <c r="TOI13" s="0"/>
      <c r="TOJ13" s="0"/>
      <c r="TOK13" s="0"/>
      <c r="TOL13" s="0"/>
      <c r="TOM13" s="0"/>
      <c r="TON13" s="0"/>
      <c r="TOO13" s="0"/>
      <c r="TOP13" s="0"/>
      <c r="TOQ13" s="0"/>
      <c r="TOR13" s="0"/>
      <c r="TOS13" s="0"/>
      <c r="TOT13" s="0"/>
      <c r="TOU13" s="0"/>
      <c r="TOV13" s="0"/>
      <c r="TOW13" s="0"/>
      <c r="TOX13" s="0"/>
      <c r="TOY13" s="0"/>
      <c r="TOZ13" s="0"/>
      <c r="TPA13" s="0"/>
      <c r="TPB13" s="0"/>
      <c r="TPC13" s="0"/>
      <c r="TPD13" s="0"/>
      <c r="TPE13" s="0"/>
      <c r="TPF13" s="0"/>
      <c r="TPG13" s="0"/>
      <c r="TPH13" s="0"/>
      <c r="TPI13" s="0"/>
      <c r="TPJ13" s="0"/>
      <c r="TPK13" s="0"/>
      <c r="TPL13" s="0"/>
      <c r="TPM13" s="0"/>
      <c r="TPN13" s="0"/>
      <c r="TPO13" s="0"/>
      <c r="TPP13" s="0"/>
      <c r="TPQ13" s="0"/>
      <c r="TPR13" s="0"/>
      <c r="TPS13" s="0"/>
      <c r="TPT13" s="0"/>
      <c r="TPU13" s="0"/>
      <c r="TPV13" s="0"/>
      <c r="TPW13" s="0"/>
      <c r="TPX13" s="0"/>
      <c r="TPY13" s="0"/>
      <c r="TPZ13" s="0"/>
      <c r="TQA13" s="0"/>
      <c r="TQB13" s="0"/>
      <c r="TQC13" s="0"/>
      <c r="TQD13" s="0"/>
      <c r="TQE13" s="0"/>
      <c r="TQF13" s="0"/>
      <c r="TQG13" s="0"/>
      <c r="TQH13" s="0"/>
      <c r="TQI13" s="0"/>
      <c r="TQJ13" s="0"/>
      <c r="TQK13" s="0"/>
      <c r="TQL13" s="0"/>
      <c r="TQM13" s="0"/>
      <c r="TQN13" s="0"/>
      <c r="TQO13" s="0"/>
      <c r="TQP13" s="0"/>
      <c r="TQQ13" s="0"/>
      <c r="TQR13" s="0"/>
      <c r="TQS13" s="0"/>
      <c r="TQT13" s="0"/>
      <c r="TQU13" s="0"/>
      <c r="TQV13" s="0"/>
      <c r="TQW13" s="0"/>
      <c r="TQX13" s="0"/>
      <c r="TQY13" s="0"/>
      <c r="TQZ13" s="0"/>
      <c r="TRA13" s="0"/>
      <c r="TRB13" s="0"/>
      <c r="TRC13" s="0"/>
      <c r="TRD13" s="0"/>
      <c r="TRE13" s="0"/>
      <c r="TRF13" s="0"/>
      <c r="TRG13" s="0"/>
      <c r="TRH13" s="0"/>
      <c r="TRI13" s="0"/>
      <c r="TRJ13" s="0"/>
      <c r="TRK13" s="0"/>
      <c r="TRL13" s="0"/>
      <c r="TRM13" s="0"/>
      <c r="TRN13" s="0"/>
      <c r="TRO13" s="0"/>
      <c r="TRP13" s="0"/>
      <c r="TRQ13" s="0"/>
      <c r="TRR13" s="0"/>
      <c r="TRS13" s="0"/>
      <c r="TRT13" s="0"/>
      <c r="TRU13" s="0"/>
      <c r="TRV13" s="0"/>
      <c r="TRW13" s="0"/>
      <c r="TRX13" s="0"/>
      <c r="TRY13" s="0"/>
      <c r="TRZ13" s="0"/>
      <c r="TSA13" s="0"/>
      <c r="TSB13" s="0"/>
      <c r="TSC13" s="0"/>
      <c r="TSD13" s="0"/>
      <c r="TSE13" s="0"/>
      <c r="TSF13" s="0"/>
      <c r="TSG13" s="0"/>
      <c r="TSH13" s="0"/>
      <c r="TSI13" s="0"/>
      <c r="TSJ13" s="0"/>
      <c r="TSK13" s="0"/>
      <c r="TSL13" s="0"/>
      <c r="TSM13" s="0"/>
      <c r="TSN13" s="0"/>
      <c r="TSO13" s="0"/>
      <c r="TSP13" s="0"/>
      <c r="TSQ13" s="0"/>
      <c r="TSR13" s="0"/>
      <c r="TSS13" s="0"/>
      <c r="TST13" s="0"/>
      <c r="TSU13" s="0"/>
      <c r="TSV13" s="0"/>
      <c r="TSW13" s="0"/>
      <c r="TSX13" s="0"/>
      <c r="TSY13" s="0"/>
      <c r="TSZ13" s="0"/>
      <c r="TTA13" s="0"/>
      <c r="TTB13" s="0"/>
      <c r="TTC13" s="0"/>
      <c r="TTD13" s="0"/>
      <c r="TTE13" s="0"/>
      <c r="TTF13" s="0"/>
      <c r="TTG13" s="0"/>
      <c r="TTH13" s="0"/>
      <c r="TTI13" s="0"/>
      <c r="TTJ13" s="0"/>
      <c r="TTK13" s="0"/>
      <c r="TTL13" s="0"/>
      <c r="TTM13" s="0"/>
      <c r="TTN13" s="0"/>
      <c r="TTO13" s="0"/>
      <c r="TTP13" s="0"/>
      <c r="TTQ13" s="0"/>
      <c r="TTR13" s="0"/>
      <c r="TTS13" s="0"/>
      <c r="TTT13" s="0"/>
      <c r="TTU13" s="0"/>
      <c r="TTV13" s="0"/>
      <c r="TTW13" s="0"/>
      <c r="TTX13" s="0"/>
      <c r="TTY13" s="0"/>
      <c r="TTZ13" s="0"/>
      <c r="TUA13" s="0"/>
      <c r="TUB13" s="0"/>
      <c r="TUC13" s="0"/>
      <c r="TUD13" s="0"/>
      <c r="TUE13" s="0"/>
      <c r="TUF13" s="0"/>
      <c r="TUG13" s="0"/>
      <c r="TUH13" s="0"/>
      <c r="TUI13" s="0"/>
      <c r="TUJ13" s="0"/>
      <c r="TUK13" s="0"/>
      <c r="TUL13" s="0"/>
      <c r="TUM13" s="0"/>
      <c r="TUN13" s="0"/>
      <c r="TUO13" s="0"/>
      <c r="TUP13" s="0"/>
      <c r="TUQ13" s="0"/>
      <c r="TUR13" s="0"/>
      <c r="TUS13" s="0"/>
      <c r="TUT13" s="0"/>
      <c r="TUU13" s="0"/>
      <c r="TUV13" s="0"/>
      <c r="TUW13" s="0"/>
      <c r="TUX13" s="0"/>
      <c r="TUY13" s="0"/>
      <c r="TUZ13" s="0"/>
      <c r="TVA13" s="0"/>
      <c r="TVB13" s="0"/>
      <c r="TVC13" s="0"/>
      <c r="TVD13" s="0"/>
      <c r="TVE13" s="0"/>
      <c r="TVF13" s="0"/>
      <c r="TVG13" s="0"/>
      <c r="TVH13" s="0"/>
      <c r="TVI13" s="0"/>
      <c r="TVJ13" s="0"/>
      <c r="TVK13" s="0"/>
      <c r="TVL13" s="0"/>
      <c r="TVM13" s="0"/>
      <c r="TVN13" s="0"/>
      <c r="TVO13" s="0"/>
      <c r="TVP13" s="0"/>
      <c r="TVQ13" s="0"/>
      <c r="TVR13" s="0"/>
      <c r="TVS13" s="0"/>
      <c r="TVT13" s="0"/>
      <c r="TVU13" s="0"/>
      <c r="TVV13" s="0"/>
      <c r="TVW13" s="0"/>
      <c r="TVX13" s="0"/>
      <c r="TVY13" s="0"/>
      <c r="TVZ13" s="0"/>
      <c r="TWA13" s="0"/>
      <c r="TWB13" s="0"/>
      <c r="TWC13" s="0"/>
      <c r="TWD13" s="0"/>
      <c r="TWE13" s="0"/>
      <c r="TWF13" s="0"/>
      <c r="TWG13" s="0"/>
      <c r="TWH13" s="0"/>
      <c r="TWI13" s="0"/>
      <c r="TWJ13" s="0"/>
      <c r="TWK13" s="0"/>
      <c r="TWL13" s="0"/>
      <c r="TWM13" s="0"/>
      <c r="TWN13" s="0"/>
      <c r="TWO13" s="0"/>
      <c r="TWP13" s="0"/>
      <c r="TWQ13" s="0"/>
      <c r="TWR13" s="0"/>
      <c r="TWS13" s="0"/>
      <c r="TWT13" s="0"/>
      <c r="TWU13" s="0"/>
      <c r="TWV13" s="0"/>
      <c r="TWW13" s="0"/>
      <c r="TWX13" s="0"/>
      <c r="TWY13" s="0"/>
      <c r="TWZ13" s="0"/>
      <c r="TXA13" s="0"/>
      <c r="TXB13" s="0"/>
      <c r="TXC13" s="0"/>
      <c r="TXD13" s="0"/>
      <c r="TXE13" s="0"/>
      <c r="TXF13" s="0"/>
      <c r="TXG13" s="0"/>
      <c r="TXH13" s="0"/>
      <c r="TXI13" s="0"/>
      <c r="TXJ13" s="0"/>
      <c r="TXK13" s="0"/>
      <c r="TXL13" s="0"/>
      <c r="TXM13" s="0"/>
      <c r="TXN13" s="0"/>
      <c r="TXO13" s="0"/>
      <c r="TXP13" s="0"/>
      <c r="TXQ13" s="0"/>
      <c r="TXR13" s="0"/>
      <c r="TXS13" s="0"/>
      <c r="TXT13" s="0"/>
      <c r="TXU13" s="0"/>
      <c r="TXV13" s="0"/>
      <c r="TXW13" s="0"/>
      <c r="TXX13" s="0"/>
      <c r="TXY13" s="0"/>
      <c r="TXZ13" s="0"/>
      <c r="TYA13" s="0"/>
      <c r="TYB13" s="0"/>
      <c r="TYC13" s="0"/>
      <c r="TYD13" s="0"/>
      <c r="TYE13" s="0"/>
      <c r="TYF13" s="0"/>
      <c r="TYG13" s="0"/>
      <c r="TYH13" s="0"/>
      <c r="TYI13" s="0"/>
      <c r="TYJ13" s="0"/>
      <c r="TYK13" s="0"/>
      <c r="TYL13" s="0"/>
      <c r="TYM13" s="0"/>
      <c r="TYN13" s="0"/>
      <c r="TYO13" s="0"/>
      <c r="TYP13" s="0"/>
      <c r="TYQ13" s="0"/>
      <c r="TYR13" s="0"/>
      <c r="TYS13" s="0"/>
      <c r="TYT13" s="0"/>
      <c r="TYU13" s="0"/>
      <c r="TYV13" s="0"/>
      <c r="TYW13" s="0"/>
      <c r="TYX13" s="0"/>
      <c r="TYY13" s="0"/>
      <c r="TYZ13" s="0"/>
      <c r="TZA13" s="0"/>
      <c r="TZB13" s="0"/>
      <c r="TZC13" s="0"/>
      <c r="TZD13" s="0"/>
      <c r="TZE13" s="0"/>
      <c r="TZF13" s="0"/>
      <c r="TZG13" s="0"/>
      <c r="TZH13" s="0"/>
      <c r="TZI13" s="0"/>
      <c r="TZJ13" s="0"/>
      <c r="TZK13" s="0"/>
      <c r="TZL13" s="0"/>
      <c r="TZM13" s="0"/>
      <c r="TZN13" s="0"/>
      <c r="TZO13" s="0"/>
      <c r="TZP13" s="0"/>
      <c r="TZQ13" s="0"/>
      <c r="TZR13" s="0"/>
      <c r="TZS13" s="0"/>
      <c r="TZT13" s="0"/>
      <c r="TZU13" s="0"/>
      <c r="TZV13" s="0"/>
      <c r="TZW13" s="0"/>
      <c r="TZX13" s="0"/>
      <c r="TZY13" s="0"/>
      <c r="TZZ13" s="0"/>
      <c r="UAA13" s="0"/>
      <c r="UAB13" s="0"/>
      <c r="UAC13" s="0"/>
      <c r="UAD13" s="0"/>
      <c r="UAE13" s="0"/>
      <c r="UAF13" s="0"/>
      <c r="UAG13" s="0"/>
      <c r="UAH13" s="0"/>
      <c r="UAI13" s="0"/>
      <c r="UAJ13" s="0"/>
      <c r="UAK13" s="0"/>
      <c r="UAL13" s="0"/>
      <c r="UAM13" s="0"/>
      <c r="UAN13" s="0"/>
      <c r="UAO13" s="0"/>
      <c r="UAP13" s="0"/>
      <c r="UAQ13" s="0"/>
      <c r="UAR13" s="0"/>
      <c r="UAS13" s="0"/>
      <c r="UAT13" s="0"/>
      <c r="UAU13" s="0"/>
      <c r="UAV13" s="0"/>
      <c r="UAW13" s="0"/>
      <c r="UAX13" s="0"/>
      <c r="UAY13" s="0"/>
      <c r="UAZ13" s="0"/>
      <c r="UBA13" s="0"/>
      <c r="UBB13" s="0"/>
      <c r="UBC13" s="0"/>
      <c r="UBD13" s="0"/>
      <c r="UBE13" s="0"/>
      <c r="UBF13" s="0"/>
      <c r="UBG13" s="0"/>
      <c r="UBH13" s="0"/>
      <c r="UBI13" s="0"/>
      <c r="UBJ13" s="0"/>
      <c r="UBK13" s="0"/>
      <c r="UBL13" s="0"/>
      <c r="UBM13" s="0"/>
      <c r="UBN13" s="0"/>
      <c r="UBO13" s="0"/>
      <c r="UBP13" s="0"/>
      <c r="UBQ13" s="0"/>
      <c r="UBR13" s="0"/>
      <c r="UBS13" s="0"/>
      <c r="UBT13" s="0"/>
      <c r="UBU13" s="0"/>
      <c r="UBV13" s="0"/>
      <c r="UBW13" s="0"/>
      <c r="UBX13" s="0"/>
      <c r="UBY13" s="0"/>
      <c r="UBZ13" s="0"/>
      <c r="UCA13" s="0"/>
      <c r="UCB13" s="0"/>
      <c r="UCC13" s="0"/>
      <c r="UCD13" s="0"/>
      <c r="UCE13" s="0"/>
      <c r="UCF13" s="0"/>
      <c r="UCG13" s="0"/>
      <c r="UCH13" s="0"/>
      <c r="UCI13" s="0"/>
      <c r="UCJ13" s="0"/>
      <c r="UCK13" s="0"/>
      <c r="UCL13" s="0"/>
      <c r="UCM13" s="0"/>
      <c r="UCN13" s="0"/>
      <c r="UCO13" s="0"/>
      <c r="UCP13" s="0"/>
      <c r="UCQ13" s="0"/>
      <c r="UCR13" s="0"/>
      <c r="UCS13" s="0"/>
      <c r="UCT13" s="0"/>
      <c r="UCU13" s="0"/>
      <c r="UCV13" s="0"/>
      <c r="UCW13" s="0"/>
      <c r="UCX13" s="0"/>
      <c r="UCY13" s="0"/>
      <c r="UCZ13" s="0"/>
      <c r="UDA13" s="0"/>
      <c r="UDB13" s="0"/>
      <c r="UDC13" s="0"/>
      <c r="UDD13" s="0"/>
      <c r="UDE13" s="0"/>
      <c r="UDF13" s="0"/>
      <c r="UDG13" s="0"/>
      <c r="UDH13" s="0"/>
      <c r="UDI13" s="0"/>
      <c r="UDJ13" s="0"/>
      <c r="UDK13" s="0"/>
      <c r="UDL13" s="0"/>
      <c r="UDM13" s="0"/>
      <c r="UDN13" s="0"/>
      <c r="UDO13" s="0"/>
      <c r="UDP13" s="0"/>
      <c r="UDQ13" s="0"/>
      <c r="UDR13" s="0"/>
      <c r="UDS13" s="0"/>
      <c r="UDT13" s="0"/>
      <c r="UDU13" s="0"/>
      <c r="UDV13" s="0"/>
      <c r="UDW13" s="0"/>
      <c r="UDX13" s="0"/>
      <c r="UDY13" s="0"/>
      <c r="UDZ13" s="0"/>
      <c r="UEA13" s="0"/>
      <c r="UEB13" s="0"/>
      <c r="UEC13" s="0"/>
      <c r="UED13" s="0"/>
      <c r="UEE13" s="0"/>
      <c r="UEF13" s="0"/>
      <c r="UEG13" s="0"/>
      <c r="UEH13" s="0"/>
      <c r="UEI13" s="0"/>
      <c r="UEJ13" s="0"/>
      <c r="UEK13" s="0"/>
      <c r="UEL13" s="0"/>
      <c r="UEM13" s="0"/>
      <c r="UEN13" s="0"/>
      <c r="UEO13" s="0"/>
      <c r="UEP13" s="0"/>
      <c r="UEQ13" s="0"/>
      <c r="UER13" s="0"/>
      <c r="UES13" s="0"/>
      <c r="UET13" s="0"/>
      <c r="UEU13" s="0"/>
      <c r="UEV13" s="0"/>
      <c r="UEW13" s="0"/>
      <c r="UEX13" s="0"/>
      <c r="UEY13" s="0"/>
      <c r="UEZ13" s="0"/>
      <c r="UFA13" s="0"/>
      <c r="UFB13" s="0"/>
      <c r="UFC13" s="0"/>
      <c r="UFD13" s="0"/>
      <c r="UFE13" s="0"/>
      <c r="UFF13" s="0"/>
      <c r="UFG13" s="0"/>
      <c r="UFH13" s="0"/>
      <c r="UFI13" s="0"/>
      <c r="UFJ13" s="0"/>
      <c r="UFK13" s="0"/>
      <c r="UFL13" s="0"/>
      <c r="UFM13" s="0"/>
      <c r="UFN13" s="0"/>
      <c r="UFO13" s="0"/>
      <c r="UFP13" s="0"/>
      <c r="UFQ13" s="0"/>
      <c r="UFR13" s="0"/>
      <c r="UFS13" s="0"/>
      <c r="UFT13" s="0"/>
      <c r="UFU13" s="0"/>
      <c r="UFV13" s="0"/>
      <c r="UFW13" s="0"/>
      <c r="UFX13" s="0"/>
      <c r="UFY13" s="0"/>
      <c r="UFZ13" s="0"/>
      <c r="UGA13" s="0"/>
      <c r="UGB13" s="0"/>
      <c r="UGC13" s="0"/>
      <c r="UGD13" s="0"/>
      <c r="UGE13" s="0"/>
      <c r="UGF13" s="0"/>
      <c r="UGG13" s="0"/>
      <c r="UGH13" s="0"/>
      <c r="UGI13" s="0"/>
      <c r="UGJ13" s="0"/>
      <c r="UGK13" s="0"/>
      <c r="UGL13" s="0"/>
      <c r="UGM13" s="0"/>
      <c r="UGN13" s="0"/>
      <c r="UGO13" s="0"/>
      <c r="UGP13" s="0"/>
      <c r="UGQ13" s="0"/>
      <c r="UGR13" s="0"/>
      <c r="UGS13" s="0"/>
      <c r="UGT13" s="0"/>
      <c r="UGU13" s="0"/>
      <c r="UGV13" s="0"/>
      <c r="UGW13" s="0"/>
      <c r="UGX13" s="0"/>
      <c r="UGY13" s="0"/>
      <c r="UGZ13" s="0"/>
      <c r="UHA13" s="0"/>
      <c r="UHB13" s="0"/>
      <c r="UHC13" s="0"/>
      <c r="UHD13" s="0"/>
      <c r="UHE13" s="0"/>
      <c r="UHF13" s="0"/>
      <c r="UHG13" s="0"/>
      <c r="UHH13" s="0"/>
      <c r="UHI13" s="0"/>
      <c r="UHJ13" s="0"/>
      <c r="UHK13" s="0"/>
      <c r="UHL13" s="0"/>
      <c r="UHM13" s="0"/>
      <c r="UHN13" s="0"/>
      <c r="UHO13" s="0"/>
      <c r="UHP13" s="0"/>
      <c r="UHQ13" s="0"/>
      <c r="UHR13" s="0"/>
      <c r="UHS13" s="0"/>
      <c r="UHT13" s="0"/>
      <c r="UHU13" s="0"/>
      <c r="UHV13" s="0"/>
      <c r="UHW13" s="0"/>
      <c r="UHX13" s="0"/>
      <c r="UHY13" s="0"/>
      <c r="UHZ13" s="0"/>
      <c r="UIA13" s="0"/>
      <c r="UIB13" s="0"/>
      <c r="UIC13" s="0"/>
      <c r="UID13" s="0"/>
      <c r="UIE13" s="0"/>
      <c r="UIF13" s="0"/>
      <c r="UIG13" s="0"/>
      <c r="UIH13" s="0"/>
      <c r="UII13" s="0"/>
      <c r="UIJ13" s="0"/>
      <c r="UIK13" s="0"/>
      <c r="UIL13" s="0"/>
      <c r="UIM13" s="0"/>
      <c r="UIN13" s="0"/>
      <c r="UIO13" s="0"/>
      <c r="UIP13" s="0"/>
      <c r="UIQ13" s="0"/>
      <c r="UIR13" s="0"/>
      <c r="UIS13" s="0"/>
      <c r="UIT13" s="0"/>
      <c r="UIU13" s="0"/>
      <c r="UIV13" s="0"/>
      <c r="UIW13" s="0"/>
      <c r="UIX13" s="0"/>
      <c r="UIY13" s="0"/>
      <c r="UIZ13" s="0"/>
      <c r="UJA13" s="0"/>
      <c r="UJB13" s="0"/>
      <c r="UJC13" s="0"/>
      <c r="UJD13" s="0"/>
      <c r="UJE13" s="0"/>
      <c r="UJF13" s="0"/>
      <c r="UJG13" s="0"/>
      <c r="UJH13" s="0"/>
      <c r="UJI13" s="0"/>
      <c r="UJJ13" s="0"/>
      <c r="UJK13" s="0"/>
      <c r="UJL13" s="0"/>
      <c r="UJM13" s="0"/>
      <c r="UJN13" s="0"/>
      <c r="UJO13" s="0"/>
      <c r="UJP13" s="0"/>
      <c r="UJQ13" s="0"/>
      <c r="UJR13" s="0"/>
      <c r="UJS13" s="0"/>
      <c r="UJT13" s="0"/>
      <c r="UJU13" s="0"/>
      <c r="UJV13" s="0"/>
      <c r="UJW13" s="0"/>
      <c r="UJX13" s="0"/>
      <c r="UJY13" s="0"/>
      <c r="UJZ13" s="0"/>
      <c r="UKA13" s="0"/>
      <c r="UKB13" s="0"/>
      <c r="UKC13" s="0"/>
      <c r="UKD13" s="0"/>
      <c r="UKE13" s="0"/>
      <c r="UKF13" s="0"/>
      <c r="UKG13" s="0"/>
      <c r="UKH13" s="0"/>
      <c r="UKI13" s="0"/>
      <c r="UKJ13" s="0"/>
      <c r="UKK13" s="0"/>
      <c r="UKL13" s="0"/>
      <c r="UKM13" s="0"/>
      <c r="UKN13" s="0"/>
      <c r="UKO13" s="0"/>
      <c r="UKP13" s="0"/>
      <c r="UKQ13" s="0"/>
      <c r="UKR13" s="0"/>
      <c r="UKS13" s="0"/>
      <c r="UKT13" s="0"/>
      <c r="UKU13" s="0"/>
      <c r="UKV13" s="0"/>
      <c r="UKW13" s="0"/>
      <c r="UKX13" s="0"/>
      <c r="UKY13" s="0"/>
      <c r="UKZ13" s="0"/>
      <c r="ULA13" s="0"/>
      <c r="ULB13" s="0"/>
      <c r="ULC13" s="0"/>
      <c r="ULD13" s="0"/>
      <c r="ULE13" s="0"/>
      <c r="ULF13" s="0"/>
      <c r="ULG13" s="0"/>
      <c r="ULH13" s="0"/>
      <c r="ULI13" s="0"/>
      <c r="ULJ13" s="0"/>
      <c r="ULK13" s="0"/>
      <c r="ULL13" s="0"/>
      <c r="ULM13" s="0"/>
      <c r="ULN13" s="0"/>
      <c r="ULO13" s="0"/>
      <c r="ULP13" s="0"/>
      <c r="ULQ13" s="0"/>
      <c r="ULR13" s="0"/>
      <c r="ULS13" s="0"/>
      <c r="ULT13" s="0"/>
      <c r="ULU13" s="0"/>
      <c r="ULV13" s="0"/>
      <c r="ULW13" s="0"/>
      <c r="ULX13" s="0"/>
      <c r="ULY13" s="0"/>
      <c r="ULZ13" s="0"/>
      <c r="UMA13" s="0"/>
      <c r="UMB13" s="0"/>
      <c r="UMC13" s="0"/>
      <c r="UMD13" s="0"/>
      <c r="UME13" s="0"/>
      <c r="UMF13" s="0"/>
      <c r="UMG13" s="0"/>
      <c r="UMH13" s="0"/>
      <c r="UMI13" s="0"/>
      <c r="UMJ13" s="0"/>
      <c r="UMK13" s="0"/>
      <c r="UML13" s="0"/>
      <c r="UMM13" s="0"/>
      <c r="UMN13" s="0"/>
      <c r="UMO13" s="0"/>
      <c r="UMP13" s="0"/>
      <c r="UMQ13" s="0"/>
      <c r="UMR13" s="0"/>
      <c r="UMS13" s="0"/>
      <c r="UMT13" s="0"/>
      <c r="UMU13" s="0"/>
      <c r="UMV13" s="0"/>
      <c r="UMW13" s="0"/>
      <c r="UMX13" s="0"/>
      <c r="UMY13" s="0"/>
      <c r="UMZ13" s="0"/>
      <c r="UNA13" s="0"/>
      <c r="UNB13" s="0"/>
      <c r="UNC13" s="0"/>
      <c r="UND13" s="0"/>
      <c r="UNE13" s="0"/>
      <c r="UNF13" s="0"/>
      <c r="UNG13" s="0"/>
      <c r="UNH13" s="0"/>
      <c r="UNI13" s="0"/>
      <c r="UNJ13" s="0"/>
      <c r="UNK13" s="0"/>
      <c r="UNL13" s="0"/>
      <c r="UNM13" s="0"/>
      <c r="UNN13" s="0"/>
      <c r="UNO13" s="0"/>
      <c r="UNP13" s="0"/>
      <c r="UNQ13" s="0"/>
      <c r="UNR13" s="0"/>
      <c r="UNS13" s="0"/>
      <c r="UNT13" s="0"/>
      <c r="UNU13" s="0"/>
      <c r="UNV13" s="0"/>
      <c r="UNW13" s="0"/>
      <c r="UNX13" s="0"/>
      <c r="UNY13" s="0"/>
      <c r="UNZ13" s="0"/>
      <c r="UOA13" s="0"/>
      <c r="UOB13" s="0"/>
      <c r="UOC13" s="0"/>
      <c r="UOD13" s="0"/>
      <c r="UOE13" s="0"/>
      <c r="UOF13" s="0"/>
      <c r="UOG13" s="0"/>
      <c r="UOH13" s="0"/>
      <c r="UOI13" s="0"/>
      <c r="UOJ13" s="0"/>
      <c r="UOK13" s="0"/>
      <c r="UOL13" s="0"/>
      <c r="UOM13" s="0"/>
      <c r="UON13" s="0"/>
      <c r="UOO13" s="0"/>
      <c r="UOP13" s="0"/>
      <c r="UOQ13" s="0"/>
      <c r="UOR13" s="0"/>
      <c r="UOS13" s="0"/>
      <c r="UOT13" s="0"/>
      <c r="UOU13" s="0"/>
      <c r="UOV13" s="0"/>
      <c r="UOW13" s="0"/>
      <c r="UOX13" s="0"/>
      <c r="UOY13" s="0"/>
      <c r="UOZ13" s="0"/>
      <c r="UPA13" s="0"/>
      <c r="UPB13" s="0"/>
      <c r="UPC13" s="0"/>
      <c r="UPD13" s="0"/>
      <c r="UPE13" s="0"/>
      <c r="UPF13" s="0"/>
      <c r="UPG13" s="0"/>
      <c r="UPH13" s="0"/>
      <c r="UPI13" s="0"/>
      <c r="UPJ13" s="0"/>
      <c r="UPK13" s="0"/>
      <c r="UPL13" s="0"/>
      <c r="UPM13" s="0"/>
      <c r="UPN13" s="0"/>
      <c r="UPO13" s="0"/>
      <c r="UPP13" s="0"/>
      <c r="UPQ13" s="0"/>
      <c r="UPR13" s="0"/>
      <c r="UPS13" s="0"/>
      <c r="UPT13" s="0"/>
      <c r="UPU13" s="0"/>
      <c r="UPV13" s="0"/>
      <c r="UPW13" s="0"/>
      <c r="UPX13" s="0"/>
      <c r="UPY13" s="0"/>
      <c r="UPZ13" s="0"/>
      <c r="UQA13" s="0"/>
      <c r="UQB13" s="0"/>
      <c r="UQC13" s="0"/>
      <c r="UQD13" s="0"/>
      <c r="UQE13" s="0"/>
      <c r="UQF13" s="0"/>
      <c r="UQG13" s="0"/>
      <c r="UQH13" s="0"/>
      <c r="UQI13" s="0"/>
      <c r="UQJ13" s="0"/>
      <c r="UQK13" s="0"/>
      <c r="UQL13" s="0"/>
      <c r="UQM13" s="0"/>
      <c r="UQN13" s="0"/>
      <c r="UQO13" s="0"/>
      <c r="UQP13" s="0"/>
      <c r="UQQ13" s="0"/>
      <c r="UQR13" s="0"/>
      <c r="UQS13" s="0"/>
      <c r="UQT13" s="0"/>
      <c r="UQU13" s="0"/>
      <c r="UQV13" s="0"/>
      <c r="UQW13" s="0"/>
      <c r="UQX13" s="0"/>
      <c r="UQY13" s="0"/>
      <c r="UQZ13" s="0"/>
      <c r="URA13" s="0"/>
      <c r="URB13" s="0"/>
      <c r="URC13" s="0"/>
      <c r="URD13" s="0"/>
      <c r="URE13" s="0"/>
      <c r="URF13" s="0"/>
      <c r="URG13" s="0"/>
      <c r="URH13" s="0"/>
      <c r="URI13" s="0"/>
      <c r="URJ13" s="0"/>
      <c r="URK13" s="0"/>
      <c r="URL13" s="0"/>
      <c r="URM13" s="0"/>
      <c r="URN13" s="0"/>
      <c r="URO13" s="0"/>
      <c r="URP13" s="0"/>
      <c r="URQ13" s="0"/>
      <c r="URR13" s="0"/>
      <c r="URS13" s="0"/>
      <c r="URT13" s="0"/>
      <c r="URU13" s="0"/>
      <c r="URV13" s="0"/>
      <c r="URW13" s="0"/>
      <c r="URX13" s="0"/>
      <c r="URY13" s="0"/>
      <c r="URZ13" s="0"/>
      <c r="USA13" s="0"/>
      <c r="USB13" s="0"/>
      <c r="USC13" s="0"/>
      <c r="USD13" s="0"/>
      <c r="USE13" s="0"/>
      <c r="USF13" s="0"/>
      <c r="USG13" s="0"/>
      <c r="USH13" s="0"/>
      <c r="USI13" s="0"/>
      <c r="USJ13" s="0"/>
      <c r="USK13" s="0"/>
      <c r="USL13" s="0"/>
      <c r="USM13" s="0"/>
      <c r="USN13" s="0"/>
      <c r="USO13" s="0"/>
      <c r="USP13" s="0"/>
      <c r="USQ13" s="0"/>
      <c r="USR13" s="0"/>
      <c r="USS13" s="0"/>
      <c r="UST13" s="0"/>
      <c r="USU13" s="0"/>
      <c r="USV13" s="0"/>
      <c r="USW13" s="0"/>
      <c r="USX13" s="0"/>
      <c r="USY13" s="0"/>
      <c r="USZ13" s="0"/>
      <c r="UTA13" s="0"/>
      <c r="UTB13" s="0"/>
      <c r="UTC13" s="0"/>
      <c r="UTD13" s="0"/>
      <c r="UTE13" s="0"/>
      <c r="UTF13" s="0"/>
      <c r="UTG13" s="0"/>
      <c r="UTH13" s="0"/>
      <c r="UTI13" s="0"/>
      <c r="UTJ13" s="0"/>
      <c r="UTK13" s="0"/>
      <c r="UTL13" s="0"/>
      <c r="UTM13" s="0"/>
      <c r="UTN13" s="0"/>
      <c r="UTO13" s="0"/>
      <c r="UTP13" s="0"/>
      <c r="UTQ13" s="0"/>
      <c r="UTR13" s="0"/>
      <c r="UTS13" s="0"/>
      <c r="UTT13" s="0"/>
      <c r="UTU13" s="0"/>
      <c r="UTV13" s="0"/>
      <c r="UTW13" s="0"/>
      <c r="UTX13" s="0"/>
      <c r="UTY13" s="0"/>
      <c r="UTZ13" s="0"/>
      <c r="UUA13" s="0"/>
      <c r="UUB13" s="0"/>
      <c r="UUC13" s="0"/>
      <c r="UUD13" s="0"/>
      <c r="UUE13" s="0"/>
      <c r="UUF13" s="0"/>
      <c r="UUG13" s="0"/>
      <c r="UUH13" s="0"/>
      <c r="UUI13" s="0"/>
      <c r="UUJ13" s="0"/>
      <c r="UUK13" s="0"/>
      <c r="UUL13" s="0"/>
      <c r="UUM13" s="0"/>
      <c r="UUN13" s="0"/>
      <c r="UUO13" s="0"/>
      <c r="UUP13" s="0"/>
      <c r="UUQ13" s="0"/>
      <c r="UUR13" s="0"/>
      <c r="UUS13" s="0"/>
      <c r="UUT13" s="0"/>
      <c r="UUU13" s="0"/>
      <c r="UUV13" s="0"/>
      <c r="UUW13" s="0"/>
      <c r="UUX13" s="0"/>
      <c r="UUY13" s="0"/>
      <c r="UUZ13" s="0"/>
      <c r="UVA13" s="0"/>
      <c r="UVB13" s="0"/>
      <c r="UVC13" s="0"/>
      <c r="UVD13" s="0"/>
      <c r="UVE13" s="0"/>
      <c r="UVF13" s="0"/>
      <c r="UVG13" s="0"/>
      <c r="UVH13" s="0"/>
      <c r="UVI13" s="0"/>
      <c r="UVJ13" s="0"/>
      <c r="UVK13" s="0"/>
      <c r="UVL13" s="0"/>
      <c r="UVM13" s="0"/>
      <c r="UVN13" s="0"/>
      <c r="UVO13" s="0"/>
      <c r="UVP13" s="0"/>
      <c r="UVQ13" s="0"/>
      <c r="UVR13" s="0"/>
      <c r="UVS13" s="0"/>
      <c r="UVT13" s="0"/>
      <c r="UVU13" s="0"/>
      <c r="UVV13" s="0"/>
      <c r="UVW13" s="0"/>
      <c r="UVX13" s="0"/>
      <c r="UVY13" s="0"/>
      <c r="UVZ13" s="0"/>
      <c r="UWA13" s="0"/>
      <c r="UWB13" s="0"/>
      <c r="UWC13" s="0"/>
      <c r="UWD13" s="0"/>
      <c r="UWE13" s="0"/>
      <c r="UWF13" s="0"/>
      <c r="UWG13" s="0"/>
      <c r="UWH13" s="0"/>
      <c r="UWI13" s="0"/>
      <c r="UWJ13" s="0"/>
      <c r="UWK13" s="0"/>
      <c r="UWL13" s="0"/>
      <c r="UWM13" s="0"/>
      <c r="UWN13" s="0"/>
      <c r="UWO13" s="0"/>
      <c r="UWP13" s="0"/>
      <c r="UWQ13" s="0"/>
      <c r="UWR13" s="0"/>
      <c r="UWS13" s="0"/>
      <c r="UWT13" s="0"/>
      <c r="UWU13" s="0"/>
      <c r="UWV13" s="0"/>
      <c r="UWW13" s="0"/>
      <c r="UWX13" s="0"/>
      <c r="UWY13" s="0"/>
      <c r="UWZ13" s="0"/>
      <c r="UXA13" s="0"/>
      <c r="UXB13" s="0"/>
      <c r="UXC13" s="0"/>
      <c r="UXD13" s="0"/>
      <c r="UXE13" s="0"/>
      <c r="UXF13" s="0"/>
      <c r="UXG13" s="0"/>
      <c r="UXH13" s="0"/>
      <c r="UXI13" s="0"/>
      <c r="UXJ13" s="0"/>
      <c r="UXK13" s="0"/>
      <c r="UXL13" s="0"/>
      <c r="UXM13" s="0"/>
      <c r="UXN13" s="0"/>
      <c r="UXO13" s="0"/>
      <c r="UXP13" s="0"/>
      <c r="UXQ13" s="0"/>
      <c r="UXR13" s="0"/>
      <c r="UXS13" s="0"/>
      <c r="UXT13" s="0"/>
      <c r="UXU13" s="0"/>
      <c r="UXV13" s="0"/>
      <c r="UXW13" s="0"/>
      <c r="UXX13" s="0"/>
      <c r="UXY13" s="0"/>
      <c r="UXZ13" s="0"/>
      <c r="UYA13" s="0"/>
      <c r="UYB13" s="0"/>
      <c r="UYC13" s="0"/>
      <c r="UYD13" s="0"/>
      <c r="UYE13" s="0"/>
      <c r="UYF13" s="0"/>
      <c r="UYG13" s="0"/>
      <c r="UYH13" s="0"/>
      <c r="UYI13" s="0"/>
      <c r="UYJ13" s="0"/>
      <c r="UYK13" s="0"/>
      <c r="UYL13" s="0"/>
      <c r="UYM13" s="0"/>
      <c r="UYN13" s="0"/>
      <c r="UYO13" s="0"/>
      <c r="UYP13" s="0"/>
      <c r="UYQ13" s="0"/>
      <c r="UYR13" s="0"/>
      <c r="UYS13" s="0"/>
      <c r="UYT13" s="0"/>
      <c r="UYU13" s="0"/>
      <c r="UYV13" s="0"/>
      <c r="UYW13" s="0"/>
      <c r="UYX13" s="0"/>
      <c r="UYY13" s="0"/>
      <c r="UYZ13" s="0"/>
      <c r="UZA13" s="0"/>
      <c r="UZB13" s="0"/>
      <c r="UZC13" s="0"/>
      <c r="UZD13" s="0"/>
      <c r="UZE13" s="0"/>
      <c r="UZF13" s="0"/>
      <c r="UZG13" s="0"/>
      <c r="UZH13" s="0"/>
      <c r="UZI13" s="0"/>
      <c r="UZJ13" s="0"/>
      <c r="UZK13" s="0"/>
      <c r="UZL13" s="0"/>
      <c r="UZM13" s="0"/>
      <c r="UZN13" s="0"/>
      <c r="UZO13" s="0"/>
      <c r="UZP13" s="0"/>
      <c r="UZQ13" s="0"/>
      <c r="UZR13" s="0"/>
      <c r="UZS13" s="0"/>
      <c r="UZT13" s="0"/>
      <c r="UZU13" s="0"/>
      <c r="UZV13" s="0"/>
      <c r="UZW13" s="0"/>
      <c r="UZX13" s="0"/>
      <c r="UZY13" s="0"/>
      <c r="UZZ13" s="0"/>
      <c r="VAA13" s="0"/>
      <c r="VAB13" s="0"/>
      <c r="VAC13" s="0"/>
      <c r="VAD13" s="0"/>
      <c r="VAE13" s="0"/>
      <c r="VAF13" s="0"/>
      <c r="VAG13" s="0"/>
      <c r="VAH13" s="0"/>
      <c r="VAI13" s="0"/>
      <c r="VAJ13" s="0"/>
      <c r="VAK13" s="0"/>
      <c r="VAL13" s="0"/>
      <c r="VAM13" s="0"/>
      <c r="VAN13" s="0"/>
      <c r="VAO13" s="0"/>
      <c r="VAP13" s="0"/>
      <c r="VAQ13" s="0"/>
      <c r="VAR13" s="0"/>
      <c r="VAS13" s="0"/>
      <c r="VAT13" s="0"/>
      <c r="VAU13" s="0"/>
      <c r="VAV13" s="0"/>
      <c r="VAW13" s="0"/>
      <c r="VAX13" s="0"/>
      <c r="VAY13" s="0"/>
      <c r="VAZ13" s="0"/>
      <c r="VBA13" s="0"/>
      <c r="VBB13" s="0"/>
      <c r="VBC13" s="0"/>
      <c r="VBD13" s="0"/>
      <c r="VBE13" s="0"/>
      <c r="VBF13" s="0"/>
      <c r="VBG13" s="0"/>
      <c r="VBH13" s="0"/>
      <c r="VBI13" s="0"/>
      <c r="VBJ13" s="0"/>
      <c r="VBK13" s="0"/>
      <c r="VBL13" s="0"/>
      <c r="VBM13" s="0"/>
      <c r="VBN13" s="0"/>
      <c r="VBO13" s="0"/>
      <c r="VBP13" s="0"/>
      <c r="VBQ13" s="0"/>
      <c r="VBR13" s="0"/>
      <c r="VBS13" s="0"/>
      <c r="VBT13" s="0"/>
      <c r="VBU13" s="0"/>
      <c r="VBV13" s="0"/>
      <c r="VBW13" s="0"/>
      <c r="VBX13" s="0"/>
      <c r="VBY13" s="0"/>
      <c r="VBZ13" s="0"/>
      <c r="VCA13" s="0"/>
      <c r="VCB13" s="0"/>
      <c r="VCC13" s="0"/>
      <c r="VCD13" s="0"/>
      <c r="VCE13" s="0"/>
      <c r="VCF13" s="0"/>
      <c r="VCG13" s="0"/>
      <c r="VCH13" s="0"/>
      <c r="VCI13" s="0"/>
      <c r="VCJ13" s="0"/>
      <c r="VCK13" s="0"/>
      <c r="VCL13" s="0"/>
      <c r="VCM13" s="0"/>
      <c r="VCN13" s="0"/>
      <c r="VCO13" s="0"/>
      <c r="VCP13" s="0"/>
      <c r="VCQ13" s="0"/>
      <c r="VCR13" s="0"/>
      <c r="VCS13" s="0"/>
      <c r="VCT13" s="0"/>
      <c r="VCU13" s="0"/>
      <c r="VCV13" s="0"/>
      <c r="VCW13" s="0"/>
      <c r="VCX13" s="0"/>
      <c r="VCY13" s="0"/>
      <c r="VCZ13" s="0"/>
      <c r="VDA13" s="0"/>
      <c r="VDB13" s="0"/>
      <c r="VDC13" s="0"/>
      <c r="VDD13" s="0"/>
      <c r="VDE13" s="0"/>
      <c r="VDF13" s="0"/>
      <c r="VDG13" s="0"/>
      <c r="VDH13" s="0"/>
      <c r="VDI13" s="0"/>
      <c r="VDJ13" s="0"/>
      <c r="VDK13" s="0"/>
      <c r="VDL13" s="0"/>
      <c r="VDM13" s="0"/>
      <c r="VDN13" s="0"/>
      <c r="VDO13" s="0"/>
      <c r="VDP13" s="0"/>
      <c r="VDQ13" s="0"/>
      <c r="VDR13" s="0"/>
      <c r="VDS13" s="0"/>
      <c r="VDT13" s="0"/>
      <c r="VDU13" s="0"/>
      <c r="VDV13" s="0"/>
      <c r="VDW13" s="0"/>
      <c r="VDX13" s="0"/>
      <c r="VDY13" s="0"/>
      <c r="VDZ13" s="0"/>
      <c r="VEA13" s="0"/>
      <c r="VEB13" s="0"/>
      <c r="VEC13" s="0"/>
      <c r="VED13" s="0"/>
      <c r="VEE13" s="0"/>
      <c r="VEF13" s="0"/>
      <c r="VEG13" s="0"/>
      <c r="VEH13" s="0"/>
      <c r="VEI13" s="0"/>
      <c r="VEJ13" s="0"/>
      <c r="VEK13" s="0"/>
      <c r="VEL13" s="0"/>
      <c r="VEM13" s="0"/>
      <c r="VEN13" s="0"/>
      <c r="VEO13" s="0"/>
      <c r="VEP13" s="0"/>
      <c r="VEQ13" s="0"/>
      <c r="VER13" s="0"/>
      <c r="VES13" s="0"/>
      <c r="VET13" s="0"/>
      <c r="VEU13" s="0"/>
      <c r="VEV13" s="0"/>
      <c r="VEW13" s="0"/>
      <c r="VEX13" s="0"/>
      <c r="VEY13" s="0"/>
      <c r="VEZ13" s="0"/>
      <c r="VFA13" s="0"/>
      <c r="VFB13" s="0"/>
      <c r="VFC13" s="0"/>
      <c r="VFD13" s="0"/>
      <c r="VFE13" s="0"/>
      <c r="VFF13" s="0"/>
      <c r="VFG13" s="0"/>
      <c r="VFH13" s="0"/>
      <c r="VFI13" s="0"/>
      <c r="VFJ13" s="0"/>
      <c r="VFK13" s="0"/>
      <c r="VFL13" s="0"/>
      <c r="VFM13" s="0"/>
      <c r="VFN13" s="0"/>
      <c r="VFO13" s="0"/>
      <c r="VFP13" s="0"/>
      <c r="VFQ13" s="0"/>
      <c r="VFR13" s="0"/>
      <c r="VFS13" s="0"/>
      <c r="VFT13" s="0"/>
      <c r="VFU13" s="0"/>
      <c r="VFV13" s="0"/>
      <c r="VFW13" s="0"/>
      <c r="VFX13" s="0"/>
      <c r="VFY13" s="0"/>
      <c r="VFZ13" s="0"/>
      <c r="VGA13" s="0"/>
      <c r="VGB13" s="0"/>
      <c r="VGC13" s="0"/>
      <c r="VGD13" s="0"/>
      <c r="VGE13" s="0"/>
      <c r="VGF13" s="0"/>
      <c r="VGG13" s="0"/>
      <c r="VGH13" s="0"/>
      <c r="VGI13" s="0"/>
      <c r="VGJ13" s="0"/>
      <c r="VGK13" s="0"/>
      <c r="VGL13" s="0"/>
      <c r="VGM13" s="0"/>
      <c r="VGN13" s="0"/>
      <c r="VGO13" s="0"/>
      <c r="VGP13" s="0"/>
      <c r="VGQ13" s="0"/>
      <c r="VGR13" s="0"/>
      <c r="VGS13" s="0"/>
      <c r="VGT13" s="0"/>
      <c r="VGU13" s="0"/>
      <c r="VGV13" s="0"/>
      <c r="VGW13" s="0"/>
      <c r="VGX13" s="0"/>
      <c r="VGY13" s="0"/>
      <c r="VGZ13" s="0"/>
      <c r="VHA13" s="0"/>
      <c r="VHB13" s="0"/>
      <c r="VHC13" s="0"/>
      <c r="VHD13" s="0"/>
      <c r="VHE13" s="0"/>
      <c r="VHF13" s="0"/>
      <c r="VHG13" s="0"/>
      <c r="VHH13" s="0"/>
      <c r="VHI13" s="0"/>
      <c r="VHJ13" s="0"/>
      <c r="VHK13" s="0"/>
      <c r="VHL13" s="0"/>
      <c r="VHM13" s="0"/>
      <c r="VHN13" s="0"/>
      <c r="VHO13" s="0"/>
      <c r="VHP13" s="0"/>
      <c r="VHQ13" s="0"/>
      <c r="VHR13" s="0"/>
      <c r="VHS13" s="0"/>
      <c r="VHT13" s="0"/>
      <c r="VHU13" s="0"/>
      <c r="VHV13" s="0"/>
      <c r="VHW13" s="0"/>
      <c r="VHX13" s="0"/>
      <c r="VHY13" s="0"/>
      <c r="VHZ13" s="0"/>
      <c r="VIA13" s="0"/>
      <c r="VIB13" s="0"/>
      <c r="VIC13" s="0"/>
      <c r="VID13" s="0"/>
      <c r="VIE13" s="0"/>
      <c r="VIF13" s="0"/>
      <c r="VIG13" s="0"/>
      <c r="VIH13" s="0"/>
      <c r="VII13" s="0"/>
      <c r="VIJ13" s="0"/>
      <c r="VIK13" s="0"/>
      <c r="VIL13" s="0"/>
      <c r="VIM13" s="0"/>
      <c r="VIN13" s="0"/>
      <c r="VIO13" s="0"/>
      <c r="VIP13" s="0"/>
      <c r="VIQ13" s="0"/>
      <c r="VIR13" s="0"/>
      <c r="VIS13" s="0"/>
      <c r="VIT13" s="0"/>
      <c r="VIU13" s="0"/>
      <c r="VIV13" s="0"/>
      <c r="VIW13" s="0"/>
      <c r="VIX13" s="0"/>
      <c r="VIY13" s="0"/>
      <c r="VIZ13" s="0"/>
      <c r="VJA13" s="0"/>
      <c r="VJB13" s="0"/>
      <c r="VJC13" s="0"/>
      <c r="VJD13" s="0"/>
      <c r="VJE13" s="0"/>
      <c r="VJF13" s="0"/>
      <c r="VJG13" s="0"/>
      <c r="VJH13" s="0"/>
      <c r="VJI13" s="0"/>
      <c r="VJJ13" s="0"/>
      <c r="VJK13" s="0"/>
      <c r="VJL13" s="0"/>
      <c r="VJM13" s="0"/>
      <c r="VJN13" s="0"/>
      <c r="VJO13" s="0"/>
      <c r="VJP13" s="0"/>
      <c r="VJQ13" s="0"/>
      <c r="VJR13" s="0"/>
      <c r="VJS13" s="0"/>
      <c r="VJT13" s="0"/>
      <c r="VJU13" s="0"/>
      <c r="VJV13" s="0"/>
      <c r="VJW13" s="0"/>
      <c r="VJX13" s="0"/>
      <c r="VJY13" s="0"/>
      <c r="VJZ13" s="0"/>
      <c r="VKA13" s="0"/>
      <c r="VKB13" s="0"/>
      <c r="VKC13" s="0"/>
      <c r="VKD13" s="0"/>
      <c r="VKE13" s="0"/>
      <c r="VKF13" s="0"/>
      <c r="VKG13" s="0"/>
      <c r="VKH13" s="0"/>
      <c r="VKI13" s="0"/>
      <c r="VKJ13" s="0"/>
      <c r="VKK13" s="0"/>
      <c r="VKL13" s="0"/>
      <c r="VKM13" s="0"/>
      <c r="VKN13" s="0"/>
      <c r="VKO13" s="0"/>
      <c r="VKP13" s="0"/>
      <c r="VKQ13" s="0"/>
      <c r="VKR13" s="0"/>
      <c r="VKS13" s="0"/>
      <c r="VKT13" s="0"/>
      <c r="VKU13" s="0"/>
      <c r="VKV13" s="0"/>
      <c r="VKW13" s="0"/>
      <c r="VKX13" s="0"/>
      <c r="VKY13" s="0"/>
      <c r="VKZ13" s="0"/>
      <c r="VLA13" s="0"/>
      <c r="VLB13" s="0"/>
      <c r="VLC13" s="0"/>
      <c r="VLD13" s="0"/>
      <c r="VLE13" s="0"/>
      <c r="VLF13" s="0"/>
      <c r="VLG13" s="0"/>
      <c r="VLH13" s="0"/>
      <c r="VLI13" s="0"/>
      <c r="VLJ13" s="0"/>
      <c r="VLK13" s="0"/>
      <c r="VLL13" s="0"/>
      <c r="VLM13" s="0"/>
      <c r="VLN13" s="0"/>
      <c r="VLO13" s="0"/>
      <c r="VLP13" s="0"/>
      <c r="VLQ13" s="0"/>
      <c r="VLR13" s="0"/>
      <c r="VLS13" s="0"/>
      <c r="VLT13" s="0"/>
      <c r="VLU13" s="0"/>
      <c r="VLV13" s="0"/>
      <c r="VLW13" s="0"/>
      <c r="VLX13" s="0"/>
      <c r="VLY13" s="0"/>
      <c r="VLZ13" s="0"/>
      <c r="VMA13" s="0"/>
      <c r="VMB13" s="0"/>
      <c r="VMC13" s="0"/>
      <c r="VMD13" s="0"/>
      <c r="VME13" s="0"/>
      <c r="VMF13" s="0"/>
      <c r="VMG13" s="0"/>
      <c r="VMH13" s="0"/>
      <c r="VMI13" s="0"/>
      <c r="VMJ13" s="0"/>
      <c r="VMK13" s="0"/>
      <c r="VML13" s="0"/>
      <c r="VMM13" s="0"/>
      <c r="VMN13" s="0"/>
      <c r="VMO13" s="0"/>
      <c r="VMP13" s="0"/>
      <c r="VMQ13" s="0"/>
      <c r="VMR13" s="0"/>
      <c r="VMS13" s="0"/>
      <c r="VMT13" s="0"/>
      <c r="VMU13" s="0"/>
      <c r="VMV13" s="0"/>
      <c r="VMW13" s="0"/>
      <c r="VMX13" s="0"/>
      <c r="VMY13" s="0"/>
      <c r="VMZ13" s="0"/>
      <c r="VNA13" s="0"/>
      <c r="VNB13" s="0"/>
      <c r="VNC13" s="0"/>
      <c r="VND13" s="0"/>
      <c r="VNE13" s="0"/>
      <c r="VNF13" s="0"/>
      <c r="VNG13" s="0"/>
      <c r="VNH13" s="0"/>
      <c r="VNI13" s="0"/>
      <c r="VNJ13" s="0"/>
      <c r="VNK13" s="0"/>
      <c r="VNL13" s="0"/>
      <c r="VNM13" s="0"/>
      <c r="VNN13" s="0"/>
      <c r="VNO13" s="0"/>
      <c r="VNP13" s="0"/>
      <c r="VNQ13" s="0"/>
      <c r="VNR13" s="0"/>
      <c r="VNS13" s="0"/>
      <c r="VNT13" s="0"/>
      <c r="VNU13" s="0"/>
      <c r="VNV13" s="0"/>
      <c r="VNW13" s="0"/>
      <c r="VNX13" s="0"/>
      <c r="VNY13" s="0"/>
      <c r="VNZ13" s="0"/>
      <c r="VOA13" s="0"/>
      <c r="VOB13" s="0"/>
      <c r="VOC13" s="0"/>
      <c r="VOD13" s="0"/>
      <c r="VOE13" s="0"/>
      <c r="VOF13" s="0"/>
      <c r="VOG13" s="0"/>
      <c r="VOH13" s="0"/>
      <c r="VOI13" s="0"/>
      <c r="VOJ13" s="0"/>
      <c r="VOK13" s="0"/>
      <c r="VOL13" s="0"/>
      <c r="VOM13" s="0"/>
      <c r="VON13" s="0"/>
      <c r="VOO13" s="0"/>
      <c r="VOP13" s="0"/>
      <c r="VOQ13" s="0"/>
      <c r="VOR13" s="0"/>
      <c r="VOS13" s="0"/>
      <c r="VOT13" s="0"/>
      <c r="VOU13" s="0"/>
      <c r="VOV13" s="0"/>
      <c r="VOW13" s="0"/>
      <c r="VOX13" s="0"/>
      <c r="VOY13" s="0"/>
      <c r="VOZ13" s="0"/>
      <c r="VPA13" s="0"/>
      <c r="VPB13" s="0"/>
      <c r="VPC13" s="0"/>
      <c r="VPD13" s="0"/>
      <c r="VPE13" s="0"/>
      <c r="VPF13" s="0"/>
      <c r="VPG13" s="0"/>
      <c r="VPH13" s="0"/>
      <c r="VPI13" s="0"/>
      <c r="VPJ13" s="0"/>
      <c r="VPK13" s="0"/>
      <c r="VPL13" s="0"/>
      <c r="VPM13" s="0"/>
      <c r="VPN13" s="0"/>
      <c r="VPO13" s="0"/>
      <c r="VPP13" s="0"/>
      <c r="VPQ13" s="0"/>
      <c r="VPR13" s="0"/>
      <c r="VPS13" s="0"/>
      <c r="VPT13" s="0"/>
      <c r="VPU13" s="0"/>
      <c r="VPV13" s="0"/>
      <c r="VPW13" s="0"/>
      <c r="VPX13" s="0"/>
      <c r="VPY13" s="0"/>
      <c r="VPZ13" s="0"/>
      <c r="VQA13" s="0"/>
      <c r="VQB13" s="0"/>
      <c r="VQC13" s="0"/>
      <c r="VQD13" s="0"/>
      <c r="VQE13" s="0"/>
      <c r="VQF13" s="0"/>
      <c r="VQG13" s="0"/>
      <c r="VQH13" s="0"/>
      <c r="VQI13" s="0"/>
      <c r="VQJ13" s="0"/>
      <c r="VQK13" s="0"/>
      <c r="VQL13" s="0"/>
      <c r="VQM13" s="0"/>
      <c r="VQN13" s="0"/>
      <c r="VQO13" s="0"/>
      <c r="VQP13" s="0"/>
      <c r="VQQ13" s="0"/>
      <c r="VQR13" s="0"/>
      <c r="VQS13" s="0"/>
      <c r="VQT13" s="0"/>
      <c r="VQU13" s="0"/>
      <c r="VQV13" s="0"/>
      <c r="VQW13" s="0"/>
      <c r="VQX13" s="0"/>
      <c r="VQY13" s="0"/>
      <c r="VQZ13" s="0"/>
      <c r="VRA13" s="0"/>
      <c r="VRB13" s="0"/>
      <c r="VRC13" s="0"/>
      <c r="VRD13" s="0"/>
      <c r="VRE13" s="0"/>
      <c r="VRF13" s="0"/>
      <c r="VRG13" s="0"/>
      <c r="VRH13" s="0"/>
      <c r="VRI13" s="0"/>
      <c r="VRJ13" s="0"/>
      <c r="VRK13" s="0"/>
      <c r="VRL13" s="0"/>
      <c r="VRM13" s="0"/>
      <c r="VRN13" s="0"/>
      <c r="VRO13" s="0"/>
      <c r="VRP13" s="0"/>
      <c r="VRQ13" s="0"/>
      <c r="VRR13" s="0"/>
      <c r="VRS13" s="0"/>
      <c r="VRT13" s="0"/>
      <c r="VRU13" s="0"/>
      <c r="VRV13" s="0"/>
      <c r="VRW13" s="0"/>
      <c r="VRX13" s="0"/>
      <c r="VRY13" s="0"/>
      <c r="VRZ13" s="0"/>
      <c r="VSA13" s="0"/>
      <c r="VSB13" s="0"/>
      <c r="VSC13" s="0"/>
      <c r="VSD13" s="0"/>
      <c r="VSE13" s="0"/>
      <c r="VSF13" s="0"/>
      <c r="VSG13" s="0"/>
      <c r="VSH13" s="0"/>
      <c r="VSI13" s="0"/>
      <c r="VSJ13" s="0"/>
      <c r="VSK13" s="0"/>
      <c r="VSL13" s="0"/>
      <c r="VSM13" s="0"/>
      <c r="VSN13" s="0"/>
      <c r="VSO13" s="0"/>
      <c r="VSP13" s="0"/>
      <c r="VSQ13" s="0"/>
      <c r="VSR13" s="0"/>
      <c r="VSS13" s="0"/>
      <c r="VST13" s="0"/>
      <c r="VSU13" s="0"/>
      <c r="VSV13" s="0"/>
      <c r="VSW13" s="0"/>
      <c r="VSX13" s="0"/>
      <c r="VSY13" s="0"/>
      <c r="VSZ13" s="0"/>
      <c r="VTA13" s="0"/>
      <c r="VTB13" s="0"/>
      <c r="VTC13" s="0"/>
      <c r="VTD13" s="0"/>
      <c r="VTE13" s="0"/>
      <c r="VTF13" s="0"/>
      <c r="VTG13" s="0"/>
      <c r="VTH13" s="0"/>
      <c r="VTI13" s="0"/>
      <c r="VTJ13" s="0"/>
      <c r="VTK13" s="0"/>
      <c r="VTL13" s="0"/>
      <c r="VTM13" s="0"/>
      <c r="VTN13" s="0"/>
      <c r="VTO13" s="0"/>
      <c r="VTP13" s="0"/>
      <c r="VTQ13" s="0"/>
      <c r="VTR13" s="0"/>
      <c r="VTS13" s="0"/>
      <c r="VTT13" s="0"/>
      <c r="VTU13" s="0"/>
      <c r="VTV13" s="0"/>
      <c r="VTW13" s="0"/>
      <c r="VTX13" s="0"/>
      <c r="VTY13" s="0"/>
      <c r="VTZ13" s="0"/>
      <c r="VUA13" s="0"/>
      <c r="VUB13" s="0"/>
      <c r="VUC13" s="0"/>
      <c r="VUD13" s="0"/>
      <c r="VUE13" s="0"/>
      <c r="VUF13" s="0"/>
      <c r="VUG13" s="0"/>
      <c r="VUH13" s="0"/>
      <c r="VUI13" s="0"/>
      <c r="VUJ13" s="0"/>
      <c r="VUK13" s="0"/>
      <c r="VUL13" s="0"/>
      <c r="VUM13" s="0"/>
      <c r="VUN13" s="0"/>
      <c r="VUO13" s="0"/>
      <c r="VUP13" s="0"/>
      <c r="VUQ13" s="0"/>
      <c r="VUR13" s="0"/>
      <c r="VUS13" s="0"/>
      <c r="VUT13" s="0"/>
      <c r="VUU13" s="0"/>
      <c r="VUV13" s="0"/>
      <c r="VUW13" s="0"/>
      <c r="VUX13" s="0"/>
      <c r="VUY13" s="0"/>
      <c r="VUZ13" s="0"/>
      <c r="VVA13" s="0"/>
      <c r="VVB13" s="0"/>
      <c r="VVC13" s="0"/>
      <c r="VVD13" s="0"/>
      <c r="VVE13" s="0"/>
      <c r="VVF13" s="0"/>
      <c r="VVG13" s="0"/>
      <c r="VVH13" s="0"/>
      <c r="VVI13" s="0"/>
      <c r="VVJ13" s="0"/>
      <c r="VVK13" s="0"/>
      <c r="VVL13" s="0"/>
      <c r="VVM13" s="0"/>
      <c r="VVN13" s="0"/>
      <c r="VVO13" s="0"/>
      <c r="VVP13" s="0"/>
      <c r="VVQ13" s="0"/>
      <c r="VVR13" s="0"/>
      <c r="VVS13" s="0"/>
      <c r="VVT13" s="0"/>
      <c r="VVU13" s="0"/>
      <c r="VVV13" s="0"/>
      <c r="VVW13" s="0"/>
      <c r="VVX13" s="0"/>
      <c r="VVY13" s="0"/>
      <c r="VVZ13" s="0"/>
      <c r="VWA13" s="0"/>
      <c r="VWB13" s="0"/>
      <c r="VWC13" s="0"/>
      <c r="VWD13" s="0"/>
      <c r="VWE13" s="0"/>
      <c r="VWF13" s="0"/>
      <c r="VWG13" s="0"/>
      <c r="VWH13" s="0"/>
      <c r="VWI13" s="0"/>
      <c r="VWJ13" s="0"/>
      <c r="VWK13" s="0"/>
      <c r="VWL13" s="0"/>
      <c r="VWM13" s="0"/>
      <c r="VWN13" s="0"/>
      <c r="VWO13" s="0"/>
      <c r="VWP13" s="0"/>
      <c r="VWQ13" s="0"/>
      <c r="VWR13" s="0"/>
      <c r="VWS13" s="0"/>
      <c r="VWT13" s="0"/>
      <c r="VWU13" s="0"/>
      <c r="VWV13" s="0"/>
      <c r="VWW13" s="0"/>
      <c r="VWX13" s="0"/>
      <c r="VWY13" s="0"/>
      <c r="VWZ13" s="0"/>
      <c r="VXA13" s="0"/>
      <c r="VXB13" s="0"/>
      <c r="VXC13" s="0"/>
      <c r="VXD13" s="0"/>
      <c r="VXE13" s="0"/>
      <c r="VXF13" s="0"/>
      <c r="VXG13" s="0"/>
      <c r="VXH13" s="0"/>
      <c r="VXI13" s="0"/>
      <c r="VXJ13" s="0"/>
      <c r="VXK13" s="0"/>
      <c r="VXL13" s="0"/>
      <c r="VXM13" s="0"/>
      <c r="VXN13" s="0"/>
      <c r="VXO13" s="0"/>
      <c r="VXP13" s="0"/>
      <c r="VXQ13" s="0"/>
      <c r="VXR13" s="0"/>
      <c r="VXS13" s="0"/>
      <c r="VXT13" s="0"/>
      <c r="VXU13" s="0"/>
      <c r="VXV13" s="0"/>
      <c r="VXW13" s="0"/>
      <c r="VXX13" s="0"/>
      <c r="VXY13" s="0"/>
      <c r="VXZ13" s="0"/>
      <c r="VYA13" s="0"/>
      <c r="VYB13" s="0"/>
      <c r="VYC13" s="0"/>
      <c r="VYD13" s="0"/>
      <c r="VYE13" s="0"/>
      <c r="VYF13" s="0"/>
      <c r="VYG13" s="0"/>
      <c r="VYH13" s="0"/>
      <c r="VYI13" s="0"/>
      <c r="VYJ13" s="0"/>
      <c r="VYK13" s="0"/>
      <c r="VYL13" s="0"/>
      <c r="VYM13" s="0"/>
      <c r="VYN13" s="0"/>
      <c r="VYO13" s="0"/>
      <c r="VYP13" s="0"/>
      <c r="VYQ13" s="0"/>
      <c r="VYR13" s="0"/>
      <c r="VYS13" s="0"/>
      <c r="VYT13" s="0"/>
      <c r="VYU13" s="0"/>
      <c r="VYV13" s="0"/>
      <c r="VYW13" s="0"/>
      <c r="VYX13" s="0"/>
      <c r="VYY13" s="0"/>
      <c r="VYZ13" s="0"/>
      <c r="VZA13" s="0"/>
      <c r="VZB13" s="0"/>
      <c r="VZC13" s="0"/>
      <c r="VZD13" s="0"/>
      <c r="VZE13" s="0"/>
      <c r="VZF13" s="0"/>
      <c r="VZG13" s="0"/>
      <c r="VZH13" s="0"/>
      <c r="VZI13" s="0"/>
      <c r="VZJ13" s="0"/>
      <c r="VZK13" s="0"/>
      <c r="VZL13" s="0"/>
      <c r="VZM13" s="0"/>
      <c r="VZN13" s="0"/>
      <c r="VZO13" s="0"/>
      <c r="VZP13" s="0"/>
      <c r="VZQ13" s="0"/>
      <c r="VZR13" s="0"/>
      <c r="VZS13" s="0"/>
      <c r="VZT13" s="0"/>
      <c r="VZU13" s="0"/>
      <c r="VZV13" s="0"/>
      <c r="VZW13" s="0"/>
      <c r="VZX13" s="0"/>
      <c r="VZY13" s="0"/>
      <c r="VZZ13" s="0"/>
      <c r="WAA13" s="0"/>
      <c r="WAB13" s="0"/>
      <c r="WAC13" s="0"/>
      <c r="WAD13" s="0"/>
      <c r="WAE13" s="0"/>
      <c r="WAF13" s="0"/>
      <c r="WAG13" s="0"/>
      <c r="WAH13" s="0"/>
      <c r="WAI13" s="0"/>
      <c r="WAJ13" s="0"/>
      <c r="WAK13" s="0"/>
      <c r="WAL13" s="0"/>
      <c r="WAM13" s="0"/>
      <c r="WAN13" s="0"/>
      <c r="WAO13" s="0"/>
      <c r="WAP13" s="0"/>
      <c r="WAQ13" s="0"/>
      <c r="WAR13" s="0"/>
      <c r="WAS13" s="0"/>
      <c r="WAT13" s="0"/>
      <c r="WAU13" s="0"/>
      <c r="WAV13" s="0"/>
      <c r="WAW13" s="0"/>
      <c r="WAX13" s="0"/>
      <c r="WAY13" s="0"/>
      <c r="WAZ13" s="0"/>
      <c r="WBA13" s="0"/>
      <c r="WBB13" s="0"/>
      <c r="WBC13" s="0"/>
      <c r="WBD13" s="0"/>
      <c r="WBE13" s="0"/>
      <c r="WBF13" s="0"/>
      <c r="WBG13" s="0"/>
      <c r="WBH13" s="0"/>
      <c r="WBI13" s="0"/>
      <c r="WBJ13" s="0"/>
      <c r="WBK13" s="0"/>
      <c r="WBL13" s="0"/>
      <c r="WBM13" s="0"/>
      <c r="WBN13" s="0"/>
      <c r="WBO13" s="0"/>
      <c r="WBP13" s="0"/>
      <c r="WBQ13" s="0"/>
      <c r="WBR13" s="0"/>
      <c r="WBS13" s="0"/>
      <c r="WBT13" s="0"/>
      <c r="WBU13" s="0"/>
      <c r="WBV13" s="0"/>
      <c r="WBW13" s="0"/>
      <c r="WBX13" s="0"/>
      <c r="WBY13" s="0"/>
      <c r="WBZ13" s="0"/>
      <c r="WCA13" s="0"/>
      <c r="WCB13" s="0"/>
      <c r="WCC13" s="0"/>
      <c r="WCD13" s="0"/>
      <c r="WCE13" s="0"/>
      <c r="WCF13" s="0"/>
      <c r="WCG13" s="0"/>
      <c r="WCH13" s="0"/>
      <c r="WCI13" s="0"/>
      <c r="WCJ13" s="0"/>
      <c r="WCK13" s="0"/>
      <c r="WCL13" s="0"/>
      <c r="WCM13" s="0"/>
      <c r="WCN13" s="0"/>
      <c r="WCO13" s="0"/>
      <c r="WCP13" s="0"/>
      <c r="WCQ13" s="0"/>
      <c r="WCR13" s="0"/>
      <c r="WCS13" s="0"/>
      <c r="WCT13" s="0"/>
      <c r="WCU13" s="0"/>
      <c r="WCV13" s="0"/>
      <c r="WCW13" s="0"/>
      <c r="WCX13" s="0"/>
      <c r="WCY13" s="0"/>
      <c r="WCZ13" s="0"/>
      <c r="WDA13" s="0"/>
      <c r="WDB13" s="0"/>
      <c r="WDC13" s="0"/>
      <c r="WDD13" s="0"/>
      <c r="WDE13" s="0"/>
      <c r="WDF13" s="0"/>
      <c r="WDG13" s="0"/>
      <c r="WDH13" s="0"/>
      <c r="WDI13" s="0"/>
      <c r="WDJ13" s="0"/>
      <c r="WDK13" s="0"/>
      <c r="WDL13" s="0"/>
      <c r="WDM13" s="0"/>
      <c r="WDN13" s="0"/>
      <c r="WDO13" s="0"/>
      <c r="WDP13" s="0"/>
      <c r="WDQ13" s="0"/>
      <c r="WDR13" s="0"/>
      <c r="WDS13" s="0"/>
      <c r="WDT13" s="0"/>
      <c r="WDU13" s="0"/>
      <c r="WDV13" s="0"/>
      <c r="WDW13" s="0"/>
      <c r="WDX13" s="0"/>
      <c r="WDY13" s="0"/>
      <c r="WDZ13" s="0"/>
      <c r="WEA13" s="0"/>
      <c r="WEB13" s="0"/>
      <c r="WEC13" s="0"/>
      <c r="WED13" s="0"/>
      <c r="WEE13" s="0"/>
      <c r="WEF13" s="0"/>
      <c r="WEG13" s="0"/>
      <c r="WEH13" s="0"/>
      <c r="WEI13" s="0"/>
      <c r="WEJ13" s="0"/>
      <c r="WEK13" s="0"/>
      <c r="WEL13" s="0"/>
      <c r="WEM13" s="0"/>
      <c r="WEN13" s="0"/>
      <c r="WEO13" s="0"/>
      <c r="WEP13" s="0"/>
      <c r="WEQ13" s="0"/>
      <c r="WER13" s="0"/>
      <c r="WES13" s="0"/>
      <c r="WET13" s="0"/>
      <c r="WEU13" s="0"/>
      <c r="WEV13" s="0"/>
      <c r="WEW13" s="0"/>
      <c r="WEX13" s="0"/>
      <c r="WEY13" s="0"/>
      <c r="WEZ13" s="0"/>
      <c r="WFA13" s="0"/>
      <c r="WFB13" s="0"/>
      <c r="WFC13" s="0"/>
      <c r="WFD13" s="0"/>
      <c r="WFE13" s="0"/>
      <c r="WFF13" s="0"/>
      <c r="WFG13" s="0"/>
      <c r="WFH13" s="0"/>
      <c r="WFI13" s="0"/>
      <c r="WFJ13" s="0"/>
      <c r="WFK13" s="0"/>
      <c r="WFL13" s="0"/>
      <c r="WFM13" s="0"/>
      <c r="WFN13" s="0"/>
      <c r="WFO13" s="0"/>
      <c r="WFP13" s="0"/>
      <c r="WFQ13" s="0"/>
      <c r="WFR13" s="0"/>
      <c r="WFS13" s="0"/>
      <c r="WFT13" s="0"/>
      <c r="WFU13" s="0"/>
      <c r="WFV13" s="0"/>
      <c r="WFW13" s="0"/>
      <c r="WFX13" s="0"/>
      <c r="WFY13" s="0"/>
      <c r="WFZ13" s="0"/>
      <c r="WGA13" s="0"/>
      <c r="WGB13" s="0"/>
      <c r="WGC13" s="0"/>
      <c r="WGD13" s="0"/>
      <c r="WGE13" s="0"/>
      <c r="WGF13" s="0"/>
      <c r="WGG13" s="0"/>
      <c r="WGH13" s="0"/>
      <c r="WGI13" s="0"/>
      <c r="WGJ13" s="0"/>
      <c r="WGK13" s="0"/>
      <c r="WGL13" s="0"/>
      <c r="WGM13" s="0"/>
      <c r="WGN13" s="0"/>
      <c r="WGO13" s="0"/>
      <c r="WGP13" s="0"/>
      <c r="WGQ13" s="0"/>
      <c r="WGR13" s="0"/>
      <c r="WGS13" s="0"/>
      <c r="WGT13" s="0"/>
      <c r="WGU13" s="0"/>
      <c r="WGV13" s="0"/>
      <c r="WGW13" s="0"/>
      <c r="WGX13" s="0"/>
      <c r="WGY13" s="0"/>
      <c r="WGZ13" s="0"/>
      <c r="WHA13" s="0"/>
      <c r="WHB13" s="0"/>
      <c r="WHC13" s="0"/>
      <c r="WHD13" s="0"/>
      <c r="WHE13" s="0"/>
      <c r="WHF13" s="0"/>
      <c r="WHG13" s="0"/>
      <c r="WHH13" s="0"/>
      <c r="WHI13" s="0"/>
      <c r="WHJ13" s="0"/>
      <c r="WHK13" s="0"/>
      <c r="WHL13" s="0"/>
      <c r="WHM13" s="0"/>
      <c r="WHN13" s="0"/>
      <c r="WHO13" s="0"/>
      <c r="WHP13" s="0"/>
      <c r="WHQ13" s="0"/>
      <c r="WHR13" s="0"/>
      <c r="WHS13" s="0"/>
      <c r="WHT13" s="0"/>
      <c r="WHU13" s="0"/>
      <c r="WHV13" s="0"/>
      <c r="WHW13" s="0"/>
      <c r="WHX13" s="0"/>
      <c r="WHY13" s="0"/>
      <c r="WHZ13" s="0"/>
      <c r="WIA13" s="0"/>
      <c r="WIB13" s="0"/>
      <c r="WIC13" s="0"/>
      <c r="WID13" s="0"/>
      <c r="WIE13" s="0"/>
      <c r="WIF13" s="0"/>
      <c r="WIG13" s="0"/>
      <c r="WIH13" s="0"/>
      <c r="WII13" s="0"/>
      <c r="WIJ13" s="0"/>
      <c r="WIK13" s="0"/>
      <c r="WIL13" s="0"/>
      <c r="WIM13" s="0"/>
      <c r="WIN13" s="0"/>
      <c r="WIO13" s="0"/>
      <c r="WIP13" s="0"/>
      <c r="WIQ13" s="0"/>
      <c r="WIR13" s="0"/>
      <c r="WIS13" s="0"/>
      <c r="WIT13" s="0"/>
      <c r="WIU13" s="0"/>
      <c r="WIV13" s="0"/>
      <c r="WIW13" s="0"/>
      <c r="WIX13" s="0"/>
      <c r="WIY13" s="0"/>
      <c r="WIZ13" s="0"/>
      <c r="WJA13" s="0"/>
      <c r="WJB13" s="0"/>
      <c r="WJC13" s="0"/>
      <c r="WJD13" s="0"/>
      <c r="WJE13" s="0"/>
      <c r="WJF13" s="0"/>
      <c r="WJG13" s="0"/>
      <c r="WJH13" s="0"/>
      <c r="WJI13" s="0"/>
      <c r="WJJ13" s="0"/>
      <c r="WJK13" s="0"/>
      <c r="WJL13" s="0"/>
      <c r="WJM13" s="0"/>
      <c r="WJN13" s="0"/>
      <c r="WJO13" s="0"/>
      <c r="WJP13" s="0"/>
      <c r="WJQ13" s="0"/>
      <c r="WJR13" s="0"/>
      <c r="WJS13" s="0"/>
      <c r="WJT13" s="0"/>
      <c r="WJU13" s="0"/>
      <c r="WJV13" s="0"/>
      <c r="WJW13" s="0"/>
      <c r="WJX13" s="0"/>
      <c r="WJY13" s="0"/>
      <c r="WJZ13" s="0"/>
      <c r="WKA13" s="0"/>
      <c r="WKB13" s="0"/>
      <c r="WKC13" s="0"/>
      <c r="WKD13" s="0"/>
      <c r="WKE13" s="0"/>
      <c r="WKF13" s="0"/>
      <c r="WKG13" s="0"/>
      <c r="WKH13" s="0"/>
      <c r="WKI13" s="0"/>
      <c r="WKJ13" s="0"/>
      <c r="WKK13" s="0"/>
      <c r="WKL13" s="0"/>
      <c r="WKM13" s="0"/>
      <c r="WKN13" s="0"/>
      <c r="WKO13" s="0"/>
      <c r="WKP13" s="0"/>
      <c r="WKQ13" s="0"/>
      <c r="WKR13" s="0"/>
      <c r="WKS13" s="0"/>
      <c r="WKT13" s="0"/>
      <c r="WKU13" s="0"/>
      <c r="WKV13" s="0"/>
      <c r="WKW13" s="0"/>
      <c r="WKX13" s="0"/>
      <c r="WKY13" s="0"/>
      <c r="WKZ13" s="0"/>
      <c r="WLA13" s="0"/>
      <c r="WLB13" s="0"/>
      <c r="WLC13" s="0"/>
      <c r="WLD13" s="0"/>
      <c r="WLE13" s="0"/>
      <c r="WLF13" s="0"/>
      <c r="WLG13" s="0"/>
      <c r="WLH13" s="0"/>
      <c r="WLI13" s="0"/>
      <c r="WLJ13" s="0"/>
      <c r="WLK13" s="0"/>
      <c r="WLL13" s="0"/>
      <c r="WLM13" s="0"/>
      <c r="WLN13" s="0"/>
      <c r="WLO13" s="0"/>
      <c r="WLP13" s="0"/>
      <c r="WLQ13" s="0"/>
      <c r="WLR13" s="0"/>
      <c r="WLS13" s="0"/>
      <c r="WLT13" s="0"/>
      <c r="WLU13" s="0"/>
      <c r="WLV13" s="0"/>
      <c r="WLW13" s="0"/>
      <c r="WLX13" s="0"/>
      <c r="WLY13" s="0"/>
      <c r="WLZ13" s="0"/>
      <c r="WMA13" s="0"/>
      <c r="WMB13" s="0"/>
      <c r="WMC13" s="0"/>
      <c r="WMD13" s="0"/>
      <c r="WME13" s="0"/>
      <c r="WMF13" s="0"/>
      <c r="WMG13" s="0"/>
      <c r="WMH13" s="0"/>
      <c r="WMI13" s="0"/>
      <c r="WMJ13" s="0"/>
      <c r="WMK13" s="0"/>
      <c r="WML13" s="0"/>
      <c r="WMM13" s="0"/>
      <c r="WMN13" s="0"/>
      <c r="WMO13" s="0"/>
      <c r="WMP13" s="0"/>
      <c r="WMQ13" s="0"/>
      <c r="WMR13" s="0"/>
      <c r="WMS13" s="0"/>
      <c r="WMT13" s="0"/>
      <c r="WMU13" s="0"/>
      <c r="WMV13" s="0"/>
      <c r="WMW13" s="0"/>
      <c r="WMX13" s="0"/>
      <c r="WMY13" s="0"/>
      <c r="WMZ13" s="0"/>
      <c r="WNA13" s="0"/>
      <c r="WNB13" s="0"/>
      <c r="WNC13" s="0"/>
      <c r="WND13" s="0"/>
      <c r="WNE13" s="0"/>
      <c r="WNF13" s="0"/>
      <c r="WNG13" s="0"/>
      <c r="WNH13" s="0"/>
      <c r="WNI13" s="0"/>
      <c r="WNJ13" s="0"/>
      <c r="WNK13" s="0"/>
      <c r="WNL13" s="0"/>
      <c r="WNM13" s="0"/>
      <c r="WNN13" s="0"/>
      <c r="WNO13" s="0"/>
      <c r="WNP13" s="0"/>
      <c r="WNQ13" s="0"/>
      <c r="WNR13" s="0"/>
      <c r="WNS13" s="0"/>
      <c r="WNT13" s="0"/>
      <c r="WNU13" s="0"/>
      <c r="WNV13" s="0"/>
      <c r="WNW13" s="0"/>
      <c r="WNX13" s="0"/>
      <c r="WNY13" s="0"/>
      <c r="WNZ13" s="0"/>
      <c r="WOA13" s="0"/>
      <c r="WOB13" s="0"/>
      <c r="WOC13" s="0"/>
      <c r="WOD13" s="0"/>
      <c r="WOE13" s="0"/>
      <c r="WOF13" s="0"/>
      <c r="WOG13" s="0"/>
      <c r="WOH13" s="0"/>
      <c r="WOI13" s="0"/>
      <c r="WOJ13" s="0"/>
      <c r="WOK13" s="0"/>
      <c r="WOL13" s="0"/>
      <c r="WOM13" s="0"/>
      <c r="WON13" s="0"/>
      <c r="WOO13" s="0"/>
      <c r="WOP13" s="0"/>
      <c r="WOQ13" s="0"/>
      <c r="WOR13" s="0"/>
      <c r="WOS13" s="0"/>
      <c r="WOT13" s="0"/>
      <c r="WOU13" s="0"/>
      <c r="WOV13" s="0"/>
      <c r="WOW13" s="0"/>
      <c r="WOX13" s="0"/>
      <c r="WOY13" s="0"/>
      <c r="WOZ13" s="0"/>
      <c r="WPA13" s="0"/>
      <c r="WPB13" s="0"/>
      <c r="WPC13" s="0"/>
      <c r="WPD13" s="0"/>
      <c r="WPE13" s="0"/>
      <c r="WPF13" s="0"/>
      <c r="WPG13" s="0"/>
      <c r="WPH13" s="0"/>
      <c r="WPI13" s="0"/>
      <c r="WPJ13" s="0"/>
      <c r="WPK13" s="0"/>
      <c r="WPL13" s="0"/>
      <c r="WPM13" s="0"/>
      <c r="WPN13" s="0"/>
      <c r="WPO13" s="0"/>
      <c r="WPP13" s="0"/>
      <c r="WPQ13" s="0"/>
      <c r="WPR13" s="0"/>
      <c r="WPS13" s="0"/>
      <c r="WPT13" s="0"/>
      <c r="WPU13" s="0"/>
      <c r="WPV13" s="0"/>
      <c r="WPW13" s="0"/>
      <c r="WPX13" s="0"/>
      <c r="WPY13" s="0"/>
      <c r="WPZ13" s="0"/>
      <c r="WQA13" s="0"/>
      <c r="WQB13" s="0"/>
      <c r="WQC13" s="0"/>
      <c r="WQD13" s="0"/>
      <c r="WQE13" s="0"/>
      <c r="WQF13" s="0"/>
      <c r="WQG13" s="0"/>
      <c r="WQH13" s="0"/>
      <c r="WQI13" s="0"/>
      <c r="WQJ13" s="0"/>
      <c r="WQK13" s="0"/>
      <c r="WQL13" s="0"/>
      <c r="WQM13" s="0"/>
      <c r="WQN13" s="0"/>
      <c r="WQO13" s="0"/>
      <c r="WQP13" s="0"/>
      <c r="WQQ13" s="0"/>
      <c r="WQR13" s="0"/>
      <c r="WQS13" s="0"/>
      <c r="WQT13" s="0"/>
      <c r="WQU13" s="0"/>
      <c r="WQV13" s="0"/>
      <c r="WQW13" s="0"/>
      <c r="WQX13" s="0"/>
      <c r="WQY13" s="0"/>
      <c r="WQZ13" s="0"/>
      <c r="WRA13" s="0"/>
      <c r="WRB13" s="0"/>
      <c r="WRC13" s="0"/>
      <c r="WRD13" s="0"/>
      <c r="WRE13" s="0"/>
      <c r="WRF13" s="0"/>
      <c r="WRG13" s="0"/>
      <c r="WRH13" s="0"/>
      <c r="WRI13" s="0"/>
      <c r="WRJ13" s="0"/>
      <c r="WRK13" s="0"/>
      <c r="WRL13" s="0"/>
      <c r="WRM13" s="0"/>
      <c r="WRN13" s="0"/>
      <c r="WRO13" s="0"/>
      <c r="WRP13" s="0"/>
      <c r="WRQ13" s="0"/>
      <c r="WRR13" s="0"/>
      <c r="WRS13" s="0"/>
      <c r="WRT13" s="0"/>
      <c r="WRU13" s="0"/>
      <c r="WRV13" s="0"/>
      <c r="WRW13" s="0"/>
      <c r="WRX13" s="0"/>
      <c r="WRY13" s="0"/>
      <c r="WRZ13" s="0"/>
      <c r="WSA13" s="0"/>
      <c r="WSB13" s="0"/>
      <c r="WSC13" s="0"/>
      <c r="WSD13" s="0"/>
      <c r="WSE13" s="0"/>
      <c r="WSF13" s="0"/>
      <c r="WSG13" s="0"/>
      <c r="WSH13" s="0"/>
      <c r="WSI13" s="0"/>
      <c r="WSJ13" s="0"/>
      <c r="WSK13" s="0"/>
      <c r="WSL13" s="0"/>
      <c r="WSM13" s="0"/>
      <c r="WSN13" s="0"/>
      <c r="WSO13" s="0"/>
      <c r="WSP13" s="0"/>
      <c r="WSQ13" s="0"/>
      <c r="WSR13" s="0"/>
      <c r="WSS13" s="0"/>
      <c r="WST13" s="0"/>
      <c r="WSU13" s="0"/>
      <c r="WSV13" s="0"/>
      <c r="WSW13" s="0"/>
      <c r="WSX13" s="0"/>
      <c r="WSY13" s="0"/>
      <c r="WSZ13" s="0"/>
      <c r="WTA13" s="0"/>
      <c r="WTB13" s="0"/>
      <c r="WTC13" s="0"/>
      <c r="WTD13" s="0"/>
      <c r="WTE13" s="0"/>
      <c r="WTF13" s="0"/>
      <c r="WTG13" s="0"/>
      <c r="WTH13" s="0"/>
      <c r="WTI13" s="0"/>
      <c r="WTJ13" s="0"/>
      <c r="WTK13" s="0"/>
      <c r="WTL13" s="0"/>
      <c r="WTM13" s="0"/>
      <c r="WTN13" s="0"/>
      <c r="WTO13" s="0"/>
      <c r="WTP13" s="0"/>
      <c r="WTQ13" s="0"/>
      <c r="WTR13" s="0"/>
      <c r="WTS13" s="0"/>
      <c r="WTT13" s="0"/>
      <c r="WTU13" s="0"/>
      <c r="WTV13" s="0"/>
      <c r="WTW13" s="0"/>
      <c r="WTX13" s="0"/>
      <c r="WTY13" s="0"/>
      <c r="WTZ13" s="0"/>
      <c r="WUA13" s="0"/>
      <c r="WUB13" s="0"/>
      <c r="WUC13" s="0"/>
      <c r="WUD13" s="0"/>
      <c r="WUE13" s="0"/>
      <c r="WUF13" s="0"/>
      <c r="WUG13" s="0"/>
      <c r="WUH13" s="0"/>
      <c r="WUI13" s="0"/>
      <c r="WUJ13" s="0"/>
      <c r="WUK13" s="0"/>
      <c r="WUL13" s="0"/>
      <c r="WUM13" s="0"/>
      <c r="WUN13" s="0"/>
      <c r="WUO13" s="0"/>
      <c r="WUP13" s="0"/>
      <c r="WUQ13" s="0"/>
      <c r="WUR13" s="0"/>
      <c r="WUS13" s="0"/>
      <c r="WUT13" s="0"/>
      <c r="WUU13" s="0"/>
      <c r="WUV13" s="0"/>
      <c r="WUW13" s="0"/>
      <c r="WUX13" s="0"/>
      <c r="WUY13" s="0"/>
      <c r="WUZ13" s="0"/>
      <c r="WVA13" s="0"/>
      <c r="WVB13" s="0"/>
      <c r="WVC13" s="0"/>
      <c r="WVD13" s="0"/>
      <c r="WVE13" s="0"/>
      <c r="WVF13" s="0"/>
      <c r="WVG13" s="0"/>
      <c r="WVH13" s="0"/>
      <c r="WVI13" s="0"/>
      <c r="WVJ13" s="0"/>
      <c r="WVK13" s="0"/>
      <c r="WVL13" s="0"/>
      <c r="WVM13" s="0"/>
      <c r="WVN13" s="0"/>
      <c r="WVO13" s="0"/>
      <c r="WVP13" s="0"/>
      <c r="WVQ13" s="0"/>
      <c r="WVR13" s="0"/>
      <c r="WVS13" s="0"/>
      <c r="WVT13" s="0"/>
      <c r="WVU13" s="0"/>
      <c r="WVV13" s="0"/>
      <c r="WVW13" s="0"/>
      <c r="WVX13" s="0"/>
      <c r="WVY13" s="0"/>
      <c r="WVZ13" s="0"/>
      <c r="WWA13" s="0"/>
      <c r="WWB13" s="0"/>
      <c r="WWC13" s="0"/>
      <c r="WWD13" s="0"/>
      <c r="WWE13" s="0"/>
      <c r="WWF13" s="0"/>
      <c r="WWG13" s="0"/>
      <c r="WWH13" s="0"/>
      <c r="WWI13" s="0"/>
      <c r="WWJ13" s="0"/>
      <c r="WWK13" s="0"/>
      <c r="WWL13" s="0"/>
      <c r="WWM13" s="0"/>
      <c r="WWN13" s="0"/>
      <c r="WWO13" s="0"/>
      <c r="WWP13" s="0"/>
      <c r="WWQ13" s="0"/>
      <c r="WWR13" s="0"/>
      <c r="WWS13" s="0"/>
      <c r="WWT13" s="0"/>
      <c r="WWU13" s="0"/>
      <c r="WWV13" s="0"/>
      <c r="WWW13" s="0"/>
      <c r="WWX13" s="0"/>
      <c r="WWY13" s="0"/>
      <c r="WWZ13" s="0"/>
      <c r="WXA13" s="0"/>
      <c r="WXB13" s="0"/>
      <c r="WXC13" s="0"/>
      <c r="WXD13" s="0"/>
      <c r="WXE13" s="0"/>
      <c r="WXF13" s="0"/>
      <c r="WXG13" s="0"/>
      <c r="WXH13" s="0"/>
      <c r="WXI13" s="0"/>
      <c r="WXJ13" s="0"/>
      <c r="WXK13" s="0"/>
      <c r="WXL13" s="0"/>
      <c r="WXM13" s="0"/>
      <c r="WXN13" s="0"/>
      <c r="WXO13" s="0"/>
      <c r="WXP13" s="0"/>
      <c r="WXQ13" s="0"/>
      <c r="WXR13" s="0"/>
      <c r="WXS13" s="0"/>
      <c r="WXT13" s="0"/>
      <c r="WXU13" s="0"/>
      <c r="WXV13" s="0"/>
      <c r="WXW13" s="0"/>
      <c r="WXX13" s="0"/>
      <c r="WXY13" s="0"/>
      <c r="WXZ13" s="0"/>
      <c r="WYA13" s="0"/>
      <c r="WYB13" s="0"/>
      <c r="WYC13" s="0"/>
      <c r="WYD13" s="0"/>
      <c r="WYE13" s="0"/>
      <c r="WYF13" s="0"/>
      <c r="WYG13" s="0"/>
      <c r="WYH13" s="0"/>
      <c r="WYI13" s="0"/>
      <c r="WYJ13" s="0"/>
      <c r="WYK13" s="0"/>
      <c r="WYL13" s="0"/>
      <c r="WYM13" s="0"/>
      <c r="WYN13" s="0"/>
      <c r="WYO13" s="0"/>
      <c r="WYP13" s="0"/>
      <c r="WYQ13" s="0"/>
      <c r="WYR13" s="0"/>
      <c r="WYS13" s="0"/>
      <c r="WYT13" s="0"/>
      <c r="WYU13" s="0"/>
      <c r="WYV13" s="0"/>
      <c r="WYW13" s="0"/>
      <c r="WYX13" s="0"/>
      <c r="WYY13" s="0"/>
      <c r="WYZ13" s="0"/>
      <c r="WZA13" s="0"/>
      <c r="WZB13" s="0"/>
      <c r="WZC13" s="0"/>
      <c r="WZD13" s="0"/>
      <c r="WZE13" s="0"/>
      <c r="WZF13" s="0"/>
      <c r="WZG13" s="0"/>
      <c r="WZH13" s="0"/>
      <c r="WZI13" s="0"/>
      <c r="WZJ13" s="0"/>
      <c r="WZK13" s="0"/>
      <c r="WZL13" s="0"/>
      <c r="WZM13" s="0"/>
      <c r="WZN13" s="0"/>
      <c r="WZO13" s="0"/>
      <c r="WZP13" s="0"/>
      <c r="WZQ13" s="0"/>
      <c r="WZR13" s="0"/>
      <c r="WZS13" s="0"/>
      <c r="WZT13" s="0"/>
      <c r="WZU13" s="0"/>
      <c r="WZV13" s="0"/>
      <c r="WZW13" s="0"/>
      <c r="WZX13" s="0"/>
      <c r="WZY13" s="0"/>
      <c r="WZZ13" s="0"/>
      <c r="XAA13" s="0"/>
      <c r="XAB13" s="0"/>
      <c r="XAC13" s="0"/>
      <c r="XAD13" s="0"/>
      <c r="XAE13" s="0"/>
      <c r="XAF13" s="0"/>
      <c r="XAG13" s="0"/>
      <c r="XAH13" s="0"/>
      <c r="XAI13" s="0"/>
      <c r="XAJ13" s="0"/>
      <c r="XAK13" s="0"/>
      <c r="XAL13" s="0"/>
      <c r="XAM13" s="0"/>
      <c r="XAN13" s="0"/>
      <c r="XAO13" s="0"/>
      <c r="XAP13" s="0"/>
      <c r="XAQ13" s="0"/>
      <c r="XAR13" s="0"/>
      <c r="XAS13" s="0"/>
      <c r="XAT13" s="0"/>
      <c r="XAU13" s="0"/>
      <c r="XAV13" s="0"/>
      <c r="XAW13" s="0"/>
      <c r="XAX13" s="0"/>
      <c r="XAY13" s="0"/>
      <c r="XAZ13" s="0"/>
      <c r="XBA13" s="0"/>
      <c r="XBB13" s="0"/>
      <c r="XBC13" s="0"/>
      <c r="XBD13" s="0"/>
      <c r="XBE13" s="0"/>
      <c r="XBF13" s="0"/>
      <c r="XBG13" s="0"/>
      <c r="XBH13" s="0"/>
      <c r="XBI13" s="0"/>
      <c r="XBJ13" s="0"/>
      <c r="XBK13" s="0"/>
      <c r="XBL13" s="0"/>
      <c r="XBM13" s="0"/>
      <c r="XBN13" s="0"/>
      <c r="XBO13" s="0"/>
      <c r="XBP13" s="0"/>
      <c r="XBQ13" s="0"/>
      <c r="XBR13" s="0"/>
      <c r="XBS13" s="0"/>
      <c r="XBT13" s="0"/>
      <c r="XBU13" s="0"/>
      <c r="XBV13" s="0"/>
      <c r="XBW13" s="0"/>
      <c r="XBX13" s="0"/>
      <c r="XBY13" s="0"/>
      <c r="XBZ13" s="0"/>
      <c r="XCA13" s="0"/>
      <c r="XCB13" s="0"/>
      <c r="XCC13" s="0"/>
      <c r="XCD13" s="0"/>
      <c r="XCE13" s="0"/>
      <c r="XCF13" s="0"/>
      <c r="XCG13" s="0"/>
      <c r="XCH13" s="0"/>
      <c r="XCI13" s="0"/>
      <c r="XCJ13" s="0"/>
      <c r="XCK13" s="0"/>
      <c r="XCL13" s="0"/>
      <c r="XCM13" s="0"/>
      <c r="XCN13" s="0"/>
      <c r="XCO13" s="0"/>
      <c r="XCP13" s="0"/>
      <c r="XCQ13" s="0"/>
      <c r="XCR13" s="0"/>
      <c r="XCS13" s="0"/>
      <c r="XCT13" s="0"/>
      <c r="XCU13" s="0"/>
      <c r="XCV13" s="0"/>
      <c r="XCW13" s="0"/>
      <c r="XCX13" s="0"/>
      <c r="XCY13" s="0"/>
      <c r="XCZ13" s="0"/>
      <c r="XDA13" s="0"/>
      <c r="XDB13" s="0"/>
      <c r="XDC13" s="0"/>
      <c r="XDD13" s="0"/>
      <c r="XDE13" s="0"/>
      <c r="XDF13" s="0"/>
      <c r="XDG13" s="0"/>
      <c r="XDH13" s="0"/>
      <c r="XDI13" s="0"/>
      <c r="XDJ13" s="0"/>
      <c r="XDK13" s="0"/>
      <c r="XDL13" s="0"/>
      <c r="XDM13" s="0"/>
      <c r="XDN13" s="0"/>
      <c r="XDO13" s="0"/>
      <c r="XDP13" s="0"/>
      <c r="XDQ13" s="0"/>
      <c r="XDR13" s="0"/>
      <c r="XDS13" s="0"/>
      <c r="XDT13" s="0"/>
      <c r="XDU13" s="0"/>
      <c r="XDV13" s="0"/>
      <c r="XDW13" s="0"/>
      <c r="XDX13" s="0"/>
      <c r="XDY13" s="0"/>
      <c r="XDZ13" s="0"/>
      <c r="XEA13" s="0"/>
      <c r="XEB13" s="0"/>
      <c r="XEC13" s="0"/>
      <c r="XED13" s="0"/>
      <c r="XEE13" s="0"/>
      <c r="XEF13" s="0"/>
      <c r="XEG13" s="0"/>
      <c r="XEH13" s="0"/>
      <c r="XEI13" s="0"/>
      <c r="XEJ13" s="0"/>
      <c r="XEK13" s="0"/>
      <c r="XEL13" s="0"/>
      <c r="XEM13" s="0"/>
      <c r="XEN13" s="0"/>
      <c r="XEO13" s="0"/>
      <c r="XEP13" s="0"/>
      <c r="XEQ13" s="0"/>
      <c r="XER13" s="0"/>
      <c r="XES13" s="0"/>
      <c r="XET13" s="0"/>
      <c r="XEU13" s="0"/>
      <c r="XEV13" s="0"/>
      <c r="XEW13" s="0"/>
      <c r="XEX13" s="0"/>
      <c r="XEY13" s="0"/>
      <c r="XEZ13" s="0"/>
      <c r="XFA13" s="0"/>
      <c r="XFB13" s="0"/>
      <c r="XFC13" s="0"/>
      <c r="XFD13" s="0"/>
    </row>
    <row r="14" s="140" customFormat="true" ht="16.5" hidden="false" customHeight="true" outlineLevel="0" collapsed="false">
      <c r="A14" s="114" t="s">
        <v>1372</v>
      </c>
      <c r="B14" s="114"/>
      <c r="C14" s="114"/>
      <c r="D14" s="114"/>
      <c r="E14" s="141" t="n">
        <f aca="false">SUM(E12:E13)</f>
        <v>865</v>
      </c>
    </row>
    <row r="15" s="84" customFormat="true" ht="16.5" hidden="false" customHeight="true" outlineLevel="0" collapsed="false">
      <c r="A15" s="195" t="s">
        <v>1373</v>
      </c>
      <c r="B15" s="195"/>
      <c r="C15" s="195"/>
      <c r="D15" s="195"/>
      <c r="E15" s="196" t="n">
        <v>865</v>
      </c>
    </row>
    <row r="16" s="84" customFormat="true" ht="16.5" hidden="false" customHeight="true" outlineLevel="0" collapsed="false">
      <c r="A16" s="195" t="s">
        <v>1374</v>
      </c>
      <c r="B16" s="195"/>
      <c r="C16" s="195"/>
      <c r="D16" s="195"/>
      <c r="E16" s="196" t="n">
        <v>398.226</v>
      </c>
    </row>
    <row r="17" s="84" customFormat="true" ht="16.5" hidden="false" customHeight="true" outlineLevel="0" collapsed="false">
      <c r="A17" s="112" t="s">
        <v>1375</v>
      </c>
      <c r="B17" s="112"/>
      <c r="C17" s="112"/>
      <c r="D17" s="112"/>
      <c r="E17" s="113" t="n">
        <f aca="false">E14-E16</f>
        <v>466.774</v>
      </c>
    </row>
    <row r="18" customFormat="false" ht="14.25" hidden="false" customHeight="true" outlineLevel="0" collapsed="false">
      <c r="A18" s="146"/>
      <c r="B18" s="146"/>
      <c r="C18" s="197"/>
      <c r="D18" s="197"/>
      <c r="E18" s="96"/>
    </row>
    <row r="19" s="84" customFormat="true" ht="57" hidden="false" customHeight="true" outlineLevel="0" collapsed="false">
      <c r="A19" s="91" t="s">
        <v>1376</v>
      </c>
      <c r="B19" s="92" t="s">
        <v>550</v>
      </c>
      <c r="C19" s="92"/>
      <c r="D19" s="92"/>
      <c r="E19" s="92"/>
    </row>
    <row r="20" s="188" customFormat="true" ht="12.75" hidden="false" customHeight="false" outlineLevel="0" collapsed="false">
      <c r="A20" s="184"/>
      <c r="B20" s="185"/>
      <c r="C20" s="186" t="s">
        <v>1660</v>
      </c>
      <c r="D20" s="186"/>
      <c r="E20" s="187" t="s">
        <v>1657</v>
      </c>
    </row>
    <row r="21" customFormat="false" ht="13.8" hidden="false" customHeight="false" outlineLevel="0" collapsed="false">
      <c r="A21" s="189" t="s">
        <v>1683</v>
      </c>
      <c r="B21" s="190"/>
      <c r="C21" s="191" t="n">
        <v>320</v>
      </c>
      <c r="D21" s="191"/>
      <c r="E21" s="192" t="n">
        <f aca="false">C21</f>
        <v>320</v>
      </c>
      <c r="F21" s="0"/>
      <c r="G21" s="0"/>
      <c r="H21" s="0"/>
      <c r="I21" s="0"/>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c r="AMK21" s="0"/>
      <c r="AML21" s="0"/>
      <c r="AMM21" s="0"/>
      <c r="AMN21" s="0"/>
      <c r="AMO21" s="0"/>
      <c r="AMP21" s="0"/>
      <c r="AMQ21" s="0"/>
      <c r="AMR21" s="0"/>
      <c r="AMS21" s="0"/>
      <c r="AMT21" s="0"/>
      <c r="AMU21" s="0"/>
      <c r="AMV21" s="0"/>
      <c r="AMW21" s="0"/>
      <c r="AMX21" s="0"/>
      <c r="AMY21" s="0"/>
      <c r="AMZ21" s="0"/>
      <c r="ANA21" s="0"/>
      <c r="ANB21" s="0"/>
      <c r="ANC21" s="0"/>
      <c r="AND21" s="0"/>
      <c r="ANE21" s="0"/>
      <c r="ANF21" s="0"/>
      <c r="ANG21" s="0"/>
      <c r="ANH21" s="0"/>
      <c r="ANI21" s="0"/>
      <c r="ANJ21" s="0"/>
      <c r="ANK21" s="0"/>
      <c r="ANL21" s="0"/>
      <c r="ANM21" s="0"/>
      <c r="ANN21" s="0"/>
      <c r="ANO21" s="0"/>
      <c r="ANP21" s="0"/>
      <c r="ANQ21" s="0"/>
      <c r="ANR21" s="0"/>
      <c r="ANS21" s="0"/>
      <c r="ANT21" s="0"/>
      <c r="ANU21" s="0"/>
      <c r="ANV21" s="0"/>
      <c r="ANW21" s="0"/>
      <c r="ANX21" s="0"/>
      <c r="ANY21" s="0"/>
      <c r="ANZ21" s="0"/>
      <c r="AOA21" s="0"/>
      <c r="AOB21" s="0"/>
      <c r="AOC21" s="0"/>
      <c r="AOD21" s="0"/>
      <c r="AOE21" s="0"/>
      <c r="AOF21" s="0"/>
      <c r="AOG21" s="0"/>
      <c r="AOH21" s="0"/>
      <c r="AOI21" s="0"/>
      <c r="AOJ21" s="0"/>
      <c r="AOK21" s="0"/>
      <c r="AOL21" s="0"/>
      <c r="AOM21" s="0"/>
      <c r="AON21" s="0"/>
      <c r="AOO21" s="0"/>
      <c r="AOP21" s="0"/>
      <c r="AOQ21" s="0"/>
      <c r="AOR21" s="0"/>
      <c r="AOS21" s="0"/>
      <c r="AOT21" s="0"/>
      <c r="AOU21" s="0"/>
      <c r="AOV21" s="0"/>
      <c r="AOW21" s="0"/>
      <c r="AOX21" s="0"/>
      <c r="AOY21" s="0"/>
      <c r="AOZ21" s="0"/>
      <c r="APA21" s="0"/>
      <c r="APB21" s="0"/>
      <c r="APC21" s="0"/>
      <c r="APD21" s="0"/>
      <c r="APE21" s="0"/>
      <c r="APF21" s="0"/>
      <c r="APG21" s="0"/>
      <c r="APH21" s="0"/>
      <c r="API21" s="0"/>
      <c r="APJ21" s="0"/>
      <c r="APK21" s="0"/>
      <c r="APL21" s="0"/>
      <c r="APM21" s="0"/>
      <c r="APN21" s="0"/>
      <c r="APO21" s="0"/>
      <c r="APP21" s="0"/>
      <c r="APQ21" s="0"/>
      <c r="APR21" s="0"/>
      <c r="APS21" s="0"/>
      <c r="APT21" s="0"/>
      <c r="APU21" s="0"/>
      <c r="APV21" s="0"/>
      <c r="APW21" s="0"/>
      <c r="APX21" s="0"/>
      <c r="APY21" s="0"/>
      <c r="APZ21" s="0"/>
      <c r="AQA21" s="0"/>
      <c r="AQB21" s="0"/>
      <c r="AQC21" s="0"/>
      <c r="AQD21" s="0"/>
      <c r="AQE21" s="0"/>
      <c r="AQF21" s="0"/>
      <c r="AQG21" s="0"/>
      <c r="AQH21" s="0"/>
      <c r="AQI21" s="0"/>
      <c r="AQJ21" s="0"/>
      <c r="AQK21" s="0"/>
      <c r="AQL21" s="0"/>
      <c r="AQM21" s="0"/>
      <c r="AQN21" s="0"/>
      <c r="AQO21" s="0"/>
      <c r="AQP21" s="0"/>
      <c r="AQQ21" s="0"/>
      <c r="AQR21" s="0"/>
      <c r="AQS21" s="0"/>
      <c r="AQT21" s="0"/>
      <c r="AQU21" s="0"/>
      <c r="AQV21" s="0"/>
      <c r="AQW21" s="0"/>
      <c r="AQX21" s="0"/>
      <c r="AQY21" s="0"/>
      <c r="AQZ21" s="0"/>
      <c r="ARA21" s="0"/>
      <c r="ARB21" s="0"/>
      <c r="ARC21" s="0"/>
      <c r="ARD21" s="0"/>
      <c r="ARE21" s="0"/>
      <c r="ARF21" s="0"/>
      <c r="ARG21" s="0"/>
      <c r="ARH21" s="0"/>
      <c r="ARI21" s="0"/>
      <c r="ARJ21" s="0"/>
      <c r="ARK21" s="0"/>
      <c r="ARL21" s="0"/>
      <c r="ARM21" s="0"/>
      <c r="ARN21" s="0"/>
      <c r="ARO21" s="0"/>
      <c r="ARP21" s="0"/>
      <c r="ARQ21" s="0"/>
      <c r="ARR21" s="0"/>
      <c r="ARS21" s="0"/>
      <c r="ART21" s="0"/>
      <c r="ARU21" s="0"/>
      <c r="ARV21" s="0"/>
      <c r="ARW21" s="0"/>
      <c r="ARX21" s="0"/>
      <c r="ARY21" s="0"/>
      <c r="ARZ21" s="0"/>
      <c r="ASA21" s="0"/>
      <c r="ASB21" s="0"/>
      <c r="ASC21" s="0"/>
      <c r="ASD21" s="0"/>
      <c r="ASE21" s="0"/>
      <c r="ASF21" s="0"/>
      <c r="ASG21" s="0"/>
      <c r="ASH21" s="0"/>
      <c r="ASI21" s="0"/>
      <c r="ASJ21" s="0"/>
      <c r="ASK21" s="0"/>
      <c r="ASL21" s="0"/>
      <c r="ASM21" s="0"/>
      <c r="ASN21" s="0"/>
      <c r="ASO21" s="0"/>
      <c r="ASP21" s="0"/>
      <c r="ASQ21" s="0"/>
      <c r="ASR21" s="0"/>
      <c r="ASS21" s="0"/>
      <c r="AST21" s="0"/>
      <c r="ASU21" s="0"/>
      <c r="ASV21" s="0"/>
      <c r="ASW21" s="0"/>
      <c r="ASX21" s="0"/>
      <c r="ASY21" s="0"/>
      <c r="ASZ21" s="0"/>
      <c r="ATA21" s="0"/>
      <c r="ATB21" s="0"/>
      <c r="ATC21" s="0"/>
      <c r="ATD21" s="0"/>
      <c r="ATE21" s="0"/>
      <c r="ATF21" s="0"/>
      <c r="ATG21" s="0"/>
      <c r="ATH21" s="0"/>
      <c r="ATI21" s="0"/>
      <c r="ATJ21" s="0"/>
      <c r="ATK21" s="0"/>
      <c r="ATL21" s="0"/>
      <c r="ATM21" s="0"/>
      <c r="ATN21" s="0"/>
      <c r="ATO21" s="0"/>
      <c r="ATP21" s="0"/>
      <c r="ATQ21" s="0"/>
      <c r="ATR21" s="0"/>
      <c r="ATS21" s="0"/>
      <c r="ATT21" s="0"/>
      <c r="ATU21" s="0"/>
      <c r="ATV21" s="0"/>
      <c r="ATW21" s="0"/>
      <c r="ATX21" s="0"/>
      <c r="ATY21" s="0"/>
      <c r="ATZ21" s="0"/>
      <c r="AUA21" s="0"/>
      <c r="AUB21" s="0"/>
      <c r="AUC21" s="0"/>
      <c r="AUD21" s="0"/>
      <c r="AUE21" s="0"/>
      <c r="AUF21" s="0"/>
      <c r="AUG21" s="0"/>
      <c r="AUH21" s="0"/>
      <c r="AUI21" s="0"/>
      <c r="AUJ21" s="0"/>
      <c r="AUK21" s="0"/>
      <c r="AUL21" s="0"/>
      <c r="AUM21" s="0"/>
      <c r="AUN21" s="0"/>
      <c r="AUO21" s="0"/>
      <c r="AUP21" s="0"/>
      <c r="AUQ21" s="0"/>
      <c r="AUR21" s="0"/>
      <c r="AUS21" s="0"/>
      <c r="AUT21" s="0"/>
      <c r="AUU21" s="0"/>
      <c r="AUV21" s="0"/>
      <c r="AUW21" s="0"/>
      <c r="AUX21" s="0"/>
      <c r="AUY21" s="0"/>
      <c r="AUZ21" s="0"/>
      <c r="AVA21" s="0"/>
      <c r="AVB21" s="0"/>
      <c r="AVC21" s="0"/>
      <c r="AVD21" s="0"/>
      <c r="AVE21" s="0"/>
      <c r="AVF21" s="0"/>
      <c r="AVG21" s="0"/>
      <c r="AVH21" s="0"/>
      <c r="AVI21" s="0"/>
      <c r="AVJ21" s="0"/>
      <c r="AVK21" s="0"/>
      <c r="AVL21" s="0"/>
      <c r="AVM21" s="0"/>
      <c r="AVN21" s="0"/>
      <c r="AVO21" s="0"/>
      <c r="AVP21" s="0"/>
      <c r="AVQ21" s="0"/>
      <c r="AVR21" s="0"/>
      <c r="AVS21" s="0"/>
      <c r="AVT21" s="0"/>
      <c r="AVU21" s="0"/>
      <c r="AVV21" s="0"/>
      <c r="AVW21" s="0"/>
      <c r="AVX21" s="0"/>
      <c r="AVY21" s="0"/>
      <c r="AVZ21" s="0"/>
      <c r="AWA21" s="0"/>
      <c r="AWB21" s="0"/>
      <c r="AWC21" s="0"/>
      <c r="AWD21" s="0"/>
      <c r="AWE21" s="0"/>
      <c r="AWF21" s="0"/>
      <c r="AWG21" s="0"/>
      <c r="AWH21" s="0"/>
      <c r="AWI21" s="0"/>
      <c r="AWJ21" s="0"/>
      <c r="AWK21" s="0"/>
      <c r="AWL21" s="0"/>
      <c r="AWM21" s="0"/>
      <c r="AWN21" s="0"/>
      <c r="AWO21" s="0"/>
      <c r="AWP21" s="0"/>
      <c r="AWQ21" s="0"/>
      <c r="AWR21" s="0"/>
      <c r="AWS21" s="0"/>
      <c r="AWT21" s="0"/>
      <c r="AWU21" s="0"/>
      <c r="AWV21" s="0"/>
      <c r="AWW21" s="0"/>
      <c r="AWX21" s="0"/>
      <c r="AWY21" s="0"/>
      <c r="AWZ21" s="0"/>
      <c r="AXA21" s="0"/>
      <c r="AXB21" s="0"/>
      <c r="AXC21" s="0"/>
      <c r="AXD21" s="0"/>
      <c r="AXE21" s="0"/>
      <c r="AXF21" s="0"/>
      <c r="AXG21" s="0"/>
      <c r="AXH21" s="0"/>
      <c r="AXI21" s="0"/>
      <c r="AXJ21" s="0"/>
      <c r="AXK21" s="0"/>
      <c r="AXL21" s="0"/>
      <c r="AXM21" s="0"/>
      <c r="AXN21" s="0"/>
      <c r="AXO21" s="0"/>
      <c r="AXP21" s="0"/>
      <c r="AXQ21" s="0"/>
      <c r="AXR21" s="0"/>
      <c r="AXS21" s="0"/>
      <c r="AXT21" s="0"/>
      <c r="AXU21" s="0"/>
      <c r="AXV21" s="0"/>
      <c r="AXW21" s="0"/>
      <c r="AXX21" s="0"/>
      <c r="AXY21" s="0"/>
      <c r="AXZ21" s="0"/>
      <c r="AYA21" s="0"/>
      <c r="AYB21" s="0"/>
      <c r="AYC21" s="0"/>
      <c r="AYD21" s="0"/>
      <c r="AYE21" s="0"/>
      <c r="AYF21" s="0"/>
      <c r="AYG21" s="0"/>
      <c r="AYH21" s="0"/>
      <c r="AYI21" s="0"/>
      <c r="AYJ21" s="0"/>
      <c r="AYK21" s="0"/>
      <c r="AYL21" s="0"/>
      <c r="AYM21" s="0"/>
      <c r="AYN21" s="0"/>
      <c r="AYO21" s="0"/>
      <c r="AYP21" s="0"/>
      <c r="AYQ21" s="0"/>
      <c r="AYR21" s="0"/>
      <c r="AYS21" s="0"/>
      <c r="AYT21" s="0"/>
      <c r="AYU21" s="0"/>
      <c r="AYV21" s="0"/>
      <c r="AYW21" s="0"/>
      <c r="AYX21" s="0"/>
      <c r="AYY21" s="0"/>
      <c r="AYZ21" s="0"/>
      <c r="AZA21" s="0"/>
      <c r="AZB21" s="0"/>
      <c r="AZC21" s="0"/>
      <c r="AZD21" s="0"/>
      <c r="AZE21" s="0"/>
      <c r="AZF21" s="0"/>
      <c r="AZG21" s="0"/>
      <c r="AZH21" s="0"/>
      <c r="AZI21" s="0"/>
      <c r="AZJ21" s="0"/>
      <c r="AZK21" s="0"/>
      <c r="AZL21" s="0"/>
      <c r="AZM21" s="0"/>
      <c r="AZN21" s="0"/>
      <c r="AZO21" s="0"/>
      <c r="AZP21" s="0"/>
      <c r="AZQ21" s="0"/>
      <c r="AZR21" s="0"/>
      <c r="AZS21" s="0"/>
      <c r="AZT21" s="0"/>
      <c r="AZU21" s="0"/>
      <c r="AZV21" s="0"/>
      <c r="AZW21" s="0"/>
      <c r="AZX21" s="0"/>
      <c r="AZY21" s="0"/>
      <c r="AZZ21" s="0"/>
      <c r="BAA21" s="0"/>
      <c r="BAB21" s="0"/>
      <c r="BAC21" s="0"/>
      <c r="BAD21" s="0"/>
      <c r="BAE21" s="0"/>
      <c r="BAF21" s="0"/>
      <c r="BAG21" s="0"/>
      <c r="BAH21" s="0"/>
      <c r="BAI21" s="0"/>
      <c r="BAJ21" s="0"/>
      <c r="BAK21" s="0"/>
      <c r="BAL21" s="0"/>
      <c r="BAM21" s="0"/>
      <c r="BAN21" s="0"/>
      <c r="BAO21" s="0"/>
      <c r="BAP21" s="0"/>
      <c r="BAQ21" s="0"/>
      <c r="BAR21" s="0"/>
      <c r="BAS21" s="0"/>
      <c r="BAT21" s="0"/>
      <c r="BAU21" s="0"/>
      <c r="BAV21" s="0"/>
      <c r="BAW21" s="0"/>
      <c r="BAX21" s="0"/>
      <c r="BAY21" s="0"/>
      <c r="BAZ21" s="0"/>
      <c r="BBA21" s="0"/>
      <c r="BBB21" s="0"/>
      <c r="BBC21" s="0"/>
      <c r="BBD21" s="0"/>
      <c r="BBE21" s="0"/>
      <c r="BBF21" s="0"/>
      <c r="BBG21" s="0"/>
      <c r="BBH21" s="0"/>
      <c r="BBI21" s="0"/>
      <c r="BBJ21" s="0"/>
      <c r="BBK21" s="0"/>
      <c r="BBL21" s="0"/>
      <c r="BBM21" s="0"/>
      <c r="BBN21" s="0"/>
      <c r="BBO21" s="0"/>
      <c r="BBP21" s="0"/>
      <c r="BBQ21" s="0"/>
      <c r="BBR21" s="0"/>
      <c r="BBS21" s="0"/>
      <c r="BBT21" s="0"/>
      <c r="BBU21" s="0"/>
      <c r="BBV21" s="0"/>
      <c r="BBW21" s="0"/>
      <c r="BBX21" s="0"/>
      <c r="BBY21" s="0"/>
      <c r="BBZ21" s="0"/>
      <c r="BCA21" s="0"/>
      <c r="BCB21" s="0"/>
      <c r="BCC21" s="0"/>
      <c r="BCD21" s="0"/>
      <c r="BCE21" s="0"/>
      <c r="BCF21" s="0"/>
      <c r="BCG21" s="0"/>
      <c r="BCH21" s="0"/>
      <c r="BCI21" s="0"/>
      <c r="BCJ21" s="0"/>
      <c r="BCK21" s="0"/>
      <c r="BCL21" s="0"/>
      <c r="BCM21" s="0"/>
      <c r="BCN21" s="0"/>
      <c r="BCO21" s="0"/>
      <c r="BCP21" s="0"/>
      <c r="BCQ21" s="0"/>
      <c r="BCR21" s="0"/>
      <c r="BCS21" s="0"/>
      <c r="BCT21" s="0"/>
      <c r="BCU21" s="0"/>
      <c r="BCV21" s="0"/>
      <c r="BCW21" s="0"/>
      <c r="BCX21" s="0"/>
      <c r="BCY21" s="0"/>
      <c r="BCZ21" s="0"/>
      <c r="BDA21" s="0"/>
      <c r="BDB21" s="0"/>
      <c r="BDC21" s="0"/>
      <c r="BDD21" s="0"/>
      <c r="BDE21" s="0"/>
      <c r="BDF21" s="0"/>
      <c r="BDG21" s="0"/>
      <c r="BDH21" s="0"/>
      <c r="BDI21" s="0"/>
      <c r="BDJ21" s="0"/>
      <c r="BDK21" s="0"/>
      <c r="BDL21" s="0"/>
      <c r="BDM21" s="0"/>
      <c r="BDN21" s="0"/>
      <c r="BDO21" s="0"/>
      <c r="BDP21" s="0"/>
      <c r="BDQ21" s="0"/>
      <c r="BDR21" s="0"/>
      <c r="BDS21" s="0"/>
      <c r="BDT21" s="0"/>
      <c r="BDU21" s="0"/>
      <c r="BDV21" s="0"/>
      <c r="BDW21" s="0"/>
      <c r="BDX21" s="0"/>
      <c r="BDY21" s="0"/>
      <c r="BDZ21" s="0"/>
      <c r="BEA21" s="0"/>
      <c r="BEB21" s="0"/>
      <c r="BEC21" s="0"/>
      <c r="BED21" s="0"/>
      <c r="BEE21" s="0"/>
      <c r="BEF21" s="0"/>
      <c r="BEG21" s="0"/>
      <c r="BEH21" s="0"/>
      <c r="BEI21" s="0"/>
      <c r="BEJ21" s="0"/>
      <c r="BEK21" s="0"/>
      <c r="BEL21" s="0"/>
      <c r="BEM21" s="0"/>
      <c r="BEN21" s="0"/>
      <c r="BEO21" s="0"/>
      <c r="BEP21" s="0"/>
      <c r="BEQ21" s="0"/>
      <c r="BER21" s="0"/>
      <c r="BES21" s="0"/>
      <c r="BET21" s="0"/>
      <c r="BEU21" s="0"/>
      <c r="BEV21" s="0"/>
      <c r="BEW21" s="0"/>
      <c r="BEX21" s="0"/>
      <c r="BEY21" s="0"/>
      <c r="BEZ21" s="0"/>
      <c r="BFA21" s="0"/>
      <c r="BFB21" s="0"/>
      <c r="BFC21" s="0"/>
      <c r="BFD21" s="0"/>
      <c r="BFE21" s="0"/>
      <c r="BFF21" s="0"/>
      <c r="BFG21" s="0"/>
      <c r="BFH21" s="0"/>
      <c r="BFI21" s="0"/>
      <c r="BFJ21" s="0"/>
      <c r="BFK21" s="0"/>
      <c r="BFL21" s="0"/>
      <c r="BFM21" s="0"/>
      <c r="BFN21" s="0"/>
      <c r="BFO21" s="0"/>
      <c r="BFP21" s="0"/>
      <c r="BFQ21" s="0"/>
      <c r="BFR21" s="0"/>
      <c r="BFS21" s="0"/>
      <c r="BFT21" s="0"/>
      <c r="BFU21" s="0"/>
      <c r="BFV21" s="0"/>
      <c r="BFW21" s="0"/>
      <c r="BFX21" s="0"/>
      <c r="BFY21" s="0"/>
      <c r="BFZ21" s="0"/>
      <c r="BGA21" s="0"/>
      <c r="BGB21" s="0"/>
      <c r="BGC21" s="0"/>
      <c r="BGD21" s="0"/>
      <c r="BGE21" s="0"/>
      <c r="BGF21" s="0"/>
      <c r="BGG21" s="0"/>
      <c r="BGH21" s="0"/>
      <c r="BGI21" s="0"/>
      <c r="BGJ21" s="0"/>
      <c r="BGK21" s="0"/>
      <c r="BGL21" s="0"/>
      <c r="BGM21" s="0"/>
      <c r="BGN21" s="0"/>
      <c r="BGO21" s="0"/>
      <c r="BGP21" s="0"/>
      <c r="BGQ21" s="0"/>
      <c r="BGR21" s="0"/>
      <c r="BGS21" s="0"/>
      <c r="BGT21" s="0"/>
      <c r="BGU21" s="0"/>
      <c r="BGV21" s="0"/>
      <c r="BGW21" s="0"/>
      <c r="BGX21" s="0"/>
      <c r="BGY21" s="0"/>
      <c r="BGZ21" s="0"/>
      <c r="BHA21" s="0"/>
      <c r="BHB21" s="0"/>
      <c r="BHC21" s="0"/>
      <c r="BHD21" s="0"/>
      <c r="BHE21" s="0"/>
      <c r="BHF21" s="0"/>
      <c r="BHG21" s="0"/>
      <c r="BHH21" s="0"/>
      <c r="BHI21" s="0"/>
      <c r="BHJ21" s="0"/>
      <c r="BHK21" s="0"/>
      <c r="BHL21" s="0"/>
      <c r="BHM21" s="0"/>
      <c r="BHN21" s="0"/>
      <c r="BHO21" s="0"/>
      <c r="BHP21" s="0"/>
      <c r="BHQ21" s="0"/>
      <c r="BHR21" s="0"/>
      <c r="BHS21" s="0"/>
      <c r="BHT21" s="0"/>
      <c r="BHU21" s="0"/>
      <c r="BHV21" s="0"/>
      <c r="BHW21" s="0"/>
      <c r="BHX21" s="0"/>
      <c r="BHY21" s="0"/>
      <c r="BHZ21" s="0"/>
      <c r="BIA21" s="0"/>
      <c r="BIB21" s="0"/>
      <c r="BIC21" s="0"/>
      <c r="BID21" s="0"/>
      <c r="BIE21" s="0"/>
      <c r="BIF21" s="0"/>
      <c r="BIG21" s="0"/>
      <c r="BIH21" s="0"/>
      <c r="BII21" s="0"/>
      <c r="BIJ21" s="0"/>
      <c r="BIK21" s="0"/>
      <c r="BIL21" s="0"/>
      <c r="BIM21" s="0"/>
      <c r="BIN21" s="0"/>
      <c r="BIO21" s="0"/>
      <c r="BIP21" s="0"/>
      <c r="BIQ21" s="0"/>
      <c r="BIR21" s="0"/>
      <c r="BIS21" s="0"/>
      <c r="BIT21" s="0"/>
      <c r="BIU21" s="0"/>
      <c r="BIV21" s="0"/>
      <c r="BIW21" s="0"/>
      <c r="BIX21" s="0"/>
      <c r="BIY21" s="0"/>
      <c r="BIZ21" s="0"/>
      <c r="BJA21" s="0"/>
      <c r="BJB21" s="0"/>
      <c r="BJC21" s="0"/>
      <c r="BJD21" s="0"/>
      <c r="BJE21" s="0"/>
      <c r="BJF21" s="0"/>
      <c r="BJG21" s="0"/>
      <c r="BJH21" s="0"/>
      <c r="BJI21" s="0"/>
      <c r="BJJ21" s="0"/>
      <c r="BJK21" s="0"/>
      <c r="BJL21" s="0"/>
      <c r="BJM21" s="0"/>
      <c r="BJN21" s="0"/>
      <c r="BJO21" s="0"/>
      <c r="BJP21" s="0"/>
      <c r="BJQ21" s="0"/>
      <c r="BJR21" s="0"/>
      <c r="BJS21" s="0"/>
      <c r="BJT21" s="0"/>
      <c r="BJU21" s="0"/>
      <c r="BJV21" s="0"/>
      <c r="BJW21" s="0"/>
      <c r="BJX21" s="0"/>
      <c r="BJY21" s="0"/>
      <c r="BJZ21" s="0"/>
      <c r="BKA21" s="0"/>
      <c r="BKB21" s="0"/>
      <c r="BKC21" s="0"/>
      <c r="BKD21" s="0"/>
      <c r="BKE21" s="0"/>
      <c r="BKF21" s="0"/>
      <c r="BKG21" s="0"/>
      <c r="BKH21" s="0"/>
      <c r="BKI21" s="0"/>
      <c r="BKJ21" s="0"/>
      <c r="BKK21" s="0"/>
      <c r="BKL21" s="0"/>
      <c r="BKM21" s="0"/>
      <c r="BKN21" s="0"/>
      <c r="BKO21" s="0"/>
      <c r="BKP21" s="0"/>
      <c r="BKQ21" s="0"/>
      <c r="BKR21" s="0"/>
      <c r="BKS21" s="0"/>
      <c r="BKT21" s="0"/>
      <c r="BKU21" s="0"/>
      <c r="BKV21" s="0"/>
      <c r="BKW21" s="0"/>
      <c r="BKX21" s="0"/>
      <c r="BKY21" s="0"/>
      <c r="BKZ21" s="0"/>
      <c r="BLA21" s="0"/>
      <c r="BLB21" s="0"/>
      <c r="BLC21" s="0"/>
      <c r="BLD21" s="0"/>
      <c r="BLE21" s="0"/>
      <c r="BLF21" s="0"/>
      <c r="BLG21" s="0"/>
      <c r="BLH21" s="0"/>
      <c r="BLI21" s="0"/>
      <c r="BLJ21" s="0"/>
      <c r="BLK21" s="0"/>
      <c r="BLL21" s="0"/>
      <c r="BLM21" s="0"/>
      <c r="BLN21" s="0"/>
      <c r="BLO21" s="0"/>
      <c r="BLP21" s="0"/>
      <c r="BLQ21" s="0"/>
      <c r="BLR21" s="0"/>
      <c r="BLS21" s="0"/>
      <c r="BLT21" s="0"/>
      <c r="BLU21" s="0"/>
      <c r="BLV21" s="0"/>
      <c r="BLW21" s="0"/>
      <c r="BLX21" s="0"/>
      <c r="BLY21" s="0"/>
      <c r="BLZ21" s="0"/>
      <c r="BMA21" s="0"/>
      <c r="BMB21" s="0"/>
      <c r="BMC21" s="0"/>
      <c r="BMD21" s="0"/>
      <c r="BME21" s="0"/>
      <c r="BMF21" s="0"/>
      <c r="BMG21" s="0"/>
      <c r="BMH21" s="0"/>
      <c r="BMI21" s="0"/>
      <c r="BMJ21" s="0"/>
      <c r="BMK21" s="0"/>
      <c r="BML21" s="0"/>
      <c r="BMM21" s="0"/>
      <c r="BMN21" s="0"/>
      <c r="BMO21" s="0"/>
      <c r="BMP21" s="0"/>
      <c r="BMQ21" s="0"/>
      <c r="BMR21" s="0"/>
      <c r="BMS21" s="0"/>
      <c r="BMT21" s="0"/>
      <c r="BMU21" s="0"/>
      <c r="BMV21" s="0"/>
      <c r="BMW21" s="0"/>
      <c r="BMX21" s="0"/>
      <c r="BMY21" s="0"/>
      <c r="BMZ21" s="0"/>
      <c r="BNA21" s="0"/>
      <c r="BNB21" s="0"/>
      <c r="BNC21" s="0"/>
      <c r="BND21" s="0"/>
      <c r="BNE21" s="0"/>
      <c r="BNF21" s="0"/>
      <c r="BNG21" s="0"/>
      <c r="BNH21" s="0"/>
      <c r="BNI21" s="0"/>
      <c r="BNJ21" s="0"/>
      <c r="BNK21" s="0"/>
      <c r="BNL21" s="0"/>
      <c r="BNM21" s="0"/>
      <c r="BNN21" s="0"/>
      <c r="BNO21" s="0"/>
      <c r="BNP21" s="0"/>
      <c r="BNQ21" s="0"/>
      <c r="BNR21" s="0"/>
      <c r="BNS21" s="0"/>
      <c r="BNT21" s="0"/>
      <c r="BNU21" s="0"/>
      <c r="BNV21" s="0"/>
      <c r="BNW21" s="0"/>
      <c r="BNX21" s="0"/>
      <c r="BNY21" s="0"/>
      <c r="BNZ21" s="0"/>
      <c r="BOA21" s="0"/>
      <c r="BOB21" s="0"/>
      <c r="BOC21" s="0"/>
      <c r="BOD21" s="0"/>
      <c r="BOE21" s="0"/>
      <c r="BOF21" s="0"/>
      <c r="BOG21" s="0"/>
      <c r="BOH21" s="0"/>
      <c r="BOI21" s="0"/>
      <c r="BOJ21" s="0"/>
      <c r="BOK21" s="0"/>
      <c r="BOL21" s="0"/>
      <c r="BOM21" s="0"/>
      <c r="BON21" s="0"/>
      <c r="BOO21" s="0"/>
      <c r="BOP21" s="0"/>
      <c r="BOQ21" s="0"/>
      <c r="BOR21" s="0"/>
      <c r="BOS21" s="0"/>
      <c r="BOT21" s="0"/>
      <c r="BOU21" s="0"/>
      <c r="BOV21" s="0"/>
      <c r="BOW21" s="0"/>
      <c r="BOX21" s="0"/>
      <c r="BOY21" s="0"/>
      <c r="BOZ21" s="0"/>
      <c r="BPA21" s="0"/>
      <c r="BPB21" s="0"/>
      <c r="BPC21" s="0"/>
      <c r="BPD21" s="0"/>
      <c r="BPE21" s="0"/>
      <c r="BPF21" s="0"/>
      <c r="BPG21" s="0"/>
      <c r="BPH21" s="0"/>
      <c r="BPI21" s="0"/>
      <c r="BPJ21" s="0"/>
      <c r="BPK21" s="0"/>
      <c r="BPL21" s="0"/>
      <c r="BPM21" s="0"/>
      <c r="BPN21" s="0"/>
      <c r="BPO21" s="0"/>
      <c r="BPP21" s="0"/>
      <c r="BPQ21" s="0"/>
      <c r="BPR21" s="0"/>
      <c r="BPS21" s="0"/>
      <c r="BPT21" s="0"/>
      <c r="BPU21" s="0"/>
      <c r="BPV21" s="0"/>
      <c r="BPW21" s="0"/>
      <c r="BPX21" s="0"/>
      <c r="BPY21" s="0"/>
      <c r="BPZ21" s="0"/>
      <c r="BQA21" s="0"/>
      <c r="BQB21" s="0"/>
      <c r="BQC21" s="0"/>
      <c r="BQD21" s="0"/>
      <c r="BQE21" s="0"/>
      <c r="BQF21" s="0"/>
      <c r="BQG21" s="0"/>
      <c r="BQH21" s="0"/>
      <c r="BQI21" s="0"/>
      <c r="BQJ21" s="0"/>
      <c r="BQK21" s="0"/>
      <c r="BQL21" s="0"/>
      <c r="BQM21" s="0"/>
      <c r="BQN21" s="0"/>
      <c r="BQO21" s="0"/>
      <c r="BQP21" s="0"/>
      <c r="BQQ21" s="0"/>
      <c r="BQR21" s="0"/>
      <c r="BQS21" s="0"/>
      <c r="BQT21" s="0"/>
      <c r="BQU21" s="0"/>
      <c r="BQV21" s="0"/>
      <c r="BQW21" s="0"/>
      <c r="BQX21" s="0"/>
      <c r="BQY21" s="0"/>
      <c r="BQZ21" s="0"/>
      <c r="BRA21" s="0"/>
      <c r="BRB21" s="0"/>
      <c r="BRC21" s="0"/>
      <c r="BRD21" s="0"/>
      <c r="BRE21" s="0"/>
      <c r="BRF21" s="0"/>
      <c r="BRG21" s="0"/>
      <c r="BRH21" s="0"/>
      <c r="BRI21" s="0"/>
      <c r="BRJ21" s="0"/>
      <c r="BRK21" s="0"/>
      <c r="BRL21" s="0"/>
      <c r="BRM21" s="0"/>
      <c r="BRN21" s="0"/>
      <c r="BRO21" s="0"/>
      <c r="BRP21" s="0"/>
      <c r="BRQ21" s="0"/>
      <c r="BRR21" s="0"/>
      <c r="BRS21" s="0"/>
      <c r="BRT21" s="0"/>
      <c r="BRU21" s="0"/>
      <c r="BRV21" s="0"/>
      <c r="BRW21" s="0"/>
      <c r="BRX21" s="0"/>
      <c r="BRY21" s="0"/>
      <c r="BRZ21" s="0"/>
      <c r="BSA21" s="0"/>
      <c r="BSB21" s="0"/>
      <c r="BSC21" s="0"/>
      <c r="BSD21" s="0"/>
      <c r="BSE21" s="0"/>
      <c r="BSF21" s="0"/>
      <c r="BSG21" s="0"/>
      <c r="BSH21" s="0"/>
      <c r="BSI21" s="0"/>
      <c r="BSJ21" s="0"/>
      <c r="BSK21" s="0"/>
      <c r="BSL21" s="0"/>
      <c r="BSM21" s="0"/>
      <c r="BSN21" s="0"/>
      <c r="BSO21" s="0"/>
      <c r="BSP21" s="0"/>
      <c r="BSQ21" s="0"/>
      <c r="BSR21" s="0"/>
      <c r="BSS21" s="0"/>
      <c r="BST21" s="0"/>
      <c r="BSU21" s="0"/>
      <c r="BSV21" s="0"/>
      <c r="BSW21" s="0"/>
      <c r="BSX21" s="0"/>
      <c r="BSY21" s="0"/>
      <c r="BSZ21" s="0"/>
      <c r="BTA21" s="0"/>
      <c r="BTB21" s="0"/>
      <c r="BTC21" s="0"/>
      <c r="BTD21" s="0"/>
      <c r="BTE21" s="0"/>
      <c r="BTF21" s="0"/>
      <c r="BTG21" s="0"/>
      <c r="BTH21" s="0"/>
      <c r="BTI21" s="0"/>
      <c r="BTJ21" s="0"/>
      <c r="BTK21" s="0"/>
      <c r="BTL21" s="0"/>
      <c r="BTM21" s="0"/>
      <c r="BTN21" s="0"/>
      <c r="BTO21" s="0"/>
      <c r="BTP21" s="0"/>
      <c r="BTQ21" s="0"/>
      <c r="BTR21" s="0"/>
      <c r="BTS21" s="0"/>
      <c r="BTT21" s="0"/>
      <c r="BTU21" s="0"/>
      <c r="BTV21" s="0"/>
      <c r="BTW21" s="0"/>
      <c r="BTX21" s="0"/>
      <c r="BTY21" s="0"/>
      <c r="BTZ21" s="0"/>
      <c r="BUA21" s="0"/>
      <c r="BUB21" s="0"/>
      <c r="BUC21" s="0"/>
      <c r="BUD21" s="0"/>
      <c r="BUE21" s="0"/>
      <c r="BUF21" s="0"/>
      <c r="BUG21" s="0"/>
      <c r="BUH21" s="0"/>
      <c r="BUI21" s="0"/>
      <c r="BUJ21" s="0"/>
      <c r="BUK21" s="0"/>
      <c r="BUL21" s="0"/>
      <c r="BUM21" s="0"/>
      <c r="BUN21" s="0"/>
      <c r="BUO21" s="0"/>
      <c r="BUP21" s="0"/>
      <c r="BUQ21" s="0"/>
      <c r="BUR21" s="0"/>
      <c r="BUS21" s="0"/>
      <c r="BUT21" s="0"/>
      <c r="BUU21" s="0"/>
      <c r="BUV21" s="0"/>
      <c r="BUW21" s="0"/>
      <c r="BUX21" s="0"/>
      <c r="BUY21" s="0"/>
      <c r="BUZ21" s="0"/>
      <c r="BVA21" s="0"/>
      <c r="BVB21" s="0"/>
      <c r="BVC21" s="0"/>
      <c r="BVD21" s="0"/>
      <c r="BVE21" s="0"/>
      <c r="BVF21" s="0"/>
      <c r="BVG21" s="0"/>
      <c r="BVH21" s="0"/>
      <c r="BVI21" s="0"/>
      <c r="BVJ21" s="0"/>
      <c r="BVK21" s="0"/>
      <c r="BVL21" s="0"/>
      <c r="BVM21" s="0"/>
      <c r="BVN21" s="0"/>
      <c r="BVO21" s="0"/>
      <c r="BVP21" s="0"/>
      <c r="BVQ21" s="0"/>
      <c r="BVR21" s="0"/>
      <c r="BVS21" s="0"/>
      <c r="BVT21" s="0"/>
      <c r="BVU21" s="0"/>
      <c r="BVV21" s="0"/>
      <c r="BVW21" s="0"/>
      <c r="BVX21" s="0"/>
      <c r="BVY21" s="0"/>
      <c r="BVZ21" s="0"/>
      <c r="BWA21" s="0"/>
      <c r="BWB21" s="0"/>
      <c r="BWC21" s="0"/>
      <c r="BWD21" s="0"/>
      <c r="BWE21" s="0"/>
      <c r="BWF21" s="0"/>
      <c r="BWG21" s="0"/>
      <c r="BWH21" s="0"/>
      <c r="BWI21" s="0"/>
      <c r="BWJ21" s="0"/>
      <c r="BWK21" s="0"/>
      <c r="BWL21" s="0"/>
      <c r="BWM21" s="0"/>
      <c r="BWN21" s="0"/>
      <c r="BWO21" s="0"/>
      <c r="BWP21" s="0"/>
      <c r="BWQ21" s="0"/>
      <c r="BWR21" s="0"/>
      <c r="BWS21" s="0"/>
      <c r="BWT21" s="0"/>
      <c r="BWU21" s="0"/>
      <c r="BWV21" s="0"/>
      <c r="BWW21" s="0"/>
      <c r="BWX21" s="0"/>
      <c r="BWY21" s="0"/>
      <c r="BWZ21" s="0"/>
      <c r="BXA21" s="0"/>
      <c r="BXB21" s="0"/>
      <c r="BXC21" s="0"/>
      <c r="BXD21" s="0"/>
      <c r="BXE21" s="0"/>
      <c r="BXF21" s="0"/>
      <c r="BXG21" s="0"/>
      <c r="BXH21" s="0"/>
      <c r="BXI21" s="0"/>
      <c r="BXJ21" s="0"/>
      <c r="BXK21" s="0"/>
      <c r="BXL21" s="0"/>
      <c r="BXM21" s="0"/>
      <c r="BXN21" s="0"/>
      <c r="BXO21" s="0"/>
      <c r="BXP21" s="0"/>
      <c r="BXQ21" s="0"/>
      <c r="BXR21" s="0"/>
      <c r="BXS21" s="0"/>
      <c r="BXT21" s="0"/>
      <c r="BXU21" s="0"/>
      <c r="BXV21" s="0"/>
      <c r="BXW21" s="0"/>
      <c r="BXX21" s="0"/>
      <c r="BXY21" s="0"/>
      <c r="BXZ21" s="0"/>
      <c r="BYA21" s="0"/>
      <c r="BYB21" s="0"/>
      <c r="BYC21" s="0"/>
      <c r="BYD21" s="0"/>
      <c r="BYE21" s="0"/>
      <c r="BYF21" s="0"/>
      <c r="BYG21" s="0"/>
      <c r="BYH21" s="0"/>
      <c r="BYI21" s="0"/>
      <c r="BYJ21" s="0"/>
      <c r="BYK21" s="0"/>
      <c r="BYL21" s="0"/>
      <c r="BYM21" s="0"/>
      <c r="BYN21" s="0"/>
      <c r="BYO21" s="0"/>
      <c r="BYP21" s="0"/>
      <c r="BYQ21" s="0"/>
      <c r="BYR21" s="0"/>
      <c r="BYS21" s="0"/>
      <c r="BYT21" s="0"/>
      <c r="BYU21" s="0"/>
      <c r="BYV21" s="0"/>
      <c r="BYW21" s="0"/>
      <c r="BYX21" s="0"/>
      <c r="BYY21" s="0"/>
      <c r="BYZ21" s="0"/>
      <c r="BZA21" s="0"/>
      <c r="BZB21" s="0"/>
      <c r="BZC21" s="0"/>
      <c r="BZD21" s="0"/>
      <c r="BZE21" s="0"/>
      <c r="BZF21" s="0"/>
      <c r="BZG21" s="0"/>
      <c r="BZH21" s="0"/>
      <c r="BZI21" s="0"/>
      <c r="BZJ21" s="0"/>
      <c r="BZK21" s="0"/>
      <c r="BZL21" s="0"/>
      <c r="BZM21" s="0"/>
      <c r="BZN21" s="0"/>
      <c r="BZO21" s="0"/>
      <c r="BZP21" s="0"/>
      <c r="BZQ21" s="0"/>
      <c r="BZR21" s="0"/>
      <c r="BZS21" s="0"/>
      <c r="BZT21" s="0"/>
      <c r="BZU21" s="0"/>
      <c r="BZV21" s="0"/>
      <c r="BZW21" s="0"/>
      <c r="BZX21" s="0"/>
      <c r="BZY21" s="0"/>
      <c r="BZZ21" s="0"/>
      <c r="CAA21" s="0"/>
      <c r="CAB21" s="0"/>
      <c r="CAC21" s="0"/>
      <c r="CAD21" s="0"/>
      <c r="CAE21" s="0"/>
      <c r="CAF21" s="0"/>
      <c r="CAG21" s="0"/>
      <c r="CAH21" s="0"/>
      <c r="CAI21" s="0"/>
      <c r="CAJ21" s="0"/>
      <c r="CAK21" s="0"/>
      <c r="CAL21" s="0"/>
      <c r="CAM21" s="0"/>
      <c r="CAN21" s="0"/>
      <c r="CAO21" s="0"/>
      <c r="CAP21" s="0"/>
      <c r="CAQ21" s="0"/>
      <c r="CAR21" s="0"/>
      <c r="CAS21" s="0"/>
      <c r="CAT21" s="0"/>
      <c r="CAU21" s="0"/>
      <c r="CAV21" s="0"/>
      <c r="CAW21" s="0"/>
      <c r="CAX21" s="0"/>
      <c r="CAY21" s="0"/>
      <c r="CAZ21" s="0"/>
      <c r="CBA21" s="0"/>
      <c r="CBB21" s="0"/>
      <c r="CBC21" s="0"/>
      <c r="CBD21" s="0"/>
      <c r="CBE21" s="0"/>
      <c r="CBF21" s="0"/>
      <c r="CBG21" s="0"/>
      <c r="CBH21" s="0"/>
      <c r="CBI21" s="0"/>
      <c r="CBJ21" s="0"/>
      <c r="CBK21" s="0"/>
      <c r="CBL21" s="0"/>
      <c r="CBM21" s="0"/>
      <c r="CBN21" s="0"/>
      <c r="CBO21" s="0"/>
      <c r="CBP21" s="0"/>
      <c r="CBQ21" s="0"/>
      <c r="CBR21" s="0"/>
      <c r="CBS21" s="0"/>
      <c r="CBT21" s="0"/>
      <c r="CBU21" s="0"/>
      <c r="CBV21" s="0"/>
      <c r="CBW21" s="0"/>
      <c r="CBX21" s="0"/>
      <c r="CBY21" s="0"/>
      <c r="CBZ21" s="0"/>
      <c r="CCA21" s="0"/>
      <c r="CCB21" s="0"/>
      <c r="CCC21" s="0"/>
      <c r="CCD21" s="0"/>
      <c r="CCE21" s="0"/>
      <c r="CCF21" s="0"/>
      <c r="CCG21" s="0"/>
      <c r="CCH21" s="0"/>
      <c r="CCI21" s="0"/>
      <c r="CCJ21" s="0"/>
      <c r="CCK21" s="0"/>
      <c r="CCL21" s="0"/>
      <c r="CCM21" s="0"/>
      <c r="CCN21" s="0"/>
      <c r="CCO21" s="0"/>
      <c r="CCP21" s="0"/>
      <c r="CCQ21" s="0"/>
      <c r="CCR21" s="0"/>
      <c r="CCS21" s="0"/>
      <c r="CCT21" s="0"/>
      <c r="CCU21" s="0"/>
      <c r="CCV21" s="0"/>
      <c r="CCW21" s="0"/>
      <c r="CCX21" s="0"/>
      <c r="CCY21" s="0"/>
      <c r="CCZ21" s="0"/>
      <c r="CDA21" s="0"/>
      <c r="CDB21" s="0"/>
      <c r="CDC21" s="0"/>
      <c r="CDD21" s="0"/>
      <c r="CDE21" s="0"/>
      <c r="CDF21" s="0"/>
      <c r="CDG21" s="0"/>
      <c r="CDH21" s="0"/>
      <c r="CDI21" s="0"/>
      <c r="CDJ21" s="0"/>
      <c r="CDK21" s="0"/>
      <c r="CDL21" s="0"/>
      <c r="CDM21" s="0"/>
      <c r="CDN21" s="0"/>
      <c r="CDO21" s="0"/>
      <c r="CDP21" s="0"/>
      <c r="CDQ21" s="0"/>
      <c r="CDR21" s="0"/>
      <c r="CDS21" s="0"/>
      <c r="CDT21" s="0"/>
      <c r="CDU21" s="0"/>
      <c r="CDV21" s="0"/>
      <c r="CDW21" s="0"/>
      <c r="CDX21" s="0"/>
      <c r="CDY21" s="0"/>
      <c r="CDZ21" s="0"/>
      <c r="CEA21" s="0"/>
      <c r="CEB21" s="0"/>
      <c r="CEC21" s="0"/>
      <c r="CED21" s="0"/>
      <c r="CEE21" s="0"/>
      <c r="CEF21" s="0"/>
      <c r="CEG21" s="0"/>
      <c r="CEH21" s="0"/>
      <c r="CEI21" s="0"/>
      <c r="CEJ21" s="0"/>
      <c r="CEK21" s="0"/>
      <c r="CEL21" s="0"/>
      <c r="CEM21" s="0"/>
      <c r="CEN21" s="0"/>
      <c r="CEO21" s="0"/>
      <c r="CEP21" s="0"/>
      <c r="CEQ21" s="0"/>
      <c r="CER21" s="0"/>
      <c r="CES21" s="0"/>
      <c r="CET21" s="0"/>
      <c r="CEU21" s="0"/>
      <c r="CEV21" s="0"/>
      <c r="CEW21" s="0"/>
      <c r="CEX21" s="0"/>
      <c r="CEY21" s="0"/>
      <c r="CEZ21" s="0"/>
      <c r="CFA21" s="0"/>
      <c r="CFB21" s="0"/>
      <c r="CFC21" s="0"/>
      <c r="CFD21" s="0"/>
      <c r="CFE21" s="0"/>
      <c r="CFF21" s="0"/>
      <c r="CFG21" s="0"/>
      <c r="CFH21" s="0"/>
      <c r="CFI21" s="0"/>
      <c r="CFJ21" s="0"/>
      <c r="CFK21" s="0"/>
      <c r="CFL21" s="0"/>
      <c r="CFM21" s="0"/>
      <c r="CFN21" s="0"/>
      <c r="CFO21" s="0"/>
      <c r="CFP21" s="0"/>
      <c r="CFQ21" s="0"/>
      <c r="CFR21" s="0"/>
      <c r="CFS21" s="0"/>
      <c r="CFT21" s="0"/>
      <c r="CFU21" s="0"/>
      <c r="CFV21" s="0"/>
      <c r="CFW21" s="0"/>
      <c r="CFX21" s="0"/>
      <c r="CFY21" s="0"/>
      <c r="CFZ21" s="0"/>
      <c r="CGA21" s="0"/>
      <c r="CGB21" s="0"/>
      <c r="CGC21" s="0"/>
      <c r="CGD21" s="0"/>
      <c r="CGE21" s="0"/>
      <c r="CGF21" s="0"/>
      <c r="CGG21" s="0"/>
      <c r="CGH21" s="0"/>
      <c r="CGI21" s="0"/>
      <c r="CGJ21" s="0"/>
      <c r="CGK21" s="0"/>
      <c r="CGL21" s="0"/>
      <c r="CGM21" s="0"/>
      <c r="CGN21" s="0"/>
      <c r="CGO21" s="0"/>
      <c r="CGP21" s="0"/>
      <c r="CGQ21" s="0"/>
      <c r="CGR21" s="0"/>
      <c r="CGS21" s="0"/>
      <c r="CGT21" s="0"/>
      <c r="CGU21" s="0"/>
      <c r="CGV21" s="0"/>
      <c r="CGW21" s="0"/>
      <c r="CGX21" s="0"/>
      <c r="CGY21" s="0"/>
      <c r="CGZ21" s="0"/>
      <c r="CHA21" s="0"/>
      <c r="CHB21" s="0"/>
      <c r="CHC21" s="0"/>
      <c r="CHD21" s="0"/>
      <c r="CHE21" s="0"/>
      <c r="CHF21" s="0"/>
      <c r="CHG21" s="0"/>
      <c r="CHH21" s="0"/>
      <c r="CHI21" s="0"/>
      <c r="CHJ21" s="0"/>
      <c r="CHK21" s="0"/>
      <c r="CHL21" s="0"/>
      <c r="CHM21" s="0"/>
      <c r="CHN21" s="0"/>
      <c r="CHO21" s="0"/>
      <c r="CHP21" s="0"/>
      <c r="CHQ21" s="0"/>
      <c r="CHR21" s="0"/>
      <c r="CHS21" s="0"/>
      <c r="CHT21" s="0"/>
      <c r="CHU21" s="0"/>
      <c r="CHV21" s="0"/>
      <c r="CHW21" s="0"/>
      <c r="CHX21" s="0"/>
      <c r="CHY21" s="0"/>
      <c r="CHZ21" s="0"/>
      <c r="CIA21" s="0"/>
      <c r="CIB21" s="0"/>
      <c r="CIC21" s="0"/>
      <c r="CID21" s="0"/>
      <c r="CIE21" s="0"/>
      <c r="CIF21" s="0"/>
      <c r="CIG21" s="0"/>
      <c r="CIH21" s="0"/>
      <c r="CII21" s="0"/>
      <c r="CIJ21" s="0"/>
      <c r="CIK21" s="0"/>
      <c r="CIL21" s="0"/>
      <c r="CIM21" s="0"/>
      <c r="CIN21" s="0"/>
      <c r="CIO21" s="0"/>
      <c r="CIP21" s="0"/>
      <c r="CIQ21" s="0"/>
      <c r="CIR21" s="0"/>
      <c r="CIS21" s="0"/>
      <c r="CIT21" s="0"/>
      <c r="CIU21" s="0"/>
      <c r="CIV21" s="0"/>
      <c r="CIW21" s="0"/>
      <c r="CIX21" s="0"/>
      <c r="CIY21" s="0"/>
      <c r="CIZ21" s="0"/>
      <c r="CJA21" s="0"/>
      <c r="CJB21" s="0"/>
      <c r="CJC21" s="0"/>
      <c r="CJD21" s="0"/>
      <c r="CJE21" s="0"/>
      <c r="CJF21" s="0"/>
      <c r="CJG21" s="0"/>
      <c r="CJH21" s="0"/>
      <c r="CJI21" s="0"/>
      <c r="CJJ21" s="0"/>
      <c r="CJK21" s="0"/>
      <c r="CJL21" s="0"/>
      <c r="CJM21" s="0"/>
      <c r="CJN21" s="0"/>
      <c r="CJO21" s="0"/>
      <c r="CJP21" s="0"/>
      <c r="CJQ21" s="0"/>
      <c r="CJR21" s="0"/>
      <c r="CJS21" s="0"/>
      <c r="CJT21" s="0"/>
      <c r="CJU21" s="0"/>
      <c r="CJV21" s="0"/>
      <c r="CJW21" s="0"/>
      <c r="CJX21" s="0"/>
      <c r="CJY21" s="0"/>
      <c r="CJZ21" s="0"/>
      <c r="CKA21" s="0"/>
      <c r="CKB21" s="0"/>
      <c r="CKC21" s="0"/>
      <c r="CKD21" s="0"/>
      <c r="CKE21" s="0"/>
      <c r="CKF21" s="0"/>
      <c r="CKG21" s="0"/>
      <c r="CKH21" s="0"/>
      <c r="CKI21" s="0"/>
      <c r="CKJ21" s="0"/>
      <c r="CKK21" s="0"/>
      <c r="CKL21" s="0"/>
      <c r="CKM21" s="0"/>
      <c r="CKN21" s="0"/>
      <c r="CKO21" s="0"/>
      <c r="CKP21" s="0"/>
      <c r="CKQ21" s="0"/>
      <c r="CKR21" s="0"/>
      <c r="CKS21" s="0"/>
      <c r="CKT21" s="0"/>
      <c r="CKU21" s="0"/>
      <c r="CKV21" s="0"/>
      <c r="CKW21" s="0"/>
      <c r="CKX21" s="0"/>
      <c r="CKY21" s="0"/>
      <c r="CKZ21" s="0"/>
      <c r="CLA21" s="0"/>
      <c r="CLB21" s="0"/>
      <c r="CLC21" s="0"/>
      <c r="CLD21" s="0"/>
      <c r="CLE21" s="0"/>
      <c r="CLF21" s="0"/>
      <c r="CLG21" s="0"/>
      <c r="CLH21" s="0"/>
      <c r="CLI21" s="0"/>
      <c r="CLJ21" s="0"/>
      <c r="CLK21" s="0"/>
      <c r="CLL21" s="0"/>
      <c r="CLM21" s="0"/>
      <c r="CLN21" s="0"/>
      <c r="CLO21" s="0"/>
      <c r="CLP21" s="0"/>
      <c r="CLQ21" s="0"/>
      <c r="CLR21" s="0"/>
      <c r="CLS21" s="0"/>
      <c r="CLT21" s="0"/>
      <c r="CLU21" s="0"/>
      <c r="CLV21" s="0"/>
      <c r="CLW21" s="0"/>
      <c r="CLX21" s="0"/>
      <c r="CLY21" s="0"/>
      <c r="CLZ21" s="0"/>
      <c r="CMA21" s="0"/>
      <c r="CMB21" s="0"/>
      <c r="CMC21" s="0"/>
      <c r="CMD21" s="0"/>
      <c r="CME21" s="0"/>
      <c r="CMF21" s="0"/>
      <c r="CMG21" s="0"/>
      <c r="CMH21" s="0"/>
      <c r="CMI21" s="0"/>
      <c r="CMJ21" s="0"/>
      <c r="CMK21" s="0"/>
      <c r="CML21" s="0"/>
      <c r="CMM21" s="0"/>
      <c r="CMN21" s="0"/>
      <c r="CMO21" s="0"/>
      <c r="CMP21" s="0"/>
      <c r="CMQ21" s="0"/>
      <c r="CMR21" s="0"/>
      <c r="CMS21" s="0"/>
      <c r="CMT21" s="0"/>
      <c r="CMU21" s="0"/>
      <c r="CMV21" s="0"/>
      <c r="CMW21" s="0"/>
      <c r="CMX21" s="0"/>
      <c r="CMY21" s="0"/>
      <c r="CMZ21" s="0"/>
      <c r="CNA21" s="0"/>
      <c r="CNB21" s="0"/>
      <c r="CNC21" s="0"/>
      <c r="CND21" s="0"/>
      <c r="CNE21" s="0"/>
      <c r="CNF21" s="0"/>
      <c r="CNG21" s="0"/>
      <c r="CNH21" s="0"/>
      <c r="CNI21" s="0"/>
      <c r="CNJ21" s="0"/>
      <c r="CNK21" s="0"/>
      <c r="CNL21" s="0"/>
      <c r="CNM21" s="0"/>
      <c r="CNN21" s="0"/>
      <c r="CNO21" s="0"/>
      <c r="CNP21" s="0"/>
      <c r="CNQ21" s="0"/>
      <c r="CNR21" s="0"/>
      <c r="CNS21" s="0"/>
      <c r="CNT21" s="0"/>
      <c r="CNU21" s="0"/>
      <c r="CNV21" s="0"/>
      <c r="CNW21" s="0"/>
      <c r="CNX21" s="0"/>
      <c r="CNY21" s="0"/>
      <c r="CNZ21" s="0"/>
      <c r="COA21" s="0"/>
      <c r="COB21" s="0"/>
      <c r="COC21" s="0"/>
      <c r="COD21" s="0"/>
      <c r="COE21" s="0"/>
      <c r="COF21" s="0"/>
      <c r="COG21" s="0"/>
      <c r="COH21" s="0"/>
      <c r="COI21" s="0"/>
      <c r="COJ21" s="0"/>
      <c r="COK21" s="0"/>
      <c r="COL21" s="0"/>
      <c r="COM21" s="0"/>
      <c r="CON21" s="0"/>
      <c r="COO21" s="0"/>
      <c r="COP21" s="0"/>
      <c r="COQ21" s="0"/>
      <c r="COR21" s="0"/>
      <c r="COS21" s="0"/>
      <c r="COT21" s="0"/>
      <c r="COU21" s="0"/>
      <c r="COV21" s="0"/>
      <c r="COW21" s="0"/>
      <c r="COX21" s="0"/>
      <c r="COY21" s="0"/>
      <c r="COZ21" s="0"/>
      <c r="CPA21" s="0"/>
      <c r="CPB21" s="0"/>
      <c r="CPC21" s="0"/>
      <c r="CPD21" s="0"/>
      <c r="CPE21" s="0"/>
      <c r="CPF21" s="0"/>
      <c r="CPG21" s="0"/>
      <c r="CPH21" s="0"/>
      <c r="CPI21" s="0"/>
      <c r="CPJ21" s="0"/>
      <c r="CPK21" s="0"/>
      <c r="CPL21" s="0"/>
      <c r="CPM21" s="0"/>
      <c r="CPN21" s="0"/>
      <c r="CPO21" s="0"/>
      <c r="CPP21" s="0"/>
      <c r="CPQ21" s="0"/>
      <c r="CPR21" s="0"/>
      <c r="CPS21" s="0"/>
      <c r="CPT21" s="0"/>
      <c r="CPU21" s="0"/>
      <c r="CPV21" s="0"/>
      <c r="CPW21" s="0"/>
      <c r="CPX21" s="0"/>
      <c r="CPY21" s="0"/>
      <c r="CPZ21" s="0"/>
      <c r="CQA21" s="0"/>
      <c r="CQB21" s="0"/>
      <c r="CQC21" s="0"/>
      <c r="CQD21" s="0"/>
      <c r="CQE21" s="0"/>
      <c r="CQF21" s="0"/>
      <c r="CQG21" s="0"/>
      <c r="CQH21" s="0"/>
      <c r="CQI21" s="0"/>
      <c r="CQJ21" s="0"/>
      <c r="CQK21" s="0"/>
      <c r="CQL21" s="0"/>
      <c r="CQM21" s="0"/>
      <c r="CQN21" s="0"/>
      <c r="CQO21" s="0"/>
      <c r="CQP21" s="0"/>
      <c r="CQQ21" s="0"/>
      <c r="CQR21" s="0"/>
      <c r="CQS21" s="0"/>
      <c r="CQT21" s="0"/>
      <c r="CQU21" s="0"/>
      <c r="CQV21" s="0"/>
      <c r="CQW21" s="0"/>
      <c r="CQX21" s="0"/>
      <c r="CQY21" s="0"/>
      <c r="CQZ21" s="0"/>
      <c r="CRA21" s="0"/>
      <c r="CRB21" s="0"/>
      <c r="CRC21" s="0"/>
      <c r="CRD21" s="0"/>
      <c r="CRE21" s="0"/>
      <c r="CRF21" s="0"/>
      <c r="CRG21" s="0"/>
      <c r="CRH21" s="0"/>
      <c r="CRI21" s="0"/>
      <c r="CRJ21" s="0"/>
      <c r="CRK21" s="0"/>
      <c r="CRL21" s="0"/>
      <c r="CRM21" s="0"/>
      <c r="CRN21" s="0"/>
      <c r="CRO21" s="0"/>
      <c r="CRP21" s="0"/>
      <c r="CRQ21" s="0"/>
      <c r="CRR21" s="0"/>
      <c r="CRS21" s="0"/>
      <c r="CRT21" s="0"/>
      <c r="CRU21" s="0"/>
      <c r="CRV21" s="0"/>
      <c r="CRW21" s="0"/>
      <c r="CRX21" s="0"/>
      <c r="CRY21" s="0"/>
      <c r="CRZ21" s="0"/>
      <c r="CSA21" s="0"/>
      <c r="CSB21" s="0"/>
      <c r="CSC21" s="0"/>
      <c r="CSD21" s="0"/>
      <c r="CSE21" s="0"/>
      <c r="CSF21" s="0"/>
      <c r="CSG21" s="0"/>
      <c r="CSH21" s="0"/>
      <c r="CSI21" s="0"/>
      <c r="CSJ21" s="0"/>
      <c r="CSK21" s="0"/>
      <c r="CSL21" s="0"/>
      <c r="CSM21" s="0"/>
      <c r="CSN21" s="0"/>
      <c r="CSO21" s="0"/>
      <c r="CSP21" s="0"/>
      <c r="CSQ21" s="0"/>
      <c r="CSR21" s="0"/>
      <c r="CSS21" s="0"/>
      <c r="CST21" s="0"/>
      <c r="CSU21" s="0"/>
      <c r="CSV21" s="0"/>
      <c r="CSW21" s="0"/>
      <c r="CSX21" s="0"/>
      <c r="CSY21" s="0"/>
      <c r="CSZ21" s="0"/>
      <c r="CTA21" s="0"/>
      <c r="CTB21" s="0"/>
      <c r="CTC21" s="0"/>
      <c r="CTD21" s="0"/>
      <c r="CTE21" s="0"/>
      <c r="CTF21" s="0"/>
      <c r="CTG21" s="0"/>
      <c r="CTH21" s="0"/>
      <c r="CTI21" s="0"/>
      <c r="CTJ21" s="0"/>
      <c r="CTK21" s="0"/>
      <c r="CTL21" s="0"/>
      <c r="CTM21" s="0"/>
      <c r="CTN21" s="0"/>
      <c r="CTO21" s="0"/>
      <c r="CTP21" s="0"/>
      <c r="CTQ21" s="0"/>
      <c r="CTR21" s="0"/>
      <c r="CTS21" s="0"/>
      <c r="CTT21" s="0"/>
      <c r="CTU21" s="0"/>
      <c r="CTV21" s="0"/>
      <c r="CTW21" s="0"/>
      <c r="CTX21" s="0"/>
      <c r="CTY21" s="0"/>
      <c r="CTZ21" s="0"/>
      <c r="CUA21" s="0"/>
      <c r="CUB21" s="0"/>
      <c r="CUC21" s="0"/>
      <c r="CUD21" s="0"/>
      <c r="CUE21" s="0"/>
      <c r="CUF21" s="0"/>
      <c r="CUG21" s="0"/>
      <c r="CUH21" s="0"/>
      <c r="CUI21" s="0"/>
      <c r="CUJ21" s="0"/>
      <c r="CUK21" s="0"/>
      <c r="CUL21" s="0"/>
      <c r="CUM21" s="0"/>
      <c r="CUN21" s="0"/>
      <c r="CUO21" s="0"/>
      <c r="CUP21" s="0"/>
      <c r="CUQ21" s="0"/>
      <c r="CUR21" s="0"/>
      <c r="CUS21" s="0"/>
      <c r="CUT21" s="0"/>
      <c r="CUU21" s="0"/>
      <c r="CUV21" s="0"/>
      <c r="CUW21" s="0"/>
      <c r="CUX21" s="0"/>
      <c r="CUY21" s="0"/>
      <c r="CUZ21" s="0"/>
      <c r="CVA21" s="0"/>
      <c r="CVB21" s="0"/>
      <c r="CVC21" s="0"/>
      <c r="CVD21" s="0"/>
      <c r="CVE21" s="0"/>
      <c r="CVF21" s="0"/>
      <c r="CVG21" s="0"/>
      <c r="CVH21" s="0"/>
      <c r="CVI21" s="0"/>
      <c r="CVJ21" s="0"/>
      <c r="CVK21" s="0"/>
      <c r="CVL21" s="0"/>
      <c r="CVM21" s="0"/>
      <c r="CVN21" s="0"/>
      <c r="CVO21" s="0"/>
      <c r="CVP21" s="0"/>
      <c r="CVQ21" s="0"/>
      <c r="CVR21" s="0"/>
      <c r="CVS21" s="0"/>
      <c r="CVT21" s="0"/>
      <c r="CVU21" s="0"/>
      <c r="CVV21" s="0"/>
      <c r="CVW21" s="0"/>
      <c r="CVX21" s="0"/>
      <c r="CVY21" s="0"/>
      <c r="CVZ21" s="0"/>
      <c r="CWA21" s="0"/>
      <c r="CWB21" s="0"/>
      <c r="CWC21" s="0"/>
      <c r="CWD21" s="0"/>
      <c r="CWE21" s="0"/>
      <c r="CWF21" s="0"/>
      <c r="CWG21" s="0"/>
      <c r="CWH21" s="0"/>
      <c r="CWI21" s="0"/>
      <c r="CWJ21" s="0"/>
      <c r="CWK21" s="0"/>
      <c r="CWL21" s="0"/>
      <c r="CWM21" s="0"/>
      <c r="CWN21" s="0"/>
      <c r="CWO21" s="0"/>
      <c r="CWP21" s="0"/>
      <c r="CWQ21" s="0"/>
      <c r="CWR21" s="0"/>
      <c r="CWS21" s="0"/>
      <c r="CWT21" s="0"/>
      <c r="CWU21" s="0"/>
      <c r="CWV21" s="0"/>
      <c r="CWW21" s="0"/>
      <c r="CWX21" s="0"/>
      <c r="CWY21" s="0"/>
      <c r="CWZ21" s="0"/>
      <c r="CXA21" s="0"/>
      <c r="CXB21" s="0"/>
      <c r="CXC21" s="0"/>
      <c r="CXD21" s="0"/>
      <c r="CXE21" s="0"/>
      <c r="CXF21" s="0"/>
      <c r="CXG21" s="0"/>
      <c r="CXH21" s="0"/>
      <c r="CXI21" s="0"/>
      <c r="CXJ21" s="0"/>
      <c r="CXK21" s="0"/>
      <c r="CXL21" s="0"/>
      <c r="CXM21" s="0"/>
      <c r="CXN21" s="0"/>
      <c r="CXO21" s="0"/>
      <c r="CXP21" s="0"/>
      <c r="CXQ21" s="0"/>
      <c r="CXR21" s="0"/>
      <c r="CXS21" s="0"/>
      <c r="CXT21" s="0"/>
      <c r="CXU21" s="0"/>
      <c r="CXV21" s="0"/>
      <c r="CXW21" s="0"/>
      <c r="CXX21" s="0"/>
      <c r="CXY21" s="0"/>
      <c r="CXZ21" s="0"/>
      <c r="CYA21" s="0"/>
      <c r="CYB21" s="0"/>
      <c r="CYC21" s="0"/>
      <c r="CYD21" s="0"/>
      <c r="CYE21" s="0"/>
      <c r="CYF21" s="0"/>
      <c r="CYG21" s="0"/>
      <c r="CYH21" s="0"/>
      <c r="CYI21" s="0"/>
      <c r="CYJ21" s="0"/>
      <c r="CYK21" s="0"/>
      <c r="CYL21" s="0"/>
      <c r="CYM21" s="0"/>
      <c r="CYN21" s="0"/>
      <c r="CYO21" s="0"/>
      <c r="CYP21" s="0"/>
      <c r="CYQ21" s="0"/>
      <c r="CYR21" s="0"/>
      <c r="CYS21" s="0"/>
      <c r="CYT21" s="0"/>
      <c r="CYU21" s="0"/>
      <c r="CYV21" s="0"/>
      <c r="CYW21" s="0"/>
      <c r="CYX21" s="0"/>
      <c r="CYY21" s="0"/>
      <c r="CYZ21" s="0"/>
      <c r="CZA21" s="0"/>
      <c r="CZB21" s="0"/>
      <c r="CZC21" s="0"/>
      <c r="CZD21" s="0"/>
      <c r="CZE21" s="0"/>
      <c r="CZF21" s="0"/>
      <c r="CZG21" s="0"/>
      <c r="CZH21" s="0"/>
      <c r="CZI21" s="0"/>
      <c r="CZJ21" s="0"/>
      <c r="CZK21" s="0"/>
      <c r="CZL21" s="0"/>
      <c r="CZM21" s="0"/>
      <c r="CZN21" s="0"/>
      <c r="CZO21" s="0"/>
      <c r="CZP21" s="0"/>
      <c r="CZQ21" s="0"/>
      <c r="CZR21" s="0"/>
      <c r="CZS21" s="0"/>
      <c r="CZT21" s="0"/>
      <c r="CZU21" s="0"/>
      <c r="CZV21" s="0"/>
      <c r="CZW21" s="0"/>
      <c r="CZX21" s="0"/>
      <c r="CZY21" s="0"/>
      <c r="CZZ21" s="0"/>
      <c r="DAA21" s="0"/>
      <c r="DAB21" s="0"/>
      <c r="DAC21" s="0"/>
      <c r="DAD21" s="0"/>
      <c r="DAE21" s="0"/>
      <c r="DAF21" s="0"/>
      <c r="DAG21" s="0"/>
      <c r="DAH21" s="0"/>
      <c r="DAI21" s="0"/>
      <c r="DAJ21" s="0"/>
      <c r="DAK21" s="0"/>
      <c r="DAL21" s="0"/>
      <c r="DAM21" s="0"/>
      <c r="DAN21" s="0"/>
      <c r="DAO21" s="0"/>
      <c r="DAP21" s="0"/>
      <c r="DAQ21" s="0"/>
      <c r="DAR21" s="0"/>
      <c r="DAS21" s="0"/>
      <c r="DAT21" s="0"/>
      <c r="DAU21" s="0"/>
      <c r="DAV21" s="0"/>
      <c r="DAW21" s="0"/>
      <c r="DAX21" s="0"/>
      <c r="DAY21" s="0"/>
      <c r="DAZ21" s="0"/>
      <c r="DBA21" s="0"/>
      <c r="DBB21" s="0"/>
      <c r="DBC21" s="0"/>
      <c r="DBD21" s="0"/>
      <c r="DBE21" s="0"/>
      <c r="DBF21" s="0"/>
      <c r="DBG21" s="0"/>
      <c r="DBH21" s="0"/>
      <c r="DBI21" s="0"/>
      <c r="DBJ21" s="0"/>
      <c r="DBK21" s="0"/>
      <c r="DBL21" s="0"/>
      <c r="DBM21" s="0"/>
      <c r="DBN21" s="0"/>
      <c r="DBO21" s="0"/>
      <c r="DBP21" s="0"/>
      <c r="DBQ21" s="0"/>
      <c r="DBR21" s="0"/>
      <c r="DBS21" s="0"/>
      <c r="DBT21" s="0"/>
      <c r="DBU21" s="0"/>
      <c r="DBV21" s="0"/>
      <c r="DBW21" s="0"/>
      <c r="DBX21" s="0"/>
      <c r="DBY21" s="0"/>
      <c r="DBZ21" s="0"/>
      <c r="DCA21" s="0"/>
      <c r="DCB21" s="0"/>
      <c r="DCC21" s="0"/>
      <c r="DCD21" s="0"/>
      <c r="DCE21" s="0"/>
      <c r="DCF21" s="0"/>
      <c r="DCG21" s="0"/>
      <c r="DCH21" s="0"/>
      <c r="DCI21" s="0"/>
      <c r="DCJ21" s="0"/>
      <c r="DCK21" s="0"/>
      <c r="DCL21" s="0"/>
      <c r="DCM21" s="0"/>
      <c r="DCN21" s="0"/>
      <c r="DCO21" s="0"/>
      <c r="DCP21" s="0"/>
      <c r="DCQ21" s="0"/>
      <c r="DCR21" s="0"/>
      <c r="DCS21" s="0"/>
      <c r="DCT21" s="0"/>
      <c r="DCU21" s="0"/>
      <c r="DCV21" s="0"/>
      <c r="DCW21" s="0"/>
      <c r="DCX21" s="0"/>
      <c r="DCY21" s="0"/>
      <c r="DCZ21" s="0"/>
      <c r="DDA21" s="0"/>
      <c r="DDB21" s="0"/>
      <c r="DDC21" s="0"/>
      <c r="DDD21" s="0"/>
      <c r="DDE21" s="0"/>
      <c r="DDF21" s="0"/>
      <c r="DDG21" s="0"/>
      <c r="DDH21" s="0"/>
      <c r="DDI21" s="0"/>
      <c r="DDJ21" s="0"/>
      <c r="DDK21" s="0"/>
      <c r="DDL21" s="0"/>
      <c r="DDM21" s="0"/>
      <c r="DDN21" s="0"/>
      <c r="DDO21" s="0"/>
      <c r="DDP21" s="0"/>
      <c r="DDQ21" s="0"/>
      <c r="DDR21" s="0"/>
      <c r="DDS21" s="0"/>
      <c r="DDT21" s="0"/>
      <c r="DDU21" s="0"/>
      <c r="DDV21" s="0"/>
      <c r="DDW21" s="0"/>
      <c r="DDX21" s="0"/>
      <c r="DDY21" s="0"/>
      <c r="DDZ21" s="0"/>
      <c r="DEA21" s="0"/>
      <c r="DEB21" s="0"/>
      <c r="DEC21" s="0"/>
      <c r="DED21" s="0"/>
      <c r="DEE21" s="0"/>
      <c r="DEF21" s="0"/>
      <c r="DEG21" s="0"/>
      <c r="DEH21" s="0"/>
      <c r="DEI21" s="0"/>
      <c r="DEJ21" s="0"/>
      <c r="DEK21" s="0"/>
      <c r="DEL21" s="0"/>
      <c r="DEM21" s="0"/>
      <c r="DEN21" s="0"/>
      <c r="DEO21" s="0"/>
      <c r="DEP21" s="0"/>
      <c r="DEQ21" s="0"/>
      <c r="DER21" s="0"/>
      <c r="DES21" s="0"/>
      <c r="DET21" s="0"/>
      <c r="DEU21" s="0"/>
      <c r="DEV21" s="0"/>
      <c r="DEW21" s="0"/>
      <c r="DEX21" s="0"/>
      <c r="DEY21" s="0"/>
      <c r="DEZ21" s="0"/>
      <c r="DFA21" s="0"/>
      <c r="DFB21" s="0"/>
      <c r="DFC21" s="0"/>
      <c r="DFD21" s="0"/>
      <c r="DFE21" s="0"/>
      <c r="DFF21" s="0"/>
      <c r="DFG21" s="0"/>
      <c r="DFH21" s="0"/>
      <c r="DFI21" s="0"/>
      <c r="DFJ21" s="0"/>
      <c r="DFK21" s="0"/>
      <c r="DFL21" s="0"/>
      <c r="DFM21" s="0"/>
      <c r="DFN21" s="0"/>
      <c r="DFO21" s="0"/>
      <c r="DFP21" s="0"/>
      <c r="DFQ21" s="0"/>
      <c r="DFR21" s="0"/>
      <c r="DFS21" s="0"/>
      <c r="DFT21" s="0"/>
      <c r="DFU21" s="0"/>
      <c r="DFV21" s="0"/>
      <c r="DFW21" s="0"/>
      <c r="DFX21" s="0"/>
      <c r="DFY21" s="0"/>
      <c r="DFZ21" s="0"/>
      <c r="DGA21" s="0"/>
      <c r="DGB21" s="0"/>
      <c r="DGC21" s="0"/>
      <c r="DGD21" s="0"/>
      <c r="DGE21" s="0"/>
      <c r="DGF21" s="0"/>
      <c r="DGG21" s="0"/>
      <c r="DGH21" s="0"/>
      <c r="DGI21" s="0"/>
      <c r="DGJ21" s="0"/>
      <c r="DGK21" s="0"/>
      <c r="DGL21" s="0"/>
      <c r="DGM21" s="0"/>
      <c r="DGN21" s="0"/>
      <c r="DGO21" s="0"/>
      <c r="DGP21" s="0"/>
      <c r="DGQ21" s="0"/>
      <c r="DGR21" s="0"/>
      <c r="DGS21" s="0"/>
      <c r="DGT21" s="0"/>
      <c r="DGU21" s="0"/>
      <c r="DGV21" s="0"/>
      <c r="DGW21" s="0"/>
      <c r="DGX21" s="0"/>
      <c r="DGY21" s="0"/>
      <c r="DGZ21" s="0"/>
      <c r="DHA21" s="0"/>
      <c r="DHB21" s="0"/>
      <c r="DHC21" s="0"/>
      <c r="DHD21" s="0"/>
      <c r="DHE21" s="0"/>
      <c r="DHF21" s="0"/>
      <c r="DHG21" s="0"/>
      <c r="DHH21" s="0"/>
      <c r="DHI21" s="0"/>
      <c r="DHJ21" s="0"/>
      <c r="DHK21" s="0"/>
      <c r="DHL21" s="0"/>
      <c r="DHM21" s="0"/>
      <c r="DHN21" s="0"/>
      <c r="DHO21" s="0"/>
      <c r="DHP21" s="0"/>
      <c r="DHQ21" s="0"/>
      <c r="DHR21" s="0"/>
      <c r="DHS21" s="0"/>
      <c r="DHT21" s="0"/>
      <c r="DHU21" s="0"/>
      <c r="DHV21" s="0"/>
      <c r="DHW21" s="0"/>
      <c r="DHX21" s="0"/>
      <c r="DHY21" s="0"/>
      <c r="DHZ21" s="0"/>
      <c r="DIA21" s="0"/>
      <c r="DIB21" s="0"/>
      <c r="DIC21" s="0"/>
      <c r="DID21" s="0"/>
      <c r="DIE21" s="0"/>
      <c r="DIF21" s="0"/>
      <c r="DIG21" s="0"/>
      <c r="DIH21" s="0"/>
      <c r="DII21" s="0"/>
      <c r="DIJ21" s="0"/>
      <c r="DIK21" s="0"/>
      <c r="DIL21" s="0"/>
      <c r="DIM21" s="0"/>
      <c r="DIN21" s="0"/>
      <c r="DIO21" s="0"/>
      <c r="DIP21" s="0"/>
      <c r="DIQ21" s="0"/>
      <c r="DIR21" s="0"/>
      <c r="DIS21" s="0"/>
      <c r="DIT21" s="0"/>
      <c r="DIU21" s="0"/>
      <c r="DIV21" s="0"/>
      <c r="DIW21" s="0"/>
      <c r="DIX21" s="0"/>
      <c r="DIY21" s="0"/>
      <c r="DIZ21" s="0"/>
      <c r="DJA21" s="0"/>
      <c r="DJB21" s="0"/>
      <c r="DJC21" s="0"/>
      <c r="DJD21" s="0"/>
      <c r="DJE21" s="0"/>
      <c r="DJF21" s="0"/>
      <c r="DJG21" s="0"/>
      <c r="DJH21" s="0"/>
      <c r="DJI21" s="0"/>
      <c r="DJJ21" s="0"/>
      <c r="DJK21" s="0"/>
      <c r="DJL21" s="0"/>
      <c r="DJM21" s="0"/>
      <c r="DJN21" s="0"/>
      <c r="DJO21" s="0"/>
      <c r="DJP21" s="0"/>
      <c r="DJQ21" s="0"/>
      <c r="DJR21" s="0"/>
      <c r="DJS21" s="0"/>
      <c r="DJT21" s="0"/>
      <c r="DJU21" s="0"/>
      <c r="DJV21" s="0"/>
      <c r="DJW21" s="0"/>
      <c r="DJX21" s="0"/>
      <c r="DJY21" s="0"/>
      <c r="DJZ21" s="0"/>
      <c r="DKA21" s="0"/>
      <c r="DKB21" s="0"/>
      <c r="DKC21" s="0"/>
      <c r="DKD21" s="0"/>
      <c r="DKE21" s="0"/>
      <c r="DKF21" s="0"/>
      <c r="DKG21" s="0"/>
      <c r="DKH21" s="0"/>
      <c r="DKI21" s="0"/>
      <c r="DKJ21" s="0"/>
      <c r="DKK21" s="0"/>
      <c r="DKL21" s="0"/>
      <c r="DKM21" s="0"/>
      <c r="DKN21" s="0"/>
      <c r="DKO21" s="0"/>
      <c r="DKP21" s="0"/>
      <c r="DKQ21" s="0"/>
      <c r="DKR21" s="0"/>
      <c r="DKS21" s="0"/>
      <c r="DKT21" s="0"/>
      <c r="DKU21" s="0"/>
      <c r="DKV21" s="0"/>
      <c r="DKW21" s="0"/>
      <c r="DKX21" s="0"/>
      <c r="DKY21" s="0"/>
      <c r="DKZ21" s="0"/>
      <c r="DLA21" s="0"/>
      <c r="DLB21" s="0"/>
      <c r="DLC21" s="0"/>
      <c r="DLD21" s="0"/>
      <c r="DLE21" s="0"/>
      <c r="DLF21" s="0"/>
      <c r="DLG21" s="0"/>
      <c r="DLH21" s="0"/>
      <c r="DLI21" s="0"/>
      <c r="DLJ21" s="0"/>
      <c r="DLK21" s="0"/>
      <c r="DLL21" s="0"/>
      <c r="DLM21" s="0"/>
      <c r="DLN21" s="0"/>
      <c r="DLO21" s="0"/>
      <c r="DLP21" s="0"/>
      <c r="DLQ21" s="0"/>
      <c r="DLR21" s="0"/>
      <c r="DLS21" s="0"/>
      <c r="DLT21" s="0"/>
      <c r="DLU21" s="0"/>
      <c r="DLV21" s="0"/>
      <c r="DLW21" s="0"/>
      <c r="DLX21" s="0"/>
      <c r="DLY21" s="0"/>
      <c r="DLZ21" s="0"/>
      <c r="DMA21" s="0"/>
      <c r="DMB21" s="0"/>
      <c r="DMC21" s="0"/>
      <c r="DMD21" s="0"/>
      <c r="DME21" s="0"/>
      <c r="DMF21" s="0"/>
      <c r="DMG21" s="0"/>
      <c r="DMH21" s="0"/>
      <c r="DMI21" s="0"/>
      <c r="DMJ21" s="0"/>
      <c r="DMK21" s="0"/>
      <c r="DML21" s="0"/>
      <c r="DMM21" s="0"/>
      <c r="DMN21" s="0"/>
      <c r="DMO21" s="0"/>
      <c r="DMP21" s="0"/>
      <c r="DMQ21" s="0"/>
      <c r="DMR21" s="0"/>
      <c r="DMS21" s="0"/>
      <c r="DMT21" s="0"/>
      <c r="DMU21" s="0"/>
      <c r="DMV21" s="0"/>
      <c r="DMW21" s="0"/>
      <c r="DMX21" s="0"/>
      <c r="DMY21" s="0"/>
      <c r="DMZ21" s="0"/>
      <c r="DNA21" s="0"/>
      <c r="DNB21" s="0"/>
      <c r="DNC21" s="0"/>
      <c r="DND21" s="0"/>
      <c r="DNE21" s="0"/>
      <c r="DNF21" s="0"/>
      <c r="DNG21" s="0"/>
      <c r="DNH21" s="0"/>
      <c r="DNI21" s="0"/>
      <c r="DNJ21" s="0"/>
      <c r="DNK21" s="0"/>
      <c r="DNL21" s="0"/>
      <c r="DNM21" s="0"/>
      <c r="DNN21" s="0"/>
      <c r="DNO21" s="0"/>
      <c r="DNP21" s="0"/>
      <c r="DNQ21" s="0"/>
      <c r="DNR21" s="0"/>
      <c r="DNS21" s="0"/>
      <c r="DNT21" s="0"/>
      <c r="DNU21" s="0"/>
      <c r="DNV21" s="0"/>
      <c r="DNW21" s="0"/>
      <c r="DNX21" s="0"/>
      <c r="DNY21" s="0"/>
      <c r="DNZ21" s="0"/>
      <c r="DOA21" s="0"/>
      <c r="DOB21" s="0"/>
      <c r="DOC21" s="0"/>
      <c r="DOD21" s="0"/>
      <c r="DOE21" s="0"/>
      <c r="DOF21" s="0"/>
      <c r="DOG21" s="0"/>
      <c r="DOH21" s="0"/>
      <c r="DOI21" s="0"/>
      <c r="DOJ21" s="0"/>
      <c r="DOK21" s="0"/>
      <c r="DOL21" s="0"/>
      <c r="DOM21" s="0"/>
      <c r="DON21" s="0"/>
      <c r="DOO21" s="0"/>
      <c r="DOP21" s="0"/>
      <c r="DOQ21" s="0"/>
      <c r="DOR21" s="0"/>
      <c r="DOS21" s="0"/>
      <c r="DOT21" s="0"/>
      <c r="DOU21" s="0"/>
      <c r="DOV21" s="0"/>
      <c r="DOW21" s="0"/>
      <c r="DOX21" s="0"/>
      <c r="DOY21" s="0"/>
      <c r="DOZ21" s="0"/>
      <c r="DPA21" s="0"/>
      <c r="DPB21" s="0"/>
      <c r="DPC21" s="0"/>
      <c r="DPD21" s="0"/>
      <c r="DPE21" s="0"/>
      <c r="DPF21" s="0"/>
      <c r="DPG21" s="0"/>
      <c r="DPH21" s="0"/>
      <c r="DPI21" s="0"/>
      <c r="DPJ21" s="0"/>
      <c r="DPK21" s="0"/>
      <c r="DPL21" s="0"/>
      <c r="DPM21" s="0"/>
      <c r="DPN21" s="0"/>
      <c r="DPO21" s="0"/>
      <c r="DPP21" s="0"/>
      <c r="DPQ21" s="0"/>
      <c r="DPR21" s="0"/>
      <c r="DPS21" s="0"/>
      <c r="DPT21" s="0"/>
      <c r="DPU21" s="0"/>
      <c r="DPV21" s="0"/>
      <c r="DPW21" s="0"/>
      <c r="DPX21" s="0"/>
      <c r="DPY21" s="0"/>
      <c r="DPZ21" s="0"/>
      <c r="DQA21" s="0"/>
      <c r="DQB21" s="0"/>
      <c r="DQC21" s="0"/>
      <c r="DQD21" s="0"/>
      <c r="DQE21" s="0"/>
      <c r="DQF21" s="0"/>
      <c r="DQG21" s="0"/>
      <c r="DQH21" s="0"/>
      <c r="DQI21" s="0"/>
      <c r="DQJ21" s="0"/>
      <c r="DQK21" s="0"/>
      <c r="DQL21" s="0"/>
      <c r="DQM21" s="0"/>
      <c r="DQN21" s="0"/>
      <c r="DQO21" s="0"/>
      <c r="DQP21" s="0"/>
      <c r="DQQ21" s="0"/>
      <c r="DQR21" s="0"/>
      <c r="DQS21" s="0"/>
      <c r="DQT21" s="0"/>
      <c r="DQU21" s="0"/>
      <c r="DQV21" s="0"/>
      <c r="DQW21" s="0"/>
      <c r="DQX21" s="0"/>
      <c r="DQY21" s="0"/>
      <c r="DQZ21" s="0"/>
      <c r="DRA21" s="0"/>
      <c r="DRB21" s="0"/>
      <c r="DRC21" s="0"/>
      <c r="DRD21" s="0"/>
      <c r="DRE21" s="0"/>
      <c r="DRF21" s="0"/>
      <c r="DRG21" s="0"/>
      <c r="DRH21" s="0"/>
      <c r="DRI21" s="0"/>
      <c r="DRJ21" s="0"/>
      <c r="DRK21" s="0"/>
      <c r="DRL21" s="0"/>
      <c r="DRM21" s="0"/>
      <c r="DRN21" s="0"/>
      <c r="DRO21" s="0"/>
      <c r="DRP21" s="0"/>
      <c r="DRQ21" s="0"/>
      <c r="DRR21" s="0"/>
      <c r="DRS21" s="0"/>
      <c r="DRT21" s="0"/>
      <c r="DRU21" s="0"/>
      <c r="DRV21" s="0"/>
      <c r="DRW21" s="0"/>
      <c r="DRX21" s="0"/>
      <c r="DRY21" s="0"/>
      <c r="DRZ21" s="0"/>
      <c r="DSA21" s="0"/>
      <c r="DSB21" s="0"/>
      <c r="DSC21" s="0"/>
      <c r="DSD21" s="0"/>
      <c r="DSE21" s="0"/>
      <c r="DSF21" s="0"/>
      <c r="DSG21" s="0"/>
      <c r="DSH21" s="0"/>
      <c r="DSI21" s="0"/>
      <c r="DSJ21" s="0"/>
      <c r="DSK21" s="0"/>
      <c r="DSL21" s="0"/>
      <c r="DSM21" s="0"/>
      <c r="DSN21" s="0"/>
      <c r="DSO21" s="0"/>
      <c r="DSP21" s="0"/>
      <c r="DSQ21" s="0"/>
      <c r="DSR21" s="0"/>
      <c r="DSS21" s="0"/>
      <c r="DST21" s="0"/>
      <c r="DSU21" s="0"/>
      <c r="DSV21" s="0"/>
      <c r="DSW21" s="0"/>
      <c r="DSX21" s="0"/>
      <c r="DSY21" s="0"/>
      <c r="DSZ21" s="0"/>
      <c r="DTA21" s="0"/>
      <c r="DTB21" s="0"/>
      <c r="DTC21" s="0"/>
      <c r="DTD21" s="0"/>
      <c r="DTE21" s="0"/>
      <c r="DTF21" s="0"/>
      <c r="DTG21" s="0"/>
      <c r="DTH21" s="0"/>
      <c r="DTI21" s="0"/>
      <c r="DTJ21" s="0"/>
      <c r="DTK21" s="0"/>
      <c r="DTL21" s="0"/>
      <c r="DTM21" s="0"/>
      <c r="DTN21" s="0"/>
      <c r="DTO21" s="0"/>
      <c r="DTP21" s="0"/>
      <c r="DTQ21" s="0"/>
      <c r="DTR21" s="0"/>
      <c r="DTS21" s="0"/>
      <c r="DTT21" s="0"/>
      <c r="DTU21" s="0"/>
      <c r="DTV21" s="0"/>
      <c r="DTW21" s="0"/>
      <c r="DTX21" s="0"/>
      <c r="DTY21" s="0"/>
      <c r="DTZ21" s="0"/>
      <c r="DUA21" s="0"/>
      <c r="DUB21" s="0"/>
      <c r="DUC21" s="0"/>
      <c r="DUD21" s="0"/>
      <c r="DUE21" s="0"/>
      <c r="DUF21" s="0"/>
      <c r="DUG21" s="0"/>
      <c r="DUH21" s="0"/>
      <c r="DUI21" s="0"/>
      <c r="DUJ21" s="0"/>
      <c r="DUK21" s="0"/>
      <c r="DUL21" s="0"/>
      <c r="DUM21" s="0"/>
      <c r="DUN21" s="0"/>
      <c r="DUO21" s="0"/>
      <c r="DUP21" s="0"/>
      <c r="DUQ21" s="0"/>
      <c r="DUR21" s="0"/>
      <c r="DUS21" s="0"/>
      <c r="DUT21" s="0"/>
      <c r="DUU21" s="0"/>
      <c r="DUV21" s="0"/>
      <c r="DUW21" s="0"/>
      <c r="DUX21" s="0"/>
      <c r="DUY21" s="0"/>
      <c r="DUZ21" s="0"/>
      <c r="DVA21" s="0"/>
      <c r="DVB21" s="0"/>
      <c r="DVC21" s="0"/>
      <c r="DVD21" s="0"/>
      <c r="DVE21" s="0"/>
      <c r="DVF21" s="0"/>
      <c r="DVG21" s="0"/>
      <c r="DVH21" s="0"/>
      <c r="DVI21" s="0"/>
      <c r="DVJ21" s="0"/>
      <c r="DVK21" s="0"/>
      <c r="DVL21" s="0"/>
      <c r="DVM21" s="0"/>
      <c r="DVN21" s="0"/>
      <c r="DVO21" s="0"/>
      <c r="DVP21" s="0"/>
      <c r="DVQ21" s="0"/>
      <c r="DVR21" s="0"/>
      <c r="DVS21" s="0"/>
      <c r="DVT21" s="0"/>
      <c r="DVU21" s="0"/>
      <c r="DVV21" s="0"/>
      <c r="DVW21" s="0"/>
      <c r="DVX21" s="0"/>
      <c r="DVY21" s="0"/>
      <c r="DVZ21" s="0"/>
      <c r="DWA21" s="0"/>
      <c r="DWB21" s="0"/>
      <c r="DWC21" s="0"/>
      <c r="DWD21" s="0"/>
      <c r="DWE21" s="0"/>
      <c r="DWF21" s="0"/>
      <c r="DWG21" s="0"/>
      <c r="DWH21" s="0"/>
      <c r="DWI21" s="0"/>
      <c r="DWJ21" s="0"/>
      <c r="DWK21" s="0"/>
      <c r="DWL21" s="0"/>
      <c r="DWM21" s="0"/>
      <c r="DWN21" s="0"/>
      <c r="DWO21" s="0"/>
      <c r="DWP21" s="0"/>
      <c r="DWQ21" s="0"/>
      <c r="DWR21" s="0"/>
      <c r="DWS21" s="0"/>
      <c r="DWT21" s="0"/>
      <c r="DWU21" s="0"/>
      <c r="DWV21" s="0"/>
      <c r="DWW21" s="0"/>
      <c r="DWX21" s="0"/>
      <c r="DWY21" s="0"/>
      <c r="DWZ21" s="0"/>
      <c r="DXA21" s="0"/>
      <c r="DXB21" s="0"/>
      <c r="DXC21" s="0"/>
      <c r="DXD21" s="0"/>
      <c r="DXE21" s="0"/>
      <c r="DXF21" s="0"/>
      <c r="DXG21" s="0"/>
      <c r="DXH21" s="0"/>
      <c r="DXI21" s="0"/>
      <c r="DXJ21" s="0"/>
      <c r="DXK21" s="0"/>
      <c r="DXL21" s="0"/>
      <c r="DXM21" s="0"/>
      <c r="DXN21" s="0"/>
      <c r="DXO21" s="0"/>
      <c r="DXP21" s="0"/>
      <c r="DXQ21" s="0"/>
      <c r="DXR21" s="0"/>
      <c r="DXS21" s="0"/>
      <c r="DXT21" s="0"/>
      <c r="DXU21" s="0"/>
      <c r="DXV21" s="0"/>
      <c r="DXW21" s="0"/>
      <c r="DXX21" s="0"/>
      <c r="DXY21" s="0"/>
      <c r="DXZ21" s="0"/>
      <c r="DYA21" s="0"/>
      <c r="DYB21" s="0"/>
      <c r="DYC21" s="0"/>
      <c r="DYD21" s="0"/>
      <c r="DYE21" s="0"/>
      <c r="DYF21" s="0"/>
      <c r="DYG21" s="0"/>
      <c r="DYH21" s="0"/>
      <c r="DYI21" s="0"/>
      <c r="DYJ21" s="0"/>
      <c r="DYK21" s="0"/>
      <c r="DYL21" s="0"/>
      <c r="DYM21" s="0"/>
      <c r="DYN21" s="0"/>
      <c r="DYO21" s="0"/>
      <c r="DYP21" s="0"/>
      <c r="DYQ21" s="0"/>
      <c r="DYR21" s="0"/>
      <c r="DYS21" s="0"/>
      <c r="DYT21" s="0"/>
      <c r="DYU21" s="0"/>
      <c r="DYV21" s="0"/>
      <c r="DYW21" s="0"/>
      <c r="DYX21" s="0"/>
      <c r="DYY21" s="0"/>
      <c r="DYZ21" s="0"/>
      <c r="DZA21" s="0"/>
      <c r="DZB21" s="0"/>
      <c r="DZC21" s="0"/>
      <c r="DZD21" s="0"/>
      <c r="DZE21" s="0"/>
      <c r="DZF21" s="0"/>
      <c r="DZG21" s="0"/>
      <c r="DZH21" s="0"/>
      <c r="DZI21" s="0"/>
      <c r="DZJ21" s="0"/>
      <c r="DZK21" s="0"/>
      <c r="DZL21" s="0"/>
      <c r="DZM21" s="0"/>
      <c r="DZN21" s="0"/>
      <c r="DZO21" s="0"/>
      <c r="DZP21" s="0"/>
      <c r="DZQ21" s="0"/>
      <c r="DZR21" s="0"/>
      <c r="DZS21" s="0"/>
      <c r="DZT21" s="0"/>
      <c r="DZU21" s="0"/>
      <c r="DZV21" s="0"/>
      <c r="DZW21" s="0"/>
      <c r="DZX21" s="0"/>
      <c r="DZY21" s="0"/>
      <c r="DZZ21" s="0"/>
      <c r="EAA21" s="0"/>
      <c r="EAB21" s="0"/>
      <c r="EAC21" s="0"/>
      <c r="EAD21" s="0"/>
      <c r="EAE21" s="0"/>
      <c r="EAF21" s="0"/>
      <c r="EAG21" s="0"/>
      <c r="EAH21" s="0"/>
      <c r="EAI21" s="0"/>
      <c r="EAJ21" s="0"/>
      <c r="EAK21" s="0"/>
      <c r="EAL21" s="0"/>
      <c r="EAM21" s="0"/>
      <c r="EAN21" s="0"/>
      <c r="EAO21" s="0"/>
      <c r="EAP21" s="0"/>
      <c r="EAQ21" s="0"/>
      <c r="EAR21" s="0"/>
      <c r="EAS21" s="0"/>
      <c r="EAT21" s="0"/>
      <c r="EAU21" s="0"/>
      <c r="EAV21" s="0"/>
      <c r="EAW21" s="0"/>
      <c r="EAX21" s="0"/>
      <c r="EAY21" s="0"/>
      <c r="EAZ21" s="0"/>
      <c r="EBA21" s="0"/>
      <c r="EBB21" s="0"/>
      <c r="EBC21" s="0"/>
      <c r="EBD21" s="0"/>
      <c r="EBE21" s="0"/>
      <c r="EBF21" s="0"/>
      <c r="EBG21" s="0"/>
      <c r="EBH21" s="0"/>
      <c r="EBI21" s="0"/>
      <c r="EBJ21" s="0"/>
      <c r="EBK21" s="0"/>
      <c r="EBL21" s="0"/>
      <c r="EBM21" s="0"/>
      <c r="EBN21" s="0"/>
      <c r="EBO21" s="0"/>
      <c r="EBP21" s="0"/>
      <c r="EBQ21" s="0"/>
      <c r="EBR21" s="0"/>
      <c r="EBS21" s="0"/>
      <c r="EBT21" s="0"/>
      <c r="EBU21" s="0"/>
      <c r="EBV21" s="0"/>
      <c r="EBW21" s="0"/>
      <c r="EBX21" s="0"/>
      <c r="EBY21" s="0"/>
      <c r="EBZ21" s="0"/>
      <c r="ECA21" s="0"/>
      <c r="ECB21" s="0"/>
      <c r="ECC21" s="0"/>
      <c r="ECD21" s="0"/>
      <c r="ECE21" s="0"/>
      <c r="ECF21" s="0"/>
      <c r="ECG21" s="0"/>
      <c r="ECH21" s="0"/>
      <c r="ECI21" s="0"/>
      <c r="ECJ21" s="0"/>
      <c r="ECK21" s="0"/>
      <c r="ECL21" s="0"/>
      <c r="ECM21" s="0"/>
      <c r="ECN21" s="0"/>
      <c r="ECO21" s="0"/>
      <c r="ECP21" s="0"/>
      <c r="ECQ21" s="0"/>
      <c r="ECR21" s="0"/>
      <c r="ECS21" s="0"/>
      <c r="ECT21" s="0"/>
      <c r="ECU21" s="0"/>
      <c r="ECV21" s="0"/>
      <c r="ECW21" s="0"/>
      <c r="ECX21" s="0"/>
      <c r="ECY21" s="0"/>
      <c r="ECZ21" s="0"/>
      <c r="EDA21" s="0"/>
      <c r="EDB21" s="0"/>
      <c r="EDC21" s="0"/>
      <c r="EDD21" s="0"/>
      <c r="EDE21" s="0"/>
      <c r="EDF21" s="0"/>
      <c r="EDG21" s="0"/>
      <c r="EDH21" s="0"/>
      <c r="EDI21" s="0"/>
      <c r="EDJ21" s="0"/>
      <c r="EDK21" s="0"/>
      <c r="EDL21" s="0"/>
      <c r="EDM21" s="0"/>
      <c r="EDN21" s="0"/>
      <c r="EDO21" s="0"/>
      <c r="EDP21" s="0"/>
      <c r="EDQ21" s="0"/>
      <c r="EDR21" s="0"/>
      <c r="EDS21" s="0"/>
      <c r="EDT21" s="0"/>
      <c r="EDU21" s="0"/>
      <c r="EDV21" s="0"/>
      <c r="EDW21" s="0"/>
      <c r="EDX21" s="0"/>
      <c r="EDY21" s="0"/>
      <c r="EDZ21" s="0"/>
      <c r="EEA21" s="0"/>
      <c r="EEB21" s="0"/>
      <c r="EEC21" s="0"/>
      <c r="EED21" s="0"/>
      <c r="EEE21" s="0"/>
      <c r="EEF21" s="0"/>
      <c r="EEG21" s="0"/>
      <c r="EEH21" s="0"/>
      <c r="EEI21" s="0"/>
      <c r="EEJ21" s="0"/>
      <c r="EEK21" s="0"/>
      <c r="EEL21" s="0"/>
      <c r="EEM21" s="0"/>
      <c r="EEN21" s="0"/>
      <c r="EEO21" s="0"/>
      <c r="EEP21" s="0"/>
      <c r="EEQ21" s="0"/>
      <c r="EER21" s="0"/>
      <c r="EES21" s="0"/>
      <c r="EET21" s="0"/>
      <c r="EEU21" s="0"/>
      <c r="EEV21" s="0"/>
      <c r="EEW21" s="0"/>
      <c r="EEX21" s="0"/>
      <c r="EEY21" s="0"/>
      <c r="EEZ21" s="0"/>
      <c r="EFA21" s="0"/>
      <c r="EFB21" s="0"/>
      <c r="EFC21" s="0"/>
      <c r="EFD21" s="0"/>
      <c r="EFE21" s="0"/>
      <c r="EFF21" s="0"/>
      <c r="EFG21" s="0"/>
      <c r="EFH21" s="0"/>
      <c r="EFI21" s="0"/>
      <c r="EFJ21" s="0"/>
      <c r="EFK21" s="0"/>
      <c r="EFL21" s="0"/>
      <c r="EFM21" s="0"/>
      <c r="EFN21" s="0"/>
      <c r="EFO21" s="0"/>
      <c r="EFP21" s="0"/>
      <c r="EFQ21" s="0"/>
      <c r="EFR21" s="0"/>
      <c r="EFS21" s="0"/>
      <c r="EFT21" s="0"/>
      <c r="EFU21" s="0"/>
      <c r="EFV21" s="0"/>
      <c r="EFW21" s="0"/>
      <c r="EFX21" s="0"/>
      <c r="EFY21" s="0"/>
      <c r="EFZ21" s="0"/>
      <c r="EGA21" s="0"/>
      <c r="EGB21" s="0"/>
      <c r="EGC21" s="0"/>
      <c r="EGD21" s="0"/>
      <c r="EGE21" s="0"/>
      <c r="EGF21" s="0"/>
      <c r="EGG21" s="0"/>
      <c r="EGH21" s="0"/>
      <c r="EGI21" s="0"/>
      <c r="EGJ21" s="0"/>
      <c r="EGK21" s="0"/>
      <c r="EGL21" s="0"/>
      <c r="EGM21" s="0"/>
      <c r="EGN21" s="0"/>
      <c r="EGO21" s="0"/>
      <c r="EGP21" s="0"/>
      <c r="EGQ21" s="0"/>
      <c r="EGR21" s="0"/>
      <c r="EGS21" s="0"/>
      <c r="EGT21" s="0"/>
      <c r="EGU21" s="0"/>
      <c r="EGV21" s="0"/>
      <c r="EGW21" s="0"/>
      <c r="EGX21" s="0"/>
      <c r="EGY21" s="0"/>
      <c r="EGZ21" s="0"/>
      <c r="EHA21" s="0"/>
      <c r="EHB21" s="0"/>
      <c r="EHC21" s="0"/>
      <c r="EHD21" s="0"/>
      <c r="EHE21" s="0"/>
      <c r="EHF21" s="0"/>
      <c r="EHG21" s="0"/>
      <c r="EHH21" s="0"/>
      <c r="EHI21" s="0"/>
      <c r="EHJ21" s="0"/>
      <c r="EHK21" s="0"/>
      <c r="EHL21" s="0"/>
      <c r="EHM21" s="0"/>
      <c r="EHN21" s="0"/>
      <c r="EHO21" s="0"/>
      <c r="EHP21" s="0"/>
      <c r="EHQ21" s="0"/>
      <c r="EHR21" s="0"/>
      <c r="EHS21" s="0"/>
      <c r="EHT21" s="0"/>
      <c r="EHU21" s="0"/>
      <c r="EHV21" s="0"/>
      <c r="EHW21" s="0"/>
      <c r="EHX21" s="0"/>
      <c r="EHY21" s="0"/>
      <c r="EHZ21" s="0"/>
      <c r="EIA21" s="0"/>
      <c r="EIB21" s="0"/>
      <c r="EIC21" s="0"/>
      <c r="EID21" s="0"/>
      <c r="EIE21" s="0"/>
      <c r="EIF21" s="0"/>
      <c r="EIG21" s="0"/>
      <c r="EIH21" s="0"/>
      <c r="EII21" s="0"/>
      <c r="EIJ21" s="0"/>
      <c r="EIK21" s="0"/>
      <c r="EIL21" s="0"/>
      <c r="EIM21" s="0"/>
      <c r="EIN21" s="0"/>
      <c r="EIO21" s="0"/>
      <c r="EIP21" s="0"/>
      <c r="EIQ21" s="0"/>
      <c r="EIR21" s="0"/>
      <c r="EIS21" s="0"/>
      <c r="EIT21" s="0"/>
      <c r="EIU21" s="0"/>
      <c r="EIV21" s="0"/>
      <c r="EIW21" s="0"/>
      <c r="EIX21" s="0"/>
      <c r="EIY21" s="0"/>
      <c r="EIZ21" s="0"/>
      <c r="EJA21" s="0"/>
      <c r="EJB21" s="0"/>
      <c r="EJC21" s="0"/>
      <c r="EJD21" s="0"/>
      <c r="EJE21" s="0"/>
      <c r="EJF21" s="0"/>
      <c r="EJG21" s="0"/>
      <c r="EJH21" s="0"/>
      <c r="EJI21" s="0"/>
      <c r="EJJ21" s="0"/>
      <c r="EJK21" s="0"/>
      <c r="EJL21" s="0"/>
      <c r="EJM21" s="0"/>
      <c r="EJN21" s="0"/>
      <c r="EJO21" s="0"/>
      <c r="EJP21" s="0"/>
      <c r="EJQ21" s="0"/>
      <c r="EJR21" s="0"/>
      <c r="EJS21" s="0"/>
      <c r="EJT21" s="0"/>
      <c r="EJU21" s="0"/>
      <c r="EJV21" s="0"/>
      <c r="EJW21" s="0"/>
      <c r="EJX21" s="0"/>
      <c r="EJY21" s="0"/>
      <c r="EJZ21" s="0"/>
      <c r="EKA21" s="0"/>
      <c r="EKB21" s="0"/>
      <c r="EKC21" s="0"/>
      <c r="EKD21" s="0"/>
      <c r="EKE21" s="0"/>
      <c r="EKF21" s="0"/>
      <c r="EKG21" s="0"/>
      <c r="EKH21" s="0"/>
      <c r="EKI21" s="0"/>
      <c r="EKJ21" s="0"/>
      <c r="EKK21" s="0"/>
      <c r="EKL21" s="0"/>
      <c r="EKM21" s="0"/>
      <c r="EKN21" s="0"/>
      <c r="EKO21" s="0"/>
      <c r="EKP21" s="0"/>
      <c r="EKQ21" s="0"/>
      <c r="EKR21" s="0"/>
      <c r="EKS21" s="0"/>
      <c r="EKT21" s="0"/>
      <c r="EKU21" s="0"/>
      <c r="EKV21" s="0"/>
      <c r="EKW21" s="0"/>
      <c r="EKX21" s="0"/>
      <c r="EKY21" s="0"/>
      <c r="EKZ21" s="0"/>
      <c r="ELA21" s="0"/>
      <c r="ELB21" s="0"/>
      <c r="ELC21" s="0"/>
      <c r="ELD21" s="0"/>
      <c r="ELE21" s="0"/>
      <c r="ELF21" s="0"/>
      <c r="ELG21" s="0"/>
      <c r="ELH21" s="0"/>
      <c r="ELI21" s="0"/>
      <c r="ELJ21" s="0"/>
      <c r="ELK21" s="0"/>
      <c r="ELL21" s="0"/>
      <c r="ELM21" s="0"/>
      <c r="ELN21" s="0"/>
      <c r="ELO21" s="0"/>
      <c r="ELP21" s="0"/>
      <c r="ELQ21" s="0"/>
      <c r="ELR21" s="0"/>
      <c r="ELS21" s="0"/>
      <c r="ELT21" s="0"/>
      <c r="ELU21" s="0"/>
      <c r="ELV21" s="0"/>
      <c r="ELW21" s="0"/>
      <c r="ELX21" s="0"/>
      <c r="ELY21" s="0"/>
      <c r="ELZ21" s="0"/>
      <c r="EMA21" s="0"/>
      <c r="EMB21" s="0"/>
      <c r="EMC21" s="0"/>
      <c r="EMD21" s="0"/>
      <c r="EME21" s="0"/>
      <c r="EMF21" s="0"/>
      <c r="EMG21" s="0"/>
      <c r="EMH21" s="0"/>
      <c r="EMI21" s="0"/>
      <c r="EMJ21" s="0"/>
      <c r="EMK21" s="0"/>
      <c r="EML21" s="0"/>
      <c r="EMM21" s="0"/>
      <c r="EMN21" s="0"/>
      <c r="EMO21" s="0"/>
      <c r="EMP21" s="0"/>
      <c r="EMQ21" s="0"/>
      <c r="EMR21" s="0"/>
      <c r="EMS21" s="0"/>
      <c r="EMT21" s="0"/>
      <c r="EMU21" s="0"/>
      <c r="EMV21" s="0"/>
      <c r="EMW21" s="0"/>
      <c r="EMX21" s="0"/>
      <c r="EMY21" s="0"/>
      <c r="EMZ21" s="0"/>
      <c r="ENA21" s="0"/>
      <c r="ENB21" s="0"/>
      <c r="ENC21" s="0"/>
      <c r="END21" s="0"/>
      <c r="ENE21" s="0"/>
      <c r="ENF21" s="0"/>
      <c r="ENG21" s="0"/>
      <c r="ENH21" s="0"/>
      <c r="ENI21" s="0"/>
      <c r="ENJ21" s="0"/>
      <c r="ENK21" s="0"/>
      <c r="ENL21" s="0"/>
      <c r="ENM21" s="0"/>
      <c r="ENN21" s="0"/>
      <c r="ENO21" s="0"/>
      <c r="ENP21" s="0"/>
      <c r="ENQ21" s="0"/>
      <c r="ENR21" s="0"/>
      <c r="ENS21" s="0"/>
      <c r="ENT21" s="0"/>
      <c r="ENU21" s="0"/>
      <c r="ENV21" s="0"/>
      <c r="ENW21" s="0"/>
      <c r="ENX21" s="0"/>
      <c r="ENY21" s="0"/>
      <c r="ENZ21" s="0"/>
      <c r="EOA21" s="0"/>
      <c r="EOB21" s="0"/>
      <c r="EOC21" s="0"/>
      <c r="EOD21" s="0"/>
      <c r="EOE21" s="0"/>
      <c r="EOF21" s="0"/>
      <c r="EOG21" s="0"/>
      <c r="EOH21" s="0"/>
      <c r="EOI21" s="0"/>
      <c r="EOJ21" s="0"/>
      <c r="EOK21" s="0"/>
      <c r="EOL21" s="0"/>
      <c r="EOM21" s="0"/>
      <c r="EON21" s="0"/>
      <c r="EOO21" s="0"/>
      <c r="EOP21" s="0"/>
      <c r="EOQ21" s="0"/>
      <c r="EOR21" s="0"/>
      <c r="EOS21" s="0"/>
      <c r="EOT21" s="0"/>
      <c r="EOU21" s="0"/>
      <c r="EOV21" s="0"/>
      <c r="EOW21" s="0"/>
      <c r="EOX21" s="0"/>
      <c r="EOY21" s="0"/>
      <c r="EOZ21" s="0"/>
      <c r="EPA21" s="0"/>
      <c r="EPB21" s="0"/>
      <c r="EPC21" s="0"/>
      <c r="EPD21" s="0"/>
      <c r="EPE21" s="0"/>
      <c r="EPF21" s="0"/>
      <c r="EPG21" s="0"/>
      <c r="EPH21" s="0"/>
      <c r="EPI21" s="0"/>
      <c r="EPJ21" s="0"/>
      <c r="EPK21" s="0"/>
      <c r="EPL21" s="0"/>
      <c r="EPM21" s="0"/>
      <c r="EPN21" s="0"/>
      <c r="EPO21" s="0"/>
      <c r="EPP21" s="0"/>
      <c r="EPQ21" s="0"/>
      <c r="EPR21" s="0"/>
      <c r="EPS21" s="0"/>
      <c r="EPT21" s="0"/>
      <c r="EPU21" s="0"/>
      <c r="EPV21" s="0"/>
      <c r="EPW21" s="0"/>
      <c r="EPX21" s="0"/>
      <c r="EPY21" s="0"/>
      <c r="EPZ21" s="0"/>
      <c r="EQA21" s="0"/>
      <c r="EQB21" s="0"/>
      <c r="EQC21" s="0"/>
      <c r="EQD21" s="0"/>
      <c r="EQE21" s="0"/>
      <c r="EQF21" s="0"/>
      <c r="EQG21" s="0"/>
      <c r="EQH21" s="0"/>
      <c r="EQI21" s="0"/>
      <c r="EQJ21" s="0"/>
      <c r="EQK21" s="0"/>
      <c r="EQL21" s="0"/>
      <c r="EQM21" s="0"/>
      <c r="EQN21" s="0"/>
      <c r="EQO21" s="0"/>
      <c r="EQP21" s="0"/>
      <c r="EQQ21" s="0"/>
      <c r="EQR21" s="0"/>
      <c r="EQS21" s="0"/>
      <c r="EQT21" s="0"/>
      <c r="EQU21" s="0"/>
      <c r="EQV21" s="0"/>
      <c r="EQW21" s="0"/>
      <c r="EQX21" s="0"/>
      <c r="EQY21" s="0"/>
      <c r="EQZ21" s="0"/>
      <c r="ERA21" s="0"/>
      <c r="ERB21" s="0"/>
      <c r="ERC21" s="0"/>
      <c r="ERD21" s="0"/>
      <c r="ERE21" s="0"/>
      <c r="ERF21" s="0"/>
      <c r="ERG21" s="0"/>
      <c r="ERH21" s="0"/>
      <c r="ERI21" s="0"/>
      <c r="ERJ21" s="0"/>
      <c r="ERK21" s="0"/>
      <c r="ERL21" s="0"/>
      <c r="ERM21" s="0"/>
      <c r="ERN21" s="0"/>
      <c r="ERO21" s="0"/>
      <c r="ERP21" s="0"/>
      <c r="ERQ21" s="0"/>
      <c r="ERR21" s="0"/>
      <c r="ERS21" s="0"/>
      <c r="ERT21" s="0"/>
      <c r="ERU21" s="0"/>
      <c r="ERV21" s="0"/>
      <c r="ERW21" s="0"/>
      <c r="ERX21" s="0"/>
      <c r="ERY21" s="0"/>
      <c r="ERZ21" s="0"/>
      <c r="ESA21" s="0"/>
      <c r="ESB21" s="0"/>
      <c r="ESC21" s="0"/>
      <c r="ESD21" s="0"/>
      <c r="ESE21" s="0"/>
      <c r="ESF21" s="0"/>
      <c r="ESG21" s="0"/>
      <c r="ESH21" s="0"/>
      <c r="ESI21" s="0"/>
      <c r="ESJ21" s="0"/>
      <c r="ESK21" s="0"/>
      <c r="ESL21" s="0"/>
      <c r="ESM21" s="0"/>
      <c r="ESN21" s="0"/>
      <c r="ESO21" s="0"/>
      <c r="ESP21" s="0"/>
      <c r="ESQ21" s="0"/>
      <c r="ESR21" s="0"/>
      <c r="ESS21" s="0"/>
      <c r="EST21" s="0"/>
      <c r="ESU21" s="0"/>
      <c r="ESV21" s="0"/>
      <c r="ESW21" s="0"/>
      <c r="ESX21" s="0"/>
      <c r="ESY21" s="0"/>
      <c r="ESZ21" s="0"/>
      <c r="ETA21" s="0"/>
      <c r="ETB21" s="0"/>
      <c r="ETC21" s="0"/>
      <c r="ETD21" s="0"/>
      <c r="ETE21" s="0"/>
      <c r="ETF21" s="0"/>
      <c r="ETG21" s="0"/>
      <c r="ETH21" s="0"/>
      <c r="ETI21" s="0"/>
      <c r="ETJ21" s="0"/>
      <c r="ETK21" s="0"/>
      <c r="ETL21" s="0"/>
      <c r="ETM21" s="0"/>
      <c r="ETN21" s="0"/>
      <c r="ETO21" s="0"/>
      <c r="ETP21" s="0"/>
      <c r="ETQ21" s="0"/>
      <c r="ETR21" s="0"/>
      <c r="ETS21" s="0"/>
      <c r="ETT21" s="0"/>
      <c r="ETU21" s="0"/>
      <c r="ETV21" s="0"/>
      <c r="ETW21" s="0"/>
      <c r="ETX21" s="0"/>
      <c r="ETY21" s="0"/>
      <c r="ETZ21" s="0"/>
      <c r="EUA21" s="0"/>
      <c r="EUB21" s="0"/>
      <c r="EUC21" s="0"/>
      <c r="EUD21" s="0"/>
      <c r="EUE21" s="0"/>
      <c r="EUF21" s="0"/>
      <c r="EUG21" s="0"/>
      <c r="EUH21" s="0"/>
      <c r="EUI21" s="0"/>
      <c r="EUJ21" s="0"/>
      <c r="EUK21" s="0"/>
      <c r="EUL21" s="0"/>
      <c r="EUM21" s="0"/>
      <c r="EUN21" s="0"/>
      <c r="EUO21" s="0"/>
      <c r="EUP21" s="0"/>
      <c r="EUQ21" s="0"/>
      <c r="EUR21" s="0"/>
      <c r="EUS21" s="0"/>
      <c r="EUT21" s="0"/>
      <c r="EUU21" s="0"/>
      <c r="EUV21" s="0"/>
      <c r="EUW21" s="0"/>
      <c r="EUX21" s="0"/>
      <c r="EUY21" s="0"/>
      <c r="EUZ21" s="0"/>
      <c r="EVA21" s="0"/>
      <c r="EVB21" s="0"/>
      <c r="EVC21" s="0"/>
      <c r="EVD21" s="0"/>
      <c r="EVE21" s="0"/>
      <c r="EVF21" s="0"/>
      <c r="EVG21" s="0"/>
      <c r="EVH21" s="0"/>
      <c r="EVI21" s="0"/>
      <c r="EVJ21" s="0"/>
      <c r="EVK21" s="0"/>
      <c r="EVL21" s="0"/>
      <c r="EVM21" s="0"/>
      <c r="EVN21" s="0"/>
      <c r="EVO21" s="0"/>
      <c r="EVP21" s="0"/>
      <c r="EVQ21" s="0"/>
      <c r="EVR21" s="0"/>
      <c r="EVS21" s="0"/>
      <c r="EVT21" s="0"/>
      <c r="EVU21" s="0"/>
      <c r="EVV21" s="0"/>
      <c r="EVW21" s="0"/>
      <c r="EVX21" s="0"/>
      <c r="EVY21" s="0"/>
      <c r="EVZ21" s="0"/>
      <c r="EWA21" s="0"/>
      <c r="EWB21" s="0"/>
      <c r="EWC21" s="0"/>
      <c r="EWD21" s="0"/>
      <c r="EWE21" s="0"/>
      <c r="EWF21" s="0"/>
      <c r="EWG21" s="0"/>
      <c r="EWH21" s="0"/>
      <c r="EWI21" s="0"/>
      <c r="EWJ21" s="0"/>
      <c r="EWK21" s="0"/>
      <c r="EWL21" s="0"/>
      <c r="EWM21" s="0"/>
      <c r="EWN21" s="0"/>
      <c r="EWO21" s="0"/>
      <c r="EWP21" s="0"/>
      <c r="EWQ21" s="0"/>
      <c r="EWR21" s="0"/>
      <c r="EWS21" s="0"/>
      <c r="EWT21" s="0"/>
      <c r="EWU21" s="0"/>
      <c r="EWV21" s="0"/>
      <c r="EWW21" s="0"/>
      <c r="EWX21" s="0"/>
      <c r="EWY21" s="0"/>
      <c r="EWZ21" s="0"/>
      <c r="EXA21" s="0"/>
      <c r="EXB21" s="0"/>
      <c r="EXC21" s="0"/>
      <c r="EXD21" s="0"/>
      <c r="EXE21" s="0"/>
      <c r="EXF21" s="0"/>
      <c r="EXG21" s="0"/>
      <c r="EXH21" s="0"/>
      <c r="EXI21" s="0"/>
      <c r="EXJ21" s="0"/>
      <c r="EXK21" s="0"/>
      <c r="EXL21" s="0"/>
      <c r="EXM21" s="0"/>
      <c r="EXN21" s="0"/>
      <c r="EXO21" s="0"/>
      <c r="EXP21" s="0"/>
      <c r="EXQ21" s="0"/>
      <c r="EXR21" s="0"/>
      <c r="EXS21" s="0"/>
      <c r="EXT21" s="0"/>
      <c r="EXU21" s="0"/>
      <c r="EXV21" s="0"/>
      <c r="EXW21" s="0"/>
      <c r="EXX21" s="0"/>
      <c r="EXY21" s="0"/>
      <c r="EXZ21" s="0"/>
      <c r="EYA21" s="0"/>
      <c r="EYB21" s="0"/>
      <c r="EYC21" s="0"/>
      <c r="EYD21" s="0"/>
      <c r="EYE21" s="0"/>
      <c r="EYF21" s="0"/>
      <c r="EYG21" s="0"/>
      <c r="EYH21" s="0"/>
      <c r="EYI21" s="0"/>
      <c r="EYJ21" s="0"/>
      <c r="EYK21" s="0"/>
      <c r="EYL21" s="0"/>
      <c r="EYM21" s="0"/>
      <c r="EYN21" s="0"/>
      <c r="EYO21" s="0"/>
      <c r="EYP21" s="0"/>
      <c r="EYQ21" s="0"/>
      <c r="EYR21" s="0"/>
      <c r="EYS21" s="0"/>
      <c r="EYT21" s="0"/>
      <c r="EYU21" s="0"/>
      <c r="EYV21" s="0"/>
      <c r="EYW21" s="0"/>
      <c r="EYX21" s="0"/>
      <c r="EYY21" s="0"/>
      <c r="EYZ21" s="0"/>
      <c r="EZA21" s="0"/>
      <c r="EZB21" s="0"/>
      <c r="EZC21" s="0"/>
      <c r="EZD21" s="0"/>
      <c r="EZE21" s="0"/>
      <c r="EZF21" s="0"/>
      <c r="EZG21" s="0"/>
      <c r="EZH21" s="0"/>
      <c r="EZI21" s="0"/>
      <c r="EZJ21" s="0"/>
      <c r="EZK21" s="0"/>
      <c r="EZL21" s="0"/>
      <c r="EZM21" s="0"/>
      <c r="EZN21" s="0"/>
      <c r="EZO21" s="0"/>
      <c r="EZP21" s="0"/>
      <c r="EZQ21" s="0"/>
      <c r="EZR21" s="0"/>
      <c r="EZS21" s="0"/>
      <c r="EZT21" s="0"/>
      <c r="EZU21" s="0"/>
      <c r="EZV21" s="0"/>
      <c r="EZW21" s="0"/>
      <c r="EZX21" s="0"/>
      <c r="EZY21" s="0"/>
      <c r="EZZ21" s="0"/>
      <c r="FAA21" s="0"/>
      <c r="FAB21" s="0"/>
      <c r="FAC21" s="0"/>
      <c r="FAD21" s="0"/>
      <c r="FAE21" s="0"/>
      <c r="FAF21" s="0"/>
      <c r="FAG21" s="0"/>
      <c r="FAH21" s="0"/>
      <c r="FAI21" s="0"/>
      <c r="FAJ21" s="0"/>
      <c r="FAK21" s="0"/>
      <c r="FAL21" s="0"/>
      <c r="FAM21" s="0"/>
      <c r="FAN21" s="0"/>
      <c r="FAO21" s="0"/>
      <c r="FAP21" s="0"/>
      <c r="FAQ21" s="0"/>
      <c r="FAR21" s="0"/>
      <c r="FAS21" s="0"/>
      <c r="FAT21" s="0"/>
      <c r="FAU21" s="0"/>
      <c r="FAV21" s="0"/>
      <c r="FAW21" s="0"/>
      <c r="FAX21" s="0"/>
      <c r="FAY21" s="0"/>
      <c r="FAZ21" s="0"/>
      <c r="FBA21" s="0"/>
      <c r="FBB21" s="0"/>
      <c r="FBC21" s="0"/>
      <c r="FBD21" s="0"/>
      <c r="FBE21" s="0"/>
      <c r="FBF21" s="0"/>
      <c r="FBG21" s="0"/>
      <c r="FBH21" s="0"/>
      <c r="FBI21" s="0"/>
      <c r="FBJ21" s="0"/>
      <c r="FBK21" s="0"/>
      <c r="FBL21" s="0"/>
      <c r="FBM21" s="0"/>
      <c r="FBN21" s="0"/>
      <c r="FBO21" s="0"/>
      <c r="FBP21" s="0"/>
      <c r="FBQ21" s="0"/>
      <c r="FBR21" s="0"/>
      <c r="FBS21" s="0"/>
      <c r="FBT21" s="0"/>
      <c r="FBU21" s="0"/>
      <c r="FBV21" s="0"/>
      <c r="FBW21" s="0"/>
      <c r="FBX21" s="0"/>
      <c r="FBY21" s="0"/>
      <c r="FBZ21" s="0"/>
      <c r="FCA21" s="0"/>
      <c r="FCB21" s="0"/>
      <c r="FCC21" s="0"/>
      <c r="FCD21" s="0"/>
      <c r="FCE21" s="0"/>
      <c r="FCF21" s="0"/>
      <c r="FCG21" s="0"/>
      <c r="FCH21" s="0"/>
      <c r="FCI21" s="0"/>
      <c r="FCJ21" s="0"/>
      <c r="FCK21" s="0"/>
      <c r="FCL21" s="0"/>
      <c r="FCM21" s="0"/>
      <c r="FCN21" s="0"/>
      <c r="FCO21" s="0"/>
      <c r="FCP21" s="0"/>
      <c r="FCQ21" s="0"/>
      <c r="FCR21" s="0"/>
      <c r="FCS21" s="0"/>
      <c r="FCT21" s="0"/>
      <c r="FCU21" s="0"/>
      <c r="FCV21" s="0"/>
      <c r="FCW21" s="0"/>
      <c r="FCX21" s="0"/>
      <c r="FCY21" s="0"/>
      <c r="FCZ21" s="0"/>
      <c r="FDA21" s="0"/>
      <c r="FDB21" s="0"/>
      <c r="FDC21" s="0"/>
      <c r="FDD21" s="0"/>
      <c r="FDE21" s="0"/>
      <c r="FDF21" s="0"/>
      <c r="FDG21" s="0"/>
      <c r="FDH21" s="0"/>
      <c r="FDI21" s="0"/>
      <c r="FDJ21" s="0"/>
      <c r="FDK21" s="0"/>
      <c r="FDL21" s="0"/>
      <c r="FDM21" s="0"/>
      <c r="FDN21" s="0"/>
      <c r="FDO21" s="0"/>
      <c r="FDP21" s="0"/>
      <c r="FDQ21" s="0"/>
      <c r="FDR21" s="0"/>
      <c r="FDS21" s="0"/>
      <c r="FDT21" s="0"/>
      <c r="FDU21" s="0"/>
      <c r="FDV21" s="0"/>
      <c r="FDW21" s="0"/>
      <c r="FDX21" s="0"/>
      <c r="FDY21" s="0"/>
      <c r="FDZ21" s="0"/>
      <c r="FEA21" s="0"/>
      <c r="FEB21" s="0"/>
      <c r="FEC21" s="0"/>
      <c r="FED21" s="0"/>
      <c r="FEE21" s="0"/>
      <c r="FEF21" s="0"/>
      <c r="FEG21" s="0"/>
      <c r="FEH21" s="0"/>
      <c r="FEI21" s="0"/>
      <c r="FEJ21" s="0"/>
      <c r="FEK21" s="0"/>
      <c r="FEL21" s="0"/>
      <c r="FEM21" s="0"/>
      <c r="FEN21" s="0"/>
      <c r="FEO21" s="0"/>
      <c r="FEP21" s="0"/>
      <c r="FEQ21" s="0"/>
      <c r="FER21" s="0"/>
      <c r="FES21" s="0"/>
      <c r="FET21" s="0"/>
      <c r="FEU21" s="0"/>
      <c r="FEV21" s="0"/>
      <c r="FEW21" s="0"/>
      <c r="FEX21" s="0"/>
      <c r="FEY21" s="0"/>
      <c r="FEZ21" s="0"/>
      <c r="FFA21" s="0"/>
      <c r="FFB21" s="0"/>
      <c r="FFC21" s="0"/>
      <c r="FFD21" s="0"/>
      <c r="FFE21" s="0"/>
      <c r="FFF21" s="0"/>
      <c r="FFG21" s="0"/>
      <c r="FFH21" s="0"/>
      <c r="FFI21" s="0"/>
      <c r="FFJ21" s="0"/>
      <c r="FFK21" s="0"/>
      <c r="FFL21" s="0"/>
      <c r="FFM21" s="0"/>
      <c r="FFN21" s="0"/>
      <c r="FFO21" s="0"/>
      <c r="FFP21" s="0"/>
      <c r="FFQ21" s="0"/>
      <c r="FFR21" s="0"/>
      <c r="FFS21" s="0"/>
      <c r="FFT21" s="0"/>
      <c r="FFU21" s="0"/>
      <c r="FFV21" s="0"/>
      <c r="FFW21" s="0"/>
      <c r="FFX21" s="0"/>
      <c r="FFY21" s="0"/>
      <c r="FFZ21" s="0"/>
      <c r="FGA21" s="0"/>
      <c r="FGB21" s="0"/>
      <c r="FGC21" s="0"/>
      <c r="FGD21" s="0"/>
      <c r="FGE21" s="0"/>
      <c r="FGF21" s="0"/>
      <c r="FGG21" s="0"/>
      <c r="FGH21" s="0"/>
      <c r="FGI21" s="0"/>
      <c r="FGJ21" s="0"/>
      <c r="FGK21" s="0"/>
      <c r="FGL21" s="0"/>
      <c r="FGM21" s="0"/>
      <c r="FGN21" s="0"/>
      <c r="FGO21" s="0"/>
      <c r="FGP21" s="0"/>
      <c r="FGQ21" s="0"/>
      <c r="FGR21" s="0"/>
      <c r="FGS21" s="0"/>
      <c r="FGT21" s="0"/>
      <c r="FGU21" s="0"/>
      <c r="FGV21" s="0"/>
      <c r="FGW21" s="0"/>
      <c r="FGX21" s="0"/>
      <c r="FGY21" s="0"/>
      <c r="FGZ21" s="0"/>
      <c r="FHA21" s="0"/>
      <c r="FHB21" s="0"/>
      <c r="FHC21" s="0"/>
      <c r="FHD21" s="0"/>
      <c r="FHE21" s="0"/>
      <c r="FHF21" s="0"/>
      <c r="FHG21" s="0"/>
      <c r="FHH21" s="0"/>
      <c r="FHI21" s="0"/>
      <c r="FHJ21" s="0"/>
      <c r="FHK21" s="0"/>
      <c r="FHL21" s="0"/>
      <c r="FHM21" s="0"/>
      <c r="FHN21" s="0"/>
      <c r="FHO21" s="0"/>
      <c r="FHP21" s="0"/>
      <c r="FHQ21" s="0"/>
      <c r="FHR21" s="0"/>
      <c r="FHS21" s="0"/>
      <c r="FHT21" s="0"/>
      <c r="FHU21" s="0"/>
      <c r="FHV21" s="0"/>
      <c r="FHW21" s="0"/>
      <c r="FHX21" s="0"/>
      <c r="FHY21" s="0"/>
      <c r="FHZ21" s="0"/>
      <c r="FIA21" s="0"/>
      <c r="FIB21" s="0"/>
      <c r="FIC21" s="0"/>
      <c r="FID21" s="0"/>
      <c r="FIE21" s="0"/>
      <c r="FIF21" s="0"/>
      <c r="FIG21" s="0"/>
      <c r="FIH21" s="0"/>
      <c r="FII21" s="0"/>
      <c r="FIJ21" s="0"/>
      <c r="FIK21" s="0"/>
      <c r="FIL21" s="0"/>
      <c r="FIM21" s="0"/>
      <c r="FIN21" s="0"/>
      <c r="FIO21" s="0"/>
      <c r="FIP21" s="0"/>
      <c r="FIQ21" s="0"/>
      <c r="FIR21" s="0"/>
      <c r="FIS21" s="0"/>
      <c r="FIT21" s="0"/>
      <c r="FIU21" s="0"/>
      <c r="FIV21" s="0"/>
      <c r="FIW21" s="0"/>
      <c r="FIX21" s="0"/>
      <c r="FIY21" s="0"/>
      <c r="FIZ21" s="0"/>
      <c r="FJA21" s="0"/>
      <c r="FJB21" s="0"/>
      <c r="FJC21" s="0"/>
      <c r="FJD21" s="0"/>
      <c r="FJE21" s="0"/>
      <c r="FJF21" s="0"/>
      <c r="FJG21" s="0"/>
      <c r="FJH21" s="0"/>
      <c r="FJI21" s="0"/>
      <c r="FJJ21" s="0"/>
      <c r="FJK21" s="0"/>
      <c r="FJL21" s="0"/>
      <c r="FJM21" s="0"/>
      <c r="FJN21" s="0"/>
      <c r="FJO21" s="0"/>
      <c r="FJP21" s="0"/>
      <c r="FJQ21" s="0"/>
      <c r="FJR21" s="0"/>
      <c r="FJS21" s="0"/>
      <c r="FJT21" s="0"/>
      <c r="FJU21" s="0"/>
      <c r="FJV21" s="0"/>
      <c r="FJW21" s="0"/>
      <c r="FJX21" s="0"/>
      <c r="FJY21" s="0"/>
      <c r="FJZ21" s="0"/>
      <c r="FKA21" s="0"/>
      <c r="FKB21" s="0"/>
      <c r="FKC21" s="0"/>
      <c r="FKD21" s="0"/>
      <c r="FKE21" s="0"/>
      <c r="FKF21" s="0"/>
      <c r="FKG21" s="0"/>
      <c r="FKH21" s="0"/>
      <c r="FKI21" s="0"/>
      <c r="FKJ21" s="0"/>
      <c r="FKK21" s="0"/>
      <c r="FKL21" s="0"/>
      <c r="FKM21" s="0"/>
      <c r="FKN21" s="0"/>
      <c r="FKO21" s="0"/>
      <c r="FKP21" s="0"/>
      <c r="FKQ21" s="0"/>
      <c r="FKR21" s="0"/>
      <c r="FKS21" s="0"/>
      <c r="FKT21" s="0"/>
      <c r="FKU21" s="0"/>
      <c r="FKV21" s="0"/>
      <c r="FKW21" s="0"/>
      <c r="FKX21" s="0"/>
      <c r="FKY21" s="0"/>
      <c r="FKZ21" s="0"/>
      <c r="FLA21" s="0"/>
      <c r="FLB21" s="0"/>
      <c r="FLC21" s="0"/>
      <c r="FLD21" s="0"/>
      <c r="FLE21" s="0"/>
      <c r="FLF21" s="0"/>
      <c r="FLG21" s="0"/>
      <c r="FLH21" s="0"/>
      <c r="FLI21" s="0"/>
      <c r="FLJ21" s="0"/>
      <c r="FLK21" s="0"/>
      <c r="FLL21" s="0"/>
      <c r="FLM21" s="0"/>
      <c r="FLN21" s="0"/>
      <c r="FLO21" s="0"/>
      <c r="FLP21" s="0"/>
      <c r="FLQ21" s="0"/>
      <c r="FLR21" s="0"/>
      <c r="FLS21" s="0"/>
      <c r="FLT21" s="0"/>
      <c r="FLU21" s="0"/>
      <c r="FLV21" s="0"/>
      <c r="FLW21" s="0"/>
      <c r="FLX21" s="0"/>
      <c r="FLY21" s="0"/>
      <c r="FLZ21" s="0"/>
      <c r="FMA21" s="0"/>
      <c r="FMB21" s="0"/>
      <c r="FMC21" s="0"/>
      <c r="FMD21" s="0"/>
      <c r="FME21" s="0"/>
      <c r="FMF21" s="0"/>
      <c r="FMG21" s="0"/>
      <c r="FMH21" s="0"/>
      <c r="FMI21" s="0"/>
      <c r="FMJ21" s="0"/>
      <c r="FMK21" s="0"/>
      <c r="FML21" s="0"/>
      <c r="FMM21" s="0"/>
      <c r="FMN21" s="0"/>
      <c r="FMO21" s="0"/>
      <c r="FMP21" s="0"/>
      <c r="FMQ21" s="0"/>
      <c r="FMR21" s="0"/>
      <c r="FMS21" s="0"/>
      <c r="FMT21" s="0"/>
      <c r="FMU21" s="0"/>
      <c r="FMV21" s="0"/>
      <c r="FMW21" s="0"/>
      <c r="FMX21" s="0"/>
      <c r="FMY21" s="0"/>
      <c r="FMZ21" s="0"/>
      <c r="FNA21" s="0"/>
      <c r="FNB21" s="0"/>
      <c r="FNC21" s="0"/>
      <c r="FND21" s="0"/>
      <c r="FNE21" s="0"/>
      <c r="FNF21" s="0"/>
      <c r="FNG21" s="0"/>
      <c r="FNH21" s="0"/>
      <c r="FNI21" s="0"/>
      <c r="FNJ21" s="0"/>
      <c r="FNK21" s="0"/>
      <c r="FNL21" s="0"/>
      <c r="FNM21" s="0"/>
      <c r="FNN21" s="0"/>
      <c r="FNO21" s="0"/>
      <c r="FNP21" s="0"/>
      <c r="FNQ21" s="0"/>
      <c r="FNR21" s="0"/>
      <c r="FNS21" s="0"/>
      <c r="FNT21" s="0"/>
      <c r="FNU21" s="0"/>
      <c r="FNV21" s="0"/>
      <c r="FNW21" s="0"/>
      <c r="FNX21" s="0"/>
      <c r="FNY21" s="0"/>
      <c r="FNZ21" s="0"/>
      <c r="FOA21" s="0"/>
      <c r="FOB21" s="0"/>
      <c r="FOC21" s="0"/>
      <c r="FOD21" s="0"/>
      <c r="FOE21" s="0"/>
      <c r="FOF21" s="0"/>
      <c r="FOG21" s="0"/>
      <c r="FOH21" s="0"/>
      <c r="FOI21" s="0"/>
      <c r="FOJ21" s="0"/>
      <c r="FOK21" s="0"/>
      <c r="FOL21" s="0"/>
      <c r="FOM21" s="0"/>
      <c r="FON21" s="0"/>
      <c r="FOO21" s="0"/>
      <c r="FOP21" s="0"/>
      <c r="FOQ21" s="0"/>
      <c r="FOR21" s="0"/>
      <c r="FOS21" s="0"/>
      <c r="FOT21" s="0"/>
      <c r="FOU21" s="0"/>
      <c r="FOV21" s="0"/>
      <c r="FOW21" s="0"/>
      <c r="FOX21" s="0"/>
      <c r="FOY21" s="0"/>
      <c r="FOZ21" s="0"/>
      <c r="FPA21" s="0"/>
      <c r="FPB21" s="0"/>
      <c r="FPC21" s="0"/>
      <c r="FPD21" s="0"/>
      <c r="FPE21" s="0"/>
      <c r="FPF21" s="0"/>
      <c r="FPG21" s="0"/>
      <c r="FPH21" s="0"/>
      <c r="FPI21" s="0"/>
      <c r="FPJ21" s="0"/>
      <c r="FPK21" s="0"/>
      <c r="FPL21" s="0"/>
      <c r="FPM21" s="0"/>
      <c r="FPN21" s="0"/>
      <c r="FPO21" s="0"/>
      <c r="FPP21" s="0"/>
      <c r="FPQ21" s="0"/>
      <c r="FPR21" s="0"/>
      <c r="FPS21" s="0"/>
      <c r="FPT21" s="0"/>
      <c r="FPU21" s="0"/>
      <c r="FPV21" s="0"/>
      <c r="FPW21" s="0"/>
      <c r="FPX21" s="0"/>
      <c r="FPY21" s="0"/>
      <c r="FPZ21" s="0"/>
      <c r="FQA21" s="0"/>
      <c r="FQB21" s="0"/>
      <c r="FQC21" s="0"/>
      <c r="FQD21" s="0"/>
      <c r="FQE21" s="0"/>
      <c r="FQF21" s="0"/>
      <c r="FQG21" s="0"/>
      <c r="FQH21" s="0"/>
      <c r="FQI21" s="0"/>
      <c r="FQJ21" s="0"/>
      <c r="FQK21" s="0"/>
      <c r="FQL21" s="0"/>
      <c r="FQM21" s="0"/>
      <c r="FQN21" s="0"/>
      <c r="FQO21" s="0"/>
      <c r="FQP21" s="0"/>
      <c r="FQQ21" s="0"/>
      <c r="FQR21" s="0"/>
      <c r="FQS21" s="0"/>
      <c r="FQT21" s="0"/>
      <c r="FQU21" s="0"/>
      <c r="FQV21" s="0"/>
      <c r="FQW21" s="0"/>
      <c r="FQX21" s="0"/>
      <c r="FQY21" s="0"/>
      <c r="FQZ21" s="0"/>
      <c r="FRA21" s="0"/>
      <c r="FRB21" s="0"/>
      <c r="FRC21" s="0"/>
      <c r="FRD21" s="0"/>
      <c r="FRE21" s="0"/>
      <c r="FRF21" s="0"/>
      <c r="FRG21" s="0"/>
      <c r="FRH21" s="0"/>
      <c r="FRI21" s="0"/>
      <c r="FRJ21" s="0"/>
      <c r="FRK21" s="0"/>
      <c r="FRL21" s="0"/>
      <c r="FRM21" s="0"/>
      <c r="FRN21" s="0"/>
      <c r="FRO21" s="0"/>
      <c r="FRP21" s="0"/>
      <c r="FRQ21" s="0"/>
      <c r="FRR21" s="0"/>
      <c r="FRS21" s="0"/>
      <c r="FRT21" s="0"/>
      <c r="FRU21" s="0"/>
      <c r="FRV21" s="0"/>
      <c r="FRW21" s="0"/>
      <c r="FRX21" s="0"/>
      <c r="FRY21" s="0"/>
      <c r="FRZ21" s="0"/>
      <c r="FSA21" s="0"/>
      <c r="FSB21" s="0"/>
      <c r="FSC21" s="0"/>
      <c r="FSD21" s="0"/>
      <c r="FSE21" s="0"/>
      <c r="FSF21" s="0"/>
      <c r="FSG21" s="0"/>
      <c r="FSH21" s="0"/>
      <c r="FSI21" s="0"/>
      <c r="FSJ21" s="0"/>
      <c r="FSK21" s="0"/>
      <c r="FSL21" s="0"/>
      <c r="FSM21" s="0"/>
      <c r="FSN21" s="0"/>
      <c r="FSO21" s="0"/>
      <c r="FSP21" s="0"/>
      <c r="FSQ21" s="0"/>
      <c r="FSR21" s="0"/>
      <c r="FSS21" s="0"/>
      <c r="FST21" s="0"/>
      <c r="FSU21" s="0"/>
      <c r="FSV21" s="0"/>
      <c r="FSW21" s="0"/>
      <c r="FSX21" s="0"/>
      <c r="FSY21" s="0"/>
      <c r="FSZ21" s="0"/>
      <c r="FTA21" s="0"/>
      <c r="FTB21" s="0"/>
      <c r="FTC21" s="0"/>
      <c r="FTD21" s="0"/>
      <c r="FTE21" s="0"/>
      <c r="FTF21" s="0"/>
      <c r="FTG21" s="0"/>
      <c r="FTH21" s="0"/>
      <c r="FTI21" s="0"/>
      <c r="FTJ21" s="0"/>
      <c r="FTK21" s="0"/>
      <c r="FTL21" s="0"/>
      <c r="FTM21" s="0"/>
      <c r="FTN21" s="0"/>
      <c r="FTO21" s="0"/>
      <c r="FTP21" s="0"/>
      <c r="FTQ21" s="0"/>
      <c r="FTR21" s="0"/>
      <c r="FTS21" s="0"/>
      <c r="FTT21" s="0"/>
      <c r="FTU21" s="0"/>
      <c r="FTV21" s="0"/>
      <c r="FTW21" s="0"/>
      <c r="FTX21" s="0"/>
      <c r="FTY21" s="0"/>
      <c r="FTZ21" s="0"/>
      <c r="FUA21" s="0"/>
      <c r="FUB21" s="0"/>
      <c r="FUC21" s="0"/>
      <c r="FUD21" s="0"/>
      <c r="FUE21" s="0"/>
      <c r="FUF21" s="0"/>
      <c r="FUG21" s="0"/>
      <c r="FUH21" s="0"/>
      <c r="FUI21" s="0"/>
      <c r="FUJ21" s="0"/>
      <c r="FUK21" s="0"/>
      <c r="FUL21" s="0"/>
      <c r="FUM21" s="0"/>
      <c r="FUN21" s="0"/>
      <c r="FUO21" s="0"/>
      <c r="FUP21" s="0"/>
      <c r="FUQ21" s="0"/>
      <c r="FUR21" s="0"/>
      <c r="FUS21" s="0"/>
      <c r="FUT21" s="0"/>
      <c r="FUU21" s="0"/>
      <c r="FUV21" s="0"/>
      <c r="FUW21" s="0"/>
      <c r="FUX21" s="0"/>
      <c r="FUY21" s="0"/>
      <c r="FUZ21" s="0"/>
      <c r="FVA21" s="0"/>
      <c r="FVB21" s="0"/>
      <c r="FVC21" s="0"/>
      <c r="FVD21" s="0"/>
      <c r="FVE21" s="0"/>
      <c r="FVF21" s="0"/>
      <c r="FVG21" s="0"/>
      <c r="FVH21" s="0"/>
      <c r="FVI21" s="0"/>
      <c r="FVJ21" s="0"/>
      <c r="FVK21" s="0"/>
      <c r="FVL21" s="0"/>
      <c r="FVM21" s="0"/>
      <c r="FVN21" s="0"/>
      <c r="FVO21" s="0"/>
      <c r="FVP21" s="0"/>
      <c r="FVQ21" s="0"/>
      <c r="FVR21" s="0"/>
      <c r="FVS21" s="0"/>
      <c r="FVT21" s="0"/>
      <c r="FVU21" s="0"/>
      <c r="FVV21" s="0"/>
      <c r="FVW21" s="0"/>
      <c r="FVX21" s="0"/>
      <c r="FVY21" s="0"/>
      <c r="FVZ21" s="0"/>
      <c r="FWA21" s="0"/>
      <c r="FWB21" s="0"/>
      <c r="FWC21" s="0"/>
      <c r="FWD21" s="0"/>
      <c r="FWE21" s="0"/>
      <c r="FWF21" s="0"/>
      <c r="FWG21" s="0"/>
      <c r="FWH21" s="0"/>
      <c r="FWI21" s="0"/>
      <c r="FWJ21" s="0"/>
      <c r="FWK21" s="0"/>
      <c r="FWL21" s="0"/>
      <c r="FWM21" s="0"/>
      <c r="FWN21" s="0"/>
      <c r="FWO21" s="0"/>
      <c r="FWP21" s="0"/>
      <c r="FWQ21" s="0"/>
      <c r="FWR21" s="0"/>
      <c r="FWS21" s="0"/>
      <c r="FWT21" s="0"/>
      <c r="FWU21" s="0"/>
      <c r="FWV21" s="0"/>
      <c r="FWW21" s="0"/>
      <c r="FWX21" s="0"/>
      <c r="FWY21" s="0"/>
      <c r="FWZ21" s="0"/>
      <c r="FXA21" s="0"/>
      <c r="FXB21" s="0"/>
      <c r="FXC21" s="0"/>
      <c r="FXD21" s="0"/>
      <c r="FXE21" s="0"/>
      <c r="FXF21" s="0"/>
      <c r="FXG21" s="0"/>
      <c r="FXH21" s="0"/>
      <c r="FXI21" s="0"/>
      <c r="FXJ21" s="0"/>
      <c r="FXK21" s="0"/>
      <c r="FXL21" s="0"/>
      <c r="FXM21" s="0"/>
      <c r="FXN21" s="0"/>
      <c r="FXO21" s="0"/>
      <c r="FXP21" s="0"/>
      <c r="FXQ21" s="0"/>
      <c r="FXR21" s="0"/>
      <c r="FXS21" s="0"/>
      <c r="FXT21" s="0"/>
      <c r="FXU21" s="0"/>
      <c r="FXV21" s="0"/>
      <c r="FXW21" s="0"/>
      <c r="FXX21" s="0"/>
      <c r="FXY21" s="0"/>
      <c r="FXZ21" s="0"/>
      <c r="FYA21" s="0"/>
      <c r="FYB21" s="0"/>
      <c r="FYC21" s="0"/>
      <c r="FYD21" s="0"/>
      <c r="FYE21" s="0"/>
      <c r="FYF21" s="0"/>
      <c r="FYG21" s="0"/>
      <c r="FYH21" s="0"/>
      <c r="FYI21" s="0"/>
      <c r="FYJ21" s="0"/>
      <c r="FYK21" s="0"/>
      <c r="FYL21" s="0"/>
      <c r="FYM21" s="0"/>
      <c r="FYN21" s="0"/>
      <c r="FYO21" s="0"/>
      <c r="FYP21" s="0"/>
      <c r="FYQ21" s="0"/>
      <c r="FYR21" s="0"/>
      <c r="FYS21" s="0"/>
      <c r="FYT21" s="0"/>
      <c r="FYU21" s="0"/>
      <c r="FYV21" s="0"/>
      <c r="FYW21" s="0"/>
      <c r="FYX21" s="0"/>
      <c r="FYY21" s="0"/>
      <c r="FYZ21" s="0"/>
      <c r="FZA21" s="0"/>
      <c r="FZB21" s="0"/>
      <c r="FZC21" s="0"/>
      <c r="FZD21" s="0"/>
      <c r="FZE21" s="0"/>
      <c r="FZF21" s="0"/>
      <c r="FZG21" s="0"/>
      <c r="FZH21" s="0"/>
      <c r="FZI21" s="0"/>
      <c r="FZJ21" s="0"/>
      <c r="FZK21" s="0"/>
      <c r="FZL21" s="0"/>
      <c r="FZM21" s="0"/>
      <c r="FZN21" s="0"/>
      <c r="FZO21" s="0"/>
      <c r="FZP21" s="0"/>
      <c r="FZQ21" s="0"/>
      <c r="FZR21" s="0"/>
      <c r="FZS21" s="0"/>
      <c r="FZT21" s="0"/>
      <c r="FZU21" s="0"/>
      <c r="FZV21" s="0"/>
      <c r="FZW21" s="0"/>
      <c r="FZX21" s="0"/>
      <c r="FZY21" s="0"/>
      <c r="FZZ21" s="0"/>
      <c r="GAA21" s="0"/>
      <c r="GAB21" s="0"/>
      <c r="GAC21" s="0"/>
      <c r="GAD21" s="0"/>
      <c r="GAE21" s="0"/>
      <c r="GAF21" s="0"/>
      <c r="GAG21" s="0"/>
      <c r="GAH21" s="0"/>
      <c r="GAI21" s="0"/>
      <c r="GAJ21" s="0"/>
      <c r="GAK21" s="0"/>
      <c r="GAL21" s="0"/>
      <c r="GAM21" s="0"/>
      <c r="GAN21" s="0"/>
      <c r="GAO21" s="0"/>
      <c r="GAP21" s="0"/>
      <c r="GAQ21" s="0"/>
      <c r="GAR21" s="0"/>
      <c r="GAS21" s="0"/>
      <c r="GAT21" s="0"/>
      <c r="GAU21" s="0"/>
      <c r="GAV21" s="0"/>
      <c r="GAW21" s="0"/>
      <c r="GAX21" s="0"/>
      <c r="GAY21" s="0"/>
      <c r="GAZ21" s="0"/>
      <c r="GBA21" s="0"/>
      <c r="GBB21" s="0"/>
      <c r="GBC21" s="0"/>
      <c r="GBD21" s="0"/>
      <c r="GBE21" s="0"/>
      <c r="GBF21" s="0"/>
      <c r="GBG21" s="0"/>
      <c r="GBH21" s="0"/>
      <c r="GBI21" s="0"/>
      <c r="GBJ21" s="0"/>
      <c r="GBK21" s="0"/>
      <c r="GBL21" s="0"/>
      <c r="GBM21" s="0"/>
      <c r="GBN21" s="0"/>
      <c r="GBO21" s="0"/>
      <c r="GBP21" s="0"/>
      <c r="GBQ21" s="0"/>
      <c r="GBR21" s="0"/>
      <c r="GBS21" s="0"/>
      <c r="GBT21" s="0"/>
      <c r="GBU21" s="0"/>
      <c r="GBV21" s="0"/>
      <c r="GBW21" s="0"/>
      <c r="GBX21" s="0"/>
      <c r="GBY21" s="0"/>
      <c r="GBZ21" s="0"/>
      <c r="GCA21" s="0"/>
      <c r="GCB21" s="0"/>
      <c r="GCC21" s="0"/>
      <c r="GCD21" s="0"/>
      <c r="GCE21" s="0"/>
      <c r="GCF21" s="0"/>
      <c r="GCG21" s="0"/>
      <c r="GCH21" s="0"/>
      <c r="GCI21" s="0"/>
      <c r="GCJ21" s="0"/>
      <c r="GCK21" s="0"/>
      <c r="GCL21" s="0"/>
      <c r="GCM21" s="0"/>
      <c r="GCN21" s="0"/>
      <c r="GCO21" s="0"/>
      <c r="GCP21" s="0"/>
      <c r="GCQ21" s="0"/>
      <c r="GCR21" s="0"/>
      <c r="GCS21" s="0"/>
      <c r="GCT21" s="0"/>
      <c r="GCU21" s="0"/>
      <c r="GCV21" s="0"/>
      <c r="GCW21" s="0"/>
      <c r="GCX21" s="0"/>
      <c r="GCY21" s="0"/>
      <c r="GCZ21" s="0"/>
      <c r="GDA21" s="0"/>
      <c r="GDB21" s="0"/>
      <c r="GDC21" s="0"/>
      <c r="GDD21" s="0"/>
      <c r="GDE21" s="0"/>
      <c r="GDF21" s="0"/>
      <c r="GDG21" s="0"/>
      <c r="GDH21" s="0"/>
      <c r="GDI21" s="0"/>
      <c r="GDJ21" s="0"/>
      <c r="GDK21" s="0"/>
      <c r="GDL21" s="0"/>
      <c r="GDM21" s="0"/>
      <c r="GDN21" s="0"/>
      <c r="GDO21" s="0"/>
      <c r="GDP21" s="0"/>
      <c r="GDQ21" s="0"/>
      <c r="GDR21" s="0"/>
      <c r="GDS21" s="0"/>
      <c r="GDT21" s="0"/>
      <c r="GDU21" s="0"/>
      <c r="GDV21" s="0"/>
      <c r="GDW21" s="0"/>
      <c r="GDX21" s="0"/>
      <c r="GDY21" s="0"/>
      <c r="GDZ21" s="0"/>
      <c r="GEA21" s="0"/>
      <c r="GEB21" s="0"/>
      <c r="GEC21" s="0"/>
      <c r="GED21" s="0"/>
      <c r="GEE21" s="0"/>
      <c r="GEF21" s="0"/>
      <c r="GEG21" s="0"/>
      <c r="GEH21" s="0"/>
      <c r="GEI21" s="0"/>
      <c r="GEJ21" s="0"/>
      <c r="GEK21" s="0"/>
      <c r="GEL21" s="0"/>
      <c r="GEM21" s="0"/>
      <c r="GEN21" s="0"/>
      <c r="GEO21" s="0"/>
      <c r="GEP21" s="0"/>
      <c r="GEQ21" s="0"/>
      <c r="GER21" s="0"/>
      <c r="GES21" s="0"/>
      <c r="GET21" s="0"/>
      <c r="GEU21" s="0"/>
      <c r="GEV21" s="0"/>
      <c r="GEW21" s="0"/>
      <c r="GEX21" s="0"/>
      <c r="GEY21" s="0"/>
      <c r="GEZ21" s="0"/>
      <c r="GFA21" s="0"/>
      <c r="GFB21" s="0"/>
      <c r="GFC21" s="0"/>
      <c r="GFD21" s="0"/>
      <c r="GFE21" s="0"/>
      <c r="GFF21" s="0"/>
      <c r="GFG21" s="0"/>
      <c r="GFH21" s="0"/>
      <c r="GFI21" s="0"/>
      <c r="GFJ21" s="0"/>
      <c r="GFK21" s="0"/>
      <c r="GFL21" s="0"/>
      <c r="GFM21" s="0"/>
      <c r="GFN21" s="0"/>
      <c r="GFO21" s="0"/>
      <c r="GFP21" s="0"/>
      <c r="GFQ21" s="0"/>
      <c r="GFR21" s="0"/>
      <c r="GFS21" s="0"/>
      <c r="GFT21" s="0"/>
      <c r="GFU21" s="0"/>
      <c r="GFV21" s="0"/>
      <c r="GFW21" s="0"/>
      <c r="GFX21" s="0"/>
      <c r="GFY21" s="0"/>
      <c r="GFZ21" s="0"/>
      <c r="GGA21" s="0"/>
      <c r="GGB21" s="0"/>
      <c r="GGC21" s="0"/>
      <c r="GGD21" s="0"/>
      <c r="GGE21" s="0"/>
      <c r="GGF21" s="0"/>
      <c r="GGG21" s="0"/>
      <c r="GGH21" s="0"/>
      <c r="GGI21" s="0"/>
      <c r="GGJ21" s="0"/>
      <c r="GGK21" s="0"/>
      <c r="GGL21" s="0"/>
      <c r="GGM21" s="0"/>
      <c r="GGN21" s="0"/>
      <c r="GGO21" s="0"/>
      <c r="GGP21" s="0"/>
      <c r="GGQ21" s="0"/>
      <c r="GGR21" s="0"/>
      <c r="GGS21" s="0"/>
      <c r="GGT21" s="0"/>
      <c r="GGU21" s="0"/>
      <c r="GGV21" s="0"/>
      <c r="GGW21" s="0"/>
      <c r="GGX21" s="0"/>
      <c r="GGY21" s="0"/>
      <c r="GGZ21" s="0"/>
      <c r="GHA21" s="0"/>
      <c r="GHB21" s="0"/>
      <c r="GHC21" s="0"/>
      <c r="GHD21" s="0"/>
      <c r="GHE21" s="0"/>
      <c r="GHF21" s="0"/>
      <c r="GHG21" s="0"/>
      <c r="GHH21" s="0"/>
      <c r="GHI21" s="0"/>
      <c r="GHJ21" s="0"/>
      <c r="GHK21" s="0"/>
      <c r="GHL21" s="0"/>
      <c r="GHM21" s="0"/>
      <c r="GHN21" s="0"/>
      <c r="GHO21" s="0"/>
      <c r="GHP21" s="0"/>
      <c r="GHQ21" s="0"/>
      <c r="GHR21" s="0"/>
      <c r="GHS21" s="0"/>
      <c r="GHT21" s="0"/>
      <c r="GHU21" s="0"/>
      <c r="GHV21" s="0"/>
      <c r="GHW21" s="0"/>
      <c r="GHX21" s="0"/>
      <c r="GHY21" s="0"/>
      <c r="GHZ21" s="0"/>
      <c r="GIA21" s="0"/>
      <c r="GIB21" s="0"/>
      <c r="GIC21" s="0"/>
      <c r="GID21" s="0"/>
      <c r="GIE21" s="0"/>
      <c r="GIF21" s="0"/>
      <c r="GIG21" s="0"/>
      <c r="GIH21" s="0"/>
      <c r="GII21" s="0"/>
      <c r="GIJ21" s="0"/>
      <c r="GIK21" s="0"/>
      <c r="GIL21" s="0"/>
      <c r="GIM21" s="0"/>
      <c r="GIN21" s="0"/>
      <c r="GIO21" s="0"/>
      <c r="GIP21" s="0"/>
      <c r="GIQ21" s="0"/>
      <c r="GIR21" s="0"/>
      <c r="GIS21" s="0"/>
      <c r="GIT21" s="0"/>
      <c r="GIU21" s="0"/>
      <c r="GIV21" s="0"/>
      <c r="GIW21" s="0"/>
      <c r="GIX21" s="0"/>
      <c r="GIY21" s="0"/>
      <c r="GIZ21" s="0"/>
      <c r="GJA21" s="0"/>
      <c r="GJB21" s="0"/>
      <c r="GJC21" s="0"/>
      <c r="GJD21" s="0"/>
      <c r="GJE21" s="0"/>
      <c r="GJF21" s="0"/>
      <c r="GJG21" s="0"/>
      <c r="GJH21" s="0"/>
      <c r="GJI21" s="0"/>
      <c r="GJJ21" s="0"/>
      <c r="GJK21" s="0"/>
      <c r="GJL21" s="0"/>
      <c r="GJM21" s="0"/>
      <c r="GJN21" s="0"/>
      <c r="GJO21" s="0"/>
      <c r="GJP21" s="0"/>
      <c r="GJQ21" s="0"/>
      <c r="GJR21" s="0"/>
      <c r="GJS21" s="0"/>
      <c r="GJT21" s="0"/>
      <c r="GJU21" s="0"/>
      <c r="GJV21" s="0"/>
      <c r="GJW21" s="0"/>
      <c r="GJX21" s="0"/>
      <c r="GJY21" s="0"/>
      <c r="GJZ21" s="0"/>
      <c r="GKA21" s="0"/>
      <c r="GKB21" s="0"/>
      <c r="GKC21" s="0"/>
      <c r="GKD21" s="0"/>
      <c r="GKE21" s="0"/>
      <c r="GKF21" s="0"/>
      <c r="GKG21" s="0"/>
      <c r="GKH21" s="0"/>
      <c r="GKI21" s="0"/>
      <c r="GKJ21" s="0"/>
      <c r="GKK21" s="0"/>
      <c r="GKL21" s="0"/>
      <c r="GKM21" s="0"/>
      <c r="GKN21" s="0"/>
      <c r="GKO21" s="0"/>
      <c r="GKP21" s="0"/>
      <c r="GKQ21" s="0"/>
      <c r="GKR21" s="0"/>
      <c r="GKS21" s="0"/>
      <c r="GKT21" s="0"/>
      <c r="GKU21" s="0"/>
      <c r="GKV21" s="0"/>
      <c r="GKW21" s="0"/>
      <c r="GKX21" s="0"/>
      <c r="GKY21" s="0"/>
      <c r="GKZ21" s="0"/>
      <c r="GLA21" s="0"/>
      <c r="GLB21" s="0"/>
      <c r="GLC21" s="0"/>
      <c r="GLD21" s="0"/>
      <c r="GLE21" s="0"/>
      <c r="GLF21" s="0"/>
      <c r="GLG21" s="0"/>
      <c r="GLH21" s="0"/>
      <c r="GLI21" s="0"/>
      <c r="GLJ21" s="0"/>
      <c r="GLK21" s="0"/>
      <c r="GLL21" s="0"/>
      <c r="GLM21" s="0"/>
      <c r="GLN21" s="0"/>
      <c r="GLO21" s="0"/>
      <c r="GLP21" s="0"/>
      <c r="GLQ21" s="0"/>
      <c r="GLR21" s="0"/>
      <c r="GLS21" s="0"/>
      <c r="GLT21" s="0"/>
      <c r="GLU21" s="0"/>
      <c r="GLV21" s="0"/>
      <c r="GLW21" s="0"/>
      <c r="GLX21" s="0"/>
      <c r="GLY21" s="0"/>
      <c r="GLZ21" s="0"/>
      <c r="GMA21" s="0"/>
      <c r="GMB21" s="0"/>
      <c r="GMC21" s="0"/>
      <c r="GMD21" s="0"/>
      <c r="GME21" s="0"/>
      <c r="GMF21" s="0"/>
      <c r="GMG21" s="0"/>
      <c r="GMH21" s="0"/>
      <c r="GMI21" s="0"/>
      <c r="GMJ21" s="0"/>
      <c r="GMK21" s="0"/>
      <c r="GML21" s="0"/>
      <c r="GMM21" s="0"/>
      <c r="GMN21" s="0"/>
      <c r="GMO21" s="0"/>
      <c r="GMP21" s="0"/>
      <c r="GMQ21" s="0"/>
      <c r="GMR21" s="0"/>
      <c r="GMS21" s="0"/>
      <c r="GMT21" s="0"/>
      <c r="GMU21" s="0"/>
      <c r="GMV21" s="0"/>
      <c r="GMW21" s="0"/>
      <c r="GMX21" s="0"/>
      <c r="GMY21" s="0"/>
      <c r="GMZ21" s="0"/>
      <c r="GNA21" s="0"/>
      <c r="GNB21" s="0"/>
      <c r="GNC21" s="0"/>
      <c r="GND21" s="0"/>
      <c r="GNE21" s="0"/>
      <c r="GNF21" s="0"/>
      <c r="GNG21" s="0"/>
      <c r="GNH21" s="0"/>
      <c r="GNI21" s="0"/>
      <c r="GNJ21" s="0"/>
      <c r="GNK21" s="0"/>
      <c r="GNL21" s="0"/>
      <c r="GNM21" s="0"/>
      <c r="GNN21" s="0"/>
      <c r="GNO21" s="0"/>
      <c r="GNP21" s="0"/>
      <c r="GNQ21" s="0"/>
      <c r="GNR21" s="0"/>
      <c r="GNS21" s="0"/>
      <c r="GNT21" s="0"/>
      <c r="GNU21" s="0"/>
      <c r="GNV21" s="0"/>
      <c r="GNW21" s="0"/>
      <c r="GNX21" s="0"/>
      <c r="GNY21" s="0"/>
      <c r="GNZ21" s="0"/>
      <c r="GOA21" s="0"/>
      <c r="GOB21" s="0"/>
      <c r="GOC21" s="0"/>
      <c r="GOD21" s="0"/>
      <c r="GOE21" s="0"/>
      <c r="GOF21" s="0"/>
      <c r="GOG21" s="0"/>
      <c r="GOH21" s="0"/>
      <c r="GOI21" s="0"/>
      <c r="GOJ21" s="0"/>
      <c r="GOK21" s="0"/>
      <c r="GOL21" s="0"/>
      <c r="GOM21" s="0"/>
      <c r="GON21" s="0"/>
      <c r="GOO21" s="0"/>
      <c r="GOP21" s="0"/>
      <c r="GOQ21" s="0"/>
      <c r="GOR21" s="0"/>
      <c r="GOS21" s="0"/>
      <c r="GOT21" s="0"/>
      <c r="GOU21" s="0"/>
      <c r="GOV21" s="0"/>
      <c r="GOW21" s="0"/>
      <c r="GOX21" s="0"/>
      <c r="GOY21" s="0"/>
      <c r="GOZ21" s="0"/>
      <c r="GPA21" s="0"/>
      <c r="GPB21" s="0"/>
      <c r="GPC21" s="0"/>
      <c r="GPD21" s="0"/>
      <c r="GPE21" s="0"/>
      <c r="GPF21" s="0"/>
      <c r="GPG21" s="0"/>
      <c r="GPH21" s="0"/>
      <c r="GPI21" s="0"/>
      <c r="GPJ21" s="0"/>
      <c r="GPK21" s="0"/>
      <c r="GPL21" s="0"/>
      <c r="GPM21" s="0"/>
      <c r="GPN21" s="0"/>
      <c r="GPO21" s="0"/>
      <c r="GPP21" s="0"/>
      <c r="GPQ21" s="0"/>
      <c r="GPR21" s="0"/>
      <c r="GPS21" s="0"/>
      <c r="GPT21" s="0"/>
      <c r="GPU21" s="0"/>
      <c r="GPV21" s="0"/>
      <c r="GPW21" s="0"/>
      <c r="GPX21" s="0"/>
      <c r="GPY21" s="0"/>
      <c r="GPZ21" s="0"/>
      <c r="GQA21" s="0"/>
      <c r="GQB21" s="0"/>
      <c r="GQC21" s="0"/>
      <c r="GQD21" s="0"/>
      <c r="GQE21" s="0"/>
      <c r="GQF21" s="0"/>
      <c r="GQG21" s="0"/>
      <c r="GQH21" s="0"/>
      <c r="GQI21" s="0"/>
      <c r="GQJ21" s="0"/>
      <c r="GQK21" s="0"/>
      <c r="GQL21" s="0"/>
      <c r="GQM21" s="0"/>
      <c r="GQN21" s="0"/>
      <c r="GQO21" s="0"/>
      <c r="GQP21" s="0"/>
      <c r="GQQ21" s="0"/>
      <c r="GQR21" s="0"/>
      <c r="GQS21" s="0"/>
      <c r="GQT21" s="0"/>
      <c r="GQU21" s="0"/>
      <c r="GQV21" s="0"/>
      <c r="GQW21" s="0"/>
      <c r="GQX21" s="0"/>
      <c r="GQY21" s="0"/>
      <c r="GQZ21" s="0"/>
      <c r="GRA21" s="0"/>
      <c r="GRB21" s="0"/>
      <c r="GRC21" s="0"/>
      <c r="GRD21" s="0"/>
      <c r="GRE21" s="0"/>
      <c r="GRF21" s="0"/>
      <c r="GRG21" s="0"/>
      <c r="GRH21" s="0"/>
      <c r="GRI21" s="0"/>
      <c r="GRJ21" s="0"/>
      <c r="GRK21" s="0"/>
      <c r="GRL21" s="0"/>
      <c r="GRM21" s="0"/>
      <c r="GRN21" s="0"/>
      <c r="GRO21" s="0"/>
      <c r="GRP21" s="0"/>
      <c r="GRQ21" s="0"/>
      <c r="GRR21" s="0"/>
      <c r="GRS21" s="0"/>
      <c r="GRT21" s="0"/>
      <c r="GRU21" s="0"/>
      <c r="GRV21" s="0"/>
      <c r="GRW21" s="0"/>
      <c r="GRX21" s="0"/>
      <c r="GRY21" s="0"/>
      <c r="GRZ21" s="0"/>
      <c r="GSA21" s="0"/>
      <c r="GSB21" s="0"/>
      <c r="GSC21" s="0"/>
      <c r="GSD21" s="0"/>
      <c r="GSE21" s="0"/>
      <c r="GSF21" s="0"/>
      <c r="GSG21" s="0"/>
      <c r="GSH21" s="0"/>
      <c r="GSI21" s="0"/>
      <c r="GSJ21" s="0"/>
      <c r="GSK21" s="0"/>
      <c r="GSL21" s="0"/>
      <c r="GSM21" s="0"/>
      <c r="GSN21" s="0"/>
      <c r="GSO21" s="0"/>
      <c r="GSP21" s="0"/>
      <c r="GSQ21" s="0"/>
      <c r="GSR21" s="0"/>
      <c r="GSS21" s="0"/>
      <c r="GST21" s="0"/>
      <c r="GSU21" s="0"/>
      <c r="GSV21" s="0"/>
      <c r="GSW21" s="0"/>
      <c r="GSX21" s="0"/>
      <c r="GSY21" s="0"/>
      <c r="GSZ21" s="0"/>
      <c r="GTA21" s="0"/>
      <c r="GTB21" s="0"/>
      <c r="GTC21" s="0"/>
      <c r="GTD21" s="0"/>
      <c r="GTE21" s="0"/>
      <c r="GTF21" s="0"/>
      <c r="GTG21" s="0"/>
      <c r="GTH21" s="0"/>
      <c r="GTI21" s="0"/>
      <c r="GTJ21" s="0"/>
      <c r="GTK21" s="0"/>
      <c r="GTL21" s="0"/>
      <c r="GTM21" s="0"/>
      <c r="GTN21" s="0"/>
      <c r="GTO21" s="0"/>
      <c r="GTP21" s="0"/>
      <c r="GTQ21" s="0"/>
      <c r="GTR21" s="0"/>
      <c r="GTS21" s="0"/>
      <c r="GTT21" s="0"/>
      <c r="GTU21" s="0"/>
      <c r="GTV21" s="0"/>
      <c r="GTW21" s="0"/>
      <c r="GTX21" s="0"/>
      <c r="GTY21" s="0"/>
      <c r="GTZ21" s="0"/>
      <c r="GUA21" s="0"/>
      <c r="GUB21" s="0"/>
      <c r="GUC21" s="0"/>
      <c r="GUD21" s="0"/>
      <c r="GUE21" s="0"/>
      <c r="GUF21" s="0"/>
      <c r="GUG21" s="0"/>
      <c r="GUH21" s="0"/>
      <c r="GUI21" s="0"/>
      <c r="GUJ21" s="0"/>
      <c r="GUK21" s="0"/>
      <c r="GUL21" s="0"/>
      <c r="GUM21" s="0"/>
      <c r="GUN21" s="0"/>
      <c r="GUO21" s="0"/>
      <c r="GUP21" s="0"/>
      <c r="GUQ21" s="0"/>
      <c r="GUR21" s="0"/>
      <c r="GUS21" s="0"/>
      <c r="GUT21" s="0"/>
      <c r="GUU21" s="0"/>
      <c r="GUV21" s="0"/>
      <c r="GUW21" s="0"/>
      <c r="GUX21" s="0"/>
      <c r="GUY21" s="0"/>
      <c r="GUZ21" s="0"/>
      <c r="GVA21" s="0"/>
      <c r="GVB21" s="0"/>
      <c r="GVC21" s="0"/>
      <c r="GVD21" s="0"/>
      <c r="GVE21" s="0"/>
      <c r="GVF21" s="0"/>
      <c r="GVG21" s="0"/>
      <c r="GVH21" s="0"/>
      <c r="GVI21" s="0"/>
      <c r="GVJ21" s="0"/>
      <c r="GVK21" s="0"/>
      <c r="GVL21" s="0"/>
      <c r="GVM21" s="0"/>
      <c r="GVN21" s="0"/>
      <c r="GVO21" s="0"/>
      <c r="GVP21" s="0"/>
      <c r="GVQ21" s="0"/>
      <c r="GVR21" s="0"/>
      <c r="GVS21" s="0"/>
      <c r="GVT21" s="0"/>
      <c r="GVU21" s="0"/>
      <c r="GVV21" s="0"/>
      <c r="GVW21" s="0"/>
      <c r="GVX21" s="0"/>
      <c r="GVY21" s="0"/>
      <c r="GVZ21" s="0"/>
      <c r="GWA21" s="0"/>
      <c r="GWB21" s="0"/>
      <c r="GWC21" s="0"/>
      <c r="GWD21" s="0"/>
      <c r="GWE21" s="0"/>
      <c r="GWF21" s="0"/>
      <c r="GWG21" s="0"/>
      <c r="GWH21" s="0"/>
      <c r="GWI21" s="0"/>
      <c r="GWJ21" s="0"/>
      <c r="GWK21" s="0"/>
      <c r="GWL21" s="0"/>
      <c r="GWM21" s="0"/>
      <c r="GWN21" s="0"/>
      <c r="GWO21" s="0"/>
      <c r="GWP21" s="0"/>
      <c r="GWQ21" s="0"/>
      <c r="GWR21" s="0"/>
      <c r="GWS21" s="0"/>
      <c r="GWT21" s="0"/>
      <c r="GWU21" s="0"/>
      <c r="GWV21" s="0"/>
      <c r="GWW21" s="0"/>
      <c r="GWX21" s="0"/>
      <c r="GWY21" s="0"/>
      <c r="GWZ21" s="0"/>
      <c r="GXA21" s="0"/>
      <c r="GXB21" s="0"/>
      <c r="GXC21" s="0"/>
      <c r="GXD21" s="0"/>
      <c r="GXE21" s="0"/>
      <c r="GXF21" s="0"/>
      <c r="GXG21" s="0"/>
      <c r="GXH21" s="0"/>
      <c r="GXI21" s="0"/>
      <c r="GXJ21" s="0"/>
      <c r="GXK21" s="0"/>
      <c r="GXL21" s="0"/>
      <c r="GXM21" s="0"/>
      <c r="GXN21" s="0"/>
      <c r="GXO21" s="0"/>
      <c r="GXP21" s="0"/>
      <c r="GXQ21" s="0"/>
      <c r="GXR21" s="0"/>
      <c r="GXS21" s="0"/>
      <c r="GXT21" s="0"/>
      <c r="GXU21" s="0"/>
      <c r="GXV21" s="0"/>
      <c r="GXW21" s="0"/>
      <c r="GXX21" s="0"/>
      <c r="GXY21" s="0"/>
      <c r="GXZ21" s="0"/>
      <c r="GYA21" s="0"/>
      <c r="GYB21" s="0"/>
      <c r="GYC21" s="0"/>
      <c r="GYD21" s="0"/>
      <c r="GYE21" s="0"/>
      <c r="GYF21" s="0"/>
      <c r="GYG21" s="0"/>
      <c r="GYH21" s="0"/>
      <c r="GYI21" s="0"/>
      <c r="GYJ21" s="0"/>
      <c r="GYK21" s="0"/>
      <c r="GYL21" s="0"/>
      <c r="GYM21" s="0"/>
      <c r="GYN21" s="0"/>
      <c r="GYO21" s="0"/>
      <c r="GYP21" s="0"/>
      <c r="GYQ21" s="0"/>
      <c r="GYR21" s="0"/>
      <c r="GYS21" s="0"/>
      <c r="GYT21" s="0"/>
      <c r="GYU21" s="0"/>
      <c r="GYV21" s="0"/>
      <c r="GYW21" s="0"/>
      <c r="GYX21" s="0"/>
      <c r="GYY21" s="0"/>
      <c r="GYZ21" s="0"/>
      <c r="GZA21" s="0"/>
      <c r="GZB21" s="0"/>
      <c r="GZC21" s="0"/>
      <c r="GZD21" s="0"/>
      <c r="GZE21" s="0"/>
      <c r="GZF21" s="0"/>
      <c r="GZG21" s="0"/>
      <c r="GZH21" s="0"/>
      <c r="GZI21" s="0"/>
      <c r="GZJ21" s="0"/>
      <c r="GZK21" s="0"/>
      <c r="GZL21" s="0"/>
      <c r="GZM21" s="0"/>
      <c r="GZN21" s="0"/>
      <c r="GZO21" s="0"/>
      <c r="GZP21" s="0"/>
      <c r="GZQ21" s="0"/>
      <c r="GZR21" s="0"/>
      <c r="GZS21" s="0"/>
      <c r="GZT21" s="0"/>
      <c r="GZU21" s="0"/>
      <c r="GZV21" s="0"/>
      <c r="GZW21" s="0"/>
      <c r="GZX21" s="0"/>
      <c r="GZY21" s="0"/>
      <c r="GZZ21" s="0"/>
      <c r="HAA21" s="0"/>
      <c r="HAB21" s="0"/>
      <c r="HAC21" s="0"/>
      <c r="HAD21" s="0"/>
      <c r="HAE21" s="0"/>
      <c r="HAF21" s="0"/>
      <c r="HAG21" s="0"/>
      <c r="HAH21" s="0"/>
      <c r="HAI21" s="0"/>
      <c r="HAJ21" s="0"/>
      <c r="HAK21" s="0"/>
      <c r="HAL21" s="0"/>
      <c r="HAM21" s="0"/>
      <c r="HAN21" s="0"/>
      <c r="HAO21" s="0"/>
      <c r="HAP21" s="0"/>
      <c r="HAQ21" s="0"/>
      <c r="HAR21" s="0"/>
      <c r="HAS21" s="0"/>
      <c r="HAT21" s="0"/>
      <c r="HAU21" s="0"/>
      <c r="HAV21" s="0"/>
      <c r="HAW21" s="0"/>
      <c r="HAX21" s="0"/>
      <c r="HAY21" s="0"/>
      <c r="HAZ21" s="0"/>
      <c r="HBA21" s="0"/>
      <c r="HBB21" s="0"/>
      <c r="HBC21" s="0"/>
      <c r="HBD21" s="0"/>
      <c r="HBE21" s="0"/>
      <c r="HBF21" s="0"/>
      <c r="HBG21" s="0"/>
      <c r="HBH21" s="0"/>
      <c r="HBI21" s="0"/>
      <c r="HBJ21" s="0"/>
      <c r="HBK21" s="0"/>
      <c r="HBL21" s="0"/>
      <c r="HBM21" s="0"/>
      <c r="HBN21" s="0"/>
      <c r="HBO21" s="0"/>
      <c r="HBP21" s="0"/>
      <c r="HBQ21" s="0"/>
      <c r="HBR21" s="0"/>
      <c r="HBS21" s="0"/>
      <c r="HBT21" s="0"/>
      <c r="HBU21" s="0"/>
      <c r="HBV21" s="0"/>
      <c r="HBW21" s="0"/>
      <c r="HBX21" s="0"/>
      <c r="HBY21" s="0"/>
      <c r="HBZ21" s="0"/>
      <c r="HCA21" s="0"/>
      <c r="HCB21" s="0"/>
      <c r="HCC21" s="0"/>
      <c r="HCD21" s="0"/>
      <c r="HCE21" s="0"/>
      <c r="HCF21" s="0"/>
      <c r="HCG21" s="0"/>
      <c r="HCH21" s="0"/>
      <c r="HCI21" s="0"/>
      <c r="HCJ21" s="0"/>
      <c r="HCK21" s="0"/>
      <c r="HCL21" s="0"/>
      <c r="HCM21" s="0"/>
      <c r="HCN21" s="0"/>
      <c r="HCO21" s="0"/>
      <c r="HCP21" s="0"/>
      <c r="HCQ21" s="0"/>
      <c r="HCR21" s="0"/>
      <c r="HCS21" s="0"/>
      <c r="HCT21" s="0"/>
      <c r="HCU21" s="0"/>
      <c r="HCV21" s="0"/>
      <c r="HCW21" s="0"/>
      <c r="HCX21" s="0"/>
      <c r="HCY21" s="0"/>
      <c r="HCZ21" s="0"/>
      <c r="HDA21" s="0"/>
      <c r="HDB21" s="0"/>
      <c r="HDC21" s="0"/>
      <c r="HDD21" s="0"/>
      <c r="HDE21" s="0"/>
      <c r="HDF21" s="0"/>
      <c r="HDG21" s="0"/>
      <c r="HDH21" s="0"/>
      <c r="HDI21" s="0"/>
      <c r="HDJ21" s="0"/>
      <c r="HDK21" s="0"/>
      <c r="HDL21" s="0"/>
      <c r="HDM21" s="0"/>
      <c r="HDN21" s="0"/>
      <c r="HDO21" s="0"/>
      <c r="HDP21" s="0"/>
      <c r="HDQ21" s="0"/>
      <c r="HDR21" s="0"/>
      <c r="HDS21" s="0"/>
      <c r="HDT21" s="0"/>
      <c r="HDU21" s="0"/>
      <c r="HDV21" s="0"/>
      <c r="HDW21" s="0"/>
      <c r="HDX21" s="0"/>
      <c r="HDY21" s="0"/>
      <c r="HDZ21" s="0"/>
      <c r="HEA21" s="0"/>
      <c r="HEB21" s="0"/>
      <c r="HEC21" s="0"/>
      <c r="HED21" s="0"/>
      <c r="HEE21" s="0"/>
      <c r="HEF21" s="0"/>
      <c r="HEG21" s="0"/>
      <c r="HEH21" s="0"/>
      <c r="HEI21" s="0"/>
      <c r="HEJ21" s="0"/>
      <c r="HEK21" s="0"/>
      <c r="HEL21" s="0"/>
      <c r="HEM21" s="0"/>
      <c r="HEN21" s="0"/>
      <c r="HEO21" s="0"/>
      <c r="HEP21" s="0"/>
      <c r="HEQ21" s="0"/>
      <c r="HER21" s="0"/>
      <c r="HES21" s="0"/>
      <c r="HET21" s="0"/>
      <c r="HEU21" s="0"/>
      <c r="HEV21" s="0"/>
      <c r="HEW21" s="0"/>
      <c r="HEX21" s="0"/>
      <c r="HEY21" s="0"/>
      <c r="HEZ21" s="0"/>
      <c r="HFA21" s="0"/>
      <c r="HFB21" s="0"/>
      <c r="HFC21" s="0"/>
      <c r="HFD21" s="0"/>
      <c r="HFE21" s="0"/>
      <c r="HFF21" s="0"/>
      <c r="HFG21" s="0"/>
      <c r="HFH21" s="0"/>
      <c r="HFI21" s="0"/>
      <c r="HFJ21" s="0"/>
      <c r="HFK21" s="0"/>
      <c r="HFL21" s="0"/>
      <c r="HFM21" s="0"/>
      <c r="HFN21" s="0"/>
      <c r="HFO21" s="0"/>
      <c r="HFP21" s="0"/>
      <c r="HFQ21" s="0"/>
      <c r="HFR21" s="0"/>
      <c r="HFS21" s="0"/>
      <c r="HFT21" s="0"/>
      <c r="HFU21" s="0"/>
      <c r="HFV21" s="0"/>
      <c r="HFW21" s="0"/>
      <c r="HFX21" s="0"/>
      <c r="HFY21" s="0"/>
      <c r="HFZ21" s="0"/>
      <c r="HGA21" s="0"/>
      <c r="HGB21" s="0"/>
      <c r="HGC21" s="0"/>
      <c r="HGD21" s="0"/>
      <c r="HGE21" s="0"/>
      <c r="HGF21" s="0"/>
      <c r="HGG21" s="0"/>
      <c r="HGH21" s="0"/>
      <c r="HGI21" s="0"/>
      <c r="HGJ21" s="0"/>
      <c r="HGK21" s="0"/>
      <c r="HGL21" s="0"/>
      <c r="HGM21" s="0"/>
      <c r="HGN21" s="0"/>
      <c r="HGO21" s="0"/>
      <c r="HGP21" s="0"/>
      <c r="HGQ21" s="0"/>
      <c r="HGR21" s="0"/>
      <c r="HGS21" s="0"/>
      <c r="HGT21" s="0"/>
      <c r="HGU21" s="0"/>
      <c r="HGV21" s="0"/>
      <c r="HGW21" s="0"/>
      <c r="HGX21" s="0"/>
      <c r="HGY21" s="0"/>
      <c r="HGZ21" s="0"/>
      <c r="HHA21" s="0"/>
      <c r="HHB21" s="0"/>
      <c r="HHC21" s="0"/>
      <c r="HHD21" s="0"/>
      <c r="HHE21" s="0"/>
      <c r="HHF21" s="0"/>
      <c r="HHG21" s="0"/>
      <c r="HHH21" s="0"/>
      <c r="HHI21" s="0"/>
      <c r="HHJ21" s="0"/>
      <c r="HHK21" s="0"/>
      <c r="HHL21" s="0"/>
      <c r="HHM21" s="0"/>
      <c r="HHN21" s="0"/>
      <c r="HHO21" s="0"/>
      <c r="HHP21" s="0"/>
      <c r="HHQ21" s="0"/>
      <c r="HHR21" s="0"/>
      <c r="HHS21" s="0"/>
      <c r="HHT21" s="0"/>
      <c r="HHU21" s="0"/>
      <c r="HHV21" s="0"/>
      <c r="HHW21" s="0"/>
      <c r="HHX21" s="0"/>
      <c r="HHY21" s="0"/>
      <c r="HHZ21" s="0"/>
      <c r="HIA21" s="0"/>
      <c r="HIB21" s="0"/>
      <c r="HIC21" s="0"/>
      <c r="HID21" s="0"/>
      <c r="HIE21" s="0"/>
      <c r="HIF21" s="0"/>
      <c r="HIG21" s="0"/>
      <c r="HIH21" s="0"/>
      <c r="HII21" s="0"/>
      <c r="HIJ21" s="0"/>
      <c r="HIK21" s="0"/>
      <c r="HIL21" s="0"/>
      <c r="HIM21" s="0"/>
      <c r="HIN21" s="0"/>
      <c r="HIO21" s="0"/>
      <c r="HIP21" s="0"/>
      <c r="HIQ21" s="0"/>
      <c r="HIR21" s="0"/>
      <c r="HIS21" s="0"/>
      <c r="HIT21" s="0"/>
      <c r="HIU21" s="0"/>
      <c r="HIV21" s="0"/>
      <c r="HIW21" s="0"/>
      <c r="HIX21" s="0"/>
      <c r="HIY21" s="0"/>
      <c r="HIZ21" s="0"/>
      <c r="HJA21" s="0"/>
      <c r="HJB21" s="0"/>
      <c r="HJC21" s="0"/>
      <c r="HJD21" s="0"/>
      <c r="HJE21" s="0"/>
      <c r="HJF21" s="0"/>
      <c r="HJG21" s="0"/>
      <c r="HJH21" s="0"/>
      <c r="HJI21" s="0"/>
      <c r="HJJ21" s="0"/>
      <c r="HJK21" s="0"/>
      <c r="HJL21" s="0"/>
      <c r="HJM21" s="0"/>
      <c r="HJN21" s="0"/>
      <c r="HJO21" s="0"/>
      <c r="HJP21" s="0"/>
      <c r="HJQ21" s="0"/>
      <c r="HJR21" s="0"/>
      <c r="HJS21" s="0"/>
      <c r="HJT21" s="0"/>
      <c r="HJU21" s="0"/>
      <c r="HJV21" s="0"/>
      <c r="HJW21" s="0"/>
      <c r="HJX21" s="0"/>
      <c r="HJY21" s="0"/>
      <c r="HJZ21" s="0"/>
      <c r="HKA21" s="0"/>
      <c r="HKB21" s="0"/>
      <c r="HKC21" s="0"/>
      <c r="HKD21" s="0"/>
      <c r="HKE21" s="0"/>
      <c r="HKF21" s="0"/>
      <c r="HKG21" s="0"/>
      <c r="HKH21" s="0"/>
      <c r="HKI21" s="0"/>
      <c r="HKJ21" s="0"/>
      <c r="HKK21" s="0"/>
      <c r="HKL21" s="0"/>
      <c r="HKM21" s="0"/>
      <c r="HKN21" s="0"/>
      <c r="HKO21" s="0"/>
      <c r="HKP21" s="0"/>
      <c r="HKQ21" s="0"/>
      <c r="HKR21" s="0"/>
      <c r="HKS21" s="0"/>
      <c r="HKT21" s="0"/>
      <c r="HKU21" s="0"/>
      <c r="HKV21" s="0"/>
      <c r="HKW21" s="0"/>
      <c r="HKX21" s="0"/>
      <c r="HKY21" s="0"/>
      <c r="HKZ21" s="0"/>
      <c r="HLA21" s="0"/>
      <c r="HLB21" s="0"/>
      <c r="HLC21" s="0"/>
      <c r="HLD21" s="0"/>
      <c r="HLE21" s="0"/>
      <c r="HLF21" s="0"/>
      <c r="HLG21" s="0"/>
      <c r="HLH21" s="0"/>
      <c r="HLI21" s="0"/>
      <c r="HLJ21" s="0"/>
      <c r="HLK21" s="0"/>
      <c r="HLL21" s="0"/>
      <c r="HLM21" s="0"/>
      <c r="HLN21" s="0"/>
      <c r="HLO21" s="0"/>
      <c r="HLP21" s="0"/>
      <c r="HLQ21" s="0"/>
      <c r="HLR21" s="0"/>
      <c r="HLS21" s="0"/>
      <c r="HLT21" s="0"/>
      <c r="HLU21" s="0"/>
      <c r="HLV21" s="0"/>
      <c r="HLW21" s="0"/>
      <c r="HLX21" s="0"/>
      <c r="HLY21" s="0"/>
      <c r="HLZ21" s="0"/>
      <c r="HMA21" s="0"/>
      <c r="HMB21" s="0"/>
      <c r="HMC21" s="0"/>
      <c r="HMD21" s="0"/>
      <c r="HME21" s="0"/>
      <c r="HMF21" s="0"/>
      <c r="HMG21" s="0"/>
      <c r="HMH21" s="0"/>
      <c r="HMI21" s="0"/>
      <c r="HMJ21" s="0"/>
      <c r="HMK21" s="0"/>
      <c r="HML21" s="0"/>
      <c r="HMM21" s="0"/>
      <c r="HMN21" s="0"/>
      <c r="HMO21" s="0"/>
      <c r="HMP21" s="0"/>
      <c r="HMQ21" s="0"/>
      <c r="HMR21" s="0"/>
      <c r="HMS21" s="0"/>
      <c r="HMT21" s="0"/>
      <c r="HMU21" s="0"/>
      <c r="HMV21" s="0"/>
      <c r="HMW21" s="0"/>
      <c r="HMX21" s="0"/>
      <c r="HMY21" s="0"/>
      <c r="HMZ21" s="0"/>
      <c r="HNA21" s="0"/>
      <c r="HNB21" s="0"/>
      <c r="HNC21" s="0"/>
      <c r="HND21" s="0"/>
      <c r="HNE21" s="0"/>
      <c r="HNF21" s="0"/>
      <c r="HNG21" s="0"/>
      <c r="HNH21" s="0"/>
      <c r="HNI21" s="0"/>
      <c r="HNJ21" s="0"/>
      <c r="HNK21" s="0"/>
      <c r="HNL21" s="0"/>
      <c r="HNM21" s="0"/>
      <c r="HNN21" s="0"/>
      <c r="HNO21" s="0"/>
      <c r="HNP21" s="0"/>
      <c r="HNQ21" s="0"/>
      <c r="HNR21" s="0"/>
      <c r="HNS21" s="0"/>
      <c r="HNT21" s="0"/>
      <c r="HNU21" s="0"/>
      <c r="HNV21" s="0"/>
      <c r="HNW21" s="0"/>
      <c r="HNX21" s="0"/>
      <c r="HNY21" s="0"/>
      <c r="HNZ21" s="0"/>
      <c r="HOA21" s="0"/>
      <c r="HOB21" s="0"/>
      <c r="HOC21" s="0"/>
      <c r="HOD21" s="0"/>
      <c r="HOE21" s="0"/>
      <c r="HOF21" s="0"/>
      <c r="HOG21" s="0"/>
      <c r="HOH21" s="0"/>
      <c r="HOI21" s="0"/>
      <c r="HOJ21" s="0"/>
      <c r="HOK21" s="0"/>
      <c r="HOL21" s="0"/>
      <c r="HOM21" s="0"/>
      <c r="HON21" s="0"/>
      <c r="HOO21" s="0"/>
      <c r="HOP21" s="0"/>
      <c r="HOQ21" s="0"/>
      <c r="HOR21" s="0"/>
      <c r="HOS21" s="0"/>
      <c r="HOT21" s="0"/>
      <c r="HOU21" s="0"/>
      <c r="HOV21" s="0"/>
      <c r="HOW21" s="0"/>
      <c r="HOX21" s="0"/>
      <c r="HOY21" s="0"/>
      <c r="HOZ21" s="0"/>
      <c r="HPA21" s="0"/>
      <c r="HPB21" s="0"/>
      <c r="HPC21" s="0"/>
      <c r="HPD21" s="0"/>
      <c r="HPE21" s="0"/>
      <c r="HPF21" s="0"/>
      <c r="HPG21" s="0"/>
      <c r="HPH21" s="0"/>
      <c r="HPI21" s="0"/>
      <c r="HPJ21" s="0"/>
      <c r="HPK21" s="0"/>
      <c r="HPL21" s="0"/>
      <c r="HPM21" s="0"/>
      <c r="HPN21" s="0"/>
      <c r="HPO21" s="0"/>
      <c r="HPP21" s="0"/>
      <c r="HPQ21" s="0"/>
      <c r="HPR21" s="0"/>
      <c r="HPS21" s="0"/>
      <c r="HPT21" s="0"/>
      <c r="HPU21" s="0"/>
      <c r="HPV21" s="0"/>
      <c r="HPW21" s="0"/>
      <c r="HPX21" s="0"/>
      <c r="HPY21" s="0"/>
      <c r="HPZ21" s="0"/>
      <c r="HQA21" s="0"/>
      <c r="HQB21" s="0"/>
      <c r="HQC21" s="0"/>
      <c r="HQD21" s="0"/>
      <c r="HQE21" s="0"/>
      <c r="HQF21" s="0"/>
      <c r="HQG21" s="0"/>
      <c r="HQH21" s="0"/>
      <c r="HQI21" s="0"/>
      <c r="HQJ21" s="0"/>
      <c r="HQK21" s="0"/>
      <c r="HQL21" s="0"/>
      <c r="HQM21" s="0"/>
      <c r="HQN21" s="0"/>
      <c r="HQO21" s="0"/>
      <c r="HQP21" s="0"/>
      <c r="HQQ21" s="0"/>
      <c r="HQR21" s="0"/>
      <c r="HQS21" s="0"/>
      <c r="HQT21" s="0"/>
      <c r="HQU21" s="0"/>
      <c r="HQV21" s="0"/>
      <c r="HQW21" s="0"/>
      <c r="HQX21" s="0"/>
      <c r="HQY21" s="0"/>
      <c r="HQZ21" s="0"/>
      <c r="HRA21" s="0"/>
      <c r="HRB21" s="0"/>
      <c r="HRC21" s="0"/>
      <c r="HRD21" s="0"/>
      <c r="HRE21" s="0"/>
      <c r="HRF21" s="0"/>
      <c r="HRG21" s="0"/>
      <c r="HRH21" s="0"/>
      <c r="HRI21" s="0"/>
      <c r="HRJ21" s="0"/>
      <c r="HRK21" s="0"/>
      <c r="HRL21" s="0"/>
      <c r="HRM21" s="0"/>
      <c r="HRN21" s="0"/>
      <c r="HRO21" s="0"/>
      <c r="HRP21" s="0"/>
      <c r="HRQ21" s="0"/>
      <c r="HRR21" s="0"/>
      <c r="HRS21" s="0"/>
      <c r="HRT21" s="0"/>
      <c r="HRU21" s="0"/>
      <c r="HRV21" s="0"/>
      <c r="HRW21" s="0"/>
      <c r="HRX21" s="0"/>
      <c r="HRY21" s="0"/>
      <c r="HRZ21" s="0"/>
      <c r="HSA21" s="0"/>
      <c r="HSB21" s="0"/>
      <c r="HSC21" s="0"/>
      <c r="HSD21" s="0"/>
      <c r="HSE21" s="0"/>
      <c r="HSF21" s="0"/>
      <c r="HSG21" s="0"/>
      <c r="HSH21" s="0"/>
      <c r="HSI21" s="0"/>
      <c r="HSJ21" s="0"/>
      <c r="HSK21" s="0"/>
      <c r="HSL21" s="0"/>
      <c r="HSM21" s="0"/>
      <c r="HSN21" s="0"/>
      <c r="HSO21" s="0"/>
      <c r="HSP21" s="0"/>
      <c r="HSQ21" s="0"/>
      <c r="HSR21" s="0"/>
      <c r="HSS21" s="0"/>
      <c r="HST21" s="0"/>
      <c r="HSU21" s="0"/>
      <c r="HSV21" s="0"/>
      <c r="HSW21" s="0"/>
      <c r="HSX21" s="0"/>
      <c r="HSY21" s="0"/>
      <c r="HSZ21" s="0"/>
      <c r="HTA21" s="0"/>
      <c r="HTB21" s="0"/>
      <c r="HTC21" s="0"/>
      <c r="HTD21" s="0"/>
      <c r="HTE21" s="0"/>
      <c r="HTF21" s="0"/>
      <c r="HTG21" s="0"/>
      <c r="HTH21" s="0"/>
      <c r="HTI21" s="0"/>
      <c r="HTJ21" s="0"/>
      <c r="HTK21" s="0"/>
      <c r="HTL21" s="0"/>
      <c r="HTM21" s="0"/>
      <c r="HTN21" s="0"/>
      <c r="HTO21" s="0"/>
      <c r="HTP21" s="0"/>
      <c r="HTQ21" s="0"/>
      <c r="HTR21" s="0"/>
      <c r="HTS21" s="0"/>
      <c r="HTT21" s="0"/>
      <c r="HTU21" s="0"/>
      <c r="HTV21" s="0"/>
      <c r="HTW21" s="0"/>
      <c r="HTX21" s="0"/>
      <c r="HTY21" s="0"/>
      <c r="HTZ21" s="0"/>
      <c r="HUA21" s="0"/>
      <c r="HUB21" s="0"/>
      <c r="HUC21" s="0"/>
      <c r="HUD21" s="0"/>
      <c r="HUE21" s="0"/>
      <c r="HUF21" s="0"/>
      <c r="HUG21" s="0"/>
      <c r="HUH21" s="0"/>
      <c r="HUI21" s="0"/>
      <c r="HUJ21" s="0"/>
      <c r="HUK21" s="0"/>
      <c r="HUL21" s="0"/>
      <c r="HUM21" s="0"/>
      <c r="HUN21" s="0"/>
      <c r="HUO21" s="0"/>
      <c r="HUP21" s="0"/>
      <c r="HUQ21" s="0"/>
      <c r="HUR21" s="0"/>
      <c r="HUS21" s="0"/>
      <c r="HUT21" s="0"/>
      <c r="HUU21" s="0"/>
      <c r="HUV21" s="0"/>
      <c r="HUW21" s="0"/>
      <c r="HUX21" s="0"/>
      <c r="HUY21" s="0"/>
      <c r="HUZ21" s="0"/>
      <c r="HVA21" s="0"/>
      <c r="HVB21" s="0"/>
      <c r="HVC21" s="0"/>
      <c r="HVD21" s="0"/>
      <c r="HVE21" s="0"/>
      <c r="HVF21" s="0"/>
      <c r="HVG21" s="0"/>
      <c r="HVH21" s="0"/>
      <c r="HVI21" s="0"/>
      <c r="HVJ21" s="0"/>
      <c r="HVK21" s="0"/>
      <c r="HVL21" s="0"/>
      <c r="HVM21" s="0"/>
      <c r="HVN21" s="0"/>
      <c r="HVO21" s="0"/>
      <c r="HVP21" s="0"/>
      <c r="HVQ21" s="0"/>
      <c r="HVR21" s="0"/>
      <c r="HVS21" s="0"/>
      <c r="HVT21" s="0"/>
      <c r="HVU21" s="0"/>
      <c r="HVV21" s="0"/>
      <c r="HVW21" s="0"/>
      <c r="HVX21" s="0"/>
      <c r="HVY21" s="0"/>
      <c r="HVZ21" s="0"/>
      <c r="HWA21" s="0"/>
      <c r="HWB21" s="0"/>
      <c r="HWC21" s="0"/>
      <c r="HWD21" s="0"/>
      <c r="HWE21" s="0"/>
      <c r="HWF21" s="0"/>
      <c r="HWG21" s="0"/>
      <c r="HWH21" s="0"/>
      <c r="HWI21" s="0"/>
      <c r="HWJ21" s="0"/>
      <c r="HWK21" s="0"/>
      <c r="HWL21" s="0"/>
      <c r="HWM21" s="0"/>
      <c r="HWN21" s="0"/>
      <c r="HWO21" s="0"/>
      <c r="HWP21" s="0"/>
      <c r="HWQ21" s="0"/>
      <c r="HWR21" s="0"/>
      <c r="HWS21" s="0"/>
      <c r="HWT21" s="0"/>
      <c r="HWU21" s="0"/>
      <c r="HWV21" s="0"/>
      <c r="HWW21" s="0"/>
      <c r="HWX21" s="0"/>
      <c r="HWY21" s="0"/>
      <c r="HWZ21" s="0"/>
      <c r="HXA21" s="0"/>
      <c r="HXB21" s="0"/>
      <c r="HXC21" s="0"/>
      <c r="HXD21" s="0"/>
      <c r="HXE21" s="0"/>
      <c r="HXF21" s="0"/>
      <c r="HXG21" s="0"/>
      <c r="HXH21" s="0"/>
      <c r="HXI21" s="0"/>
      <c r="HXJ21" s="0"/>
      <c r="HXK21" s="0"/>
      <c r="HXL21" s="0"/>
      <c r="HXM21" s="0"/>
      <c r="HXN21" s="0"/>
      <c r="HXO21" s="0"/>
      <c r="HXP21" s="0"/>
      <c r="HXQ21" s="0"/>
      <c r="HXR21" s="0"/>
      <c r="HXS21" s="0"/>
      <c r="HXT21" s="0"/>
      <c r="HXU21" s="0"/>
      <c r="HXV21" s="0"/>
      <c r="HXW21" s="0"/>
      <c r="HXX21" s="0"/>
      <c r="HXY21" s="0"/>
      <c r="HXZ21" s="0"/>
      <c r="HYA21" s="0"/>
      <c r="HYB21" s="0"/>
      <c r="HYC21" s="0"/>
      <c r="HYD21" s="0"/>
      <c r="HYE21" s="0"/>
      <c r="HYF21" s="0"/>
      <c r="HYG21" s="0"/>
      <c r="HYH21" s="0"/>
      <c r="HYI21" s="0"/>
      <c r="HYJ21" s="0"/>
      <c r="HYK21" s="0"/>
      <c r="HYL21" s="0"/>
      <c r="HYM21" s="0"/>
      <c r="HYN21" s="0"/>
      <c r="HYO21" s="0"/>
      <c r="HYP21" s="0"/>
      <c r="HYQ21" s="0"/>
      <c r="HYR21" s="0"/>
      <c r="HYS21" s="0"/>
      <c r="HYT21" s="0"/>
      <c r="HYU21" s="0"/>
      <c r="HYV21" s="0"/>
      <c r="HYW21" s="0"/>
      <c r="HYX21" s="0"/>
      <c r="HYY21" s="0"/>
      <c r="HYZ21" s="0"/>
      <c r="HZA21" s="0"/>
      <c r="HZB21" s="0"/>
      <c r="HZC21" s="0"/>
      <c r="HZD21" s="0"/>
      <c r="HZE21" s="0"/>
      <c r="HZF21" s="0"/>
      <c r="HZG21" s="0"/>
      <c r="HZH21" s="0"/>
      <c r="HZI21" s="0"/>
      <c r="HZJ21" s="0"/>
      <c r="HZK21" s="0"/>
      <c r="HZL21" s="0"/>
      <c r="HZM21" s="0"/>
      <c r="HZN21" s="0"/>
      <c r="HZO21" s="0"/>
      <c r="HZP21" s="0"/>
      <c r="HZQ21" s="0"/>
      <c r="HZR21" s="0"/>
      <c r="HZS21" s="0"/>
      <c r="HZT21" s="0"/>
      <c r="HZU21" s="0"/>
      <c r="HZV21" s="0"/>
      <c r="HZW21" s="0"/>
      <c r="HZX21" s="0"/>
      <c r="HZY21" s="0"/>
      <c r="HZZ21" s="0"/>
      <c r="IAA21" s="0"/>
      <c r="IAB21" s="0"/>
      <c r="IAC21" s="0"/>
      <c r="IAD21" s="0"/>
      <c r="IAE21" s="0"/>
      <c r="IAF21" s="0"/>
      <c r="IAG21" s="0"/>
      <c r="IAH21" s="0"/>
      <c r="IAI21" s="0"/>
      <c r="IAJ21" s="0"/>
      <c r="IAK21" s="0"/>
      <c r="IAL21" s="0"/>
      <c r="IAM21" s="0"/>
      <c r="IAN21" s="0"/>
      <c r="IAO21" s="0"/>
      <c r="IAP21" s="0"/>
      <c r="IAQ21" s="0"/>
      <c r="IAR21" s="0"/>
      <c r="IAS21" s="0"/>
      <c r="IAT21" s="0"/>
      <c r="IAU21" s="0"/>
      <c r="IAV21" s="0"/>
      <c r="IAW21" s="0"/>
      <c r="IAX21" s="0"/>
      <c r="IAY21" s="0"/>
      <c r="IAZ21" s="0"/>
      <c r="IBA21" s="0"/>
      <c r="IBB21" s="0"/>
      <c r="IBC21" s="0"/>
      <c r="IBD21" s="0"/>
      <c r="IBE21" s="0"/>
      <c r="IBF21" s="0"/>
      <c r="IBG21" s="0"/>
      <c r="IBH21" s="0"/>
      <c r="IBI21" s="0"/>
      <c r="IBJ21" s="0"/>
      <c r="IBK21" s="0"/>
      <c r="IBL21" s="0"/>
      <c r="IBM21" s="0"/>
      <c r="IBN21" s="0"/>
      <c r="IBO21" s="0"/>
      <c r="IBP21" s="0"/>
      <c r="IBQ21" s="0"/>
      <c r="IBR21" s="0"/>
      <c r="IBS21" s="0"/>
      <c r="IBT21" s="0"/>
      <c r="IBU21" s="0"/>
      <c r="IBV21" s="0"/>
      <c r="IBW21" s="0"/>
      <c r="IBX21" s="0"/>
      <c r="IBY21" s="0"/>
      <c r="IBZ21" s="0"/>
      <c r="ICA21" s="0"/>
      <c r="ICB21" s="0"/>
      <c r="ICC21" s="0"/>
      <c r="ICD21" s="0"/>
      <c r="ICE21" s="0"/>
      <c r="ICF21" s="0"/>
      <c r="ICG21" s="0"/>
      <c r="ICH21" s="0"/>
      <c r="ICI21" s="0"/>
      <c r="ICJ21" s="0"/>
      <c r="ICK21" s="0"/>
      <c r="ICL21" s="0"/>
      <c r="ICM21" s="0"/>
      <c r="ICN21" s="0"/>
      <c r="ICO21" s="0"/>
      <c r="ICP21" s="0"/>
      <c r="ICQ21" s="0"/>
      <c r="ICR21" s="0"/>
      <c r="ICS21" s="0"/>
      <c r="ICT21" s="0"/>
      <c r="ICU21" s="0"/>
      <c r="ICV21" s="0"/>
      <c r="ICW21" s="0"/>
      <c r="ICX21" s="0"/>
      <c r="ICY21" s="0"/>
      <c r="ICZ21" s="0"/>
      <c r="IDA21" s="0"/>
      <c r="IDB21" s="0"/>
      <c r="IDC21" s="0"/>
      <c r="IDD21" s="0"/>
      <c r="IDE21" s="0"/>
      <c r="IDF21" s="0"/>
      <c r="IDG21" s="0"/>
      <c r="IDH21" s="0"/>
      <c r="IDI21" s="0"/>
      <c r="IDJ21" s="0"/>
      <c r="IDK21" s="0"/>
      <c r="IDL21" s="0"/>
      <c r="IDM21" s="0"/>
      <c r="IDN21" s="0"/>
      <c r="IDO21" s="0"/>
      <c r="IDP21" s="0"/>
      <c r="IDQ21" s="0"/>
      <c r="IDR21" s="0"/>
      <c r="IDS21" s="0"/>
      <c r="IDT21" s="0"/>
      <c r="IDU21" s="0"/>
      <c r="IDV21" s="0"/>
      <c r="IDW21" s="0"/>
      <c r="IDX21" s="0"/>
      <c r="IDY21" s="0"/>
      <c r="IDZ21" s="0"/>
      <c r="IEA21" s="0"/>
      <c r="IEB21" s="0"/>
      <c r="IEC21" s="0"/>
      <c r="IED21" s="0"/>
      <c r="IEE21" s="0"/>
      <c r="IEF21" s="0"/>
      <c r="IEG21" s="0"/>
      <c r="IEH21" s="0"/>
      <c r="IEI21" s="0"/>
      <c r="IEJ21" s="0"/>
      <c r="IEK21" s="0"/>
      <c r="IEL21" s="0"/>
      <c r="IEM21" s="0"/>
      <c r="IEN21" s="0"/>
      <c r="IEO21" s="0"/>
      <c r="IEP21" s="0"/>
      <c r="IEQ21" s="0"/>
      <c r="IER21" s="0"/>
      <c r="IES21" s="0"/>
      <c r="IET21" s="0"/>
      <c r="IEU21" s="0"/>
      <c r="IEV21" s="0"/>
      <c r="IEW21" s="0"/>
      <c r="IEX21" s="0"/>
      <c r="IEY21" s="0"/>
      <c r="IEZ21" s="0"/>
      <c r="IFA21" s="0"/>
      <c r="IFB21" s="0"/>
      <c r="IFC21" s="0"/>
      <c r="IFD21" s="0"/>
      <c r="IFE21" s="0"/>
      <c r="IFF21" s="0"/>
      <c r="IFG21" s="0"/>
      <c r="IFH21" s="0"/>
      <c r="IFI21" s="0"/>
      <c r="IFJ21" s="0"/>
      <c r="IFK21" s="0"/>
      <c r="IFL21" s="0"/>
      <c r="IFM21" s="0"/>
      <c r="IFN21" s="0"/>
      <c r="IFO21" s="0"/>
      <c r="IFP21" s="0"/>
      <c r="IFQ21" s="0"/>
      <c r="IFR21" s="0"/>
      <c r="IFS21" s="0"/>
      <c r="IFT21" s="0"/>
      <c r="IFU21" s="0"/>
      <c r="IFV21" s="0"/>
      <c r="IFW21" s="0"/>
      <c r="IFX21" s="0"/>
      <c r="IFY21" s="0"/>
      <c r="IFZ21" s="0"/>
      <c r="IGA21" s="0"/>
      <c r="IGB21" s="0"/>
      <c r="IGC21" s="0"/>
      <c r="IGD21" s="0"/>
      <c r="IGE21" s="0"/>
      <c r="IGF21" s="0"/>
      <c r="IGG21" s="0"/>
      <c r="IGH21" s="0"/>
      <c r="IGI21" s="0"/>
      <c r="IGJ21" s="0"/>
      <c r="IGK21" s="0"/>
      <c r="IGL21" s="0"/>
      <c r="IGM21" s="0"/>
      <c r="IGN21" s="0"/>
      <c r="IGO21" s="0"/>
      <c r="IGP21" s="0"/>
      <c r="IGQ21" s="0"/>
      <c r="IGR21" s="0"/>
      <c r="IGS21" s="0"/>
      <c r="IGT21" s="0"/>
      <c r="IGU21" s="0"/>
      <c r="IGV21" s="0"/>
      <c r="IGW21" s="0"/>
      <c r="IGX21" s="0"/>
      <c r="IGY21" s="0"/>
      <c r="IGZ21" s="0"/>
      <c r="IHA21" s="0"/>
      <c r="IHB21" s="0"/>
      <c r="IHC21" s="0"/>
      <c r="IHD21" s="0"/>
      <c r="IHE21" s="0"/>
      <c r="IHF21" s="0"/>
      <c r="IHG21" s="0"/>
      <c r="IHH21" s="0"/>
      <c r="IHI21" s="0"/>
      <c r="IHJ21" s="0"/>
      <c r="IHK21" s="0"/>
      <c r="IHL21" s="0"/>
      <c r="IHM21" s="0"/>
      <c r="IHN21" s="0"/>
      <c r="IHO21" s="0"/>
      <c r="IHP21" s="0"/>
      <c r="IHQ21" s="0"/>
      <c r="IHR21" s="0"/>
      <c r="IHS21" s="0"/>
      <c r="IHT21" s="0"/>
      <c r="IHU21" s="0"/>
      <c r="IHV21" s="0"/>
      <c r="IHW21" s="0"/>
      <c r="IHX21" s="0"/>
      <c r="IHY21" s="0"/>
      <c r="IHZ21" s="0"/>
      <c r="IIA21" s="0"/>
      <c r="IIB21" s="0"/>
      <c r="IIC21" s="0"/>
      <c r="IID21" s="0"/>
      <c r="IIE21" s="0"/>
      <c r="IIF21" s="0"/>
      <c r="IIG21" s="0"/>
      <c r="IIH21" s="0"/>
      <c r="III21" s="0"/>
      <c r="IIJ21" s="0"/>
      <c r="IIK21" s="0"/>
      <c r="IIL21" s="0"/>
      <c r="IIM21" s="0"/>
      <c r="IIN21" s="0"/>
      <c r="IIO21" s="0"/>
      <c r="IIP21" s="0"/>
      <c r="IIQ21" s="0"/>
      <c r="IIR21" s="0"/>
      <c r="IIS21" s="0"/>
      <c r="IIT21" s="0"/>
      <c r="IIU21" s="0"/>
      <c r="IIV21" s="0"/>
      <c r="IIW21" s="0"/>
      <c r="IIX21" s="0"/>
      <c r="IIY21" s="0"/>
      <c r="IIZ21" s="0"/>
      <c r="IJA21" s="0"/>
      <c r="IJB21" s="0"/>
      <c r="IJC21" s="0"/>
      <c r="IJD21" s="0"/>
      <c r="IJE21" s="0"/>
      <c r="IJF21" s="0"/>
      <c r="IJG21" s="0"/>
      <c r="IJH21" s="0"/>
      <c r="IJI21" s="0"/>
      <c r="IJJ21" s="0"/>
      <c r="IJK21" s="0"/>
      <c r="IJL21" s="0"/>
      <c r="IJM21" s="0"/>
      <c r="IJN21" s="0"/>
      <c r="IJO21" s="0"/>
      <c r="IJP21" s="0"/>
      <c r="IJQ21" s="0"/>
      <c r="IJR21" s="0"/>
      <c r="IJS21" s="0"/>
      <c r="IJT21" s="0"/>
      <c r="IJU21" s="0"/>
      <c r="IJV21" s="0"/>
      <c r="IJW21" s="0"/>
      <c r="IJX21" s="0"/>
      <c r="IJY21" s="0"/>
      <c r="IJZ21" s="0"/>
      <c r="IKA21" s="0"/>
      <c r="IKB21" s="0"/>
      <c r="IKC21" s="0"/>
      <c r="IKD21" s="0"/>
      <c r="IKE21" s="0"/>
      <c r="IKF21" s="0"/>
      <c r="IKG21" s="0"/>
      <c r="IKH21" s="0"/>
      <c r="IKI21" s="0"/>
      <c r="IKJ21" s="0"/>
      <c r="IKK21" s="0"/>
      <c r="IKL21" s="0"/>
      <c r="IKM21" s="0"/>
      <c r="IKN21" s="0"/>
      <c r="IKO21" s="0"/>
      <c r="IKP21" s="0"/>
      <c r="IKQ21" s="0"/>
      <c r="IKR21" s="0"/>
      <c r="IKS21" s="0"/>
      <c r="IKT21" s="0"/>
      <c r="IKU21" s="0"/>
      <c r="IKV21" s="0"/>
      <c r="IKW21" s="0"/>
      <c r="IKX21" s="0"/>
      <c r="IKY21" s="0"/>
      <c r="IKZ21" s="0"/>
      <c r="ILA21" s="0"/>
      <c r="ILB21" s="0"/>
      <c r="ILC21" s="0"/>
      <c r="ILD21" s="0"/>
      <c r="ILE21" s="0"/>
      <c r="ILF21" s="0"/>
      <c r="ILG21" s="0"/>
      <c r="ILH21" s="0"/>
      <c r="ILI21" s="0"/>
      <c r="ILJ21" s="0"/>
      <c r="ILK21" s="0"/>
      <c r="ILL21" s="0"/>
      <c r="ILM21" s="0"/>
      <c r="ILN21" s="0"/>
      <c r="ILO21" s="0"/>
      <c r="ILP21" s="0"/>
      <c r="ILQ21" s="0"/>
      <c r="ILR21" s="0"/>
      <c r="ILS21" s="0"/>
      <c r="ILT21" s="0"/>
      <c r="ILU21" s="0"/>
      <c r="ILV21" s="0"/>
      <c r="ILW21" s="0"/>
      <c r="ILX21" s="0"/>
      <c r="ILY21" s="0"/>
      <c r="ILZ21" s="0"/>
      <c r="IMA21" s="0"/>
      <c r="IMB21" s="0"/>
      <c r="IMC21" s="0"/>
      <c r="IMD21" s="0"/>
      <c r="IME21" s="0"/>
      <c r="IMF21" s="0"/>
      <c r="IMG21" s="0"/>
      <c r="IMH21" s="0"/>
      <c r="IMI21" s="0"/>
      <c r="IMJ21" s="0"/>
      <c r="IMK21" s="0"/>
      <c r="IML21" s="0"/>
      <c r="IMM21" s="0"/>
      <c r="IMN21" s="0"/>
      <c r="IMO21" s="0"/>
      <c r="IMP21" s="0"/>
      <c r="IMQ21" s="0"/>
      <c r="IMR21" s="0"/>
      <c r="IMS21" s="0"/>
      <c r="IMT21" s="0"/>
      <c r="IMU21" s="0"/>
      <c r="IMV21" s="0"/>
      <c r="IMW21" s="0"/>
      <c r="IMX21" s="0"/>
      <c r="IMY21" s="0"/>
      <c r="IMZ21" s="0"/>
      <c r="INA21" s="0"/>
      <c r="INB21" s="0"/>
      <c r="INC21" s="0"/>
      <c r="IND21" s="0"/>
      <c r="INE21" s="0"/>
      <c r="INF21" s="0"/>
      <c r="ING21" s="0"/>
      <c r="INH21" s="0"/>
      <c r="INI21" s="0"/>
      <c r="INJ21" s="0"/>
      <c r="INK21" s="0"/>
      <c r="INL21" s="0"/>
      <c r="INM21" s="0"/>
      <c r="INN21" s="0"/>
      <c r="INO21" s="0"/>
      <c r="INP21" s="0"/>
      <c r="INQ21" s="0"/>
      <c r="INR21" s="0"/>
      <c r="INS21" s="0"/>
      <c r="INT21" s="0"/>
      <c r="INU21" s="0"/>
      <c r="INV21" s="0"/>
      <c r="INW21" s="0"/>
      <c r="INX21" s="0"/>
      <c r="INY21" s="0"/>
      <c r="INZ21" s="0"/>
      <c r="IOA21" s="0"/>
      <c r="IOB21" s="0"/>
      <c r="IOC21" s="0"/>
      <c r="IOD21" s="0"/>
      <c r="IOE21" s="0"/>
      <c r="IOF21" s="0"/>
      <c r="IOG21" s="0"/>
      <c r="IOH21" s="0"/>
      <c r="IOI21" s="0"/>
      <c r="IOJ21" s="0"/>
      <c r="IOK21" s="0"/>
      <c r="IOL21" s="0"/>
      <c r="IOM21" s="0"/>
      <c r="ION21" s="0"/>
      <c r="IOO21" s="0"/>
      <c r="IOP21" s="0"/>
      <c r="IOQ21" s="0"/>
      <c r="IOR21" s="0"/>
      <c r="IOS21" s="0"/>
      <c r="IOT21" s="0"/>
      <c r="IOU21" s="0"/>
      <c r="IOV21" s="0"/>
      <c r="IOW21" s="0"/>
      <c r="IOX21" s="0"/>
      <c r="IOY21" s="0"/>
      <c r="IOZ21" s="0"/>
      <c r="IPA21" s="0"/>
      <c r="IPB21" s="0"/>
      <c r="IPC21" s="0"/>
      <c r="IPD21" s="0"/>
      <c r="IPE21" s="0"/>
      <c r="IPF21" s="0"/>
      <c r="IPG21" s="0"/>
      <c r="IPH21" s="0"/>
      <c r="IPI21" s="0"/>
      <c r="IPJ21" s="0"/>
      <c r="IPK21" s="0"/>
      <c r="IPL21" s="0"/>
      <c r="IPM21" s="0"/>
      <c r="IPN21" s="0"/>
      <c r="IPO21" s="0"/>
      <c r="IPP21" s="0"/>
      <c r="IPQ21" s="0"/>
      <c r="IPR21" s="0"/>
      <c r="IPS21" s="0"/>
      <c r="IPT21" s="0"/>
      <c r="IPU21" s="0"/>
      <c r="IPV21" s="0"/>
      <c r="IPW21" s="0"/>
      <c r="IPX21" s="0"/>
      <c r="IPY21" s="0"/>
      <c r="IPZ21" s="0"/>
      <c r="IQA21" s="0"/>
      <c r="IQB21" s="0"/>
      <c r="IQC21" s="0"/>
      <c r="IQD21" s="0"/>
      <c r="IQE21" s="0"/>
      <c r="IQF21" s="0"/>
      <c r="IQG21" s="0"/>
      <c r="IQH21" s="0"/>
      <c r="IQI21" s="0"/>
      <c r="IQJ21" s="0"/>
      <c r="IQK21" s="0"/>
      <c r="IQL21" s="0"/>
      <c r="IQM21" s="0"/>
      <c r="IQN21" s="0"/>
      <c r="IQO21" s="0"/>
      <c r="IQP21" s="0"/>
      <c r="IQQ21" s="0"/>
      <c r="IQR21" s="0"/>
      <c r="IQS21" s="0"/>
      <c r="IQT21" s="0"/>
      <c r="IQU21" s="0"/>
      <c r="IQV21" s="0"/>
      <c r="IQW21" s="0"/>
      <c r="IQX21" s="0"/>
      <c r="IQY21" s="0"/>
      <c r="IQZ21" s="0"/>
      <c r="IRA21" s="0"/>
      <c r="IRB21" s="0"/>
      <c r="IRC21" s="0"/>
      <c r="IRD21" s="0"/>
      <c r="IRE21" s="0"/>
      <c r="IRF21" s="0"/>
      <c r="IRG21" s="0"/>
      <c r="IRH21" s="0"/>
      <c r="IRI21" s="0"/>
      <c r="IRJ21" s="0"/>
      <c r="IRK21" s="0"/>
      <c r="IRL21" s="0"/>
      <c r="IRM21" s="0"/>
      <c r="IRN21" s="0"/>
      <c r="IRO21" s="0"/>
      <c r="IRP21" s="0"/>
      <c r="IRQ21" s="0"/>
      <c r="IRR21" s="0"/>
      <c r="IRS21" s="0"/>
      <c r="IRT21" s="0"/>
      <c r="IRU21" s="0"/>
      <c r="IRV21" s="0"/>
      <c r="IRW21" s="0"/>
      <c r="IRX21" s="0"/>
      <c r="IRY21" s="0"/>
      <c r="IRZ21" s="0"/>
      <c r="ISA21" s="0"/>
      <c r="ISB21" s="0"/>
      <c r="ISC21" s="0"/>
      <c r="ISD21" s="0"/>
      <c r="ISE21" s="0"/>
      <c r="ISF21" s="0"/>
      <c r="ISG21" s="0"/>
      <c r="ISH21" s="0"/>
      <c r="ISI21" s="0"/>
      <c r="ISJ21" s="0"/>
      <c r="ISK21" s="0"/>
      <c r="ISL21" s="0"/>
      <c r="ISM21" s="0"/>
      <c r="ISN21" s="0"/>
      <c r="ISO21" s="0"/>
      <c r="ISP21" s="0"/>
      <c r="ISQ21" s="0"/>
      <c r="ISR21" s="0"/>
      <c r="ISS21" s="0"/>
      <c r="IST21" s="0"/>
      <c r="ISU21" s="0"/>
      <c r="ISV21" s="0"/>
      <c r="ISW21" s="0"/>
      <c r="ISX21" s="0"/>
      <c r="ISY21" s="0"/>
      <c r="ISZ21" s="0"/>
      <c r="ITA21" s="0"/>
      <c r="ITB21" s="0"/>
      <c r="ITC21" s="0"/>
      <c r="ITD21" s="0"/>
      <c r="ITE21" s="0"/>
      <c r="ITF21" s="0"/>
      <c r="ITG21" s="0"/>
      <c r="ITH21" s="0"/>
      <c r="ITI21" s="0"/>
      <c r="ITJ21" s="0"/>
      <c r="ITK21" s="0"/>
      <c r="ITL21" s="0"/>
      <c r="ITM21" s="0"/>
      <c r="ITN21" s="0"/>
      <c r="ITO21" s="0"/>
      <c r="ITP21" s="0"/>
      <c r="ITQ21" s="0"/>
      <c r="ITR21" s="0"/>
      <c r="ITS21" s="0"/>
      <c r="ITT21" s="0"/>
      <c r="ITU21" s="0"/>
      <c r="ITV21" s="0"/>
      <c r="ITW21" s="0"/>
      <c r="ITX21" s="0"/>
      <c r="ITY21" s="0"/>
      <c r="ITZ21" s="0"/>
      <c r="IUA21" s="0"/>
      <c r="IUB21" s="0"/>
      <c r="IUC21" s="0"/>
      <c r="IUD21" s="0"/>
      <c r="IUE21" s="0"/>
      <c r="IUF21" s="0"/>
      <c r="IUG21" s="0"/>
      <c r="IUH21" s="0"/>
      <c r="IUI21" s="0"/>
      <c r="IUJ21" s="0"/>
      <c r="IUK21" s="0"/>
      <c r="IUL21" s="0"/>
      <c r="IUM21" s="0"/>
      <c r="IUN21" s="0"/>
      <c r="IUO21" s="0"/>
      <c r="IUP21" s="0"/>
      <c r="IUQ21" s="0"/>
      <c r="IUR21" s="0"/>
      <c r="IUS21" s="0"/>
      <c r="IUT21" s="0"/>
      <c r="IUU21" s="0"/>
      <c r="IUV21" s="0"/>
      <c r="IUW21" s="0"/>
      <c r="IUX21" s="0"/>
      <c r="IUY21" s="0"/>
      <c r="IUZ21" s="0"/>
      <c r="IVA21" s="0"/>
      <c r="IVB21" s="0"/>
      <c r="IVC21" s="0"/>
      <c r="IVD21" s="0"/>
      <c r="IVE21" s="0"/>
      <c r="IVF21" s="0"/>
      <c r="IVG21" s="0"/>
      <c r="IVH21" s="0"/>
      <c r="IVI21" s="0"/>
      <c r="IVJ21" s="0"/>
      <c r="IVK21" s="0"/>
      <c r="IVL21" s="0"/>
      <c r="IVM21" s="0"/>
      <c r="IVN21" s="0"/>
      <c r="IVO21" s="0"/>
      <c r="IVP21" s="0"/>
      <c r="IVQ21" s="0"/>
      <c r="IVR21" s="0"/>
      <c r="IVS21" s="0"/>
      <c r="IVT21" s="0"/>
      <c r="IVU21" s="0"/>
      <c r="IVV21" s="0"/>
      <c r="IVW21" s="0"/>
      <c r="IVX21" s="0"/>
      <c r="IVY21" s="0"/>
      <c r="IVZ21" s="0"/>
      <c r="IWA21" s="0"/>
      <c r="IWB21" s="0"/>
      <c r="IWC21" s="0"/>
      <c r="IWD21" s="0"/>
      <c r="IWE21" s="0"/>
      <c r="IWF21" s="0"/>
      <c r="IWG21" s="0"/>
      <c r="IWH21" s="0"/>
      <c r="IWI21" s="0"/>
      <c r="IWJ21" s="0"/>
      <c r="IWK21" s="0"/>
      <c r="IWL21" s="0"/>
      <c r="IWM21" s="0"/>
      <c r="IWN21" s="0"/>
      <c r="IWO21" s="0"/>
      <c r="IWP21" s="0"/>
      <c r="IWQ21" s="0"/>
      <c r="IWR21" s="0"/>
      <c r="IWS21" s="0"/>
      <c r="IWT21" s="0"/>
      <c r="IWU21" s="0"/>
      <c r="IWV21" s="0"/>
      <c r="IWW21" s="0"/>
      <c r="IWX21" s="0"/>
      <c r="IWY21" s="0"/>
      <c r="IWZ21" s="0"/>
      <c r="IXA21" s="0"/>
      <c r="IXB21" s="0"/>
      <c r="IXC21" s="0"/>
      <c r="IXD21" s="0"/>
      <c r="IXE21" s="0"/>
      <c r="IXF21" s="0"/>
      <c r="IXG21" s="0"/>
      <c r="IXH21" s="0"/>
      <c r="IXI21" s="0"/>
      <c r="IXJ21" s="0"/>
      <c r="IXK21" s="0"/>
      <c r="IXL21" s="0"/>
      <c r="IXM21" s="0"/>
      <c r="IXN21" s="0"/>
      <c r="IXO21" s="0"/>
      <c r="IXP21" s="0"/>
      <c r="IXQ21" s="0"/>
      <c r="IXR21" s="0"/>
      <c r="IXS21" s="0"/>
      <c r="IXT21" s="0"/>
      <c r="IXU21" s="0"/>
      <c r="IXV21" s="0"/>
      <c r="IXW21" s="0"/>
      <c r="IXX21" s="0"/>
      <c r="IXY21" s="0"/>
      <c r="IXZ21" s="0"/>
      <c r="IYA21" s="0"/>
      <c r="IYB21" s="0"/>
      <c r="IYC21" s="0"/>
      <c r="IYD21" s="0"/>
      <c r="IYE21" s="0"/>
      <c r="IYF21" s="0"/>
      <c r="IYG21" s="0"/>
      <c r="IYH21" s="0"/>
      <c r="IYI21" s="0"/>
      <c r="IYJ21" s="0"/>
      <c r="IYK21" s="0"/>
      <c r="IYL21" s="0"/>
      <c r="IYM21" s="0"/>
      <c r="IYN21" s="0"/>
      <c r="IYO21" s="0"/>
      <c r="IYP21" s="0"/>
      <c r="IYQ21" s="0"/>
      <c r="IYR21" s="0"/>
      <c r="IYS21" s="0"/>
      <c r="IYT21" s="0"/>
      <c r="IYU21" s="0"/>
      <c r="IYV21" s="0"/>
      <c r="IYW21" s="0"/>
      <c r="IYX21" s="0"/>
      <c r="IYY21" s="0"/>
      <c r="IYZ21" s="0"/>
      <c r="IZA21" s="0"/>
      <c r="IZB21" s="0"/>
      <c r="IZC21" s="0"/>
      <c r="IZD21" s="0"/>
      <c r="IZE21" s="0"/>
      <c r="IZF21" s="0"/>
      <c r="IZG21" s="0"/>
      <c r="IZH21" s="0"/>
      <c r="IZI21" s="0"/>
      <c r="IZJ21" s="0"/>
      <c r="IZK21" s="0"/>
      <c r="IZL21" s="0"/>
      <c r="IZM21" s="0"/>
      <c r="IZN21" s="0"/>
      <c r="IZO21" s="0"/>
      <c r="IZP21" s="0"/>
      <c r="IZQ21" s="0"/>
      <c r="IZR21" s="0"/>
      <c r="IZS21" s="0"/>
      <c r="IZT21" s="0"/>
      <c r="IZU21" s="0"/>
      <c r="IZV21" s="0"/>
      <c r="IZW21" s="0"/>
      <c r="IZX21" s="0"/>
      <c r="IZY21" s="0"/>
      <c r="IZZ21" s="0"/>
      <c r="JAA21" s="0"/>
      <c r="JAB21" s="0"/>
      <c r="JAC21" s="0"/>
      <c r="JAD21" s="0"/>
      <c r="JAE21" s="0"/>
      <c r="JAF21" s="0"/>
      <c r="JAG21" s="0"/>
      <c r="JAH21" s="0"/>
      <c r="JAI21" s="0"/>
      <c r="JAJ21" s="0"/>
      <c r="JAK21" s="0"/>
      <c r="JAL21" s="0"/>
      <c r="JAM21" s="0"/>
      <c r="JAN21" s="0"/>
      <c r="JAO21" s="0"/>
      <c r="JAP21" s="0"/>
      <c r="JAQ21" s="0"/>
      <c r="JAR21" s="0"/>
      <c r="JAS21" s="0"/>
      <c r="JAT21" s="0"/>
      <c r="JAU21" s="0"/>
      <c r="JAV21" s="0"/>
      <c r="JAW21" s="0"/>
      <c r="JAX21" s="0"/>
      <c r="JAY21" s="0"/>
      <c r="JAZ21" s="0"/>
      <c r="JBA21" s="0"/>
      <c r="JBB21" s="0"/>
      <c r="JBC21" s="0"/>
      <c r="JBD21" s="0"/>
      <c r="JBE21" s="0"/>
      <c r="JBF21" s="0"/>
      <c r="JBG21" s="0"/>
      <c r="JBH21" s="0"/>
      <c r="JBI21" s="0"/>
      <c r="JBJ21" s="0"/>
      <c r="JBK21" s="0"/>
      <c r="JBL21" s="0"/>
      <c r="JBM21" s="0"/>
      <c r="JBN21" s="0"/>
      <c r="JBO21" s="0"/>
      <c r="JBP21" s="0"/>
      <c r="JBQ21" s="0"/>
      <c r="JBR21" s="0"/>
      <c r="JBS21" s="0"/>
      <c r="JBT21" s="0"/>
      <c r="JBU21" s="0"/>
      <c r="JBV21" s="0"/>
      <c r="JBW21" s="0"/>
      <c r="JBX21" s="0"/>
      <c r="JBY21" s="0"/>
      <c r="JBZ21" s="0"/>
      <c r="JCA21" s="0"/>
      <c r="JCB21" s="0"/>
      <c r="JCC21" s="0"/>
      <c r="JCD21" s="0"/>
      <c r="JCE21" s="0"/>
      <c r="JCF21" s="0"/>
      <c r="JCG21" s="0"/>
      <c r="JCH21" s="0"/>
      <c r="JCI21" s="0"/>
      <c r="JCJ21" s="0"/>
      <c r="JCK21" s="0"/>
      <c r="JCL21" s="0"/>
      <c r="JCM21" s="0"/>
      <c r="JCN21" s="0"/>
      <c r="JCO21" s="0"/>
      <c r="JCP21" s="0"/>
      <c r="JCQ21" s="0"/>
      <c r="JCR21" s="0"/>
      <c r="JCS21" s="0"/>
      <c r="JCT21" s="0"/>
      <c r="JCU21" s="0"/>
      <c r="JCV21" s="0"/>
      <c r="JCW21" s="0"/>
      <c r="JCX21" s="0"/>
      <c r="JCY21" s="0"/>
      <c r="JCZ21" s="0"/>
      <c r="JDA21" s="0"/>
      <c r="JDB21" s="0"/>
      <c r="JDC21" s="0"/>
      <c r="JDD21" s="0"/>
      <c r="JDE21" s="0"/>
      <c r="JDF21" s="0"/>
      <c r="JDG21" s="0"/>
      <c r="JDH21" s="0"/>
      <c r="JDI21" s="0"/>
      <c r="JDJ21" s="0"/>
      <c r="JDK21" s="0"/>
      <c r="JDL21" s="0"/>
      <c r="JDM21" s="0"/>
      <c r="JDN21" s="0"/>
      <c r="JDO21" s="0"/>
      <c r="JDP21" s="0"/>
      <c r="JDQ21" s="0"/>
      <c r="JDR21" s="0"/>
      <c r="JDS21" s="0"/>
      <c r="JDT21" s="0"/>
      <c r="JDU21" s="0"/>
      <c r="JDV21" s="0"/>
      <c r="JDW21" s="0"/>
      <c r="JDX21" s="0"/>
      <c r="JDY21" s="0"/>
      <c r="JDZ21" s="0"/>
      <c r="JEA21" s="0"/>
      <c r="JEB21" s="0"/>
      <c r="JEC21" s="0"/>
      <c r="JED21" s="0"/>
      <c r="JEE21" s="0"/>
      <c r="JEF21" s="0"/>
      <c r="JEG21" s="0"/>
      <c r="JEH21" s="0"/>
      <c r="JEI21" s="0"/>
      <c r="JEJ21" s="0"/>
      <c r="JEK21" s="0"/>
      <c r="JEL21" s="0"/>
      <c r="JEM21" s="0"/>
      <c r="JEN21" s="0"/>
      <c r="JEO21" s="0"/>
      <c r="JEP21" s="0"/>
      <c r="JEQ21" s="0"/>
      <c r="JER21" s="0"/>
      <c r="JES21" s="0"/>
      <c r="JET21" s="0"/>
      <c r="JEU21" s="0"/>
      <c r="JEV21" s="0"/>
      <c r="JEW21" s="0"/>
      <c r="JEX21" s="0"/>
      <c r="JEY21" s="0"/>
      <c r="JEZ21" s="0"/>
      <c r="JFA21" s="0"/>
      <c r="JFB21" s="0"/>
      <c r="JFC21" s="0"/>
      <c r="JFD21" s="0"/>
      <c r="JFE21" s="0"/>
      <c r="JFF21" s="0"/>
      <c r="JFG21" s="0"/>
      <c r="JFH21" s="0"/>
      <c r="JFI21" s="0"/>
      <c r="JFJ21" s="0"/>
      <c r="JFK21" s="0"/>
      <c r="JFL21" s="0"/>
      <c r="JFM21" s="0"/>
      <c r="JFN21" s="0"/>
      <c r="JFO21" s="0"/>
      <c r="JFP21" s="0"/>
      <c r="JFQ21" s="0"/>
      <c r="JFR21" s="0"/>
      <c r="JFS21" s="0"/>
      <c r="JFT21" s="0"/>
      <c r="JFU21" s="0"/>
      <c r="JFV21" s="0"/>
      <c r="JFW21" s="0"/>
      <c r="JFX21" s="0"/>
      <c r="JFY21" s="0"/>
      <c r="JFZ21" s="0"/>
      <c r="JGA21" s="0"/>
      <c r="JGB21" s="0"/>
      <c r="JGC21" s="0"/>
      <c r="JGD21" s="0"/>
      <c r="JGE21" s="0"/>
      <c r="JGF21" s="0"/>
      <c r="JGG21" s="0"/>
      <c r="JGH21" s="0"/>
      <c r="JGI21" s="0"/>
      <c r="JGJ21" s="0"/>
      <c r="JGK21" s="0"/>
      <c r="JGL21" s="0"/>
      <c r="JGM21" s="0"/>
      <c r="JGN21" s="0"/>
      <c r="JGO21" s="0"/>
      <c r="JGP21" s="0"/>
      <c r="JGQ21" s="0"/>
      <c r="JGR21" s="0"/>
      <c r="JGS21" s="0"/>
      <c r="JGT21" s="0"/>
      <c r="JGU21" s="0"/>
      <c r="JGV21" s="0"/>
      <c r="JGW21" s="0"/>
      <c r="JGX21" s="0"/>
      <c r="JGY21" s="0"/>
      <c r="JGZ21" s="0"/>
      <c r="JHA21" s="0"/>
      <c r="JHB21" s="0"/>
      <c r="JHC21" s="0"/>
      <c r="JHD21" s="0"/>
      <c r="JHE21" s="0"/>
      <c r="JHF21" s="0"/>
      <c r="JHG21" s="0"/>
      <c r="JHH21" s="0"/>
      <c r="JHI21" s="0"/>
      <c r="JHJ21" s="0"/>
      <c r="JHK21" s="0"/>
      <c r="JHL21" s="0"/>
      <c r="JHM21" s="0"/>
      <c r="JHN21" s="0"/>
      <c r="JHO21" s="0"/>
      <c r="JHP21" s="0"/>
      <c r="JHQ21" s="0"/>
      <c r="JHR21" s="0"/>
      <c r="JHS21" s="0"/>
      <c r="JHT21" s="0"/>
      <c r="JHU21" s="0"/>
      <c r="JHV21" s="0"/>
      <c r="JHW21" s="0"/>
      <c r="JHX21" s="0"/>
      <c r="JHY21" s="0"/>
      <c r="JHZ21" s="0"/>
      <c r="JIA21" s="0"/>
      <c r="JIB21" s="0"/>
      <c r="JIC21" s="0"/>
      <c r="JID21" s="0"/>
      <c r="JIE21" s="0"/>
      <c r="JIF21" s="0"/>
      <c r="JIG21" s="0"/>
      <c r="JIH21" s="0"/>
      <c r="JII21" s="0"/>
      <c r="JIJ21" s="0"/>
      <c r="JIK21" s="0"/>
      <c r="JIL21" s="0"/>
      <c r="JIM21" s="0"/>
      <c r="JIN21" s="0"/>
      <c r="JIO21" s="0"/>
      <c r="JIP21" s="0"/>
      <c r="JIQ21" s="0"/>
      <c r="JIR21" s="0"/>
      <c r="JIS21" s="0"/>
      <c r="JIT21" s="0"/>
      <c r="JIU21" s="0"/>
      <c r="JIV21" s="0"/>
      <c r="JIW21" s="0"/>
      <c r="JIX21" s="0"/>
      <c r="JIY21" s="0"/>
      <c r="JIZ21" s="0"/>
      <c r="JJA21" s="0"/>
      <c r="JJB21" s="0"/>
      <c r="JJC21" s="0"/>
      <c r="JJD21" s="0"/>
      <c r="JJE21" s="0"/>
      <c r="JJF21" s="0"/>
      <c r="JJG21" s="0"/>
      <c r="JJH21" s="0"/>
      <c r="JJI21" s="0"/>
      <c r="JJJ21" s="0"/>
      <c r="JJK21" s="0"/>
      <c r="JJL21" s="0"/>
      <c r="JJM21" s="0"/>
      <c r="JJN21" s="0"/>
      <c r="JJO21" s="0"/>
      <c r="JJP21" s="0"/>
      <c r="JJQ21" s="0"/>
      <c r="JJR21" s="0"/>
      <c r="JJS21" s="0"/>
      <c r="JJT21" s="0"/>
      <c r="JJU21" s="0"/>
      <c r="JJV21" s="0"/>
      <c r="JJW21" s="0"/>
      <c r="JJX21" s="0"/>
      <c r="JJY21" s="0"/>
      <c r="JJZ21" s="0"/>
      <c r="JKA21" s="0"/>
      <c r="JKB21" s="0"/>
      <c r="JKC21" s="0"/>
      <c r="JKD21" s="0"/>
      <c r="JKE21" s="0"/>
      <c r="JKF21" s="0"/>
      <c r="JKG21" s="0"/>
      <c r="JKH21" s="0"/>
      <c r="JKI21" s="0"/>
      <c r="JKJ21" s="0"/>
      <c r="JKK21" s="0"/>
      <c r="JKL21" s="0"/>
      <c r="JKM21" s="0"/>
      <c r="JKN21" s="0"/>
      <c r="JKO21" s="0"/>
      <c r="JKP21" s="0"/>
      <c r="JKQ21" s="0"/>
      <c r="JKR21" s="0"/>
      <c r="JKS21" s="0"/>
      <c r="JKT21" s="0"/>
      <c r="JKU21" s="0"/>
      <c r="JKV21" s="0"/>
      <c r="JKW21" s="0"/>
      <c r="JKX21" s="0"/>
      <c r="JKY21" s="0"/>
      <c r="JKZ21" s="0"/>
      <c r="JLA21" s="0"/>
      <c r="JLB21" s="0"/>
      <c r="JLC21" s="0"/>
      <c r="JLD21" s="0"/>
      <c r="JLE21" s="0"/>
      <c r="JLF21" s="0"/>
      <c r="JLG21" s="0"/>
      <c r="JLH21" s="0"/>
      <c r="JLI21" s="0"/>
      <c r="JLJ21" s="0"/>
      <c r="JLK21" s="0"/>
      <c r="JLL21" s="0"/>
      <c r="JLM21" s="0"/>
      <c r="JLN21" s="0"/>
      <c r="JLO21" s="0"/>
      <c r="JLP21" s="0"/>
      <c r="JLQ21" s="0"/>
      <c r="JLR21" s="0"/>
      <c r="JLS21" s="0"/>
      <c r="JLT21" s="0"/>
      <c r="JLU21" s="0"/>
      <c r="JLV21" s="0"/>
      <c r="JLW21" s="0"/>
      <c r="JLX21" s="0"/>
      <c r="JLY21" s="0"/>
      <c r="JLZ21" s="0"/>
      <c r="JMA21" s="0"/>
      <c r="JMB21" s="0"/>
      <c r="JMC21" s="0"/>
      <c r="JMD21" s="0"/>
      <c r="JME21" s="0"/>
      <c r="JMF21" s="0"/>
      <c r="JMG21" s="0"/>
      <c r="JMH21" s="0"/>
      <c r="JMI21" s="0"/>
      <c r="JMJ21" s="0"/>
      <c r="JMK21" s="0"/>
      <c r="JML21" s="0"/>
      <c r="JMM21" s="0"/>
      <c r="JMN21" s="0"/>
      <c r="JMO21" s="0"/>
      <c r="JMP21" s="0"/>
      <c r="JMQ21" s="0"/>
      <c r="JMR21" s="0"/>
      <c r="JMS21" s="0"/>
      <c r="JMT21" s="0"/>
      <c r="JMU21" s="0"/>
      <c r="JMV21" s="0"/>
      <c r="JMW21" s="0"/>
      <c r="JMX21" s="0"/>
      <c r="JMY21" s="0"/>
      <c r="JMZ21" s="0"/>
      <c r="JNA21" s="0"/>
      <c r="JNB21" s="0"/>
      <c r="JNC21" s="0"/>
      <c r="JND21" s="0"/>
      <c r="JNE21" s="0"/>
      <c r="JNF21" s="0"/>
      <c r="JNG21" s="0"/>
      <c r="JNH21" s="0"/>
      <c r="JNI21" s="0"/>
      <c r="JNJ21" s="0"/>
      <c r="JNK21" s="0"/>
      <c r="JNL21" s="0"/>
      <c r="JNM21" s="0"/>
      <c r="JNN21" s="0"/>
      <c r="JNO21" s="0"/>
      <c r="JNP21" s="0"/>
      <c r="JNQ21" s="0"/>
      <c r="JNR21" s="0"/>
      <c r="JNS21" s="0"/>
      <c r="JNT21" s="0"/>
      <c r="JNU21" s="0"/>
      <c r="JNV21" s="0"/>
      <c r="JNW21" s="0"/>
      <c r="JNX21" s="0"/>
      <c r="JNY21" s="0"/>
      <c r="JNZ21" s="0"/>
      <c r="JOA21" s="0"/>
      <c r="JOB21" s="0"/>
      <c r="JOC21" s="0"/>
      <c r="JOD21" s="0"/>
      <c r="JOE21" s="0"/>
      <c r="JOF21" s="0"/>
      <c r="JOG21" s="0"/>
      <c r="JOH21" s="0"/>
      <c r="JOI21" s="0"/>
      <c r="JOJ21" s="0"/>
      <c r="JOK21" s="0"/>
      <c r="JOL21" s="0"/>
      <c r="JOM21" s="0"/>
      <c r="JON21" s="0"/>
      <c r="JOO21" s="0"/>
      <c r="JOP21" s="0"/>
      <c r="JOQ21" s="0"/>
      <c r="JOR21" s="0"/>
      <c r="JOS21" s="0"/>
      <c r="JOT21" s="0"/>
      <c r="JOU21" s="0"/>
      <c r="JOV21" s="0"/>
      <c r="JOW21" s="0"/>
      <c r="JOX21" s="0"/>
      <c r="JOY21" s="0"/>
      <c r="JOZ21" s="0"/>
      <c r="JPA21" s="0"/>
      <c r="JPB21" s="0"/>
      <c r="JPC21" s="0"/>
      <c r="JPD21" s="0"/>
      <c r="JPE21" s="0"/>
      <c r="JPF21" s="0"/>
      <c r="JPG21" s="0"/>
      <c r="JPH21" s="0"/>
      <c r="JPI21" s="0"/>
      <c r="JPJ21" s="0"/>
      <c r="JPK21" s="0"/>
      <c r="JPL21" s="0"/>
      <c r="JPM21" s="0"/>
      <c r="JPN21" s="0"/>
      <c r="JPO21" s="0"/>
      <c r="JPP21" s="0"/>
      <c r="JPQ21" s="0"/>
      <c r="JPR21" s="0"/>
      <c r="JPS21" s="0"/>
      <c r="JPT21" s="0"/>
      <c r="JPU21" s="0"/>
      <c r="JPV21" s="0"/>
      <c r="JPW21" s="0"/>
      <c r="JPX21" s="0"/>
      <c r="JPY21" s="0"/>
      <c r="JPZ21" s="0"/>
      <c r="JQA21" s="0"/>
      <c r="JQB21" s="0"/>
      <c r="JQC21" s="0"/>
      <c r="JQD21" s="0"/>
      <c r="JQE21" s="0"/>
      <c r="JQF21" s="0"/>
      <c r="JQG21" s="0"/>
      <c r="JQH21" s="0"/>
      <c r="JQI21" s="0"/>
      <c r="JQJ21" s="0"/>
      <c r="JQK21" s="0"/>
      <c r="JQL21" s="0"/>
      <c r="JQM21" s="0"/>
      <c r="JQN21" s="0"/>
      <c r="JQO21" s="0"/>
      <c r="JQP21" s="0"/>
      <c r="JQQ21" s="0"/>
      <c r="JQR21" s="0"/>
      <c r="JQS21" s="0"/>
      <c r="JQT21" s="0"/>
      <c r="JQU21" s="0"/>
      <c r="JQV21" s="0"/>
      <c r="JQW21" s="0"/>
      <c r="JQX21" s="0"/>
      <c r="JQY21" s="0"/>
      <c r="JQZ21" s="0"/>
      <c r="JRA21" s="0"/>
      <c r="JRB21" s="0"/>
      <c r="JRC21" s="0"/>
      <c r="JRD21" s="0"/>
      <c r="JRE21" s="0"/>
      <c r="JRF21" s="0"/>
      <c r="JRG21" s="0"/>
      <c r="JRH21" s="0"/>
      <c r="JRI21" s="0"/>
      <c r="JRJ21" s="0"/>
      <c r="JRK21" s="0"/>
      <c r="JRL21" s="0"/>
      <c r="JRM21" s="0"/>
      <c r="JRN21" s="0"/>
      <c r="JRO21" s="0"/>
      <c r="JRP21" s="0"/>
      <c r="JRQ21" s="0"/>
      <c r="JRR21" s="0"/>
      <c r="JRS21" s="0"/>
      <c r="JRT21" s="0"/>
      <c r="JRU21" s="0"/>
      <c r="JRV21" s="0"/>
      <c r="JRW21" s="0"/>
      <c r="JRX21" s="0"/>
      <c r="JRY21" s="0"/>
      <c r="JRZ21" s="0"/>
      <c r="JSA21" s="0"/>
      <c r="JSB21" s="0"/>
      <c r="JSC21" s="0"/>
      <c r="JSD21" s="0"/>
      <c r="JSE21" s="0"/>
      <c r="JSF21" s="0"/>
      <c r="JSG21" s="0"/>
      <c r="JSH21" s="0"/>
      <c r="JSI21" s="0"/>
      <c r="JSJ21" s="0"/>
      <c r="JSK21" s="0"/>
      <c r="JSL21" s="0"/>
      <c r="JSM21" s="0"/>
      <c r="JSN21" s="0"/>
      <c r="JSO21" s="0"/>
      <c r="JSP21" s="0"/>
      <c r="JSQ21" s="0"/>
      <c r="JSR21" s="0"/>
      <c r="JSS21" s="0"/>
      <c r="JST21" s="0"/>
      <c r="JSU21" s="0"/>
      <c r="JSV21" s="0"/>
      <c r="JSW21" s="0"/>
      <c r="JSX21" s="0"/>
      <c r="JSY21" s="0"/>
      <c r="JSZ21" s="0"/>
      <c r="JTA21" s="0"/>
      <c r="JTB21" s="0"/>
      <c r="JTC21" s="0"/>
      <c r="JTD21" s="0"/>
      <c r="JTE21" s="0"/>
      <c r="JTF21" s="0"/>
      <c r="JTG21" s="0"/>
      <c r="JTH21" s="0"/>
      <c r="JTI21" s="0"/>
      <c r="JTJ21" s="0"/>
      <c r="JTK21" s="0"/>
      <c r="JTL21" s="0"/>
      <c r="JTM21" s="0"/>
      <c r="JTN21" s="0"/>
      <c r="JTO21" s="0"/>
      <c r="JTP21" s="0"/>
      <c r="JTQ21" s="0"/>
      <c r="JTR21" s="0"/>
      <c r="JTS21" s="0"/>
      <c r="JTT21" s="0"/>
      <c r="JTU21" s="0"/>
      <c r="JTV21" s="0"/>
      <c r="JTW21" s="0"/>
      <c r="JTX21" s="0"/>
      <c r="JTY21" s="0"/>
      <c r="JTZ21" s="0"/>
      <c r="JUA21" s="0"/>
      <c r="JUB21" s="0"/>
      <c r="JUC21" s="0"/>
      <c r="JUD21" s="0"/>
      <c r="JUE21" s="0"/>
      <c r="JUF21" s="0"/>
      <c r="JUG21" s="0"/>
      <c r="JUH21" s="0"/>
      <c r="JUI21" s="0"/>
      <c r="JUJ21" s="0"/>
      <c r="JUK21" s="0"/>
      <c r="JUL21" s="0"/>
      <c r="JUM21" s="0"/>
      <c r="JUN21" s="0"/>
      <c r="JUO21" s="0"/>
      <c r="JUP21" s="0"/>
      <c r="JUQ21" s="0"/>
      <c r="JUR21" s="0"/>
      <c r="JUS21" s="0"/>
      <c r="JUT21" s="0"/>
      <c r="JUU21" s="0"/>
      <c r="JUV21" s="0"/>
      <c r="JUW21" s="0"/>
      <c r="JUX21" s="0"/>
      <c r="JUY21" s="0"/>
      <c r="JUZ21" s="0"/>
      <c r="JVA21" s="0"/>
      <c r="JVB21" s="0"/>
      <c r="JVC21" s="0"/>
      <c r="JVD21" s="0"/>
      <c r="JVE21" s="0"/>
      <c r="JVF21" s="0"/>
      <c r="JVG21" s="0"/>
      <c r="JVH21" s="0"/>
      <c r="JVI21" s="0"/>
      <c r="JVJ21" s="0"/>
      <c r="JVK21" s="0"/>
      <c r="JVL21" s="0"/>
      <c r="JVM21" s="0"/>
      <c r="JVN21" s="0"/>
      <c r="JVO21" s="0"/>
      <c r="JVP21" s="0"/>
      <c r="JVQ21" s="0"/>
      <c r="JVR21" s="0"/>
      <c r="JVS21" s="0"/>
      <c r="JVT21" s="0"/>
      <c r="JVU21" s="0"/>
      <c r="JVV21" s="0"/>
      <c r="JVW21" s="0"/>
      <c r="JVX21" s="0"/>
      <c r="JVY21" s="0"/>
      <c r="JVZ21" s="0"/>
      <c r="JWA21" s="0"/>
      <c r="JWB21" s="0"/>
      <c r="JWC21" s="0"/>
      <c r="JWD21" s="0"/>
      <c r="JWE21" s="0"/>
      <c r="JWF21" s="0"/>
      <c r="JWG21" s="0"/>
      <c r="JWH21" s="0"/>
      <c r="JWI21" s="0"/>
      <c r="JWJ21" s="0"/>
      <c r="JWK21" s="0"/>
      <c r="JWL21" s="0"/>
      <c r="JWM21" s="0"/>
      <c r="JWN21" s="0"/>
      <c r="JWO21" s="0"/>
      <c r="JWP21" s="0"/>
      <c r="JWQ21" s="0"/>
      <c r="JWR21" s="0"/>
      <c r="JWS21" s="0"/>
      <c r="JWT21" s="0"/>
      <c r="JWU21" s="0"/>
      <c r="JWV21" s="0"/>
      <c r="JWW21" s="0"/>
      <c r="JWX21" s="0"/>
      <c r="JWY21" s="0"/>
      <c r="JWZ21" s="0"/>
      <c r="JXA21" s="0"/>
      <c r="JXB21" s="0"/>
      <c r="JXC21" s="0"/>
      <c r="JXD21" s="0"/>
      <c r="JXE21" s="0"/>
      <c r="JXF21" s="0"/>
      <c r="JXG21" s="0"/>
      <c r="JXH21" s="0"/>
      <c r="JXI21" s="0"/>
      <c r="JXJ21" s="0"/>
      <c r="JXK21" s="0"/>
      <c r="JXL21" s="0"/>
      <c r="JXM21" s="0"/>
      <c r="JXN21" s="0"/>
      <c r="JXO21" s="0"/>
      <c r="JXP21" s="0"/>
      <c r="JXQ21" s="0"/>
      <c r="JXR21" s="0"/>
      <c r="JXS21" s="0"/>
      <c r="JXT21" s="0"/>
      <c r="JXU21" s="0"/>
      <c r="JXV21" s="0"/>
      <c r="JXW21" s="0"/>
      <c r="JXX21" s="0"/>
      <c r="JXY21" s="0"/>
      <c r="JXZ21" s="0"/>
      <c r="JYA21" s="0"/>
      <c r="JYB21" s="0"/>
      <c r="JYC21" s="0"/>
      <c r="JYD21" s="0"/>
      <c r="JYE21" s="0"/>
      <c r="JYF21" s="0"/>
      <c r="JYG21" s="0"/>
      <c r="JYH21" s="0"/>
      <c r="JYI21" s="0"/>
      <c r="JYJ21" s="0"/>
      <c r="JYK21" s="0"/>
      <c r="JYL21" s="0"/>
      <c r="JYM21" s="0"/>
      <c r="JYN21" s="0"/>
      <c r="JYO21" s="0"/>
      <c r="JYP21" s="0"/>
      <c r="JYQ21" s="0"/>
      <c r="JYR21" s="0"/>
      <c r="JYS21" s="0"/>
      <c r="JYT21" s="0"/>
      <c r="JYU21" s="0"/>
      <c r="JYV21" s="0"/>
      <c r="JYW21" s="0"/>
      <c r="JYX21" s="0"/>
      <c r="JYY21" s="0"/>
      <c r="JYZ21" s="0"/>
      <c r="JZA21" s="0"/>
      <c r="JZB21" s="0"/>
      <c r="JZC21" s="0"/>
      <c r="JZD21" s="0"/>
      <c r="JZE21" s="0"/>
      <c r="JZF21" s="0"/>
      <c r="JZG21" s="0"/>
      <c r="JZH21" s="0"/>
      <c r="JZI21" s="0"/>
      <c r="JZJ21" s="0"/>
      <c r="JZK21" s="0"/>
      <c r="JZL21" s="0"/>
      <c r="JZM21" s="0"/>
      <c r="JZN21" s="0"/>
      <c r="JZO21" s="0"/>
      <c r="JZP21" s="0"/>
      <c r="JZQ21" s="0"/>
      <c r="JZR21" s="0"/>
      <c r="JZS21" s="0"/>
      <c r="JZT21" s="0"/>
      <c r="JZU21" s="0"/>
      <c r="JZV21" s="0"/>
      <c r="JZW21" s="0"/>
      <c r="JZX21" s="0"/>
      <c r="JZY21" s="0"/>
      <c r="JZZ21" s="0"/>
      <c r="KAA21" s="0"/>
      <c r="KAB21" s="0"/>
      <c r="KAC21" s="0"/>
      <c r="KAD21" s="0"/>
      <c r="KAE21" s="0"/>
      <c r="KAF21" s="0"/>
      <c r="KAG21" s="0"/>
      <c r="KAH21" s="0"/>
      <c r="KAI21" s="0"/>
      <c r="KAJ21" s="0"/>
      <c r="KAK21" s="0"/>
      <c r="KAL21" s="0"/>
      <c r="KAM21" s="0"/>
      <c r="KAN21" s="0"/>
      <c r="KAO21" s="0"/>
      <c r="KAP21" s="0"/>
      <c r="KAQ21" s="0"/>
      <c r="KAR21" s="0"/>
      <c r="KAS21" s="0"/>
      <c r="KAT21" s="0"/>
      <c r="KAU21" s="0"/>
      <c r="KAV21" s="0"/>
      <c r="KAW21" s="0"/>
      <c r="KAX21" s="0"/>
      <c r="KAY21" s="0"/>
      <c r="KAZ21" s="0"/>
      <c r="KBA21" s="0"/>
      <c r="KBB21" s="0"/>
      <c r="KBC21" s="0"/>
      <c r="KBD21" s="0"/>
      <c r="KBE21" s="0"/>
      <c r="KBF21" s="0"/>
      <c r="KBG21" s="0"/>
      <c r="KBH21" s="0"/>
      <c r="KBI21" s="0"/>
      <c r="KBJ21" s="0"/>
      <c r="KBK21" s="0"/>
      <c r="KBL21" s="0"/>
      <c r="KBM21" s="0"/>
      <c r="KBN21" s="0"/>
      <c r="KBO21" s="0"/>
      <c r="KBP21" s="0"/>
      <c r="KBQ21" s="0"/>
      <c r="KBR21" s="0"/>
      <c r="KBS21" s="0"/>
      <c r="KBT21" s="0"/>
      <c r="KBU21" s="0"/>
      <c r="KBV21" s="0"/>
      <c r="KBW21" s="0"/>
      <c r="KBX21" s="0"/>
      <c r="KBY21" s="0"/>
      <c r="KBZ21" s="0"/>
      <c r="KCA21" s="0"/>
      <c r="KCB21" s="0"/>
      <c r="KCC21" s="0"/>
      <c r="KCD21" s="0"/>
      <c r="KCE21" s="0"/>
      <c r="KCF21" s="0"/>
      <c r="KCG21" s="0"/>
      <c r="KCH21" s="0"/>
      <c r="KCI21" s="0"/>
      <c r="KCJ21" s="0"/>
      <c r="KCK21" s="0"/>
      <c r="KCL21" s="0"/>
      <c r="KCM21" s="0"/>
      <c r="KCN21" s="0"/>
      <c r="KCO21" s="0"/>
      <c r="KCP21" s="0"/>
      <c r="KCQ21" s="0"/>
      <c r="KCR21" s="0"/>
      <c r="KCS21" s="0"/>
      <c r="KCT21" s="0"/>
      <c r="KCU21" s="0"/>
      <c r="KCV21" s="0"/>
      <c r="KCW21" s="0"/>
      <c r="KCX21" s="0"/>
      <c r="KCY21" s="0"/>
      <c r="KCZ21" s="0"/>
      <c r="KDA21" s="0"/>
      <c r="KDB21" s="0"/>
      <c r="KDC21" s="0"/>
      <c r="KDD21" s="0"/>
      <c r="KDE21" s="0"/>
      <c r="KDF21" s="0"/>
      <c r="KDG21" s="0"/>
      <c r="KDH21" s="0"/>
      <c r="KDI21" s="0"/>
      <c r="KDJ21" s="0"/>
      <c r="KDK21" s="0"/>
      <c r="KDL21" s="0"/>
      <c r="KDM21" s="0"/>
      <c r="KDN21" s="0"/>
      <c r="KDO21" s="0"/>
      <c r="KDP21" s="0"/>
      <c r="KDQ21" s="0"/>
      <c r="KDR21" s="0"/>
      <c r="KDS21" s="0"/>
      <c r="KDT21" s="0"/>
      <c r="KDU21" s="0"/>
      <c r="KDV21" s="0"/>
      <c r="KDW21" s="0"/>
      <c r="KDX21" s="0"/>
      <c r="KDY21" s="0"/>
      <c r="KDZ21" s="0"/>
      <c r="KEA21" s="0"/>
      <c r="KEB21" s="0"/>
      <c r="KEC21" s="0"/>
      <c r="KED21" s="0"/>
      <c r="KEE21" s="0"/>
      <c r="KEF21" s="0"/>
      <c r="KEG21" s="0"/>
      <c r="KEH21" s="0"/>
      <c r="KEI21" s="0"/>
      <c r="KEJ21" s="0"/>
      <c r="KEK21" s="0"/>
      <c r="KEL21" s="0"/>
      <c r="KEM21" s="0"/>
      <c r="KEN21" s="0"/>
      <c r="KEO21" s="0"/>
      <c r="KEP21" s="0"/>
      <c r="KEQ21" s="0"/>
      <c r="KER21" s="0"/>
      <c r="KES21" s="0"/>
      <c r="KET21" s="0"/>
      <c r="KEU21" s="0"/>
      <c r="KEV21" s="0"/>
      <c r="KEW21" s="0"/>
      <c r="KEX21" s="0"/>
      <c r="KEY21" s="0"/>
      <c r="KEZ21" s="0"/>
      <c r="KFA21" s="0"/>
      <c r="KFB21" s="0"/>
      <c r="KFC21" s="0"/>
      <c r="KFD21" s="0"/>
      <c r="KFE21" s="0"/>
      <c r="KFF21" s="0"/>
      <c r="KFG21" s="0"/>
      <c r="KFH21" s="0"/>
      <c r="KFI21" s="0"/>
      <c r="KFJ21" s="0"/>
      <c r="KFK21" s="0"/>
      <c r="KFL21" s="0"/>
      <c r="KFM21" s="0"/>
      <c r="KFN21" s="0"/>
      <c r="KFO21" s="0"/>
      <c r="KFP21" s="0"/>
      <c r="KFQ21" s="0"/>
      <c r="KFR21" s="0"/>
      <c r="KFS21" s="0"/>
      <c r="KFT21" s="0"/>
      <c r="KFU21" s="0"/>
      <c r="KFV21" s="0"/>
      <c r="KFW21" s="0"/>
      <c r="KFX21" s="0"/>
      <c r="KFY21" s="0"/>
      <c r="KFZ21" s="0"/>
      <c r="KGA21" s="0"/>
      <c r="KGB21" s="0"/>
      <c r="KGC21" s="0"/>
      <c r="KGD21" s="0"/>
      <c r="KGE21" s="0"/>
      <c r="KGF21" s="0"/>
      <c r="KGG21" s="0"/>
      <c r="KGH21" s="0"/>
      <c r="KGI21" s="0"/>
      <c r="KGJ21" s="0"/>
      <c r="KGK21" s="0"/>
      <c r="KGL21" s="0"/>
      <c r="KGM21" s="0"/>
      <c r="KGN21" s="0"/>
      <c r="KGO21" s="0"/>
      <c r="KGP21" s="0"/>
      <c r="KGQ21" s="0"/>
      <c r="KGR21" s="0"/>
      <c r="KGS21" s="0"/>
      <c r="KGT21" s="0"/>
      <c r="KGU21" s="0"/>
      <c r="KGV21" s="0"/>
      <c r="KGW21" s="0"/>
      <c r="KGX21" s="0"/>
      <c r="KGY21" s="0"/>
      <c r="KGZ21" s="0"/>
      <c r="KHA21" s="0"/>
      <c r="KHB21" s="0"/>
      <c r="KHC21" s="0"/>
      <c r="KHD21" s="0"/>
      <c r="KHE21" s="0"/>
      <c r="KHF21" s="0"/>
      <c r="KHG21" s="0"/>
      <c r="KHH21" s="0"/>
      <c r="KHI21" s="0"/>
      <c r="KHJ21" s="0"/>
      <c r="KHK21" s="0"/>
      <c r="KHL21" s="0"/>
      <c r="KHM21" s="0"/>
      <c r="KHN21" s="0"/>
      <c r="KHO21" s="0"/>
      <c r="KHP21" s="0"/>
      <c r="KHQ21" s="0"/>
      <c r="KHR21" s="0"/>
      <c r="KHS21" s="0"/>
      <c r="KHT21" s="0"/>
      <c r="KHU21" s="0"/>
      <c r="KHV21" s="0"/>
      <c r="KHW21" s="0"/>
      <c r="KHX21" s="0"/>
      <c r="KHY21" s="0"/>
      <c r="KHZ21" s="0"/>
      <c r="KIA21" s="0"/>
      <c r="KIB21" s="0"/>
      <c r="KIC21" s="0"/>
      <c r="KID21" s="0"/>
      <c r="KIE21" s="0"/>
      <c r="KIF21" s="0"/>
      <c r="KIG21" s="0"/>
      <c r="KIH21" s="0"/>
      <c r="KII21" s="0"/>
      <c r="KIJ21" s="0"/>
      <c r="KIK21" s="0"/>
      <c r="KIL21" s="0"/>
      <c r="KIM21" s="0"/>
      <c r="KIN21" s="0"/>
      <c r="KIO21" s="0"/>
      <c r="KIP21" s="0"/>
      <c r="KIQ21" s="0"/>
      <c r="KIR21" s="0"/>
      <c r="KIS21" s="0"/>
      <c r="KIT21" s="0"/>
      <c r="KIU21" s="0"/>
      <c r="KIV21" s="0"/>
      <c r="KIW21" s="0"/>
      <c r="KIX21" s="0"/>
      <c r="KIY21" s="0"/>
      <c r="KIZ21" s="0"/>
      <c r="KJA21" s="0"/>
      <c r="KJB21" s="0"/>
      <c r="KJC21" s="0"/>
      <c r="KJD21" s="0"/>
      <c r="KJE21" s="0"/>
      <c r="KJF21" s="0"/>
      <c r="KJG21" s="0"/>
      <c r="KJH21" s="0"/>
      <c r="KJI21" s="0"/>
      <c r="KJJ21" s="0"/>
      <c r="KJK21" s="0"/>
      <c r="KJL21" s="0"/>
      <c r="KJM21" s="0"/>
      <c r="KJN21" s="0"/>
      <c r="KJO21" s="0"/>
      <c r="KJP21" s="0"/>
      <c r="KJQ21" s="0"/>
      <c r="KJR21" s="0"/>
      <c r="KJS21" s="0"/>
      <c r="KJT21" s="0"/>
      <c r="KJU21" s="0"/>
      <c r="KJV21" s="0"/>
      <c r="KJW21" s="0"/>
      <c r="KJX21" s="0"/>
      <c r="KJY21" s="0"/>
      <c r="KJZ21" s="0"/>
      <c r="KKA21" s="0"/>
      <c r="KKB21" s="0"/>
      <c r="KKC21" s="0"/>
      <c r="KKD21" s="0"/>
      <c r="KKE21" s="0"/>
      <c r="KKF21" s="0"/>
      <c r="KKG21" s="0"/>
      <c r="KKH21" s="0"/>
      <c r="KKI21" s="0"/>
      <c r="KKJ21" s="0"/>
      <c r="KKK21" s="0"/>
      <c r="KKL21" s="0"/>
      <c r="KKM21" s="0"/>
      <c r="KKN21" s="0"/>
      <c r="KKO21" s="0"/>
      <c r="KKP21" s="0"/>
      <c r="KKQ21" s="0"/>
      <c r="KKR21" s="0"/>
      <c r="KKS21" s="0"/>
      <c r="KKT21" s="0"/>
      <c r="KKU21" s="0"/>
      <c r="KKV21" s="0"/>
      <c r="KKW21" s="0"/>
      <c r="KKX21" s="0"/>
      <c r="KKY21" s="0"/>
      <c r="KKZ21" s="0"/>
      <c r="KLA21" s="0"/>
      <c r="KLB21" s="0"/>
      <c r="KLC21" s="0"/>
      <c r="KLD21" s="0"/>
      <c r="KLE21" s="0"/>
      <c r="KLF21" s="0"/>
      <c r="KLG21" s="0"/>
      <c r="KLH21" s="0"/>
      <c r="KLI21" s="0"/>
      <c r="KLJ21" s="0"/>
      <c r="KLK21" s="0"/>
      <c r="KLL21" s="0"/>
      <c r="KLM21" s="0"/>
      <c r="KLN21" s="0"/>
      <c r="KLO21" s="0"/>
      <c r="KLP21" s="0"/>
      <c r="KLQ21" s="0"/>
      <c r="KLR21" s="0"/>
      <c r="KLS21" s="0"/>
      <c r="KLT21" s="0"/>
      <c r="KLU21" s="0"/>
      <c r="KLV21" s="0"/>
      <c r="KLW21" s="0"/>
      <c r="KLX21" s="0"/>
      <c r="KLY21" s="0"/>
      <c r="KLZ21" s="0"/>
      <c r="KMA21" s="0"/>
      <c r="KMB21" s="0"/>
      <c r="KMC21" s="0"/>
      <c r="KMD21" s="0"/>
      <c r="KME21" s="0"/>
      <c r="KMF21" s="0"/>
      <c r="KMG21" s="0"/>
      <c r="KMH21" s="0"/>
      <c r="KMI21" s="0"/>
      <c r="KMJ21" s="0"/>
      <c r="KMK21" s="0"/>
      <c r="KML21" s="0"/>
      <c r="KMM21" s="0"/>
      <c r="KMN21" s="0"/>
      <c r="KMO21" s="0"/>
      <c r="KMP21" s="0"/>
      <c r="KMQ21" s="0"/>
      <c r="KMR21" s="0"/>
      <c r="KMS21" s="0"/>
      <c r="KMT21" s="0"/>
      <c r="KMU21" s="0"/>
      <c r="KMV21" s="0"/>
      <c r="KMW21" s="0"/>
      <c r="KMX21" s="0"/>
      <c r="KMY21" s="0"/>
      <c r="KMZ21" s="0"/>
      <c r="KNA21" s="0"/>
      <c r="KNB21" s="0"/>
      <c r="KNC21" s="0"/>
      <c r="KND21" s="0"/>
      <c r="KNE21" s="0"/>
      <c r="KNF21" s="0"/>
      <c r="KNG21" s="0"/>
      <c r="KNH21" s="0"/>
      <c r="KNI21" s="0"/>
      <c r="KNJ21" s="0"/>
      <c r="KNK21" s="0"/>
      <c r="KNL21" s="0"/>
      <c r="KNM21" s="0"/>
      <c r="KNN21" s="0"/>
      <c r="KNO21" s="0"/>
      <c r="KNP21" s="0"/>
      <c r="KNQ21" s="0"/>
      <c r="KNR21" s="0"/>
      <c r="KNS21" s="0"/>
      <c r="KNT21" s="0"/>
      <c r="KNU21" s="0"/>
      <c r="KNV21" s="0"/>
      <c r="KNW21" s="0"/>
      <c r="KNX21" s="0"/>
      <c r="KNY21" s="0"/>
      <c r="KNZ21" s="0"/>
      <c r="KOA21" s="0"/>
      <c r="KOB21" s="0"/>
      <c r="KOC21" s="0"/>
      <c r="KOD21" s="0"/>
      <c r="KOE21" s="0"/>
      <c r="KOF21" s="0"/>
      <c r="KOG21" s="0"/>
      <c r="KOH21" s="0"/>
      <c r="KOI21" s="0"/>
      <c r="KOJ21" s="0"/>
      <c r="KOK21" s="0"/>
      <c r="KOL21" s="0"/>
      <c r="KOM21" s="0"/>
      <c r="KON21" s="0"/>
      <c r="KOO21" s="0"/>
      <c r="KOP21" s="0"/>
      <c r="KOQ21" s="0"/>
      <c r="KOR21" s="0"/>
      <c r="KOS21" s="0"/>
      <c r="KOT21" s="0"/>
      <c r="KOU21" s="0"/>
      <c r="KOV21" s="0"/>
      <c r="KOW21" s="0"/>
      <c r="KOX21" s="0"/>
      <c r="KOY21" s="0"/>
      <c r="KOZ21" s="0"/>
      <c r="KPA21" s="0"/>
      <c r="KPB21" s="0"/>
      <c r="KPC21" s="0"/>
      <c r="KPD21" s="0"/>
      <c r="KPE21" s="0"/>
      <c r="KPF21" s="0"/>
      <c r="KPG21" s="0"/>
      <c r="KPH21" s="0"/>
      <c r="KPI21" s="0"/>
      <c r="KPJ21" s="0"/>
      <c r="KPK21" s="0"/>
      <c r="KPL21" s="0"/>
      <c r="KPM21" s="0"/>
      <c r="KPN21" s="0"/>
      <c r="KPO21" s="0"/>
      <c r="KPP21" s="0"/>
      <c r="KPQ21" s="0"/>
      <c r="KPR21" s="0"/>
      <c r="KPS21" s="0"/>
      <c r="KPT21" s="0"/>
      <c r="KPU21" s="0"/>
      <c r="KPV21" s="0"/>
      <c r="KPW21" s="0"/>
      <c r="KPX21" s="0"/>
      <c r="KPY21" s="0"/>
      <c r="KPZ21" s="0"/>
      <c r="KQA21" s="0"/>
      <c r="KQB21" s="0"/>
      <c r="KQC21" s="0"/>
      <c r="KQD21" s="0"/>
      <c r="KQE21" s="0"/>
      <c r="KQF21" s="0"/>
      <c r="KQG21" s="0"/>
      <c r="KQH21" s="0"/>
      <c r="KQI21" s="0"/>
      <c r="KQJ21" s="0"/>
      <c r="KQK21" s="0"/>
      <c r="KQL21" s="0"/>
      <c r="KQM21" s="0"/>
      <c r="KQN21" s="0"/>
      <c r="KQO21" s="0"/>
      <c r="KQP21" s="0"/>
      <c r="KQQ21" s="0"/>
      <c r="KQR21" s="0"/>
      <c r="KQS21" s="0"/>
      <c r="KQT21" s="0"/>
      <c r="KQU21" s="0"/>
      <c r="KQV21" s="0"/>
      <c r="KQW21" s="0"/>
      <c r="KQX21" s="0"/>
      <c r="KQY21" s="0"/>
      <c r="KQZ21" s="0"/>
      <c r="KRA21" s="0"/>
      <c r="KRB21" s="0"/>
      <c r="KRC21" s="0"/>
      <c r="KRD21" s="0"/>
      <c r="KRE21" s="0"/>
      <c r="KRF21" s="0"/>
      <c r="KRG21" s="0"/>
      <c r="KRH21" s="0"/>
      <c r="KRI21" s="0"/>
      <c r="KRJ21" s="0"/>
      <c r="KRK21" s="0"/>
      <c r="KRL21" s="0"/>
      <c r="KRM21" s="0"/>
      <c r="KRN21" s="0"/>
      <c r="KRO21" s="0"/>
      <c r="KRP21" s="0"/>
      <c r="KRQ21" s="0"/>
      <c r="KRR21" s="0"/>
      <c r="KRS21" s="0"/>
      <c r="KRT21" s="0"/>
      <c r="KRU21" s="0"/>
      <c r="KRV21" s="0"/>
      <c r="KRW21" s="0"/>
      <c r="KRX21" s="0"/>
      <c r="KRY21" s="0"/>
      <c r="KRZ21" s="0"/>
      <c r="KSA21" s="0"/>
      <c r="KSB21" s="0"/>
      <c r="KSC21" s="0"/>
      <c r="KSD21" s="0"/>
      <c r="KSE21" s="0"/>
      <c r="KSF21" s="0"/>
      <c r="KSG21" s="0"/>
      <c r="KSH21" s="0"/>
      <c r="KSI21" s="0"/>
      <c r="KSJ21" s="0"/>
      <c r="KSK21" s="0"/>
      <c r="KSL21" s="0"/>
      <c r="KSM21" s="0"/>
      <c r="KSN21" s="0"/>
      <c r="KSO21" s="0"/>
      <c r="KSP21" s="0"/>
      <c r="KSQ21" s="0"/>
      <c r="KSR21" s="0"/>
      <c r="KSS21" s="0"/>
      <c r="KST21" s="0"/>
      <c r="KSU21" s="0"/>
      <c r="KSV21" s="0"/>
      <c r="KSW21" s="0"/>
      <c r="KSX21" s="0"/>
      <c r="KSY21" s="0"/>
      <c r="KSZ21" s="0"/>
      <c r="KTA21" s="0"/>
      <c r="KTB21" s="0"/>
      <c r="KTC21" s="0"/>
      <c r="KTD21" s="0"/>
      <c r="KTE21" s="0"/>
      <c r="KTF21" s="0"/>
      <c r="KTG21" s="0"/>
      <c r="KTH21" s="0"/>
      <c r="KTI21" s="0"/>
      <c r="KTJ21" s="0"/>
      <c r="KTK21" s="0"/>
      <c r="KTL21" s="0"/>
      <c r="KTM21" s="0"/>
      <c r="KTN21" s="0"/>
      <c r="KTO21" s="0"/>
      <c r="KTP21" s="0"/>
      <c r="KTQ21" s="0"/>
      <c r="KTR21" s="0"/>
      <c r="KTS21" s="0"/>
      <c r="KTT21" s="0"/>
      <c r="KTU21" s="0"/>
      <c r="KTV21" s="0"/>
      <c r="KTW21" s="0"/>
      <c r="KTX21" s="0"/>
      <c r="KTY21" s="0"/>
      <c r="KTZ21" s="0"/>
      <c r="KUA21" s="0"/>
      <c r="KUB21" s="0"/>
      <c r="KUC21" s="0"/>
      <c r="KUD21" s="0"/>
      <c r="KUE21" s="0"/>
      <c r="KUF21" s="0"/>
      <c r="KUG21" s="0"/>
      <c r="KUH21" s="0"/>
      <c r="KUI21" s="0"/>
      <c r="KUJ21" s="0"/>
      <c r="KUK21" s="0"/>
      <c r="KUL21" s="0"/>
      <c r="KUM21" s="0"/>
      <c r="KUN21" s="0"/>
      <c r="KUO21" s="0"/>
      <c r="KUP21" s="0"/>
      <c r="KUQ21" s="0"/>
      <c r="KUR21" s="0"/>
      <c r="KUS21" s="0"/>
      <c r="KUT21" s="0"/>
      <c r="KUU21" s="0"/>
      <c r="KUV21" s="0"/>
      <c r="KUW21" s="0"/>
      <c r="KUX21" s="0"/>
      <c r="KUY21" s="0"/>
      <c r="KUZ21" s="0"/>
      <c r="KVA21" s="0"/>
      <c r="KVB21" s="0"/>
      <c r="KVC21" s="0"/>
      <c r="KVD21" s="0"/>
      <c r="KVE21" s="0"/>
      <c r="KVF21" s="0"/>
      <c r="KVG21" s="0"/>
      <c r="KVH21" s="0"/>
      <c r="KVI21" s="0"/>
      <c r="KVJ21" s="0"/>
      <c r="KVK21" s="0"/>
      <c r="KVL21" s="0"/>
      <c r="KVM21" s="0"/>
      <c r="KVN21" s="0"/>
      <c r="KVO21" s="0"/>
      <c r="KVP21" s="0"/>
      <c r="KVQ21" s="0"/>
      <c r="KVR21" s="0"/>
      <c r="KVS21" s="0"/>
      <c r="KVT21" s="0"/>
      <c r="KVU21" s="0"/>
      <c r="KVV21" s="0"/>
      <c r="KVW21" s="0"/>
      <c r="KVX21" s="0"/>
      <c r="KVY21" s="0"/>
      <c r="KVZ21" s="0"/>
      <c r="KWA21" s="0"/>
      <c r="KWB21" s="0"/>
      <c r="KWC21" s="0"/>
      <c r="KWD21" s="0"/>
      <c r="KWE21" s="0"/>
      <c r="KWF21" s="0"/>
      <c r="KWG21" s="0"/>
      <c r="KWH21" s="0"/>
      <c r="KWI21" s="0"/>
      <c r="KWJ21" s="0"/>
      <c r="KWK21" s="0"/>
      <c r="KWL21" s="0"/>
      <c r="KWM21" s="0"/>
      <c r="KWN21" s="0"/>
      <c r="KWO21" s="0"/>
      <c r="KWP21" s="0"/>
      <c r="KWQ21" s="0"/>
      <c r="KWR21" s="0"/>
      <c r="KWS21" s="0"/>
      <c r="KWT21" s="0"/>
      <c r="KWU21" s="0"/>
      <c r="KWV21" s="0"/>
      <c r="KWW21" s="0"/>
      <c r="KWX21" s="0"/>
      <c r="KWY21" s="0"/>
      <c r="KWZ21" s="0"/>
      <c r="KXA21" s="0"/>
      <c r="KXB21" s="0"/>
      <c r="KXC21" s="0"/>
      <c r="KXD21" s="0"/>
      <c r="KXE21" s="0"/>
      <c r="KXF21" s="0"/>
      <c r="KXG21" s="0"/>
      <c r="KXH21" s="0"/>
      <c r="KXI21" s="0"/>
      <c r="KXJ21" s="0"/>
      <c r="KXK21" s="0"/>
      <c r="KXL21" s="0"/>
      <c r="KXM21" s="0"/>
      <c r="KXN21" s="0"/>
      <c r="KXO21" s="0"/>
      <c r="KXP21" s="0"/>
      <c r="KXQ21" s="0"/>
      <c r="KXR21" s="0"/>
      <c r="KXS21" s="0"/>
      <c r="KXT21" s="0"/>
      <c r="KXU21" s="0"/>
      <c r="KXV21" s="0"/>
      <c r="KXW21" s="0"/>
      <c r="KXX21" s="0"/>
      <c r="KXY21" s="0"/>
      <c r="KXZ21" s="0"/>
      <c r="KYA21" s="0"/>
      <c r="KYB21" s="0"/>
      <c r="KYC21" s="0"/>
      <c r="KYD21" s="0"/>
      <c r="KYE21" s="0"/>
      <c r="KYF21" s="0"/>
      <c r="KYG21" s="0"/>
      <c r="KYH21" s="0"/>
      <c r="KYI21" s="0"/>
      <c r="KYJ21" s="0"/>
      <c r="KYK21" s="0"/>
      <c r="KYL21" s="0"/>
      <c r="KYM21" s="0"/>
      <c r="KYN21" s="0"/>
      <c r="KYO21" s="0"/>
      <c r="KYP21" s="0"/>
      <c r="KYQ21" s="0"/>
      <c r="KYR21" s="0"/>
      <c r="KYS21" s="0"/>
      <c r="KYT21" s="0"/>
      <c r="KYU21" s="0"/>
      <c r="KYV21" s="0"/>
      <c r="KYW21" s="0"/>
      <c r="KYX21" s="0"/>
      <c r="KYY21" s="0"/>
      <c r="KYZ21" s="0"/>
      <c r="KZA21" s="0"/>
      <c r="KZB21" s="0"/>
      <c r="KZC21" s="0"/>
      <c r="KZD21" s="0"/>
      <c r="KZE21" s="0"/>
      <c r="KZF21" s="0"/>
      <c r="KZG21" s="0"/>
      <c r="KZH21" s="0"/>
      <c r="KZI21" s="0"/>
      <c r="KZJ21" s="0"/>
      <c r="KZK21" s="0"/>
      <c r="KZL21" s="0"/>
      <c r="KZM21" s="0"/>
      <c r="KZN21" s="0"/>
      <c r="KZO21" s="0"/>
      <c r="KZP21" s="0"/>
      <c r="KZQ21" s="0"/>
      <c r="KZR21" s="0"/>
      <c r="KZS21" s="0"/>
      <c r="KZT21" s="0"/>
      <c r="KZU21" s="0"/>
      <c r="KZV21" s="0"/>
      <c r="KZW21" s="0"/>
      <c r="KZX21" s="0"/>
      <c r="KZY21" s="0"/>
      <c r="KZZ21" s="0"/>
      <c r="LAA21" s="0"/>
      <c r="LAB21" s="0"/>
      <c r="LAC21" s="0"/>
      <c r="LAD21" s="0"/>
      <c r="LAE21" s="0"/>
      <c r="LAF21" s="0"/>
      <c r="LAG21" s="0"/>
      <c r="LAH21" s="0"/>
      <c r="LAI21" s="0"/>
      <c r="LAJ21" s="0"/>
      <c r="LAK21" s="0"/>
      <c r="LAL21" s="0"/>
      <c r="LAM21" s="0"/>
      <c r="LAN21" s="0"/>
      <c r="LAO21" s="0"/>
      <c r="LAP21" s="0"/>
      <c r="LAQ21" s="0"/>
      <c r="LAR21" s="0"/>
      <c r="LAS21" s="0"/>
      <c r="LAT21" s="0"/>
      <c r="LAU21" s="0"/>
      <c r="LAV21" s="0"/>
      <c r="LAW21" s="0"/>
      <c r="LAX21" s="0"/>
      <c r="LAY21" s="0"/>
      <c r="LAZ21" s="0"/>
      <c r="LBA21" s="0"/>
      <c r="LBB21" s="0"/>
      <c r="LBC21" s="0"/>
      <c r="LBD21" s="0"/>
      <c r="LBE21" s="0"/>
      <c r="LBF21" s="0"/>
      <c r="LBG21" s="0"/>
      <c r="LBH21" s="0"/>
      <c r="LBI21" s="0"/>
      <c r="LBJ21" s="0"/>
      <c r="LBK21" s="0"/>
      <c r="LBL21" s="0"/>
      <c r="LBM21" s="0"/>
      <c r="LBN21" s="0"/>
      <c r="LBO21" s="0"/>
      <c r="LBP21" s="0"/>
      <c r="LBQ21" s="0"/>
      <c r="LBR21" s="0"/>
      <c r="LBS21" s="0"/>
      <c r="LBT21" s="0"/>
      <c r="LBU21" s="0"/>
      <c r="LBV21" s="0"/>
      <c r="LBW21" s="0"/>
      <c r="LBX21" s="0"/>
      <c r="LBY21" s="0"/>
      <c r="LBZ21" s="0"/>
      <c r="LCA21" s="0"/>
      <c r="LCB21" s="0"/>
      <c r="LCC21" s="0"/>
      <c r="LCD21" s="0"/>
      <c r="LCE21" s="0"/>
      <c r="LCF21" s="0"/>
      <c r="LCG21" s="0"/>
      <c r="LCH21" s="0"/>
      <c r="LCI21" s="0"/>
      <c r="LCJ21" s="0"/>
      <c r="LCK21" s="0"/>
      <c r="LCL21" s="0"/>
      <c r="LCM21" s="0"/>
      <c r="LCN21" s="0"/>
      <c r="LCO21" s="0"/>
      <c r="LCP21" s="0"/>
      <c r="LCQ21" s="0"/>
      <c r="LCR21" s="0"/>
      <c r="LCS21" s="0"/>
      <c r="LCT21" s="0"/>
      <c r="LCU21" s="0"/>
      <c r="LCV21" s="0"/>
      <c r="LCW21" s="0"/>
      <c r="LCX21" s="0"/>
      <c r="LCY21" s="0"/>
      <c r="LCZ21" s="0"/>
      <c r="LDA21" s="0"/>
      <c r="LDB21" s="0"/>
      <c r="LDC21" s="0"/>
      <c r="LDD21" s="0"/>
      <c r="LDE21" s="0"/>
      <c r="LDF21" s="0"/>
      <c r="LDG21" s="0"/>
      <c r="LDH21" s="0"/>
      <c r="LDI21" s="0"/>
      <c r="LDJ21" s="0"/>
      <c r="LDK21" s="0"/>
      <c r="LDL21" s="0"/>
      <c r="LDM21" s="0"/>
      <c r="LDN21" s="0"/>
      <c r="LDO21" s="0"/>
      <c r="LDP21" s="0"/>
      <c r="LDQ21" s="0"/>
      <c r="LDR21" s="0"/>
      <c r="LDS21" s="0"/>
      <c r="LDT21" s="0"/>
      <c r="LDU21" s="0"/>
      <c r="LDV21" s="0"/>
      <c r="LDW21" s="0"/>
      <c r="LDX21" s="0"/>
      <c r="LDY21" s="0"/>
      <c r="LDZ21" s="0"/>
      <c r="LEA21" s="0"/>
      <c r="LEB21" s="0"/>
      <c r="LEC21" s="0"/>
      <c r="LED21" s="0"/>
      <c r="LEE21" s="0"/>
      <c r="LEF21" s="0"/>
      <c r="LEG21" s="0"/>
      <c r="LEH21" s="0"/>
      <c r="LEI21" s="0"/>
      <c r="LEJ21" s="0"/>
      <c r="LEK21" s="0"/>
      <c r="LEL21" s="0"/>
      <c r="LEM21" s="0"/>
      <c r="LEN21" s="0"/>
      <c r="LEO21" s="0"/>
      <c r="LEP21" s="0"/>
      <c r="LEQ21" s="0"/>
      <c r="LER21" s="0"/>
      <c r="LES21" s="0"/>
      <c r="LET21" s="0"/>
      <c r="LEU21" s="0"/>
      <c r="LEV21" s="0"/>
      <c r="LEW21" s="0"/>
      <c r="LEX21" s="0"/>
      <c r="LEY21" s="0"/>
      <c r="LEZ21" s="0"/>
      <c r="LFA21" s="0"/>
      <c r="LFB21" s="0"/>
      <c r="LFC21" s="0"/>
      <c r="LFD21" s="0"/>
      <c r="LFE21" s="0"/>
      <c r="LFF21" s="0"/>
      <c r="LFG21" s="0"/>
      <c r="LFH21" s="0"/>
      <c r="LFI21" s="0"/>
      <c r="LFJ21" s="0"/>
      <c r="LFK21" s="0"/>
      <c r="LFL21" s="0"/>
      <c r="LFM21" s="0"/>
      <c r="LFN21" s="0"/>
      <c r="LFO21" s="0"/>
      <c r="LFP21" s="0"/>
      <c r="LFQ21" s="0"/>
      <c r="LFR21" s="0"/>
      <c r="LFS21" s="0"/>
      <c r="LFT21" s="0"/>
      <c r="LFU21" s="0"/>
      <c r="LFV21" s="0"/>
      <c r="LFW21" s="0"/>
      <c r="LFX21" s="0"/>
      <c r="LFY21" s="0"/>
      <c r="LFZ21" s="0"/>
      <c r="LGA21" s="0"/>
      <c r="LGB21" s="0"/>
      <c r="LGC21" s="0"/>
      <c r="LGD21" s="0"/>
      <c r="LGE21" s="0"/>
      <c r="LGF21" s="0"/>
      <c r="LGG21" s="0"/>
      <c r="LGH21" s="0"/>
      <c r="LGI21" s="0"/>
      <c r="LGJ21" s="0"/>
      <c r="LGK21" s="0"/>
      <c r="LGL21" s="0"/>
      <c r="LGM21" s="0"/>
      <c r="LGN21" s="0"/>
      <c r="LGO21" s="0"/>
      <c r="LGP21" s="0"/>
      <c r="LGQ21" s="0"/>
      <c r="LGR21" s="0"/>
      <c r="LGS21" s="0"/>
      <c r="LGT21" s="0"/>
      <c r="LGU21" s="0"/>
      <c r="LGV21" s="0"/>
      <c r="LGW21" s="0"/>
      <c r="LGX21" s="0"/>
      <c r="LGY21" s="0"/>
      <c r="LGZ21" s="0"/>
      <c r="LHA21" s="0"/>
      <c r="LHB21" s="0"/>
      <c r="LHC21" s="0"/>
      <c r="LHD21" s="0"/>
      <c r="LHE21" s="0"/>
      <c r="LHF21" s="0"/>
      <c r="LHG21" s="0"/>
      <c r="LHH21" s="0"/>
      <c r="LHI21" s="0"/>
      <c r="LHJ21" s="0"/>
      <c r="LHK21" s="0"/>
      <c r="LHL21" s="0"/>
      <c r="LHM21" s="0"/>
      <c r="LHN21" s="0"/>
      <c r="LHO21" s="0"/>
      <c r="LHP21" s="0"/>
      <c r="LHQ21" s="0"/>
      <c r="LHR21" s="0"/>
      <c r="LHS21" s="0"/>
      <c r="LHT21" s="0"/>
      <c r="LHU21" s="0"/>
      <c r="LHV21" s="0"/>
      <c r="LHW21" s="0"/>
      <c r="LHX21" s="0"/>
      <c r="LHY21" s="0"/>
      <c r="LHZ21" s="0"/>
      <c r="LIA21" s="0"/>
      <c r="LIB21" s="0"/>
      <c r="LIC21" s="0"/>
      <c r="LID21" s="0"/>
      <c r="LIE21" s="0"/>
      <c r="LIF21" s="0"/>
      <c r="LIG21" s="0"/>
      <c r="LIH21" s="0"/>
      <c r="LII21" s="0"/>
      <c r="LIJ21" s="0"/>
      <c r="LIK21" s="0"/>
      <c r="LIL21" s="0"/>
      <c r="LIM21" s="0"/>
      <c r="LIN21" s="0"/>
      <c r="LIO21" s="0"/>
      <c r="LIP21" s="0"/>
      <c r="LIQ21" s="0"/>
      <c r="LIR21" s="0"/>
      <c r="LIS21" s="0"/>
      <c r="LIT21" s="0"/>
      <c r="LIU21" s="0"/>
      <c r="LIV21" s="0"/>
      <c r="LIW21" s="0"/>
      <c r="LIX21" s="0"/>
      <c r="LIY21" s="0"/>
      <c r="LIZ21" s="0"/>
      <c r="LJA21" s="0"/>
      <c r="LJB21" s="0"/>
      <c r="LJC21" s="0"/>
      <c r="LJD21" s="0"/>
      <c r="LJE21" s="0"/>
      <c r="LJF21" s="0"/>
      <c r="LJG21" s="0"/>
      <c r="LJH21" s="0"/>
      <c r="LJI21" s="0"/>
      <c r="LJJ21" s="0"/>
      <c r="LJK21" s="0"/>
      <c r="LJL21" s="0"/>
      <c r="LJM21" s="0"/>
      <c r="LJN21" s="0"/>
      <c r="LJO21" s="0"/>
      <c r="LJP21" s="0"/>
      <c r="LJQ21" s="0"/>
      <c r="LJR21" s="0"/>
      <c r="LJS21" s="0"/>
      <c r="LJT21" s="0"/>
      <c r="LJU21" s="0"/>
      <c r="LJV21" s="0"/>
      <c r="LJW21" s="0"/>
      <c r="LJX21" s="0"/>
      <c r="LJY21" s="0"/>
      <c r="LJZ21" s="0"/>
      <c r="LKA21" s="0"/>
      <c r="LKB21" s="0"/>
      <c r="LKC21" s="0"/>
      <c r="LKD21" s="0"/>
      <c r="LKE21" s="0"/>
      <c r="LKF21" s="0"/>
      <c r="LKG21" s="0"/>
      <c r="LKH21" s="0"/>
      <c r="LKI21" s="0"/>
      <c r="LKJ21" s="0"/>
      <c r="LKK21" s="0"/>
      <c r="LKL21" s="0"/>
      <c r="LKM21" s="0"/>
      <c r="LKN21" s="0"/>
      <c r="LKO21" s="0"/>
      <c r="LKP21" s="0"/>
      <c r="LKQ21" s="0"/>
      <c r="LKR21" s="0"/>
      <c r="LKS21" s="0"/>
      <c r="LKT21" s="0"/>
      <c r="LKU21" s="0"/>
      <c r="LKV21" s="0"/>
      <c r="LKW21" s="0"/>
      <c r="LKX21" s="0"/>
      <c r="LKY21" s="0"/>
      <c r="LKZ21" s="0"/>
      <c r="LLA21" s="0"/>
      <c r="LLB21" s="0"/>
      <c r="LLC21" s="0"/>
      <c r="LLD21" s="0"/>
      <c r="LLE21" s="0"/>
      <c r="LLF21" s="0"/>
      <c r="LLG21" s="0"/>
      <c r="LLH21" s="0"/>
      <c r="LLI21" s="0"/>
      <c r="LLJ21" s="0"/>
      <c r="LLK21" s="0"/>
      <c r="LLL21" s="0"/>
      <c r="LLM21" s="0"/>
      <c r="LLN21" s="0"/>
      <c r="LLO21" s="0"/>
      <c r="LLP21" s="0"/>
      <c r="LLQ21" s="0"/>
      <c r="LLR21" s="0"/>
      <c r="LLS21" s="0"/>
      <c r="LLT21" s="0"/>
      <c r="LLU21" s="0"/>
      <c r="LLV21" s="0"/>
      <c r="LLW21" s="0"/>
      <c r="LLX21" s="0"/>
      <c r="LLY21" s="0"/>
      <c r="LLZ21" s="0"/>
      <c r="LMA21" s="0"/>
      <c r="LMB21" s="0"/>
      <c r="LMC21" s="0"/>
      <c r="LMD21" s="0"/>
      <c r="LME21" s="0"/>
      <c r="LMF21" s="0"/>
      <c r="LMG21" s="0"/>
      <c r="LMH21" s="0"/>
      <c r="LMI21" s="0"/>
      <c r="LMJ21" s="0"/>
      <c r="LMK21" s="0"/>
      <c r="LML21" s="0"/>
      <c r="LMM21" s="0"/>
      <c r="LMN21" s="0"/>
      <c r="LMO21" s="0"/>
      <c r="LMP21" s="0"/>
      <c r="LMQ21" s="0"/>
      <c r="LMR21" s="0"/>
      <c r="LMS21" s="0"/>
      <c r="LMT21" s="0"/>
      <c r="LMU21" s="0"/>
      <c r="LMV21" s="0"/>
      <c r="LMW21" s="0"/>
      <c r="LMX21" s="0"/>
      <c r="LMY21" s="0"/>
      <c r="LMZ21" s="0"/>
      <c r="LNA21" s="0"/>
      <c r="LNB21" s="0"/>
      <c r="LNC21" s="0"/>
      <c r="LND21" s="0"/>
      <c r="LNE21" s="0"/>
      <c r="LNF21" s="0"/>
      <c r="LNG21" s="0"/>
      <c r="LNH21" s="0"/>
      <c r="LNI21" s="0"/>
      <c r="LNJ21" s="0"/>
      <c r="LNK21" s="0"/>
      <c r="LNL21" s="0"/>
      <c r="LNM21" s="0"/>
      <c r="LNN21" s="0"/>
      <c r="LNO21" s="0"/>
      <c r="LNP21" s="0"/>
      <c r="LNQ21" s="0"/>
      <c r="LNR21" s="0"/>
      <c r="LNS21" s="0"/>
      <c r="LNT21" s="0"/>
      <c r="LNU21" s="0"/>
      <c r="LNV21" s="0"/>
      <c r="LNW21" s="0"/>
      <c r="LNX21" s="0"/>
      <c r="LNY21" s="0"/>
      <c r="LNZ21" s="0"/>
      <c r="LOA21" s="0"/>
      <c r="LOB21" s="0"/>
      <c r="LOC21" s="0"/>
      <c r="LOD21" s="0"/>
      <c r="LOE21" s="0"/>
      <c r="LOF21" s="0"/>
      <c r="LOG21" s="0"/>
      <c r="LOH21" s="0"/>
      <c r="LOI21" s="0"/>
      <c r="LOJ21" s="0"/>
      <c r="LOK21" s="0"/>
      <c r="LOL21" s="0"/>
      <c r="LOM21" s="0"/>
      <c r="LON21" s="0"/>
      <c r="LOO21" s="0"/>
      <c r="LOP21" s="0"/>
      <c r="LOQ21" s="0"/>
      <c r="LOR21" s="0"/>
      <c r="LOS21" s="0"/>
      <c r="LOT21" s="0"/>
      <c r="LOU21" s="0"/>
      <c r="LOV21" s="0"/>
      <c r="LOW21" s="0"/>
      <c r="LOX21" s="0"/>
      <c r="LOY21" s="0"/>
      <c r="LOZ21" s="0"/>
      <c r="LPA21" s="0"/>
      <c r="LPB21" s="0"/>
      <c r="LPC21" s="0"/>
      <c r="LPD21" s="0"/>
      <c r="LPE21" s="0"/>
      <c r="LPF21" s="0"/>
      <c r="LPG21" s="0"/>
      <c r="LPH21" s="0"/>
      <c r="LPI21" s="0"/>
      <c r="LPJ21" s="0"/>
      <c r="LPK21" s="0"/>
      <c r="LPL21" s="0"/>
      <c r="LPM21" s="0"/>
      <c r="LPN21" s="0"/>
      <c r="LPO21" s="0"/>
      <c r="LPP21" s="0"/>
      <c r="LPQ21" s="0"/>
      <c r="LPR21" s="0"/>
      <c r="LPS21" s="0"/>
      <c r="LPT21" s="0"/>
      <c r="LPU21" s="0"/>
      <c r="LPV21" s="0"/>
      <c r="LPW21" s="0"/>
      <c r="LPX21" s="0"/>
      <c r="LPY21" s="0"/>
      <c r="LPZ21" s="0"/>
      <c r="LQA21" s="0"/>
      <c r="LQB21" s="0"/>
      <c r="LQC21" s="0"/>
      <c r="LQD21" s="0"/>
      <c r="LQE21" s="0"/>
      <c r="LQF21" s="0"/>
      <c r="LQG21" s="0"/>
      <c r="LQH21" s="0"/>
      <c r="LQI21" s="0"/>
      <c r="LQJ21" s="0"/>
      <c r="LQK21" s="0"/>
      <c r="LQL21" s="0"/>
      <c r="LQM21" s="0"/>
      <c r="LQN21" s="0"/>
      <c r="LQO21" s="0"/>
      <c r="LQP21" s="0"/>
      <c r="LQQ21" s="0"/>
      <c r="LQR21" s="0"/>
      <c r="LQS21" s="0"/>
      <c r="LQT21" s="0"/>
      <c r="LQU21" s="0"/>
      <c r="LQV21" s="0"/>
      <c r="LQW21" s="0"/>
      <c r="LQX21" s="0"/>
      <c r="LQY21" s="0"/>
      <c r="LQZ21" s="0"/>
      <c r="LRA21" s="0"/>
      <c r="LRB21" s="0"/>
      <c r="LRC21" s="0"/>
      <c r="LRD21" s="0"/>
      <c r="LRE21" s="0"/>
      <c r="LRF21" s="0"/>
      <c r="LRG21" s="0"/>
      <c r="LRH21" s="0"/>
      <c r="LRI21" s="0"/>
      <c r="LRJ21" s="0"/>
      <c r="LRK21" s="0"/>
      <c r="LRL21" s="0"/>
      <c r="LRM21" s="0"/>
      <c r="LRN21" s="0"/>
      <c r="LRO21" s="0"/>
      <c r="LRP21" s="0"/>
      <c r="LRQ21" s="0"/>
      <c r="LRR21" s="0"/>
      <c r="LRS21" s="0"/>
      <c r="LRT21" s="0"/>
      <c r="LRU21" s="0"/>
      <c r="LRV21" s="0"/>
      <c r="LRW21" s="0"/>
      <c r="LRX21" s="0"/>
      <c r="LRY21" s="0"/>
      <c r="LRZ21" s="0"/>
      <c r="LSA21" s="0"/>
      <c r="LSB21" s="0"/>
      <c r="LSC21" s="0"/>
      <c r="LSD21" s="0"/>
      <c r="LSE21" s="0"/>
      <c r="LSF21" s="0"/>
      <c r="LSG21" s="0"/>
      <c r="LSH21" s="0"/>
      <c r="LSI21" s="0"/>
      <c r="LSJ21" s="0"/>
      <c r="LSK21" s="0"/>
      <c r="LSL21" s="0"/>
      <c r="LSM21" s="0"/>
      <c r="LSN21" s="0"/>
      <c r="LSO21" s="0"/>
      <c r="LSP21" s="0"/>
      <c r="LSQ21" s="0"/>
      <c r="LSR21" s="0"/>
      <c r="LSS21" s="0"/>
      <c r="LST21" s="0"/>
      <c r="LSU21" s="0"/>
      <c r="LSV21" s="0"/>
      <c r="LSW21" s="0"/>
      <c r="LSX21" s="0"/>
      <c r="LSY21" s="0"/>
      <c r="LSZ21" s="0"/>
      <c r="LTA21" s="0"/>
      <c r="LTB21" s="0"/>
      <c r="LTC21" s="0"/>
      <c r="LTD21" s="0"/>
      <c r="LTE21" s="0"/>
      <c r="LTF21" s="0"/>
      <c r="LTG21" s="0"/>
      <c r="LTH21" s="0"/>
      <c r="LTI21" s="0"/>
      <c r="LTJ21" s="0"/>
      <c r="LTK21" s="0"/>
      <c r="LTL21" s="0"/>
      <c r="LTM21" s="0"/>
      <c r="LTN21" s="0"/>
      <c r="LTO21" s="0"/>
      <c r="LTP21" s="0"/>
      <c r="LTQ21" s="0"/>
      <c r="LTR21" s="0"/>
      <c r="LTS21" s="0"/>
      <c r="LTT21" s="0"/>
      <c r="LTU21" s="0"/>
      <c r="LTV21" s="0"/>
      <c r="LTW21" s="0"/>
      <c r="LTX21" s="0"/>
      <c r="LTY21" s="0"/>
      <c r="LTZ21" s="0"/>
      <c r="LUA21" s="0"/>
      <c r="LUB21" s="0"/>
      <c r="LUC21" s="0"/>
      <c r="LUD21" s="0"/>
      <c r="LUE21" s="0"/>
      <c r="LUF21" s="0"/>
      <c r="LUG21" s="0"/>
      <c r="LUH21" s="0"/>
      <c r="LUI21" s="0"/>
      <c r="LUJ21" s="0"/>
      <c r="LUK21" s="0"/>
      <c r="LUL21" s="0"/>
      <c r="LUM21" s="0"/>
      <c r="LUN21" s="0"/>
      <c r="LUO21" s="0"/>
      <c r="LUP21" s="0"/>
      <c r="LUQ21" s="0"/>
      <c r="LUR21" s="0"/>
      <c r="LUS21" s="0"/>
      <c r="LUT21" s="0"/>
      <c r="LUU21" s="0"/>
      <c r="LUV21" s="0"/>
      <c r="LUW21" s="0"/>
      <c r="LUX21" s="0"/>
      <c r="LUY21" s="0"/>
      <c r="LUZ21" s="0"/>
      <c r="LVA21" s="0"/>
      <c r="LVB21" s="0"/>
      <c r="LVC21" s="0"/>
      <c r="LVD21" s="0"/>
      <c r="LVE21" s="0"/>
      <c r="LVF21" s="0"/>
      <c r="LVG21" s="0"/>
      <c r="LVH21" s="0"/>
      <c r="LVI21" s="0"/>
      <c r="LVJ21" s="0"/>
      <c r="LVK21" s="0"/>
      <c r="LVL21" s="0"/>
      <c r="LVM21" s="0"/>
      <c r="LVN21" s="0"/>
      <c r="LVO21" s="0"/>
      <c r="LVP21" s="0"/>
      <c r="LVQ21" s="0"/>
      <c r="LVR21" s="0"/>
      <c r="LVS21" s="0"/>
      <c r="LVT21" s="0"/>
      <c r="LVU21" s="0"/>
      <c r="LVV21" s="0"/>
      <c r="LVW21" s="0"/>
      <c r="LVX21" s="0"/>
      <c r="LVY21" s="0"/>
      <c r="LVZ21" s="0"/>
      <c r="LWA21" s="0"/>
      <c r="LWB21" s="0"/>
      <c r="LWC21" s="0"/>
      <c r="LWD21" s="0"/>
      <c r="LWE21" s="0"/>
      <c r="LWF21" s="0"/>
      <c r="LWG21" s="0"/>
      <c r="LWH21" s="0"/>
      <c r="LWI21" s="0"/>
      <c r="LWJ21" s="0"/>
      <c r="LWK21" s="0"/>
      <c r="LWL21" s="0"/>
      <c r="LWM21" s="0"/>
      <c r="LWN21" s="0"/>
      <c r="LWO21" s="0"/>
      <c r="LWP21" s="0"/>
      <c r="LWQ21" s="0"/>
      <c r="LWR21" s="0"/>
      <c r="LWS21" s="0"/>
      <c r="LWT21" s="0"/>
      <c r="LWU21" s="0"/>
      <c r="LWV21" s="0"/>
      <c r="LWW21" s="0"/>
      <c r="LWX21" s="0"/>
      <c r="LWY21" s="0"/>
      <c r="LWZ21" s="0"/>
      <c r="LXA21" s="0"/>
      <c r="LXB21" s="0"/>
      <c r="LXC21" s="0"/>
      <c r="LXD21" s="0"/>
      <c r="LXE21" s="0"/>
      <c r="LXF21" s="0"/>
      <c r="LXG21" s="0"/>
      <c r="LXH21" s="0"/>
      <c r="LXI21" s="0"/>
      <c r="LXJ21" s="0"/>
      <c r="LXK21" s="0"/>
      <c r="LXL21" s="0"/>
      <c r="LXM21" s="0"/>
      <c r="LXN21" s="0"/>
      <c r="LXO21" s="0"/>
      <c r="LXP21" s="0"/>
      <c r="LXQ21" s="0"/>
      <c r="LXR21" s="0"/>
      <c r="LXS21" s="0"/>
      <c r="LXT21" s="0"/>
      <c r="LXU21" s="0"/>
      <c r="LXV21" s="0"/>
      <c r="LXW21" s="0"/>
      <c r="LXX21" s="0"/>
      <c r="LXY21" s="0"/>
      <c r="LXZ21" s="0"/>
      <c r="LYA21" s="0"/>
      <c r="LYB21" s="0"/>
      <c r="LYC21" s="0"/>
      <c r="LYD21" s="0"/>
      <c r="LYE21" s="0"/>
      <c r="LYF21" s="0"/>
      <c r="LYG21" s="0"/>
      <c r="LYH21" s="0"/>
      <c r="LYI21" s="0"/>
      <c r="LYJ21" s="0"/>
      <c r="LYK21" s="0"/>
      <c r="LYL21" s="0"/>
      <c r="LYM21" s="0"/>
      <c r="LYN21" s="0"/>
      <c r="LYO21" s="0"/>
      <c r="LYP21" s="0"/>
      <c r="LYQ21" s="0"/>
      <c r="LYR21" s="0"/>
      <c r="LYS21" s="0"/>
      <c r="LYT21" s="0"/>
      <c r="LYU21" s="0"/>
      <c r="LYV21" s="0"/>
      <c r="LYW21" s="0"/>
      <c r="LYX21" s="0"/>
      <c r="LYY21" s="0"/>
      <c r="LYZ21" s="0"/>
      <c r="LZA21" s="0"/>
      <c r="LZB21" s="0"/>
      <c r="LZC21" s="0"/>
      <c r="LZD21" s="0"/>
      <c r="LZE21" s="0"/>
      <c r="LZF21" s="0"/>
      <c r="LZG21" s="0"/>
      <c r="LZH21" s="0"/>
      <c r="LZI21" s="0"/>
      <c r="LZJ21" s="0"/>
      <c r="LZK21" s="0"/>
      <c r="LZL21" s="0"/>
      <c r="LZM21" s="0"/>
      <c r="LZN21" s="0"/>
      <c r="LZO21" s="0"/>
      <c r="LZP21" s="0"/>
      <c r="LZQ21" s="0"/>
      <c r="LZR21" s="0"/>
      <c r="LZS21" s="0"/>
      <c r="LZT21" s="0"/>
      <c r="LZU21" s="0"/>
      <c r="LZV21" s="0"/>
      <c r="LZW21" s="0"/>
      <c r="LZX21" s="0"/>
      <c r="LZY21" s="0"/>
      <c r="LZZ21" s="0"/>
      <c r="MAA21" s="0"/>
      <c r="MAB21" s="0"/>
      <c r="MAC21" s="0"/>
      <c r="MAD21" s="0"/>
      <c r="MAE21" s="0"/>
      <c r="MAF21" s="0"/>
      <c r="MAG21" s="0"/>
      <c r="MAH21" s="0"/>
      <c r="MAI21" s="0"/>
      <c r="MAJ21" s="0"/>
      <c r="MAK21" s="0"/>
      <c r="MAL21" s="0"/>
      <c r="MAM21" s="0"/>
      <c r="MAN21" s="0"/>
      <c r="MAO21" s="0"/>
      <c r="MAP21" s="0"/>
      <c r="MAQ21" s="0"/>
      <c r="MAR21" s="0"/>
      <c r="MAS21" s="0"/>
      <c r="MAT21" s="0"/>
      <c r="MAU21" s="0"/>
      <c r="MAV21" s="0"/>
      <c r="MAW21" s="0"/>
      <c r="MAX21" s="0"/>
      <c r="MAY21" s="0"/>
      <c r="MAZ21" s="0"/>
      <c r="MBA21" s="0"/>
      <c r="MBB21" s="0"/>
      <c r="MBC21" s="0"/>
      <c r="MBD21" s="0"/>
      <c r="MBE21" s="0"/>
      <c r="MBF21" s="0"/>
      <c r="MBG21" s="0"/>
      <c r="MBH21" s="0"/>
      <c r="MBI21" s="0"/>
      <c r="MBJ21" s="0"/>
      <c r="MBK21" s="0"/>
      <c r="MBL21" s="0"/>
      <c r="MBM21" s="0"/>
      <c r="MBN21" s="0"/>
      <c r="MBO21" s="0"/>
      <c r="MBP21" s="0"/>
      <c r="MBQ21" s="0"/>
      <c r="MBR21" s="0"/>
      <c r="MBS21" s="0"/>
      <c r="MBT21" s="0"/>
      <c r="MBU21" s="0"/>
      <c r="MBV21" s="0"/>
      <c r="MBW21" s="0"/>
      <c r="MBX21" s="0"/>
      <c r="MBY21" s="0"/>
      <c r="MBZ21" s="0"/>
      <c r="MCA21" s="0"/>
      <c r="MCB21" s="0"/>
      <c r="MCC21" s="0"/>
      <c r="MCD21" s="0"/>
      <c r="MCE21" s="0"/>
      <c r="MCF21" s="0"/>
      <c r="MCG21" s="0"/>
      <c r="MCH21" s="0"/>
      <c r="MCI21" s="0"/>
      <c r="MCJ21" s="0"/>
      <c r="MCK21" s="0"/>
      <c r="MCL21" s="0"/>
      <c r="MCM21" s="0"/>
      <c r="MCN21" s="0"/>
      <c r="MCO21" s="0"/>
      <c r="MCP21" s="0"/>
      <c r="MCQ21" s="0"/>
      <c r="MCR21" s="0"/>
      <c r="MCS21" s="0"/>
      <c r="MCT21" s="0"/>
      <c r="MCU21" s="0"/>
      <c r="MCV21" s="0"/>
      <c r="MCW21" s="0"/>
      <c r="MCX21" s="0"/>
      <c r="MCY21" s="0"/>
      <c r="MCZ21" s="0"/>
      <c r="MDA21" s="0"/>
      <c r="MDB21" s="0"/>
      <c r="MDC21" s="0"/>
      <c r="MDD21" s="0"/>
      <c r="MDE21" s="0"/>
      <c r="MDF21" s="0"/>
      <c r="MDG21" s="0"/>
      <c r="MDH21" s="0"/>
      <c r="MDI21" s="0"/>
      <c r="MDJ21" s="0"/>
      <c r="MDK21" s="0"/>
      <c r="MDL21" s="0"/>
      <c r="MDM21" s="0"/>
      <c r="MDN21" s="0"/>
      <c r="MDO21" s="0"/>
      <c r="MDP21" s="0"/>
      <c r="MDQ21" s="0"/>
      <c r="MDR21" s="0"/>
      <c r="MDS21" s="0"/>
      <c r="MDT21" s="0"/>
      <c r="MDU21" s="0"/>
      <c r="MDV21" s="0"/>
      <c r="MDW21" s="0"/>
      <c r="MDX21" s="0"/>
      <c r="MDY21" s="0"/>
      <c r="MDZ21" s="0"/>
      <c r="MEA21" s="0"/>
      <c r="MEB21" s="0"/>
      <c r="MEC21" s="0"/>
      <c r="MED21" s="0"/>
      <c r="MEE21" s="0"/>
      <c r="MEF21" s="0"/>
      <c r="MEG21" s="0"/>
      <c r="MEH21" s="0"/>
      <c r="MEI21" s="0"/>
      <c r="MEJ21" s="0"/>
      <c r="MEK21" s="0"/>
      <c r="MEL21" s="0"/>
      <c r="MEM21" s="0"/>
      <c r="MEN21" s="0"/>
      <c r="MEO21" s="0"/>
      <c r="MEP21" s="0"/>
      <c r="MEQ21" s="0"/>
      <c r="MER21" s="0"/>
      <c r="MES21" s="0"/>
      <c r="MET21" s="0"/>
      <c r="MEU21" s="0"/>
      <c r="MEV21" s="0"/>
      <c r="MEW21" s="0"/>
      <c r="MEX21" s="0"/>
      <c r="MEY21" s="0"/>
      <c r="MEZ21" s="0"/>
      <c r="MFA21" s="0"/>
      <c r="MFB21" s="0"/>
      <c r="MFC21" s="0"/>
      <c r="MFD21" s="0"/>
      <c r="MFE21" s="0"/>
      <c r="MFF21" s="0"/>
      <c r="MFG21" s="0"/>
      <c r="MFH21" s="0"/>
      <c r="MFI21" s="0"/>
      <c r="MFJ21" s="0"/>
      <c r="MFK21" s="0"/>
      <c r="MFL21" s="0"/>
      <c r="MFM21" s="0"/>
      <c r="MFN21" s="0"/>
      <c r="MFO21" s="0"/>
      <c r="MFP21" s="0"/>
      <c r="MFQ21" s="0"/>
      <c r="MFR21" s="0"/>
      <c r="MFS21" s="0"/>
      <c r="MFT21" s="0"/>
      <c r="MFU21" s="0"/>
      <c r="MFV21" s="0"/>
      <c r="MFW21" s="0"/>
      <c r="MFX21" s="0"/>
      <c r="MFY21" s="0"/>
      <c r="MFZ21" s="0"/>
      <c r="MGA21" s="0"/>
      <c r="MGB21" s="0"/>
      <c r="MGC21" s="0"/>
      <c r="MGD21" s="0"/>
      <c r="MGE21" s="0"/>
      <c r="MGF21" s="0"/>
      <c r="MGG21" s="0"/>
      <c r="MGH21" s="0"/>
      <c r="MGI21" s="0"/>
      <c r="MGJ21" s="0"/>
      <c r="MGK21" s="0"/>
      <c r="MGL21" s="0"/>
      <c r="MGM21" s="0"/>
      <c r="MGN21" s="0"/>
      <c r="MGO21" s="0"/>
      <c r="MGP21" s="0"/>
      <c r="MGQ21" s="0"/>
      <c r="MGR21" s="0"/>
      <c r="MGS21" s="0"/>
      <c r="MGT21" s="0"/>
      <c r="MGU21" s="0"/>
      <c r="MGV21" s="0"/>
      <c r="MGW21" s="0"/>
      <c r="MGX21" s="0"/>
      <c r="MGY21" s="0"/>
      <c r="MGZ21" s="0"/>
      <c r="MHA21" s="0"/>
      <c r="MHB21" s="0"/>
      <c r="MHC21" s="0"/>
      <c r="MHD21" s="0"/>
      <c r="MHE21" s="0"/>
      <c r="MHF21" s="0"/>
      <c r="MHG21" s="0"/>
      <c r="MHH21" s="0"/>
      <c r="MHI21" s="0"/>
      <c r="MHJ21" s="0"/>
      <c r="MHK21" s="0"/>
      <c r="MHL21" s="0"/>
      <c r="MHM21" s="0"/>
      <c r="MHN21" s="0"/>
      <c r="MHO21" s="0"/>
      <c r="MHP21" s="0"/>
      <c r="MHQ21" s="0"/>
      <c r="MHR21" s="0"/>
      <c r="MHS21" s="0"/>
      <c r="MHT21" s="0"/>
      <c r="MHU21" s="0"/>
      <c r="MHV21" s="0"/>
      <c r="MHW21" s="0"/>
      <c r="MHX21" s="0"/>
      <c r="MHY21" s="0"/>
      <c r="MHZ21" s="0"/>
      <c r="MIA21" s="0"/>
      <c r="MIB21" s="0"/>
      <c r="MIC21" s="0"/>
      <c r="MID21" s="0"/>
      <c r="MIE21" s="0"/>
      <c r="MIF21" s="0"/>
      <c r="MIG21" s="0"/>
      <c r="MIH21" s="0"/>
      <c r="MII21" s="0"/>
      <c r="MIJ21" s="0"/>
      <c r="MIK21" s="0"/>
      <c r="MIL21" s="0"/>
      <c r="MIM21" s="0"/>
      <c r="MIN21" s="0"/>
      <c r="MIO21" s="0"/>
      <c r="MIP21" s="0"/>
      <c r="MIQ21" s="0"/>
      <c r="MIR21" s="0"/>
      <c r="MIS21" s="0"/>
      <c r="MIT21" s="0"/>
      <c r="MIU21" s="0"/>
      <c r="MIV21" s="0"/>
      <c r="MIW21" s="0"/>
      <c r="MIX21" s="0"/>
      <c r="MIY21" s="0"/>
      <c r="MIZ21" s="0"/>
      <c r="MJA21" s="0"/>
      <c r="MJB21" s="0"/>
      <c r="MJC21" s="0"/>
      <c r="MJD21" s="0"/>
      <c r="MJE21" s="0"/>
      <c r="MJF21" s="0"/>
      <c r="MJG21" s="0"/>
      <c r="MJH21" s="0"/>
      <c r="MJI21" s="0"/>
      <c r="MJJ21" s="0"/>
      <c r="MJK21" s="0"/>
      <c r="MJL21" s="0"/>
      <c r="MJM21" s="0"/>
      <c r="MJN21" s="0"/>
      <c r="MJO21" s="0"/>
      <c r="MJP21" s="0"/>
      <c r="MJQ21" s="0"/>
      <c r="MJR21" s="0"/>
      <c r="MJS21" s="0"/>
      <c r="MJT21" s="0"/>
      <c r="MJU21" s="0"/>
      <c r="MJV21" s="0"/>
      <c r="MJW21" s="0"/>
      <c r="MJX21" s="0"/>
      <c r="MJY21" s="0"/>
      <c r="MJZ21" s="0"/>
      <c r="MKA21" s="0"/>
      <c r="MKB21" s="0"/>
      <c r="MKC21" s="0"/>
      <c r="MKD21" s="0"/>
      <c r="MKE21" s="0"/>
      <c r="MKF21" s="0"/>
      <c r="MKG21" s="0"/>
      <c r="MKH21" s="0"/>
      <c r="MKI21" s="0"/>
      <c r="MKJ21" s="0"/>
      <c r="MKK21" s="0"/>
      <c r="MKL21" s="0"/>
      <c r="MKM21" s="0"/>
      <c r="MKN21" s="0"/>
      <c r="MKO21" s="0"/>
      <c r="MKP21" s="0"/>
      <c r="MKQ21" s="0"/>
      <c r="MKR21" s="0"/>
      <c r="MKS21" s="0"/>
      <c r="MKT21" s="0"/>
      <c r="MKU21" s="0"/>
      <c r="MKV21" s="0"/>
      <c r="MKW21" s="0"/>
      <c r="MKX21" s="0"/>
      <c r="MKY21" s="0"/>
      <c r="MKZ21" s="0"/>
      <c r="MLA21" s="0"/>
      <c r="MLB21" s="0"/>
      <c r="MLC21" s="0"/>
      <c r="MLD21" s="0"/>
      <c r="MLE21" s="0"/>
      <c r="MLF21" s="0"/>
      <c r="MLG21" s="0"/>
      <c r="MLH21" s="0"/>
      <c r="MLI21" s="0"/>
      <c r="MLJ21" s="0"/>
      <c r="MLK21" s="0"/>
      <c r="MLL21" s="0"/>
      <c r="MLM21" s="0"/>
      <c r="MLN21" s="0"/>
      <c r="MLO21" s="0"/>
      <c r="MLP21" s="0"/>
      <c r="MLQ21" s="0"/>
      <c r="MLR21" s="0"/>
      <c r="MLS21" s="0"/>
      <c r="MLT21" s="0"/>
      <c r="MLU21" s="0"/>
      <c r="MLV21" s="0"/>
      <c r="MLW21" s="0"/>
      <c r="MLX21" s="0"/>
      <c r="MLY21" s="0"/>
      <c r="MLZ21" s="0"/>
      <c r="MMA21" s="0"/>
      <c r="MMB21" s="0"/>
      <c r="MMC21" s="0"/>
      <c r="MMD21" s="0"/>
      <c r="MME21" s="0"/>
      <c r="MMF21" s="0"/>
      <c r="MMG21" s="0"/>
      <c r="MMH21" s="0"/>
      <c r="MMI21" s="0"/>
      <c r="MMJ21" s="0"/>
      <c r="MMK21" s="0"/>
      <c r="MML21" s="0"/>
      <c r="MMM21" s="0"/>
      <c r="MMN21" s="0"/>
      <c r="MMO21" s="0"/>
      <c r="MMP21" s="0"/>
      <c r="MMQ21" s="0"/>
      <c r="MMR21" s="0"/>
      <c r="MMS21" s="0"/>
      <c r="MMT21" s="0"/>
      <c r="MMU21" s="0"/>
      <c r="MMV21" s="0"/>
      <c r="MMW21" s="0"/>
      <c r="MMX21" s="0"/>
      <c r="MMY21" s="0"/>
      <c r="MMZ21" s="0"/>
      <c r="MNA21" s="0"/>
      <c r="MNB21" s="0"/>
      <c r="MNC21" s="0"/>
      <c r="MND21" s="0"/>
      <c r="MNE21" s="0"/>
      <c r="MNF21" s="0"/>
      <c r="MNG21" s="0"/>
      <c r="MNH21" s="0"/>
      <c r="MNI21" s="0"/>
      <c r="MNJ21" s="0"/>
      <c r="MNK21" s="0"/>
      <c r="MNL21" s="0"/>
      <c r="MNM21" s="0"/>
      <c r="MNN21" s="0"/>
      <c r="MNO21" s="0"/>
      <c r="MNP21" s="0"/>
      <c r="MNQ21" s="0"/>
      <c r="MNR21" s="0"/>
      <c r="MNS21" s="0"/>
      <c r="MNT21" s="0"/>
      <c r="MNU21" s="0"/>
      <c r="MNV21" s="0"/>
      <c r="MNW21" s="0"/>
      <c r="MNX21" s="0"/>
      <c r="MNY21" s="0"/>
      <c r="MNZ21" s="0"/>
      <c r="MOA21" s="0"/>
      <c r="MOB21" s="0"/>
      <c r="MOC21" s="0"/>
      <c r="MOD21" s="0"/>
      <c r="MOE21" s="0"/>
      <c r="MOF21" s="0"/>
      <c r="MOG21" s="0"/>
      <c r="MOH21" s="0"/>
      <c r="MOI21" s="0"/>
      <c r="MOJ21" s="0"/>
      <c r="MOK21" s="0"/>
      <c r="MOL21" s="0"/>
      <c r="MOM21" s="0"/>
      <c r="MON21" s="0"/>
      <c r="MOO21" s="0"/>
      <c r="MOP21" s="0"/>
      <c r="MOQ21" s="0"/>
      <c r="MOR21" s="0"/>
      <c r="MOS21" s="0"/>
      <c r="MOT21" s="0"/>
      <c r="MOU21" s="0"/>
      <c r="MOV21" s="0"/>
      <c r="MOW21" s="0"/>
      <c r="MOX21" s="0"/>
      <c r="MOY21" s="0"/>
      <c r="MOZ21" s="0"/>
      <c r="MPA21" s="0"/>
      <c r="MPB21" s="0"/>
      <c r="MPC21" s="0"/>
      <c r="MPD21" s="0"/>
      <c r="MPE21" s="0"/>
      <c r="MPF21" s="0"/>
      <c r="MPG21" s="0"/>
      <c r="MPH21" s="0"/>
      <c r="MPI21" s="0"/>
      <c r="MPJ21" s="0"/>
      <c r="MPK21" s="0"/>
      <c r="MPL21" s="0"/>
      <c r="MPM21" s="0"/>
      <c r="MPN21" s="0"/>
      <c r="MPO21" s="0"/>
      <c r="MPP21" s="0"/>
      <c r="MPQ21" s="0"/>
      <c r="MPR21" s="0"/>
      <c r="MPS21" s="0"/>
      <c r="MPT21" s="0"/>
      <c r="MPU21" s="0"/>
      <c r="MPV21" s="0"/>
      <c r="MPW21" s="0"/>
      <c r="MPX21" s="0"/>
      <c r="MPY21" s="0"/>
      <c r="MPZ21" s="0"/>
      <c r="MQA21" s="0"/>
      <c r="MQB21" s="0"/>
      <c r="MQC21" s="0"/>
      <c r="MQD21" s="0"/>
      <c r="MQE21" s="0"/>
      <c r="MQF21" s="0"/>
      <c r="MQG21" s="0"/>
      <c r="MQH21" s="0"/>
      <c r="MQI21" s="0"/>
      <c r="MQJ21" s="0"/>
      <c r="MQK21" s="0"/>
      <c r="MQL21" s="0"/>
      <c r="MQM21" s="0"/>
      <c r="MQN21" s="0"/>
      <c r="MQO21" s="0"/>
      <c r="MQP21" s="0"/>
      <c r="MQQ21" s="0"/>
      <c r="MQR21" s="0"/>
      <c r="MQS21" s="0"/>
      <c r="MQT21" s="0"/>
      <c r="MQU21" s="0"/>
      <c r="MQV21" s="0"/>
      <c r="MQW21" s="0"/>
      <c r="MQX21" s="0"/>
      <c r="MQY21" s="0"/>
      <c r="MQZ21" s="0"/>
      <c r="MRA21" s="0"/>
      <c r="MRB21" s="0"/>
      <c r="MRC21" s="0"/>
      <c r="MRD21" s="0"/>
      <c r="MRE21" s="0"/>
      <c r="MRF21" s="0"/>
      <c r="MRG21" s="0"/>
      <c r="MRH21" s="0"/>
      <c r="MRI21" s="0"/>
      <c r="MRJ21" s="0"/>
      <c r="MRK21" s="0"/>
      <c r="MRL21" s="0"/>
      <c r="MRM21" s="0"/>
      <c r="MRN21" s="0"/>
      <c r="MRO21" s="0"/>
      <c r="MRP21" s="0"/>
      <c r="MRQ21" s="0"/>
      <c r="MRR21" s="0"/>
      <c r="MRS21" s="0"/>
      <c r="MRT21" s="0"/>
      <c r="MRU21" s="0"/>
      <c r="MRV21" s="0"/>
      <c r="MRW21" s="0"/>
      <c r="MRX21" s="0"/>
      <c r="MRY21" s="0"/>
      <c r="MRZ21" s="0"/>
      <c r="MSA21" s="0"/>
      <c r="MSB21" s="0"/>
      <c r="MSC21" s="0"/>
      <c r="MSD21" s="0"/>
      <c r="MSE21" s="0"/>
      <c r="MSF21" s="0"/>
      <c r="MSG21" s="0"/>
      <c r="MSH21" s="0"/>
      <c r="MSI21" s="0"/>
      <c r="MSJ21" s="0"/>
      <c r="MSK21" s="0"/>
      <c r="MSL21" s="0"/>
      <c r="MSM21" s="0"/>
      <c r="MSN21" s="0"/>
      <c r="MSO21" s="0"/>
      <c r="MSP21" s="0"/>
      <c r="MSQ21" s="0"/>
      <c r="MSR21" s="0"/>
      <c r="MSS21" s="0"/>
      <c r="MST21" s="0"/>
      <c r="MSU21" s="0"/>
      <c r="MSV21" s="0"/>
      <c r="MSW21" s="0"/>
      <c r="MSX21" s="0"/>
      <c r="MSY21" s="0"/>
      <c r="MSZ21" s="0"/>
      <c r="MTA21" s="0"/>
      <c r="MTB21" s="0"/>
      <c r="MTC21" s="0"/>
      <c r="MTD21" s="0"/>
      <c r="MTE21" s="0"/>
      <c r="MTF21" s="0"/>
      <c r="MTG21" s="0"/>
      <c r="MTH21" s="0"/>
      <c r="MTI21" s="0"/>
      <c r="MTJ21" s="0"/>
      <c r="MTK21" s="0"/>
      <c r="MTL21" s="0"/>
      <c r="MTM21" s="0"/>
      <c r="MTN21" s="0"/>
      <c r="MTO21" s="0"/>
      <c r="MTP21" s="0"/>
      <c r="MTQ21" s="0"/>
      <c r="MTR21" s="0"/>
      <c r="MTS21" s="0"/>
      <c r="MTT21" s="0"/>
      <c r="MTU21" s="0"/>
      <c r="MTV21" s="0"/>
      <c r="MTW21" s="0"/>
      <c r="MTX21" s="0"/>
      <c r="MTY21" s="0"/>
      <c r="MTZ21" s="0"/>
      <c r="MUA21" s="0"/>
      <c r="MUB21" s="0"/>
      <c r="MUC21" s="0"/>
      <c r="MUD21" s="0"/>
      <c r="MUE21" s="0"/>
      <c r="MUF21" s="0"/>
      <c r="MUG21" s="0"/>
      <c r="MUH21" s="0"/>
      <c r="MUI21" s="0"/>
      <c r="MUJ21" s="0"/>
      <c r="MUK21" s="0"/>
      <c r="MUL21" s="0"/>
      <c r="MUM21" s="0"/>
      <c r="MUN21" s="0"/>
      <c r="MUO21" s="0"/>
      <c r="MUP21" s="0"/>
      <c r="MUQ21" s="0"/>
      <c r="MUR21" s="0"/>
      <c r="MUS21" s="0"/>
      <c r="MUT21" s="0"/>
      <c r="MUU21" s="0"/>
      <c r="MUV21" s="0"/>
      <c r="MUW21" s="0"/>
      <c r="MUX21" s="0"/>
      <c r="MUY21" s="0"/>
      <c r="MUZ21" s="0"/>
      <c r="MVA21" s="0"/>
      <c r="MVB21" s="0"/>
      <c r="MVC21" s="0"/>
      <c r="MVD21" s="0"/>
      <c r="MVE21" s="0"/>
      <c r="MVF21" s="0"/>
      <c r="MVG21" s="0"/>
      <c r="MVH21" s="0"/>
      <c r="MVI21" s="0"/>
      <c r="MVJ21" s="0"/>
      <c r="MVK21" s="0"/>
      <c r="MVL21" s="0"/>
      <c r="MVM21" s="0"/>
      <c r="MVN21" s="0"/>
      <c r="MVO21" s="0"/>
      <c r="MVP21" s="0"/>
      <c r="MVQ21" s="0"/>
      <c r="MVR21" s="0"/>
      <c r="MVS21" s="0"/>
      <c r="MVT21" s="0"/>
      <c r="MVU21" s="0"/>
      <c r="MVV21" s="0"/>
      <c r="MVW21" s="0"/>
      <c r="MVX21" s="0"/>
      <c r="MVY21" s="0"/>
      <c r="MVZ21" s="0"/>
      <c r="MWA21" s="0"/>
      <c r="MWB21" s="0"/>
      <c r="MWC21" s="0"/>
      <c r="MWD21" s="0"/>
      <c r="MWE21" s="0"/>
      <c r="MWF21" s="0"/>
      <c r="MWG21" s="0"/>
      <c r="MWH21" s="0"/>
      <c r="MWI21" s="0"/>
      <c r="MWJ21" s="0"/>
      <c r="MWK21" s="0"/>
      <c r="MWL21" s="0"/>
      <c r="MWM21" s="0"/>
      <c r="MWN21" s="0"/>
      <c r="MWO21" s="0"/>
      <c r="MWP21" s="0"/>
      <c r="MWQ21" s="0"/>
      <c r="MWR21" s="0"/>
      <c r="MWS21" s="0"/>
      <c r="MWT21" s="0"/>
      <c r="MWU21" s="0"/>
      <c r="MWV21" s="0"/>
      <c r="MWW21" s="0"/>
      <c r="MWX21" s="0"/>
      <c r="MWY21" s="0"/>
      <c r="MWZ21" s="0"/>
      <c r="MXA21" s="0"/>
      <c r="MXB21" s="0"/>
      <c r="MXC21" s="0"/>
      <c r="MXD21" s="0"/>
      <c r="MXE21" s="0"/>
      <c r="MXF21" s="0"/>
      <c r="MXG21" s="0"/>
      <c r="MXH21" s="0"/>
      <c r="MXI21" s="0"/>
      <c r="MXJ21" s="0"/>
      <c r="MXK21" s="0"/>
      <c r="MXL21" s="0"/>
      <c r="MXM21" s="0"/>
      <c r="MXN21" s="0"/>
      <c r="MXO21" s="0"/>
      <c r="MXP21" s="0"/>
      <c r="MXQ21" s="0"/>
      <c r="MXR21" s="0"/>
      <c r="MXS21" s="0"/>
      <c r="MXT21" s="0"/>
      <c r="MXU21" s="0"/>
      <c r="MXV21" s="0"/>
      <c r="MXW21" s="0"/>
      <c r="MXX21" s="0"/>
      <c r="MXY21" s="0"/>
      <c r="MXZ21" s="0"/>
      <c r="MYA21" s="0"/>
      <c r="MYB21" s="0"/>
      <c r="MYC21" s="0"/>
      <c r="MYD21" s="0"/>
      <c r="MYE21" s="0"/>
      <c r="MYF21" s="0"/>
      <c r="MYG21" s="0"/>
      <c r="MYH21" s="0"/>
      <c r="MYI21" s="0"/>
      <c r="MYJ21" s="0"/>
      <c r="MYK21" s="0"/>
      <c r="MYL21" s="0"/>
      <c r="MYM21" s="0"/>
      <c r="MYN21" s="0"/>
      <c r="MYO21" s="0"/>
      <c r="MYP21" s="0"/>
      <c r="MYQ21" s="0"/>
      <c r="MYR21" s="0"/>
      <c r="MYS21" s="0"/>
      <c r="MYT21" s="0"/>
      <c r="MYU21" s="0"/>
      <c r="MYV21" s="0"/>
      <c r="MYW21" s="0"/>
      <c r="MYX21" s="0"/>
      <c r="MYY21" s="0"/>
      <c r="MYZ21" s="0"/>
      <c r="MZA21" s="0"/>
      <c r="MZB21" s="0"/>
      <c r="MZC21" s="0"/>
      <c r="MZD21" s="0"/>
      <c r="MZE21" s="0"/>
      <c r="MZF21" s="0"/>
      <c r="MZG21" s="0"/>
      <c r="MZH21" s="0"/>
      <c r="MZI21" s="0"/>
      <c r="MZJ21" s="0"/>
      <c r="MZK21" s="0"/>
      <c r="MZL21" s="0"/>
      <c r="MZM21" s="0"/>
      <c r="MZN21" s="0"/>
      <c r="MZO21" s="0"/>
      <c r="MZP21" s="0"/>
      <c r="MZQ21" s="0"/>
      <c r="MZR21" s="0"/>
      <c r="MZS21" s="0"/>
      <c r="MZT21" s="0"/>
      <c r="MZU21" s="0"/>
      <c r="MZV21" s="0"/>
      <c r="MZW21" s="0"/>
      <c r="MZX21" s="0"/>
      <c r="MZY21" s="0"/>
      <c r="MZZ21" s="0"/>
      <c r="NAA21" s="0"/>
      <c r="NAB21" s="0"/>
      <c r="NAC21" s="0"/>
      <c r="NAD21" s="0"/>
      <c r="NAE21" s="0"/>
      <c r="NAF21" s="0"/>
      <c r="NAG21" s="0"/>
      <c r="NAH21" s="0"/>
      <c r="NAI21" s="0"/>
      <c r="NAJ21" s="0"/>
      <c r="NAK21" s="0"/>
      <c r="NAL21" s="0"/>
      <c r="NAM21" s="0"/>
      <c r="NAN21" s="0"/>
      <c r="NAO21" s="0"/>
      <c r="NAP21" s="0"/>
      <c r="NAQ21" s="0"/>
      <c r="NAR21" s="0"/>
      <c r="NAS21" s="0"/>
      <c r="NAT21" s="0"/>
      <c r="NAU21" s="0"/>
      <c r="NAV21" s="0"/>
      <c r="NAW21" s="0"/>
      <c r="NAX21" s="0"/>
      <c r="NAY21" s="0"/>
      <c r="NAZ21" s="0"/>
      <c r="NBA21" s="0"/>
      <c r="NBB21" s="0"/>
      <c r="NBC21" s="0"/>
      <c r="NBD21" s="0"/>
      <c r="NBE21" s="0"/>
      <c r="NBF21" s="0"/>
      <c r="NBG21" s="0"/>
      <c r="NBH21" s="0"/>
      <c r="NBI21" s="0"/>
      <c r="NBJ21" s="0"/>
      <c r="NBK21" s="0"/>
      <c r="NBL21" s="0"/>
      <c r="NBM21" s="0"/>
      <c r="NBN21" s="0"/>
      <c r="NBO21" s="0"/>
      <c r="NBP21" s="0"/>
      <c r="NBQ21" s="0"/>
      <c r="NBR21" s="0"/>
      <c r="NBS21" s="0"/>
      <c r="NBT21" s="0"/>
      <c r="NBU21" s="0"/>
      <c r="NBV21" s="0"/>
      <c r="NBW21" s="0"/>
      <c r="NBX21" s="0"/>
      <c r="NBY21" s="0"/>
      <c r="NBZ21" s="0"/>
      <c r="NCA21" s="0"/>
      <c r="NCB21" s="0"/>
      <c r="NCC21" s="0"/>
      <c r="NCD21" s="0"/>
      <c r="NCE21" s="0"/>
      <c r="NCF21" s="0"/>
      <c r="NCG21" s="0"/>
      <c r="NCH21" s="0"/>
      <c r="NCI21" s="0"/>
      <c r="NCJ21" s="0"/>
      <c r="NCK21" s="0"/>
      <c r="NCL21" s="0"/>
      <c r="NCM21" s="0"/>
      <c r="NCN21" s="0"/>
      <c r="NCO21" s="0"/>
      <c r="NCP21" s="0"/>
      <c r="NCQ21" s="0"/>
      <c r="NCR21" s="0"/>
      <c r="NCS21" s="0"/>
      <c r="NCT21" s="0"/>
      <c r="NCU21" s="0"/>
      <c r="NCV21" s="0"/>
      <c r="NCW21" s="0"/>
      <c r="NCX21" s="0"/>
      <c r="NCY21" s="0"/>
      <c r="NCZ21" s="0"/>
      <c r="NDA21" s="0"/>
      <c r="NDB21" s="0"/>
      <c r="NDC21" s="0"/>
      <c r="NDD21" s="0"/>
      <c r="NDE21" s="0"/>
      <c r="NDF21" s="0"/>
      <c r="NDG21" s="0"/>
      <c r="NDH21" s="0"/>
      <c r="NDI21" s="0"/>
      <c r="NDJ21" s="0"/>
      <c r="NDK21" s="0"/>
      <c r="NDL21" s="0"/>
      <c r="NDM21" s="0"/>
      <c r="NDN21" s="0"/>
      <c r="NDO21" s="0"/>
      <c r="NDP21" s="0"/>
      <c r="NDQ21" s="0"/>
      <c r="NDR21" s="0"/>
      <c r="NDS21" s="0"/>
      <c r="NDT21" s="0"/>
      <c r="NDU21" s="0"/>
      <c r="NDV21" s="0"/>
      <c r="NDW21" s="0"/>
      <c r="NDX21" s="0"/>
      <c r="NDY21" s="0"/>
      <c r="NDZ21" s="0"/>
      <c r="NEA21" s="0"/>
      <c r="NEB21" s="0"/>
      <c r="NEC21" s="0"/>
      <c r="NED21" s="0"/>
      <c r="NEE21" s="0"/>
      <c r="NEF21" s="0"/>
      <c r="NEG21" s="0"/>
      <c r="NEH21" s="0"/>
      <c r="NEI21" s="0"/>
      <c r="NEJ21" s="0"/>
      <c r="NEK21" s="0"/>
      <c r="NEL21" s="0"/>
      <c r="NEM21" s="0"/>
      <c r="NEN21" s="0"/>
      <c r="NEO21" s="0"/>
      <c r="NEP21" s="0"/>
      <c r="NEQ21" s="0"/>
      <c r="NER21" s="0"/>
      <c r="NES21" s="0"/>
      <c r="NET21" s="0"/>
      <c r="NEU21" s="0"/>
      <c r="NEV21" s="0"/>
      <c r="NEW21" s="0"/>
      <c r="NEX21" s="0"/>
      <c r="NEY21" s="0"/>
      <c r="NEZ21" s="0"/>
      <c r="NFA21" s="0"/>
      <c r="NFB21" s="0"/>
      <c r="NFC21" s="0"/>
      <c r="NFD21" s="0"/>
      <c r="NFE21" s="0"/>
      <c r="NFF21" s="0"/>
      <c r="NFG21" s="0"/>
      <c r="NFH21" s="0"/>
      <c r="NFI21" s="0"/>
      <c r="NFJ21" s="0"/>
      <c r="NFK21" s="0"/>
      <c r="NFL21" s="0"/>
      <c r="NFM21" s="0"/>
      <c r="NFN21" s="0"/>
      <c r="NFO21" s="0"/>
      <c r="NFP21" s="0"/>
      <c r="NFQ21" s="0"/>
      <c r="NFR21" s="0"/>
      <c r="NFS21" s="0"/>
      <c r="NFT21" s="0"/>
      <c r="NFU21" s="0"/>
      <c r="NFV21" s="0"/>
      <c r="NFW21" s="0"/>
      <c r="NFX21" s="0"/>
      <c r="NFY21" s="0"/>
      <c r="NFZ21" s="0"/>
      <c r="NGA21" s="0"/>
      <c r="NGB21" s="0"/>
      <c r="NGC21" s="0"/>
      <c r="NGD21" s="0"/>
      <c r="NGE21" s="0"/>
      <c r="NGF21" s="0"/>
      <c r="NGG21" s="0"/>
      <c r="NGH21" s="0"/>
      <c r="NGI21" s="0"/>
      <c r="NGJ21" s="0"/>
      <c r="NGK21" s="0"/>
      <c r="NGL21" s="0"/>
      <c r="NGM21" s="0"/>
      <c r="NGN21" s="0"/>
      <c r="NGO21" s="0"/>
      <c r="NGP21" s="0"/>
      <c r="NGQ21" s="0"/>
      <c r="NGR21" s="0"/>
      <c r="NGS21" s="0"/>
      <c r="NGT21" s="0"/>
      <c r="NGU21" s="0"/>
      <c r="NGV21" s="0"/>
      <c r="NGW21" s="0"/>
      <c r="NGX21" s="0"/>
      <c r="NGY21" s="0"/>
      <c r="NGZ21" s="0"/>
      <c r="NHA21" s="0"/>
      <c r="NHB21" s="0"/>
      <c r="NHC21" s="0"/>
      <c r="NHD21" s="0"/>
      <c r="NHE21" s="0"/>
      <c r="NHF21" s="0"/>
      <c r="NHG21" s="0"/>
      <c r="NHH21" s="0"/>
      <c r="NHI21" s="0"/>
      <c r="NHJ21" s="0"/>
      <c r="NHK21" s="0"/>
      <c r="NHL21" s="0"/>
      <c r="NHM21" s="0"/>
      <c r="NHN21" s="0"/>
      <c r="NHO21" s="0"/>
      <c r="NHP21" s="0"/>
      <c r="NHQ21" s="0"/>
      <c r="NHR21" s="0"/>
      <c r="NHS21" s="0"/>
      <c r="NHT21" s="0"/>
      <c r="NHU21" s="0"/>
      <c r="NHV21" s="0"/>
      <c r="NHW21" s="0"/>
      <c r="NHX21" s="0"/>
      <c r="NHY21" s="0"/>
      <c r="NHZ21" s="0"/>
      <c r="NIA21" s="0"/>
      <c r="NIB21" s="0"/>
      <c r="NIC21" s="0"/>
      <c r="NID21" s="0"/>
      <c r="NIE21" s="0"/>
      <c r="NIF21" s="0"/>
      <c r="NIG21" s="0"/>
      <c r="NIH21" s="0"/>
      <c r="NII21" s="0"/>
      <c r="NIJ21" s="0"/>
      <c r="NIK21" s="0"/>
      <c r="NIL21" s="0"/>
      <c r="NIM21" s="0"/>
      <c r="NIN21" s="0"/>
      <c r="NIO21" s="0"/>
      <c r="NIP21" s="0"/>
      <c r="NIQ21" s="0"/>
      <c r="NIR21" s="0"/>
      <c r="NIS21" s="0"/>
      <c r="NIT21" s="0"/>
      <c r="NIU21" s="0"/>
      <c r="NIV21" s="0"/>
      <c r="NIW21" s="0"/>
      <c r="NIX21" s="0"/>
      <c r="NIY21" s="0"/>
      <c r="NIZ21" s="0"/>
      <c r="NJA21" s="0"/>
      <c r="NJB21" s="0"/>
      <c r="NJC21" s="0"/>
      <c r="NJD21" s="0"/>
      <c r="NJE21" s="0"/>
      <c r="NJF21" s="0"/>
      <c r="NJG21" s="0"/>
      <c r="NJH21" s="0"/>
      <c r="NJI21" s="0"/>
      <c r="NJJ21" s="0"/>
      <c r="NJK21" s="0"/>
      <c r="NJL21" s="0"/>
      <c r="NJM21" s="0"/>
      <c r="NJN21" s="0"/>
      <c r="NJO21" s="0"/>
      <c r="NJP21" s="0"/>
      <c r="NJQ21" s="0"/>
      <c r="NJR21" s="0"/>
      <c r="NJS21" s="0"/>
      <c r="NJT21" s="0"/>
      <c r="NJU21" s="0"/>
      <c r="NJV21" s="0"/>
      <c r="NJW21" s="0"/>
      <c r="NJX21" s="0"/>
      <c r="NJY21" s="0"/>
      <c r="NJZ21" s="0"/>
      <c r="NKA21" s="0"/>
      <c r="NKB21" s="0"/>
      <c r="NKC21" s="0"/>
      <c r="NKD21" s="0"/>
      <c r="NKE21" s="0"/>
      <c r="NKF21" s="0"/>
      <c r="NKG21" s="0"/>
      <c r="NKH21" s="0"/>
      <c r="NKI21" s="0"/>
      <c r="NKJ21" s="0"/>
      <c r="NKK21" s="0"/>
      <c r="NKL21" s="0"/>
      <c r="NKM21" s="0"/>
      <c r="NKN21" s="0"/>
      <c r="NKO21" s="0"/>
      <c r="NKP21" s="0"/>
      <c r="NKQ21" s="0"/>
      <c r="NKR21" s="0"/>
      <c r="NKS21" s="0"/>
      <c r="NKT21" s="0"/>
      <c r="NKU21" s="0"/>
      <c r="NKV21" s="0"/>
      <c r="NKW21" s="0"/>
      <c r="NKX21" s="0"/>
      <c r="NKY21" s="0"/>
      <c r="NKZ21" s="0"/>
      <c r="NLA21" s="0"/>
      <c r="NLB21" s="0"/>
      <c r="NLC21" s="0"/>
      <c r="NLD21" s="0"/>
      <c r="NLE21" s="0"/>
      <c r="NLF21" s="0"/>
      <c r="NLG21" s="0"/>
      <c r="NLH21" s="0"/>
      <c r="NLI21" s="0"/>
      <c r="NLJ21" s="0"/>
      <c r="NLK21" s="0"/>
      <c r="NLL21" s="0"/>
      <c r="NLM21" s="0"/>
      <c r="NLN21" s="0"/>
      <c r="NLO21" s="0"/>
      <c r="NLP21" s="0"/>
      <c r="NLQ21" s="0"/>
      <c r="NLR21" s="0"/>
      <c r="NLS21" s="0"/>
      <c r="NLT21" s="0"/>
      <c r="NLU21" s="0"/>
      <c r="NLV21" s="0"/>
      <c r="NLW21" s="0"/>
      <c r="NLX21" s="0"/>
      <c r="NLY21" s="0"/>
      <c r="NLZ21" s="0"/>
      <c r="NMA21" s="0"/>
      <c r="NMB21" s="0"/>
      <c r="NMC21" s="0"/>
      <c r="NMD21" s="0"/>
      <c r="NME21" s="0"/>
      <c r="NMF21" s="0"/>
      <c r="NMG21" s="0"/>
      <c r="NMH21" s="0"/>
      <c r="NMI21" s="0"/>
      <c r="NMJ21" s="0"/>
      <c r="NMK21" s="0"/>
      <c r="NML21" s="0"/>
      <c r="NMM21" s="0"/>
      <c r="NMN21" s="0"/>
      <c r="NMO21" s="0"/>
      <c r="NMP21" s="0"/>
      <c r="NMQ21" s="0"/>
      <c r="NMR21" s="0"/>
      <c r="NMS21" s="0"/>
      <c r="NMT21" s="0"/>
      <c r="NMU21" s="0"/>
      <c r="NMV21" s="0"/>
      <c r="NMW21" s="0"/>
      <c r="NMX21" s="0"/>
      <c r="NMY21" s="0"/>
      <c r="NMZ21" s="0"/>
      <c r="NNA21" s="0"/>
      <c r="NNB21" s="0"/>
      <c r="NNC21" s="0"/>
      <c r="NND21" s="0"/>
      <c r="NNE21" s="0"/>
      <c r="NNF21" s="0"/>
      <c r="NNG21" s="0"/>
      <c r="NNH21" s="0"/>
      <c r="NNI21" s="0"/>
      <c r="NNJ21" s="0"/>
      <c r="NNK21" s="0"/>
      <c r="NNL21" s="0"/>
      <c r="NNM21" s="0"/>
      <c r="NNN21" s="0"/>
      <c r="NNO21" s="0"/>
      <c r="NNP21" s="0"/>
      <c r="NNQ21" s="0"/>
      <c r="NNR21" s="0"/>
      <c r="NNS21" s="0"/>
      <c r="NNT21" s="0"/>
      <c r="NNU21" s="0"/>
      <c r="NNV21" s="0"/>
      <c r="NNW21" s="0"/>
      <c r="NNX21" s="0"/>
      <c r="NNY21" s="0"/>
      <c r="NNZ21" s="0"/>
      <c r="NOA21" s="0"/>
      <c r="NOB21" s="0"/>
      <c r="NOC21" s="0"/>
      <c r="NOD21" s="0"/>
      <c r="NOE21" s="0"/>
      <c r="NOF21" s="0"/>
      <c r="NOG21" s="0"/>
      <c r="NOH21" s="0"/>
      <c r="NOI21" s="0"/>
      <c r="NOJ21" s="0"/>
      <c r="NOK21" s="0"/>
      <c r="NOL21" s="0"/>
      <c r="NOM21" s="0"/>
      <c r="NON21" s="0"/>
      <c r="NOO21" s="0"/>
      <c r="NOP21" s="0"/>
      <c r="NOQ21" s="0"/>
      <c r="NOR21" s="0"/>
      <c r="NOS21" s="0"/>
      <c r="NOT21" s="0"/>
      <c r="NOU21" s="0"/>
      <c r="NOV21" s="0"/>
      <c r="NOW21" s="0"/>
      <c r="NOX21" s="0"/>
      <c r="NOY21" s="0"/>
      <c r="NOZ21" s="0"/>
      <c r="NPA21" s="0"/>
      <c r="NPB21" s="0"/>
      <c r="NPC21" s="0"/>
      <c r="NPD21" s="0"/>
      <c r="NPE21" s="0"/>
      <c r="NPF21" s="0"/>
      <c r="NPG21" s="0"/>
      <c r="NPH21" s="0"/>
      <c r="NPI21" s="0"/>
      <c r="NPJ21" s="0"/>
      <c r="NPK21" s="0"/>
      <c r="NPL21" s="0"/>
      <c r="NPM21" s="0"/>
      <c r="NPN21" s="0"/>
      <c r="NPO21" s="0"/>
      <c r="NPP21" s="0"/>
      <c r="NPQ21" s="0"/>
      <c r="NPR21" s="0"/>
      <c r="NPS21" s="0"/>
      <c r="NPT21" s="0"/>
      <c r="NPU21" s="0"/>
      <c r="NPV21" s="0"/>
      <c r="NPW21" s="0"/>
      <c r="NPX21" s="0"/>
      <c r="NPY21" s="0"/>
      <c r="NPZ21" s="0"/>
      <c r="NQA21" s="0"/>
      <c r="NQB21" s="0"/>
      <c r="NQC21" s="0"/>
      <c r="NQD21" s="0"/>
      <c r="NQE21" s="0"/>
      <c r="NQF21" s="0"/>
      <c r="NQG21" s="0"/>
      <c r="NQH21" s="0"/>
      <c r="NQI21" s="0"/>
      <c r="NQJ21" s="0"/>
      <c r="NQK21" s="0"/>
      <c r="NQL21" s="0"/>
      <c r="NQM21" s="0"/>
      <c r="NQN21" s="0"/>
      <c r="NQO21" s="0"/>
      <c r="NQP21" s="0"/>
      <c r="NQQ21" s="0"/>
      <c r="NQR21" s="0"/>
      <c r="NQS21" s="0"/>
      <c r="NQT21" s="0"/>
      <c r="NQU21" s="0"/>
      <c r="NQV21" s="0"/>
      <c r="NQW21" s="0"/>
      <c r="NQX21" s="0"/>
      <c r="NQY21" s="0"/>
      <c r="NQZ21" s="0"/>
      <c r="NRA21" s="0"/>
      <c r="NRB21" s="0"/>
      <c r="NRC21" s="0"/>
      <c r="NRD21" s="0"/>
      <c r="NRE21" s="0"/>
      <c r="NRF21" s="0"/>
      <c r="NRG21" s="0"/>
      <c r="NRH21" s="0"/>
      <c r="NRI21" s="0"/>
      <c r="NRJ21" s="0"/>
      <c r="NRK21" s="0"/>
      <c r="NRL21" s="0"/>
      <c r="NRM21" s="0"/>
      <c r="NRN21" s="0"/>
      <c r="NRO21" s="0"/>
      <c r="NRP21" s="0"/>
      <c r="NRQ21" s="0"/>
      <c r="NRR21" s="0"/>
      <c r="NRS21" s="0"/>
      <c r="NRT21" s="0"/>
      <c r="NRU21" s="0"/>
      <c r="NRV21" s="0"/>
      <c r="NRW21" s="0"/>
      <c r="NRX21" s="0"/>
      <c r="NRY21" s="0"/>
      <c r="NRZ21" s="0"/>
      <c r="NSA21" s="0"/>
      <c r="NSB21" s="0"/>
      <c r="NSC21" s="0"/>
      <c r="NSD21" s="0"/>
      <c r="NSE21" s="0"/>
      <c r="NSF21" s="0"/>
      <c r="NSG21" s="0"/>
      <c r="NSH21" s="0"/>
      <c r="NSI21" s="0"/>
      <c r="NSJ21" s="0"/>
      <c r="NSK21" s="0"/>
      <c r="NSL21" s="0"/>
      <c r="NSM21" s="0"/>
      <c r="NSN21" s="0"/>
      <c r="NSO21" s="0"/>
      <c r="NSP21" s="0"/>
      <c r="NSQ21" s="0"/>
      <c r="NSR21" s="0"/>
      <c r="NSS21" s="0"/>
      <c r="NST21" s="0"/>
      <c r="NSU21" s="0"/>
      <c r="NSV21" s="0"/>
      <c r="NSW21" s="0"/>
      <c r="NSX21" s="0"/>
      <c r="NSY21" s="0"/>
      <c r="NSZ21" s="0"/>
      <c r="NTA21" s="0"/>
      <c r="NTB21" s="0"/>
      <c r="NTC21" s="0"/>
      <c r="NTD21" s="0"/>
      <c r="NTE21" s="0"/>
      <c r="NTF21" s="0"/>
      <c r="NTG21" s="0"/>
      <c r="NTH21" s="0"/>
      <c r="NTI21" s="0"/>
      <c r="NTJ21" s="0"/>
      <c r="NTK21" s="0"/>
      <c r="NTL21" s="0"/>
      <c r="NTM21" s="0"/>
      <c r="NTN21" s="0"/>
      <c r="NTO21" s="0"/>
      <c r="NTP21" s="0"/>
      <c r="NTQ21" s="0"/>
      <c r="NTR21" s="0"/>
      <c r="NTS21" s="0"/>
      <c r="NTT21" s="0"/>
      <c r="NTU21" s="0"/>
      <c r="NTV21" s="0"/>
      <c r="NTW21" s="0"/>
      <c r="NTX21" s="0"/>
      <c r="NTY21" s="0"/>
      <c r="NTZ21" s="0"/>
      <c r="NUA21" s="0"/>
      <c r="NUB21" s="0"/>
      <c r="NUC21" s="0"/>
      <c r="NUD21" s="0"/>
      <c r="NUE21" s="0"/>
      <c r="NUF21" s="0"/>
      <c r="NUG21" s="0"/>
      <c r="NUH21" s="0"/>
      <c r="NUI21" s="0"/>
      <c r="NUJ21" s="0"/>
      <c r="NUK21" s="0"/>
      <c r="NUL21" s="0"/>
      <c r="NUM21" s="0"/>
      <c r="NUN21" s="0"/>
      <c r="NUO21" s="0"/>
      <c r="NUP21" s="0"/>
      <c r="NUQ21" s="0"/>
      <c r="NUR21" s="0"/>
      <c r="NUS21" s="0"/>
      <c r="NUT21" s="0"/>
      <c r="NUU21" s="0"/>
      <c r="NUV21" s="0"/>
      <c r="NUW21" s="0"/>
      <c r="NUX21" s="0"/>
      <c r="NUY21" s="0"/>
      <c r="NUZ21" s="0"/>
      <c r="NVA21" s="0"/>
      <c r="NVB21" s="0"/>
      <c r="NVC21" s="0"/>
      <c r="NVD21" s="0"/>
      <c r="NVE21" s="0"/>
      <c r="NVF21" s="0"/>
      <c r="NVG21" s="0"/>
      <c r="NVH21" s="0"/>
      <c r="NVI21" s="0"/>
      <c r="NVJ21" s="0"/>
      <c r="NVK21" s="0"/>
      <c r="NVL21" s="0"/>
      <c r="NVM21" s="0"/>
      <c r="NVN21" s="0"/>
      <c r="NVO21" s="0"/>
      <c r="NVP21" s="0"/>
      <c r="NVQ21" s="0"/>
      <c r="NVR21" s="0"/>
      <c r="NVS21" s="0"/>
      <c r="NVT21" s="0"/>
      <c r="NVU21" s="0"/>
      <c r="NVV21" s="0"/>
      <c r="NVW21" s="0"/>
      <c r="NVX21" s="0"/>
      <c r="NVY21" s="0"/>
      <c r="NVZ21" s="0"/>
      <c r="NWA21" s="0"/>
      <c r="NWB21" s="0"/>
      <c r="NWC21" s="0"/>
      <c r="NWD21" s="0"/>
      <c r="NWE21" s="0"/>
      <c r="NWF21" s="0"/>
      <c r="NWG21" s="0"/>
      <c r="NWH21" s="0"/>
      <c r="NWI21" s="0"/>
      <c r="NWJ21" s="0"/>
      <c r="NWK21" s="0"/>
      <c r="NWL21" s="0"/>
      <c r="NWM21" s="0"/>
      <c r="NWN21" s="0"/>
      <c r="NWO21" s="0"/>
      <c r="NWP21" s="0"/>
      <c r="NWQ21" s="0"/>
      <c r="NWR21" s="0"/>
      <c r="NWS21" s="0"/>
      <c r="NWT21" s="0"/>
      <c r="NWU21" s="0"/>
      <c r="NWV21" s="0"/>
      <c r="NWW21" s="0"/>
      <c r="NWX21" s="0"/>
      <c r="NWY21" s="0"/>
      <c r="NWZ21" s="0"/>
      <c r="NXA21" s="0"/>
      <c r="NXB21" s="0"/>
      <c r="NXC21" s="0"/>
      <c r="NXD21" s="0"/>
      <c r="NXE21" s="0"/>
      <c r="NXF21" s="0"/>
      <c r="NXG21" s="0"/>
      <c r="NXH21" s="0"/>
      <c r="NXI21" s="0"/>
      <c r="NXJ21" s="0"/>
      <c r="NXK21" s="0"/>
      <c r="NXL21" s="0"/>
      <c r="NXM21" s="0"/>
      <c r="NXN21" s="0"/>
      <c r="NXO21" s="0"/>
      <c r="NXP21" s="0"/>
      <c r="NXQ21" s="0"/>
      <c r="NXR21" s="0"/>
      <c r="NXS21" s="0"/>
      <c r="NXT21" s="0"/>
      <c r="NXU21" s="0"/>
      <c r="NXV21" s="0"/>
      <c r="NXW21" s="0"/>
      <c r="NXX21" s="0"/>
      <c r="NXY21" s="0"/>
      <c r="NXZ21" s="0"/>
      <c r="NYA21" s="0"/>
      <c r="NYB21" s="0"/>
      <c r="NYC21" s="0"/>
      <c r="NYD21" s="0"/>
      <c r="NYE21" s="0"/>
      <c r="NYF21" s="0"/>
      <c r="NYG21" s="0"/>
      <c r="NYH21" s="0"/>
      <c r="NYI21" s="0"/>
      <c r="NYJ21" s="0"/>
      <c r="NYK21" s="0"/>
      <c r="NYL21" s="0"/>
      <c r="NYM21" s="0"/>
      <c r="NYN21" s="0"/>
      <c r="NYO21" s="0"/>
      <c r="NYP21" s="0"/>
      <c r="NYQ21" s="0"/>
      <c r="NYR21" s="0"/>
      <c r="NYS21" s="0"/>
      <c r="NYT21" s="0"/>
      <c r="NYU21" s="0"/>
      <c r="NYV21" s="0"/>
      <c r="NYW21" s="0"/>
      <c r="NYX21" s="0"/>
      <c r="NYY21" s="0"/>
      <c r="NYZ21" s="0"/>
      <c r="NZA21" s="0"/>
      <c r="NZB21" s="0"/>
      <c r="NZC21" s="0"/>
      <c r="NZD21" s="0"/>
      <c r="NZE21" s="0"/>
      <c r="NZF21" s="0"/>
      <c r="NZG21" s="0"/>
      <c r="NZH21" s="0"/>
      <c r="NZI21" s="0"/>
      <c r="NZJ21" s="0"/>
      <c r="NZK21" s="0"/>
      <c r="NZL21" s="0"/>
      <c r="NZM21" s="0"/>
      <c r="NZN21" s="0"/>
      <c r="NZO21" s="0"/>
      <c r="NZP21" s="0"/>
      <c r="NZQ21" s="0"/>
      <c r="NZR21" s="0"/>
      <c r="NZS21" s="0"/>
      <c r="NZT21" s="0"/>
      <c r="NZU21" s="0"/>
      <c r="NZV21" s="0"/>
      <c r="NZW21" s="0"/>
      <c r="NZX21" s="0"/>
      <c r="NZY21" s="0"/>
      <c r="NZZ21" s="0"/>
      <c r="OAA21" s="0"/>
      <c r="OAB21" s="0"/>
      <c r="OAC21" s="0"/>
      <c r="OAD21" s="0"/>
      <c r="OAE21" s="0"/>
      <c r="OAF21" s="0"/>
      <c r="OAG21" s="0"/>
      <c r="OAH21" s="0"/>
      <c r="OAI21" s="0"/>
      <c r="OAJ21" s="0"/>
      <c r="OAK21" s="0"/>
      <c r="OAL21" s="0"/>
      <c r="OAM21" s="0"/>
      <c r="OAN21" s="0"/>
      <c r="OAO21" s="0"/>
      <c r="OAP21" s="0"/>
      <c r="OAQ21" s="0"/>
      <c r="OAR21" s="0"/>
      <c r="OAS21" s="0"/>
      <c r="OAT21" s="0"/>
      <c r="OAU21" s="0"/>
      <c r="OAV21" s="0"/>
      <c r="OAW21" s="0"/>
      <c r="OAX21" s="0"/>
      <c r="OAY21" s="0"/>
      <c r="OAZ21" s="0"/>
      <c r="OBA21" s="0"/>
      <c r="OBB21" s="0"/>
      <c r="OBC21" s="0"/>
      <c r="OBD21" s="0"/>
      <c r="OBE21" s="0"/>
      <c r="OBF21" s="0"/>
      <c r="OBG21" s="0"/>
      <c r="OBH21" s="0"/>
      <c r="OBI21" s="0"/>
      <c r="OBJ21" s="0"/>
      <c r="OBK21" s="0"/>
      <c r="OBL21" s="0"/>
      <c r="OBM21" s="0"/>
      <c r="OBN21" s="0"/>
      <c r="OBO21" s="0"/>
      <c r="OBP21" s="0"/>
      <c r="OBQ21" s="0"/>
      <c r="OBR21" s="0"/>
      <c r="OBS21" s="0"/>
      <c r="OBT21" s="0"/>
      <c r="OBU21" s="0"/>
      <c r="OBV21" s="0"/>
      <c r="OBW21" s="0"/>
      <c r="OBX21" s="0"/>
      <c r="OBY21" s="0"/>
      <c r="OBZ21" s="0"/>
      <c r="OCA21" s="0"/>
      <c r="OCB21" s="0"/>
      <c r="OCC21" s="0"/>
      <c r="OCD21" s="0"/>
      <c r="OCE21" s="0"/>
      <c r="OCF21" s="0"/>
      <c r="OCG21" s="0"/>
      <c r="OCH21" s="0"/>
      <c r="OCI21" s="0"/>
      <c r="OCJ21" s="0"/>
      <c r="OCK21" s="0"/>
      <c r="OCL21" s="0"/>
      <c r="OCM21" s="0"/>
      <c r="OCN21" s="0"/>
      <c r="OCO21" s="0"/>
      <c r="OCP21" s="0"/>
      <c r="OCQ21" s="0"/>
      <c r="OCR21" s="0"/>
      <c r="OCS21" s="0"/>
      <c r="OCT21" s="0"/>
      <c r="OCU21" s="0"/>
      <c r="OCV21" s="0"/>
      <c r="OCW21" s="0"/>
      <c r="OCX21" s="0"/>
      <c r="OCY21" s="0"/>
      <c r="OCZ21" s="0"/>
      <c r="ODA21" s="0"/>
      <c r="ODB21" s="0"/>
      <c r="ODC21" s="0"/>
      <c r="ODD21" s="0"/>
      <c r="ODE21" s="0"/>
      <c r="ODF21" s="0"/>
      <c r="ODG21" s="0"/>
      <c r="ODH21" s="0"/>
      <c r="ODI21" s="0"/>
      <c r="ODJ21" s="0"/>
      <c r="ODK21" s="0"/>
      <c r="ODL21" s="0"/>
      <c r="ODM21" s="0"/>
      <c r="ODN21" s="0"/>
      <c r="ODO21" s="0"/>
      <c r="ODP21" s="0"/>
      <c r="ODQ21" s="0"/>
      <c r="ODR21" s="0"/>
      <c r="ODS21" s="0"/>
      <c r="ODT21" s="0"/>
      <c r="ODU21" s="0"/>
      <c r="ODV21" s="0"/>
      <c r="ODW21" s="0"/>
      <c r="ODX21" s="0"/>
      <c r="ODY21" s="0"/>
      <c r="ODZ21" s="0"/>
      <c r="OEA21" s="0"/>
      <c r="OEB21" s="0"/>
      <c r="OEC21" s="0"/>
      <c r="OED21" s="0"/>
      <c r="OEE21" s="0"/>
      <c r="OEF21" s="0"/>
      <c r="OEG21" s="0"/>
      <c r="OEH21" s="0"/>
      <c r="OEI21" s="0"/>
      <c r="OEJ21" s="0"/>
      <c r="OEK21" s="0"/>
      <c r="OEL21" s="0"/>
      <c r="OEM21" s="0"/>
      <c r="OEN21" s="0"/>
      <c r="OEO21" s="0"/>
      <c r="OEP21" s="0"/>
      <c r="OEQ21" s="0"/>
      <c r="OER21" s="0"/>
      <c r="OES21" s="0"/>
      <c r="OET21" s="0"/>
      <c r="OEU21" s="0"/>
      <c r="OEV21" s="0"/>
      <c r="OEW21" s="0"/>
      <c r="OEX21" s="0"/>
      <c r="OEY21" s="0"/>
      <c r="OEZ21" s="0"/>
      <c r="OFA21" s="0"/>
      <c r="OFB21" s="0"/>
      <c r="OFC21" s="0"/>
      <c r="OFD21" s="0"/>
      <c r="OFE21" s="0"/>
      <c r="OFF21" s="0"/>
      <c r="OFG21" s="0"/>
      <c r="OFH21" s="0"/>
      <c r="OFI21" s="0"/>
      <c r="OFJ21" s="0"/>
      <c r="OFK21" s="0"/>
      <c r="OFL21" s="0"/>
      <c r="OFM21" s="0"/>
      <c r="OFN21" s="0"/>
      <c r="OFO21" s="0"/>
      <c r="OFP21" s="0"/>
      <c r="OFQ21" s="0"/>
      <c r="OFR21" s="0"/>
      <c r="OFS21" s="0"/>
      <c r="OFT21" s="0"/>
      <c r="OFU21" s="0"/>
      <c r="OFV21" s="0"/>
      <c r="OFW21" s="0"/>
      <c r="OFX21" s="0"/>
      <c r="OFY21" s="0"/>
      <c r="OFZ21" s="0"/>
      <c r="OGA21" s="0"/>
      <c r="OGB21" s="0"/>
      <c r="OGC21" s="0"/>
      <c r="OGD21" s="0"/>
      <c r="OGE21" s="0"/>
      <c r="OGF21" s="0"/>
      <c r="OGG21" s="0"/>
      <c r="OGH21" s="0"/>
      <c r="OGI21" s="0"/>
      <c r="OGJ21" s="0"/>
      <c r="OGK21" s="0"/>
      <c r="OGL21" s="0"/>
      <c r="OGM21" s="0"/>
      <c r="OGN21" s="0"/>
      <c r="OGO21" s="0"/>
      <c r="OGP21" s="0"/>
      <c r="OGQ21" s="0"/>
      <c r="OGR21" s="0"/>
      <c r="OGS21" s="0"/>
      <c r="OGT21" s="0"/>
      <c r="OGU21" s="0"/>
      <c r="OGV21" s="0"/>
      <c r="OGW21" s="0"/>
      <c r="OGX21" s="0"/>
      <c r="OGY21" s="0"/>
      <c r="OGZ21" s="0"/>
      <c r="OHA21" s="0"/>
      <c r="OHB21" s="0"/>
      <c r="OHC21" s="0"/>
      <c r="OHD21" s="0"/>
      <c r="OHE21" s="0"/>
      <c r="OHF21" s="0"/>
      <c r="OHG21" s="0"/>
      <c r="OHH21" s="0"/>
      <c r="OHI21" s="0"/>
      <c r="OHJ21" s="0"/>
      <c r="OHK21" s="0"/>
      <c r="OHL21" s="0"/>
      <c r="OHM21" s="0"/>
      <c r="OHN21" s="0"/>
      <c r="OHO21" s="0"/>
      <c r="OHP21" s="0"/>
      <c r="OHQ21" s="0"/>
      <c r="OHR21" s="0"/>
      <c r="OHS21" s="0"/>
      <c r="OHT21" s="0"/>
      <c r="OHU21" s="0"/>
      <c r="OHV21" s="0"/>
      <c r="OHW21" s="0"/>
      <c r="OHX21" s="0"/>
      <c r="OHY21" s="0"/>
      <c r="OHZ21" s="0"/>
      <c r="OIA21" s="0"/>
      <c r="OIB21" s="0"/>
      <c r="OIC21" s="0"/>
      <c r="OID21" s="0"/>
      <c r="OIE21" s="0"/>
      <c r="OIF21" s="0"/>
      <c r="OIG21" s="0"/>
      <c r="OIH21" s="0"/>
      <c r="OII21" s="0"/>
      <c r="OIJ21" s="0"/>
      <c r="OIK21" s="0"/>
      <c r="OIL21" s="0"/>
      <c r="OIM21" s="0"/>
      <c r="OIN21" s="0"/>
      <c r="OIO21" s="0"/>
      <c r="OIP21" s="0"/>
      <c r="OIQ21" s="0"/>
      <c r="OIR21" s="0"/>
      <c r="OIS21" s="0"/>
      <c r="OIT21" s="0"/>
      <c r="OIU21" s="0"/>
      <c r="OIV21" s="0"/>
      <c r="OIW21" s="0"/>
      <c r="OIX21" s="0"/>
      <c r="OIY21" s="0"/>
      <c r="OIZ21" s="0"/>
      <c r="OJA21" s="0"/>
      <c r="OJB21" s="0"/>
      <c r="OJC21" s="0"/>
      <c r="OJD21" s="0"/>
      <c r="OJE21" s="0"/>
      <c r="OJF21" s="0"/>
      <c r="OJG21" s="0"/>
      <c r="OJH21" s="0"/>
      <c r="OJI21" s="0"/>
      <c r="OJJ21" s="0"/>
      <c r="OJK21" s="0"/>
      <c r="OJL21" s="0"/>
      <c r="OJM21" s="0"/>
      <c r="OJN21" s="0"/>
      <c r="OJO21" s="0"/>
      <c r="OJP21" s="0"/>
      <c r="OJQ21" s="0"/>
      <c r="OJR21" s="0"/>
      <c r="OJS21" s="0"/>
      <c r="OJT21" s="0"/>
      <c r="OJU21" s="0"/>
      <c r="OJV21" s="0"/>
      <c r="OJW21" s="0"/>
      <c r="OJX21" s="0"/>
      <c r="OJY21" s="0"/>
      <c r="OJZ21" s="0"/>
      <c r="OKA21" s="0"/>
      <c r="OKB21" s="0"/>
      <c r="OKC21" s="0"/>
      <c r="OKD21" s="0"/>
      <c r="OKE21" s="0"/>
      <c r="OKF21" s="0"/>
      <c r="OKG21" s="0"/>
      <c r="OKH21" s="0"/>
      <c r="OKI21" s="0"/>
      <c r="OKJ21" s="0"/>
      <c r="OKK21" s="0"/>
      <c r="OKL21" s="0"/>
      <c r="OKM21" s="0"/>
      <c r="OKN21" s="0"/>
      <c r="OKO21" s="0"/>
      <c r="OKP21" s="0"/>
      <c r="OKQ21" s="0"/>
      <c r="OKR21" s="0"/>
      <c r="OKS21" s="0"/>
      <c r="OKT21" s="0"/>
      <c r="OKU21" s="0"/>
      <c r="OKV21" s="0"/>
      <c r="OKW21" s="0"/>
      <c r="OKX21" s="0"/>
      <c r="OKY21" s="0"/>
      <c r="OKZ21" s="0"/>
      <c r="OLA21" s="0"/>
      <c r="OLB21" s="0"/>
      <c r="OLC21" s="0"/>
      <c r="OLD21" s="0"/>
      <c r="OLE21" s="0"/>
      <c r="OLF21" s="0"/>
      <c r="OLG21" s="0"/>
      <c r="OLH21" s="0"/>
      <c r="OLI21" s="0"/>
      <c r="OLJ21" s="0"/>
      <c r="OLK21" s="0"/>
      <c r="OLL21" s="0"/>
      <c r="OLM21" s="0"/>
      <c r="OLN21" s="0"/>
      <c r="OLO21" s="0"/>
      <c r="OLP21" s="0"/>
      <c r="OLQ21" s="0"/>
      <c r="OLR21" s="0"/>
      <c r="OLS21" s="0"/>
      <c r="OLT21" s="0"/>
      <c r="OLU21" s="0"/>
      <c r="OLV21" s="0"/>
      <c r="OLW21" s="0"/>
      <c r="OLX21" s="0"/>
      <c r="OLY21" s="0"/>
      <c r="OLZ21" s="0"/>
      <c r="OMA21" s="0"/>
      <c r="OMB21" s="0"/>
      <c r="OMC21" s="0"/>
      <c r="OMD21" s="0"/>
      <c r="OME21" s="0"/>
      <c r="OMF21" s="0"/>
      <c r="OMG21" s="0"/>
      <c r="OMH21" s="0"/>
      <c r="OMI21" s="0"/>
      <c r="OMJ21" s="0"/>
      <c r="OMK21" s="0"/>
      <c r="OML21" s="0"/>
      <c r="OMM21" s="0"/>
      <c r="OMN21" s="0"/>
      <c r="OMO21" s="0"/>
      <c r="OMP21" s="0"/>
      <c r="OMQ21" s="0"/>
      <c r="OMR21" s="0"/>
      <c r="OMS21" s="0"/>
      <c r="OMT21" s="0"/>
      <c r="OMU21" s="0"/>
      <c r="OMV21" s="0"/>
      <c r="OMW21" s="0"/>
      <c r="OMX21" s="0"/>
      <c r="OMY21" s="0"/>
      <c r="OMZ21" s="0"/>
      <c r="ONA21" s="0"/>
      <c r="ONB21" s="0"/>
      <c r="ONC21" s="0"/>
      <c r="OND21" s="0"/>
      <c r="ONE21" s="0"/>
      <c r="ONF21" s="0"/>
      <c r="ONG21" s="0"/>
      <c r="ONH21" s="0"/>
      <c r="ONI21" s="0"/>
      <c r="ONJ21" s="0"/>
      <c r="ONK21" s="0"/>
      <c r="ONL21" s="0"/>
      <c r="ONM21" s="0"/>
      <c r="ONN21" s="0"/>
      <c r="ONO21" s="0"/>
      <c r="ONP21" s="0"/>
      <c r="ONQ21" s="0"/>
      <c r="ONR21" s="0"/>
      <c r="ONS21" s="0"/>
      <c r="ONT21" s="0"/>
      <c r="ONU21" s="0"/>
      <c r="ONV21" s="0"/>
      <c r="ONW21" s="0"/>
      <c r="ONX21" s="0"/>
      <c r="ONY21" s="0"/>
      <c r="ONZ21" s="0"/>
      <c r="OOA21" s="0"/>
      <c r="OOB21" s="0"/>
      <c r="OOC21" s="0"/>
      <c r="OOD21" s="0"/>
      <c r="OOE21" s="0"/>
      <c r="OOF21" s="0"/>
      <c r="OOG21" s="0"/>
      <c r="OOH21" s="0"/>
      <c r="OOI21" s="0"/>
      <c r="OOJ21" s="0"/>
      <c r="OOK21" s="0"/>
      <c r="OOL21" s="0"/>
      <c r="OOM21" s="0"/>
      <c r="OON21" s="0"/>
      <c r="OOO21" s="0"/>
      <c r="OOP21" s="0"/>
      <c r="OOQ21" s="0"/>
      <c r="OOR21" s="0"/>
      <c r="OOS21" s="0"/>
      <c r="OOT21" s="0"/>
      <c r="OOU21" s="0"/>
      <c r="OOV21" s="0"/>
      <c r="OOW21" s="0"/>
      <c r="OOX21" s="0"/>
      <c r="OOY21" s="0"/>
      <c r="OOZ21" s="0"/>
      <c r="OPA21" s="0"/>
      <c r="OPB21" s="0"/>
      <c r="OPC21" s="0"/>
      <c r="OPD21" s="0"/>
      <c r="OPE21" s="0"/>
      <c r="OPF21" s="0"/>
      <c r="OPG21" s="0"/>
      <c r="OPH21" s="0"/>
      <c r="OPI21" s="0"/>
      <c r="OPJ21" s="0"/>
      <c r="OPK21" s="0"/>
      <c r="OPL21" s="0"/>
      <c r="OPM21" s="0"/>
      <c r="OPN21" s="0"/>
      <c r="OPO21" s="0"/>
      <c r="OPP21" s="0"/>
      <c r="OPQ21" s="0"/>
      <c r="OPR21" s="0"/>
      <c r="OPS21" s="0"/>
      <c r="OPT21" s="0"/>
      <c r="OPU21" s="0"/>
      <c r="OPV21" s="0"/>
      <c r="OPW21" s="0"/>
      <c r="OPX21" s="0"/>
      <c r="OPY21" s="0"/>
      <c r="OPZ21" s="0"/>
      <c r="OQA21" s="0"/>
      <c r="OQB21" s="0"/>
      <c r="OQC21" s="0"/>
      <c r="OQD21" s="0"/>
      <c r="OQE21" s="0"/>
      <c r="OQF21" s="0"/>
      <c r="OQG21" s="0"/>
      <c r="OQH21" s="0"/>
      <c r="OQI21" s="0"/>
      <c r="OQJ21" s="0"/>
      <c r="OQK21" s="0"/>
      <c r="OQL21" s="0"/>
      <c r="OQM21" s="0"/>
      <c r="OQN21" s="0"/>
      <c r="OQO21" s="0"/>
      <c r="OQP21" s="0"/>
      <c r="OQQ21" s="0"/>
      <c r="OQR21" s="0"/>
      <c r="OQS21" s="0"/>
      <c r="OQT21" s="0"/>
      <c r="OQU21" s="0"/>
      <c r="OQV21" s="0"/>
      <c r="OQW21" s="0"/>
      <c r="OQX21" s="0"/>
      <c r="OQY21" s="0"/>
      <c r="OQZ21" s="0"/>
      <c r="ORA21" s="0"/>
      <c r="ORB21" s="0"/>
      <c r="ORC21" s="0"/>
      <c r="ORD21" s="0"/>
      <c r="ORE21" s="0"/>
      <c r="ORF21" s="0"/>
      <c r="ORG21" s="0"/>
      <c r="ORH21" s="0"/>
      <c r="ORI21" s="0"/>
      <c r="ORJ21" s="0"/>
      <c r="ORK21" s="0"/>
      <c r="ORL21" s="0"/>
      <c r="ORM21" s="0"/>
      <c r="ORN21" s="0"/>
      <c r="ORO21" s="0"/>
      <c r="ORP21" s="0"/>
      <c r="ORQ21" s="0"/>
      <c r="ORR21" s="0"/>
      <c r="ORS21" s="0"/>
      <c r="ORT21" s="0"/>
      <c r="ORU21" s="0"/>
      <c r="ORV21" s="0"/>
      <c r="ORW21" s="0"/>
      <c r="ORX21" s="0"/>
      <c r="ORY21" s="0"/>
      <c r="ORZ21" s="0"/>
      <c r="OSA21" s="0"/>
      <c r="OSB21" s="0"/>
      <c r="OSC21" s="0"/>
      <c r="OSD21" s="0"/>
      <c r="OSE21" s="0"/>
      <c r="OSF21" s="0"/>
      <c r="OSG21" s="0"/>
      <c r="OSH21" s="0"/>
      <c r="OSI21" s="0"/>
      <c r="OSJ21" s="0"/>
      <c r="OSK21" s="0"/>
      <c r="OSL21" s="0"/>
      <c r="OSM21" s="0"/>
      <c r="OSN21" s="0"/>
      <c r="OSO21" s="0"/>
      <c r="OSP21" s="0"/>
      <c r="OSQ21" s="0"/>
      <c r="OSR21" s="0"/>
      <c r="OSS21" s="0"/>
      <c r="OST21" s="0"/>
      <c r="OSU21" s="0"/>
      <c r="OSV21" s="0"/>
      <c r="OSW21" s="0"/>
      <c r="OSX21" s="0"/>
      <c r="OSY21" s="0"/>
      <c r="OSZ21" s="0"/>
      <c r="OTA21" s="0"/>
      <c r="OTB21" s="0"/>
      <c r="OTC21" s="0"/>
      <c r="OTD21" s="0"/>
      <c r="OTE21" s="0"/>
      <c r="OTF21" s="0"/>
      <c r="OTG21" s="0"/>
      <c r="OTH21" s="0"/>
      <c r="OTI21" s="0"/>
      <c r="OTJ21" s="0"/>
      <c r="OTK21" s="0"/>
      <c r="OTL21" s="0"/>
      <c r="OTM21" s="0"/>
      <c r="OTN21" s="0"/>
      <c r="OTO21" s="0"/>
      <c r="OTP21" s="0"/>
      <c r="OTQ21" s="0"/>
      <c r="OTR21" s="0"/>
      <c r="OTS21" s="0"/>
      <c r="OTT21" s="0"/>
      <c r="OTU21" s="0"/>
      <c r="OTV21" s="0"/>
      <c r="OTW21" s="0"/>
      <c r="OTX21" s="0"/>
      <c r="OTY21" s="0"/>
      <c r="OTZ21" s="0"/>
      <c r="OUA21" s="0"/>
      <c r="OUB21" s="0"/>
      <c r="OUC21" s="0"/>
      <c r="OUD21" s="0"/>
      <c r="OUE21" s="0"/>
      <c r="OUF21" s="0"/>
      <c r="OUG21" s="0"/>
      <c r="OUH21" s="0"/>
      <c r="OUI21" s="0"/>
      <c r="OUJ21" s="0"/>
      <c r="OUK21" s="0"/>
      <c r="OUL21" s="0"/>
      <c r="OUM21" s="0"/>
      <c r="OUN21" s="0"/>
      <c r="OUO21" s="0"/>
      <c r="OUP21" s="0"/>
      <c r="OUQ21" s="0"/>
      <c r="OUR21" s="0"/>
      <c r="OUS21" s="0"/>
      <c r="OUT21" s="0"/>
      <c r="OUU21" s="0"/>
      <c r="OUV21" s="0"/>
      <c r="OUW21" s="0"/>
      <c r="OUX21" s="0"/>
      <c r="OUY21" s="0"/>
      <c r="OUZ21" s="0"/>
      <c r="OVA21" s="0"/>
      <c r="OVB21" s="0"/>
      <c r="OVC21" s="0"/>
      <c r="OVD21" s="0"/>
      <c r="OVE21" s="0"/>
      <c r="OVF21" s="0"/>
      <c r="OVG21" s="0"/>
      <c r="OVH21" s="0"/>
      <c r="OVI21" s="0"/>
      <c r="OVJ21" s="0"/>
      <c r="OVK21" s="0"/>
      <c r="OVL21" s="0"/>
      <c r="OVM21" s="0"/>
      <c r="OVN21" s="0"/>
      <c r="OVO21" s="0"/>
      <c r="OVP21" s="0"/>
      <c r="OVQ21" s="0"/>
      <c r="OVR21" s="0"/>
      <c r="OVS21" s="0"/>
      <c r="OVT21" s="0"/>
      <c r="OVU21" s="0"/>
      <c r="OVV21" s="0"/>
      <c r="OVW21" s="0"/>
      <c r="OVX21" s="0"/>
      <c r="OVY21" s="0"/>
      <c r="OVZ21" s="0"/>
      <c r="OWA21" s="0"/>
      <c r="OWB21" s="0"/>
      <c r="OWC21" s="0"/>
      <c r="OWD21" s="0"/>
      <c r="OWE21" s="0"/>
      <c r="OWF21" s="0"/>
      <c r="OWG21" s="0"/>
      <c r="OWH21" s="0"/>
      <c r="OWI21" s="0"/>
      <c r="OWJ21" s="0"/>
      <c r="OWK21" s="0"/>
      <c r="OWL21" s="0"/>
      <c r="OWM21" s="0"/>
      <c r="OWN21" s="0"/>
      <c r="OWO21" s="0"/>
      <c r="OWP21" s="0"/>
      <c r="OWQ21" s="0"/>
      <c r="OWR21" s="0"/>
      <c r="OWS21" s="0"/>
      <c r="OWT21" s="0"/>
      <c r="OWU21" s="0"/>
      <c r="OWV21" s="0"/>
      <c r="OWW21" s="0"/>
      <c r="OWX21" s="0"/>
      <c r="OWY21" s="0"/>
      <c r="OWZ21" s="0"/>
      <c r="OXA21" s="0"/>
      <c r="OXB21" s="0"/>
      <c r="OXC21" s="0"/>
      <c r="OXD21" s="0"/>
      <c r="OXE21" s="0"/>
      <c r="OXF21" s="0"/>
      <c r="OXG21" s="0"/>
      <c r="OXH21" s="0"/>
      <c r="OXI21" s="0"/>
      <c r="OXJ21" s="0"/>
      <c r="OXK21" s="0"/>
      <c r="OXL21" s="0"/>
      <c r="OXM21" s="0"/>
      <c r="OXN21" s="0"/>
      <c r="OXO21" s="0"/>
      <c r="OXP21" s="0"/>
      <c r="OXQ21" s="0"/>
      <c r="OXR21" s="0"/>
      <c r="OXS21" s="0"/>
      <c r="OXT21" s="0"/>
      <c r="OXU21" s="0"/>
      <c r="OXV21" s="0"/>
      <c r="OXW21" s="0"/>
      <c r="OXX21" s="0"/>
      <c r="OXY21" s="0"/>
      <c r="OXZ21" s="0"/>
      <c r="OYA21" s="0"/>
      <c r="OYB21" s="0"/>
      <c r="OYC21" s="0"/>
      <c r="OYD21" s="0"/>
      <c r="OYE21" s="0"/>
      <c r="OYF21" s="0"/>
      <c r="OYG21" s="0"/>
      <c r="OYH21" s="0"/>
      <c r="OYI21" s="0"/>
      <c r="OYJ21" s="0"/>
      <c r="OYK21" s="0"/>
      <c r="OYL21" s="0"/>
      <c r="OYM21" s="0"/>
      <c r="OYN21" s="0"/>
      <c r="OYO21" s="0"/>
      <c r="OYP21" s="0"/>
      <c r="OYQ21" s="0"/>
      <c r="OYR21" s="0"/>
      <c r="OYS21" s="0"/>
      <c r="OYT21" s="0"/>
      <c r="OYU21" s="0"/>
      <c r="OYV21" s="0"/>
      <c r="OYW21" s="0"/>
      <c r="OYX21" s="0"/>
      <c r="OYY21" s="0"/>
      <c r="OYZ21" s="0"/>
      <c r="OZA21" s="0"/>
      <c r="OZB21" s="0"/>
      <c r="OZC21" s="0"/>
      <c r="OZD21" s="0"/>
      <c r="OZE21" s="0"/>
      <c r="OZF21" s="0"/>
      <c r="OZG21" s="0"/>
      <c r="OZH21" s="0"/>
      <c r="OZI21" s="0"/>
      <c r="OZJ21" s="0"/>
      <c r="OZK21" s="0"/>
      <c r="OZL21" s="0"/>
      <c r="OZM21" s="0"/>
      <c r="OZN21" s="0"/>
      <c r="OZO21" s="0"/>
      <c r="OZP21" s="0"/>
      <c r="OZQ21" s="0"/>
      <c r="OZR21" s="0"/>
      <c r="OZS21" s="0"/>
      <c r="OZT21" s="0"/>
      <c r="OZU21" s="0"/>
      <c r="OZV21" s="0"/>
      <c r="OZW21" s="0"/>
      <c r="OZX21" s="0"/>
      <c r="OZY21" s="0"/>
      <c r="OZZ21" s="0"/>
      <c r="PAA21" s="0"/>
      <c r="PAB21" s="0"/>
      <c r="PAC21" s="0"/>
      <c r="PAD21" s="0"/>
      <c r="PAE21" s="0"/>
      <c r="PAF21" s="0"/>
      <c r="PAG21" s="0"/>
      <c r="PAH21" s="0"/>
      <c r="PAI21" s="0"/>
      <c r="PAJ21" s="0"/>
      <c r="PAK21" s="0"/>
      <c r="PAL21" s="0"/>
      <c r="PAM21" s="0"/>
      <c r="PAN21" s="0"/>
      <c r="PAO21" s="0"/>
      <c r="PAP21" s="0"/>
      <c r="PAQ21" s="0"/>
      <c r="PAR21" s="0"/>
      <c r="PAS21" s="0"/>
      <c r="PAT21" s="0"/>
      <c r="PAU21" s="0"/>
      <c r="PAV21" s="0"/>
      <c r="PAW21" s="0"/>
      <c r="PAX21" s="0"/>
      <c r="PAY21" s="0"/>
      <c r="PAZ21" s="0"/>
      <c r="PBA21" s="0"/>
      <c r="PBB21" s="0"/>
      <c r="PBC21" s="0"/>
      <c r="PBD21" s="0"/>
      <c r="PBE21" s="0"/>
      <c r="PBF21" s="0"/>
      <c r="PBG21" s="0"/>
      <c r="PBH21" s="0"/>
      <c r="PBI21" s="0"/>
      <c r="PBJ21" s="0"/>
      <c r="PBK21" s="0"/>
      <c r="PBL21" s="0"/>
      <c r="PBM21" s="0"/>
      <c r="PBN21" s="0"/>
      <c r="PBO21" s="0"/>
      <c r="PBP21" s="0"/>
      <c r="PBQ21" s="0"/>
      <c r="PBR21" s="0"/>
      <c r="PBS21" s="0"/>
      <c r="PBT21" s="0"/>
      <c r="PBU21" s="0"/>
      <c r="PBV21" s="0"/>
      <c r="PBW21" s="0"/>
      <c r="PBX21" s="0"/>
      <c r="PBY21" s="0"/>
      <c r="PBZ21" s="0"/>
      <c r="PCA21" s="0"/>
      <c r="PCB21" s="0"/>
      <c r="PCC21" s="0"/>
      <c r="PCD21" s="0"/>
      <c r="PCE21" s="0"/>
      <c r="PCF21" s="0"/>
      <c r="PCG21" s="0"/>
      <c r="PCH21" s="0"/>
      <c r="PCI21" s="0"/>
      <c r="PCJ21" s="0"/>
      <c r="PCK21" s="0"/>
      <c r="PCL21" s="0"/>
      <c r="PCM21" s="0"/>
      <c r="PCN21" s="0"/>
      <c r="PCO21" s="0"/>
      <c r="PCP21" s="0"/>
      <c r="PCQ21" s="0"/>
      <c r="PCR21" s="0"/>
      <c r="PCS21" s="0"/>
      <c r="PCT21" s="0"/>
      <c r="PCU21" s="0"/>
      <c r="PCV21" s="0"/>
      <c r="PCW21" s="0"/>
      <c r="PCX21" s="0"/>
      <c r="PCY21" s="0"/>
      <c r="PCZ21" s="0"/>
      <c r="PDA21" s="0"/>
      <c r="PDB21" s="0"/>
      <c r="PDC21" s="0"/>
      <c r="PDD21" s="0"/>
      <c r="PDE21" s="0"/>
      <c r="PDF21" s="0"/>
      <c r="PDG21" s="0"/>
      <c r="PDH21" s="0"/>
      <c r="PDI21" s="0"/>
      <c r="PDJ21" s="0"/>
      <c r="PDK21" s="0"/>
      <c r="PDL21" s="0"/>
      <c r="PDM21" s="0"/>
      <c r="PDN21" s="0"/>
      <c r="PDO21" s="0"/>
      <c r="PDP21" s="0"/>
      <c r="PDQ21" s="0"/>
      <c r="PDR21" s="0"/>
      <c r="PDS21" s="0"/>
      <c r="PDT21" s="0"/>
      <c r="PDU21" s="0"/>
      <c r="PDV21" s="0"/>
      <c r="PDW21" s="0"/>
      <c r="PDX21" s="0"/>
      <c r="PDY21" s="0"/>
      <c r="PDZ21" s="0"/>
      <c r="PEA21" s="0"/>
      <c r="PEB21" s="0"/>
      <c r="PEC21" s="0"/>
      <c r="PED21" s="0"/>
      <c r="PEE21" s="0"/>
      <c r="PEF21" s="0"/>
      <c r="PEG21" s="0"/>
      <c r="PEH21" s="0"/>
      <c r="PEI21" s="0"/>
      <c r="PEJ21" s="0"/>
      <c r="PEK21" s="0"/>
      <c r="PEL21" s="0"/>
      <c r="PEM21" s="0"/>
      <c r="PEN21" s="0"/>
      <c r="PEO21" s="0"/>
      <c r="PEP21" s="0"/>
      <c r="PEQ21" s="0"/>
      <c r="PER21" s="0"/>
      <c r="PES21" s="0"/>
      <c r="PET21" s="0"/>
      <c r="PEU21" s="0"/>
      <c r="PEV21" s="0"/>
      <c r="PEW21" s="0"/>
      <c r="PEX21" s="0"/>
      <c r="PEY21" s="0"/>
      <c r="PEZ21" s="0"/>
      <c r="PFA21" s="0"/>
      <c r="PFB21" s="0"/>
      <c r="PFC21" s="0"/>
      <c r="PFD21" s="0"/>
      <c r="PFE21" s="0"/>
      <c r="PFF21" s="0"/>
      <c r="PFG21" s="0"/>
      <c r="PFH21" s="0"/>
      <c r="PFI21" s="0"/>
      <c r="PFJ21" s="0"/>
      <c r="PFK21" s="0"/>
      <c r="PFL21" s="0"/>
      <c r="PFM21" s="0"/>
      <c r="PFN21" s="0"/>
      <c r="PFO21" s="0"/>
      <c r="PFP21" s="0"/>
      <c r="PFQ21" s="0"/>
      <c r="PFR21" s="0"/>
      <c r="PFS21" s="0"/>
      <c r="PFT21" s="0"/>
      <c r="PFU21" s="0"/>
      <c r="PFV21" s="0"/>
      <c r="PFW21" s="0"/>
      <c r="PFX21" s="0"/>
      <c r="PFY21" s="0"/>
      <c r="PFZ21" s="0"/>
      <c r="PGA21" s="0"/>
      <c r="PGB21" s="0"/>
      <c r="PGC21" s="0"/>
      <c r="PGD21" s="0"/>
      <c r="PGE21" s="0"/>
      <c r="PGF21" s="0"/>
      <c r="PGG21" s="0"/>
      <c r="PGH21" s="0"/>
      <c r="PGI21" s="0"/>
      <c r="PGJ21" s="0"/>
      <c r="PGK21" s="0"/>
      <c r="PGL21" s="0"/>
      <c r="PGM21" s="0"/>
      <c r="PGN21" s="0"/>
      <c r="PGO21" s="0"/>
      <c r="PGP21" s="0"/>
      <c r="PGQ21" s="0"/>
      <c r="PGR21" s="0"/>
      <c r="PGS21" s="0"/>
      <c r="PGT21" s="0"/>
      <c r="PGU21" s="0"/>
      <c r="PGV21" s="0"/>
      <c r="PGW21" s="0"/>
      <c r="PGX21" s="0"/>
      <c r="PGY21" s="0"/>
      <c r="PGZ21" s="0"/>
      <c r="PHA21" s="0"/>
      <c r="PHB21" s="0"/>
      <c r="PHC21" s="0"/>
      <c r="PHD21" s="0"/>
      <c r="PHE21" s="0"/>
      <c r="PHF21" s="0"/>
      <c r="PHG21" s="0"/>
      <c r="PHH21" s="0"/>
      <c r="PHI21" s="0"/>
      <c r="PHJ21" s="0"/>
      <c r="PHK21" s="0"/>
      <c r="PHL21" s="0"/>
      <c r="PHM21" s="0"/>
      <c r="PHN21" s="0"/>
      <c r="PHO21" s="0"/>
      <c r="PHP21" s="0"/>
      <c r="PHQ21" s="0"/>
      <c r="PHR21" s="0"/>
      <c r="PHS21" s="0"/>
      <c r="PHT21" s="0"/>
      <c r="PHU21" s="0"/>
      <c r="PHV21" s="0"/>
      <c r="PHW21" s="0"/>
      <c r="PHX21" s="0"/>
      <c r="PHY21" s="0"/>
      <c r="PHZ21" s="0"/>
      <c r="PIA21" s="0"/>
      <c r="PIB21" s="0"/>
      <c r="PIC21" s="0"/>
      <c r="PID21" s="0"/>
      <c r="PIE21" s="0"/>
      <c r="PIF21" s="0"/>
      <c r="PIG21" s="0"/>
      <c r="PIH21" s="0"/>
      <c r="PII21" s="0"/>
      <c r="PIJ21" s="0"/>
      <c r="PIK21" s="0"/>
      <c r="PIL21" s="0"/>
      <c r="PIM21" s="0"/>
      <c r="PIN21" s="0"/>
      <c r="PIO21" s="0"/>
      <c r="PIP21" s="0"/>
      <c r="PIQ21" s="0"/>
      <c r="PIR21" s="0"/>
      <c r="PIS21" s="0"/>
      <c r="PIT21" s="0"/>
      <c r="PIU21" s="0"/>
      <c r="PIV21" s="0"/>
      <c r="PIW21" s="0"/>
      <c r="PIX21" s="0"/>
      <c r="PIY21" s="0"/>
      <c r="PIZ21" s="0"/>
      <c r="PJA21" s="0"/>
      <c r="PJB21" s="0"/>
      <c r="PJC21" s="0"/>
      <c r="PJD21" s="0"/>
      <c r="PJE21" s="0"/>
      <c r="PJF21" s="0"/>
      <c r="PJG21" s="0"/>
      <c r="PJH21" s="0"/>
      <c r="PJI21" s="0"/>
      <c r="PJJ21" s="0"/>
      <c r="PJK21" s="0"/>
      <c r="PJL21" s="0"/>
      <c r="PJM21" s="0"/>
      <c r="PJN21" s="0"/>
      <c r="PJO21" s="0"/>
      <c r="PJP21" s="0"/>
      <c r="PJQ21" s="0"/>
      <c r="PJR21" s="0"/>
      <c r="PJS21" s="0"/>
      <c r="PJT21" s="0"/>
      <c r="PJU21" s="0"/>
      <c r="PJV21" s="0"/>
      <c r="PJW21" s="0"/>
      <c r="PJX21" s="0"/>
      <c r="PJY21" s="0"/>
      <c r="PJZ21" s="0"/>
      <c r="PKA21" s="0"/>
      <c r="PKB21" s="0"/>
      <c r="PKC21" s="0"/>
      <c r="PKD21" s="0"/>
      <c r="PKE21" s="0"/>
      <c r="PKF21" s="0"/>
      <c r="PKG21" s="0"/>
      <c r="PKH21" s="0"/>
      <c r="PKI21" s="0"/>
      <c r="PKJ21" s="0"/>
      <c r="PKK21" s="0"/>
      <c r="PKL21" s="0"/>
      <c r="PKM21" s="0"/>
      <c r="PKN21" s="0"/>
      <c r="PKO21" s="0"/>
      <c r="PKP21" s="0"/>
      <c r="PKQ21" s="0"/>
      <c r="PKR21" s="0"/>
      <c r="PKS21" s="0"/>
      <c r="PKT21" s="0"/>
      <c r="PKU21" s="0"/>
      <c r="PKV21" s="0"/>
      <c r="PKW21" s="0"/>
      <c r="PKX21" s="0"/>
      <c r="PKY21" s="0"/>
      <c r="PKZ21" s="0"/>
      <c r="PLA21" s="0"/>
      <c r="PLB21" s="0"/>
      <c r="PLC21" s="0"/>
      <c r="PLD21" s="0"/>
      <c r="PLE21" s="0"/>
      <c r="PLF21" s="0"/>
      <c r="PLG21" s="0"/>
      <c r="PLH21" s="0"/>
      <c r="PLI21" s="0"/>
      <c r="PLJ21" s="0"/>
      <c r="PLK21" s="0"/>
      <c r="PLL21" s="0"/>
      <c r="PLM21" s="0"/>
      <c r="PLN21" s="0"/>
      <c r="PLO21" s="0"/>
      <c r="PLP21" s="0"/>
      <c r="PLQ21" s="0"/>
      <c r="PLR21" s="0"/>
      <c r="PLS21" s="0"/>
      <c r="PLT21" s="0"/>
      <c r="PLU21" s="0"/>
      <c r="PLV21" s="0"/>
      <c r="PLW21" s="0"/>
      <c r="PLX21" s="0"/>
      <c r="PLY21" s="0"/>
      <c r="PLZ21" s="0"/>
      <c r="PMA21" s="0"/>
      <c r="PMB21" s="0"/>
      <c r="PMC21" s="0"/>
      <c r="PMD21" s="0"/>
      <c r="PME21" s="0"/>
      <c r="PMF21" s="0"/>
      <c r="PMG21" s="0"/>
      <c r="PMH21" s="0"/>
      <c r="PMI21" s="0"/>
      <c r="PMJ21" s="0"/>
      <c r="PMK21" s="0"/>
      <c r="PML21" s="0"/>
      <c r="PMM21" s="0"/>
      <c r="PMN21" s="0"/>
      <c r="PMO21" s="0"/>
      <c r="PMP21" s="0"/>
      <c r="PMQ21" s="0"/>
      <c r="PMR21" s="0"/>
      <c r="PMS21" s="0"/>
      <c r="PMT21" s="0"/>
      <c r="PMU21" s="0"/>
      <c r="PMV21" s="0"/>
      <c r="PMW21" s="0"/>
      <c r="PMX21" s="0"/>
      <c r="PMY21" s="0"/>
      <c r="PMZ21" s="0"/>
      <c r="PNA21" s="0"/>
      <c r="PNB21" s="0"/>
      <c r="PNC21" s="0"/>
      <c r="PND21" s="0"/>
      <c r="PNE21" s="0"/>
      <c r="PNF21" s="0"/>
      <c r="PNG21" s="0"/>
      <c r="PNH21" s="0"/>
      <c r="PNI21" s="0"/>
      <c r="PNJ21" s="0"/>
      <c r="PNK21" s="0"/>
      <c r="PNL21" s="0"/>
      <c r="PNM21" s="0"/>
      <c r="PNN21" s="0"/>
      <c r="PNO21" s="0"/>
      <c r="PNP21" s="0"/>
      <c r="PNQ21" s="0"/>
      <c r="PNR21" s="0"/>
      <c r="PNS21" s="0"/>
      <c r="PNT21" s="0"/>
      <c r="PNU21" s="0"/>
      <c r="PNV21" s="0"/>
      <c r="PNW21" s="0"/>
      <c r="PNX21" s="0"/>
      <c r="PNY21" s="0"/>
      <c r="PNZ21" s="0"/>
      <c r="POA21" s="0"/>
      <c r="POB21" s="0"/>
      <c r="POC21" s="0"/>
      <c r="POD21" s="0"/>
      <c r="POE21" s="0"/>
      <c r="POF21" s="0"/>
      <c r="POG21" s="0"/>
      <c r="POH21" s="0"/>
      <c r="POI21" s="0"/>
      <c r="POJ21" s="0"/>
      <c r="POK21" s="0"/>
      <c r="POL21" s="0"/>
      <c r="POM21" s="0"/>
      <c r="PON21" s="0"/>
      <c r="POO21" s="0"/>
      <c r="POP21" s="0"/>
      <c r="POQ21" s="0"/>
      <c r="POR21" s="0"/>
      <c r="POS21" s="0"/>
      <c r="POT21" s="0"/>
      <c r="POU21" s="0"/>
      <c r="POV21" s="0"/>
      <c r="POW21" s="0"/>
      <c r="POX21" s="0"/>
      <c r="POY21" s="0"/>
      <c r="POZ21" s="0"/>
      <c r="PPA21" s="0"/>
      <c r="PPB21" s="0"/>
      <c r="PPC21" s="0"/>
      <c r="PPD21" s="0"/>
      <c r="PPE21" s="0"/>
      <c r="PPF21" s="0"/>
      <c r="PPG21" s="0"/>
      <c r="PPH21" s="0"/>
      <c r="PPI21" s="0"/>
      <c r="PPJ21" s="0"/>
      <c r="PPK21" s="0"/>
      <c r="PPL21" s="0"/>
      <c r="PPM21" s="0"/>
      <c r="PPN21" s="0"/>
      <c r="PPO21" s="0"/>
      <c r="PPP21" s="0"/>
      <c r="PPQ21" s="0"/>
      <c r="PPR21" s="0"/>
      <c r="PPS21" s="0"/>
      <c r="PPT21" s="0"/>
      <c r="PPU21" s="0"/>
      <c r="PPV21" s="0"/>
      <c r="PPW21" s="0"/>
      <c r="PPX21" s="0"/>
      <c r="PPY21" s="0"/>
      <c r="PPZ21" s="0"/>
      <c r="PQA21" s="0"/>
      <c r="PQB21" s="0"/>
      <c r="PQC21" s="0"/>
      <c r="PQD21" s="0"/>
      <c r="PQE21" s="0"/>
      <c r="PQF21" s="0"/>
      <c r="PQG21" s="0"/>
      <c r="PQH21" s="0"/>
      <c r="PQI21" s="0"/>
      <c r="PQJ21" s="0"/>
      <c r="PQK21" s="0"/>
      <c r="PQL21" s="0"/>
      <c r="PQM21" s="0"/>
      <c r="PQN21" s="0"/>
      <c r="PQO21" s="0"/>
      <c r="PQP21" s="0"/>
      <c r="PQQ21" s="0"/>
      <c r="PQR21" s="0"/>
      <c r="PQS21" s="0"/>
      <c r="PQT21" s="0"/>
      <c r="PQU21" s="0"/>
      <c r="PQV21" s="0"/>
      <c r="PQW21" s="0"/>
      <c r="PQX21" s="0"/>
      <c r="PQY21" s="0"/>
      <c r="PQZ21" s="0"/>
      <c r="PRA21" s="0"/>
      <c r="PRB21" s="0"/>
      <c r="PRC21" s="0"/>
      <c r="PRD21" s="0"/>
      <c r="PRE21" s="0"/>
      <c r="PRF21" s="0"/>
      <c r="PRG21" s="0"/>
      <c r="PRH21" s="0"/>
      <c r="PRI21" s="0"/>
      <c r="PRJ21" s="0"/>
      <c r="PRK21" s="0"/>
      <c r="PRL21" s="0"/>
      <c r="PRM21" s="0"/>
      <c r="PRN21" s="0"/>
      <c r="PRO21" s="0"/>
      <c r="PRP21" s="0"/>
      <c r="PRQ21" s="0"/>
      <c r="PRR21" s="0"/>
      <c r="PRS21" s="0"/>
      <c r="PRT21" s="0"/>
      <c r="PRU21" s="0"/>
      <c r="PRV21" s="0"/>
      <c r="PRW21" s="0"/>
      <c r="PRX21" s="0"/>
      <c r="PRY21" s="0"/>
      <c r="PRZ21" s="0"/>
      <c r="PSA21" s="0"/>
      <c r="PSB21" s="0"/>
      <c r="PSC21" s="0"/>
      <c r="PSD21" s="0"/>
      <c r="PSE21" s="0"/>
      <c r="PSF21" s="0"/>
      <c r="PSG21" s="0"/>
      <c r="PSH21" s="0"/>
      <c r="PSI21" s="0"/>
      <c r="PSJ21" s="0"/>
      <c r="PSK21" s="0"/>
      <c r="PSL21" s="0"/>
      <c r="PSM21" s="0"/>
      <c r="PSN21" s="0"/>
      <c r="PSO21" s="0"/>
      <c r="PSP21" s="0"/>
      <c r="PSQ21" s="0"/>
      <c r="PSR21" s="0"/>
      <c r="PSS21" s="0"/>
      <c r="PST21" s="0"/>
      <c r="PSU21" s="0"/>
      <c r="PSV21" s="0"/>
      <c r="PSW21" s="0"/>
      <c r="PSX21" s="0"/>
      <c r="PSY21" s="0"/>
      <c r="PSZ21" s="0"/>
      <c r="PTA21" s="0"/>
      <c r="PTB21" s="0"/>
      <c r="PTC21" s="0"/>
      <c r="PTD21" s="0"/>
      <c r="PTE21" s="0"/>
      <c r="PTF21" s="0"/>
      <c r="PTG21" s="0"/>
      <c r="PTH21" s="0"/>
      <c r="PTI21" s="0"/>
      <c r="PTJ21" s="0"/>
      <c r="PTK21" s="0"/>
      <c r="PTL21" s="0"/>
      <c r="PTM21" s="0"/>
      <c r="PTN21" s="0"/>
      <c r="PTO21" s="0"/>
      <c r="PTP21" s="0"/>
      <c r="PTQ21" s="0"/>
      <c r="PTR21" s="0"/>
      <c r="PTS21" s="0"/>
      <c r="PTT21" s="0"/>
      <c r="PTU21" s="0"/>
      <c r="PTV21" s="0"/>
      <c r="PTW21" s="0"/>
      <c r="PTX21" s="0"/>
      <c r="PTY21" s="0"/>
      <c r="PTZ21" s="0"/>
      <c r="PUA21" s="0"/>
      <c r="PUB21" s="0"/>
      <c r="PUC21" s="0"/>
      <c r="PUD21" s="0"/>
      <c r="PUE21" s="0"/>
      <c r="PUF21" s="0"/>
      <c r="PUG21" s="0"/>
      <c r="PUH21" s="0"/>
      <c r="PUI21" s="0"/>
      <c r="PUJ21" s="0"/>
      <c r="PUK21" s="0"/>
      <c r="PUL21" s="0"/>
      <c r="PUM21" s="0"/>
      <c r="PUN21" s="0"/>
      <c r="PUO21" s="0"/>
      <c r="PUP21" s="0"/>
      <c r="PUQ21" s="0"/>
      <c r="PUR21" s="0"/>
      <c r="PUS21" s="0"/>
      <c r="PUT21" s="0"/>
      <c r="PUU21" s="0"/>
      <c r="PUV21" s="0"/>
      <c r="PUW21" s="0"/>
      <c r="PUX21" s="0"/>
      <c r="PUY21" s="0"/>
      <c r="PUZ21" s="0"/>
      <c r="PVA21" s="0"/>
      <c r="PVB21" s="0"/>
      <c r="PVC21" s="0"/>
      <c r="PVD21" s="0"/>
      <c r="PVE21" s="0"/>
      <c r="PVF21" s="0"/>
      <c r="PVG21" s="0"/>
      <c r="PVH21" s="0"/>
      <c r="PVI21" s="0"/>
      <c r="PVJ21" s="0"/>
      <c r="PVK21" s="0"/>
      <c r="PVL21" s="0"/>
      <c r="PVM21" s="0"/>
      <c r="PVN21" s="0"/>
      <c r="PVO21" s="0"/>
      <c r="PVP21" s="0"/>
      <c r="PVQ21" s="0"/>
      <c r="PVR21" s="0"/>
      <c r="PVS21" s="0"/>
      <c r="PVT21" s="0"/>
      <c r="PVU21" s="0"/>
      <c r="PVV21" s="0"/>
      <c r="PVW21" s="0"/>
      <c r="PVX21" s="0"/>
      <c r="PVY21" s="0"/>
      <c r="PVZ21" s="0"/>
      <c r="PWA21" s="0"/>
      <c r="PWB21" s="0"/>
      <c r="PWC21" s="0"/>
      <c r="PWD21" s="0"/>
      <c r="PWE21" s="0"/>
      <c r="PWF21" s="0"/>
      <c r="PWG21" s="0"/>
      <c r="PWH21" s="0"/>
      <c r="PWI21" s="0"/>
      <c r="PWJ21" s="0"/>
      <c r="PWK21" s="0"/>
      <c r="PWL21" s="0"/>
      <c r="PWM21" s="0"/>
      <c r="PWN21" s="0"/>
      <c r="PWO21" s="0"/>
      <c r="PWP21" s="0"/>
      <c r="PWQ21" s="0"/>
      <c r="PWR21" s="0"/>
      <c r="PWS21" s="0"/>
      <c r="PWT21" s="0"/>
      <c r="PWU21" s="0"/>
      <c r="PWV21" s="0"/>
      <c r="PWW21" s="0"/>
      <c r="PWX21" s="0"/>
      <c r="PWY21" s="0"/>
      <c r="PWZ21" s="0"/>
      <c r="PXA21" s="0"/>
      <c r="PXB21" s="0"/>
      <c r="PXC21" s="0"/>
      <c r="PXD21" s="0"/>
      <c r="PXE21" s="0"/>
      <c r="PXF21" s="0"/>
      <c r="PXG21" s="0"/>
      <c r="PXH21" s="0"/>
      <c r="PXI21" s="0"/>
      <c r="PXJ21" s="0"/>
      <c r="PXK21" s="0"/>
      <c r="PXL21" s="0"/>
      <c r="PXM21" s="0"/>
      <c r="PXN21" s="0"/>
      <c r="PXO21" s="0"/>
      <c r="PXP21" s="0"/>
      <c r="PXQ21" s="0"/>
      <c r="PXR21" s="0"/>
      <c r="PXS21" s="0"/>
      <c r="PXT21" s="0"/>
      <c r="PXU21" s="0"/>
      <c r="PXV21" s="0"/>
      <c r="PXW21" s="0"/>
      <c r="PXX21" s="0"/>
      <c r="PXY21" s="0"/>
      <c r="PXZ21" s="0"/>
      <c r="PYA21" s="0"/>
      <c r="PYB21" s="0"/>
      <c r="PYC21" s="0"/>
      <c r="PYD21" s="0"/>
      <c r="PYE21" s="0"/>
      <c r="PYF21" s="0"/>
      <c r="PYG21" s="0"/>
      <c r="PYH21" s="0"/>
      <c r="PYI21" s="0"/>
      <c r="PYJ21" s="0"/>
      <c r="PYK21" s="0"/>
      <c r="PYL21" s="0"/>
      <c r="PYM21" s="0"/>
      <c r="PYN21" s="0"/>
      <c r="PYO21" s="0"/>
      <c r="PYP21" s="0"/>
      <c r="PYQ21" s="0"/>
      <c r="PYR21" s="0"/>
      <c r="PYS21" s="0"/>
      <c r="PYT21" s="0"/>
      <c r="PYU21" s="0"/>
      <c r="PYV21" s="0"/>
      <c r="PYW21" s="0"/>
      <c r="PYX21" s="0"/>
      <c r="PYY21" s="0"/>
      <c r="PYZ21" s="0"/>
      <c r="PZA21" s="0"/>
      <c r="PZB21" s="0"/>
      <c r="PZC21" s="0"/>
      <c r="PZD21" s="0"/>
      <c r="PZE21" s="0"/>
      <c r="PZF21" s="0"/>
      <c r="PZG21" s="0"/>
      <c r="PZH21" s="0"/>
      <c r="PZI21" s="0"/>
      <c r="PZJ21" s="0"/>
      <c r="PZK21" s="0"/>
      <c r="PZL21" s="0"/>
      <c r="PZM21" s="0"/>
      <c r="PZN21" s="0"/>
      <c r="PZO21" s="0"/>
      <c r="PZP21" s="0"/>
      <c r="PZQ21" s="0"/>
      <c r="PZR21" s="0"/>
      <c r="PZS21" s="0"/>
      <c r="PZT21" s="0"/>
      <c r="PZU21" s="0"/>
      <c r="PZV21" s="0"/>
      <c r="PZW21" s="0"/>
      <c r="PZX21" s="0"/>
      <c r="PZY21" s="0"/>
      <c r="PZZ21" s="0"/>
      <c r="QAA21" s="0"/>
      <c r="QAB21" s="0"/>
      <c r="QAC21" s="0"/>
      <c r="QAD21" s="0"/>
      <c r="QAE21" s="0"/>
      <c r="QAF21" s="0"/>
      <c r="QAG21" s="0"/>
      <c r="QAH21" s="0"/>
      <c r="QAI21" s="0"/>
      <c r="QAJ21" s="0"/>
      <c r="QAK21" s="0"/>
      <c r="QAL21" s="0"/>
      <c r="QAM21" s="0"/>
      <c r="QAN21" s="0"/>
      <c r="QAO21" s="0"/>
      <c r="QAP21" s="0"/>
      <c r="QAQ21" s="0"/>
      <c r="QAR21" s="0"/>
      <c r="QAS21" s="0"/>
      <c r="QAT21" s="0"/>
      <c r="QAU21" s="0"/>
      <c r="QAV21" s="0"/>
      <c r="QAW21" s="0"/>
      <c r="QAX21" s="0"/>
      <c r="QAY21" s="0"/>
      <c r="QAZ21" s="0"/>
      <c r="QBA21" s="0"/>
      <c r="QBB21" s="0"/>
      <c r="QBC21" s="0"/>
      <c r="QBD21" s="0"/>
      <c r="QBE21" s="0"/>
      <c r="QBF21" s="0"/>
      <c r="QBG21" s="0"/>
      <c r="QBH21" s="0"/>
      <c r="QBI21" s="0"/>
      <c r="QBJ21" s="0"/>
      <c r="QBK21" s="0"/>
      <c r="QBL21" s="0"/>
      <c r="QBM21" s="0"/>
      <c r="QBN21" s="0"/>
      <c r="QBO21" s="0"/>
      <c r="QBP21" s="0"/>
      <c r="QBQ21" s="0"/>
      <c r="QBR21" s="0"/>
      <c r="QBS21" s="0"/>
      <c r="QBT21" s="0"/>
      <c r="QBU21" s="0"/>
      <c r="QBV21" s="0"/>
      <c r="QBW21" s="0"/>
      <c r="QBX21" s="0"/>
      <c r="QBY21" s="0"/>
      <c r="QBZ21" s="0"/>
      <c r="QCA21" s="0"/>
      <c r="QCB21" s="0"/>
      <c r="QCC21" s="0"/>
      <c r="QCD21" s="0"/>
      <c r="QCE21" s="0"/>
      <c r="QCF21" s="0"/>
      <c r="QCG21" s="0"/>
      <c r="QCH21" s="0"/>
      <c r="QCI21" s="0"/>
      <c r="QCJ21" s="0"/>
      <c r="QCK21" s="0"/>
      <c r="QCL21" s="0"/>
      <c r="QCM21" s="0"/>
      <c r="QCN21" s="0"/>
      <c r="QCO21" s="0"/>
      <c r="QCP21" s="0"/>
      <c r="QCQ21" s="0"/>
      <c r="QCR21" s="0"/>
      <c r="QCS21" s="0"/>
      <c r="QCT21" s="0"/>
      <c r="QCU21" s="0"/>
      <c r="QCV21" s="0"/>
      <c r="QCW21" s="0"/>
      <c r="QCX21" s="0"/>
      <c r="QCY21" s="0"/>
      <c r="QCZ21" s="0"/>
      <c r="QDA21" s="0"/>
      <c r="QDB21" s="0"/>
      <c r="QDC21" s="0"/>
      <c r="QDD21" s="0"/>
      <c r="QDE21" s="0"/>
      <c r="QDF21" s="0"/>
      <c r="QDG21" s="0"/>
      <c r="QDH21" s="0"/>
      <c r="QDI21" s="0"/>
      <c r="QDJ21" s="0"/>
      <c r="QDK21" s="0"/>
      <c r="QDL21" s="0"/>
      <c r="QDM21" s="0"/>
      <c r="QDN21" s="0"/>
      <c r="QDO21" s="0"/>
      <c r="QDP21" s="0"/>
      <c r="QDQ21" s="0"/>
      <c r="QDR21" s="0"/>
      <c r="QDS21" s="0"/>
      <c r="QDT21" s="0"/>
      <c r="QDU21" s="0"/>
      <c r="QDV21" s="0"/>
      <c r="QDW21" s="0"/>
      <c r="QDX21" s="0"/>
      <c r="QDY21" s="0"/>
      <c r="QDZ21" s="0"/>
      <c r="QEA21" s="0"/>
      <c r="QEB21" s="0"/>
      <c r="QEC21" s="0"/>
      <c r="QED21" s="0"/>
      <c r="QEE21" s="0"/>
      <c r="QEF21" s="0"/>
      <c r="QEG21" s="0"/>
      <c r="QEH21" s="0"/>
      <c r="QEI21" s="0"/>
      <c r="QEJ21" s="0"/>
      <c r="QEK21" s="0"/>
      <c r="QEL21" s="0"/>
      <c r="QEM21" s="0"/>
      <c r="QEN21" s="0"/>
      <c r="QEO21" s="0"/>
      <c r="QEP21" s="0"/>
      <c r="QEQ21" s="0"/>
      <c r="QER21" s="0"/>
      <c r="QES21" s="0"/>
      <c r="QET21" s="0"/>
      <c r="QEU21" s="0"/>
      <c r="QEV21" s="0"/>
      <c r="QEW21" s="0"/>
      <c r="QEX21" s="0"/>
      <c r="QEY21" s="0"/>
      <c r="QEZ21" s="0"/>
      <c r="QFA21" s="0"/>
      <c r="QFB21" s="0"/>
      <c r="QFC21" s="0"/>
      <c r="QFD21" s="0"/>
      <c r="QFE21" s="0"/>
      <c r="QFF21" s="0"/>
      <c r="QFG21" s="0"/>
      <c r="QFH21" s="0"/>
      <c r="QFI21" s="0"/>
      <c r="QFJ21" s="0"/>
      <c r="QFK21" s="0"/>
      <c r="QFL21" s="0"/>
      <c r="QFM21" s="0"/>
      <c r="QFN21" s="0"/>
      <c r="QFO21" s="0"/>
      <c r="QFP21" s="0"/>
      <c r="QFQ21" s="0"/>
      <c r="QFR21" s="0"/>
      <c r="QFS21" s="0"/>
      <c r="QFT21" s="0"/>
      <c r="QFU21" s="0"/>
      <c r="QFV21" s="0"/>
      <c r="QFW21" s="0"/>
      <c r="QFX21" s="0"/>
      <c r="QFY21" s="0"/>
      <c r="QFZ21" s="0"/>
      <c r="QGA21" s="0"/>
      <c r="QGB21" s="0"/>
      <c r="QGC21" s="0"/>
      <c r="QGD21" s="0"/>
      <c r="QGE21" s="0"/>
      <c r="QGF21" s="0"/>
      <c r="QGG21" s="0"/>
      <c r="QGH21" s="0"/>
      <c r="QGI21" s="0"/>
      <c r="QGJ21" s="0"/>
      <c r="QGK21" s="0"/>
      <c r="QGL21" s="0"/>
      <c r="QGM21" s="0"/>
      <c r="QGN21" s="0"/>
      <c r="QGO21" s="0"/>
      <c r="QGP21" s="0"/>
      <c r="QGQ21" s="0"/>
      <c r="QGR21" s="0"/>
      <c r="QGS21" s="0"/>
      <c r="QGT21" s="0"/>
      <c r="QGU21" s="0"/>
      <c r="QGV21" s="0"/>
      <c r="QGW21" s="0"/>
      <c r="QGX21" s="0"/>
      <c r="QGY21" s="0"/>
      <c r="QGZ21" s="0"/>
      <c r="QHA21" s="0"/>
      <c r="QHB21" s="0"/>
      <c r="QHC21" s="0"/>
      <c r="QHD21" s="0"/>
      <c r="QHE21" s="0"/>
      <c r="QHF21" s="0"/>
      <c r="QHG21" s="0"/>
      <c r="QHH21" s="0"/>
      <c r="QHI21" s="0"/>
      <c r="QHJ21" s="0"/>
      <c r="QHK21" s="0"/>
      <c r="QHL21" s="0"/>
      <c r="QHM21" s="0"/>
      <c r="QHN21" s="0"/>
      <c r="QHO21" s="0"/>
      <c r="QHP21" s="0"/>
      <c r="QHQ21" s="0"/>
      <c r="QHR21" s="0"/>
      <c r="QHS21" s="0"/>
      <c r="QHT21" s="0"/>
      <c r="QHU21" s="0"/>
      <c r="QHV21" s="0"/>
      <c r="QHW21" s="0"/>
      <c r="QHX21" s="0"/>
      <c r="QHY21" s="0"/>
      <c r="QHZ21" s="0"/>
      <c r="QIA21" s="0"/>
      <c r="QIB21" s="0"/>
      <c r="QIC21" s="0"/>
      <c r="QID21" s="0"/>
      <c r="QIE21" s="0"/>
      <c r="QIF21" s="0"/>
      <c r="QIG21" s="0"/>
      <c r="QIH21" s="0"/>
      <c r="QII21" s="0"/>
      <c r="QIJ21" s="0"/>
      <c r="QIK21" s="0"/>
      <c r="QIL21" s="0"/>
      <c r="QIM21" s="0"/>
      <c r="QIN21" s="0"/>
      <c r="QIO21" s="0"/>
      <c r="QIP21" s="0"/>
      <c r="QIQ21" s="0"/>
      <c r="QIR21" s="0"/>
      <c r="QIS21" s="0"/>
      <c r="QIT21" s="0"/>
      <c r="QIU21" s="0"/>
      <c r="QIV21" s="0"/>
      <c r="QIW21" s="0"/>
      <c r="QIX21" s="0"/>
      <c r="QIY21" s="0"/>
      <c r="QIZ21" s="0"/>
      <c r="QJA21" s="0"/>
      <c r="QJB21" s="0"/>
      <c r="QJC21" s="0"/>
      <c r="QJD21" s="0"/>
      <c r="QJE21" s="0"/>
      <c r="QJF21" s="0"/>
      <c r="QJG21" s="0"/>
      <c r="QJH21" s="0"/>
      <c r="QJI21" s="0"/>
      <c r="QJJ21" s="0"/>
      <c r="QJK21" s="0"/>
      <c r="QJL21" s="0"/>
      <c r="QJM21" s="0"/>
      <c r="QJN21" s="0"/>
      <c r="QJO21" s="0"/>
      <c r="QJP21" s="0"/>
      <c r="QJQ21" s="0"/>
      <c r="QJR21" s="0"/>
      <c r="QJS21" s="0"/>
      <c r="QJT21" s="0"/>
      <c r="QJU21" s="0"/>
      <c r="QJV21" s="0"/>
      <c r="QJW21" s="0"/>
      <c r="QJX21" s="0"/>
      <c r="QJY21" s="0"/>
      <c r="QJZ21" s="0"/>
      <c r="QKA21" s="0"/>
      <c r="QKB21" s="0"/>
      <c r="QKC21" s="0"/>
      <c r="QKD21" s="0"/>
      <c r="QKE21" s="0"/>
      <c r="QKF21" s="0"/>
      <c r="QKG21" s="0"/>
      <c r="QKH21" s="0"/>
      <c r="QKI21" s="0"/>
      <c r="QKJ21" s="0"/>
      <c r="QKK21" s="0"/>
      <c r="QKL21" s="0"/>
      <c r="QKM21" s="0"/>
      <c r="QKN21" s="0"/>
      <c r="QKO21" s="0"/>
      <c r="QKP21" s="0"/>
      <c r="QKQ21" s="0"/>
      <c r="QKR21" s="0"/>
      <c r="QKS21" s="0"/>
      <c r="QKT21" s="0"/>
      <c r="QKU21" s="0"/>
      <c r="QKV21" s="0"/>
      <c r="QKW21" s="0"/>
      <c r="QKX21" s="0"/>
      <c r="QKY21" s="0"/>
      <c r="QKZ21" s="0"/>
      <c r="QLA21" s="0"/>
      <c r="QLB21" s="0"/>
      <c r="QLC21" s="0"/>
      <c r="QLD21" s="0"/>
      <c r="QLE21" s="0"/>
      <c r="QLF21" s="0"/>
      <c r="QLG21" s="0"/>
      <c r="QLH21" s="0"/>
      <c r="QLI21" s="0"/>
      <c r="QLJ21" s="0"/>
      <c r="QLK21" s="0"/>
      <c r="QLL21" s="0"/>
      <c r="QLM21" s="0"/>
      <c r="QLN21" s="0"/>
      <c r="QLO21" s="0"/>
      <c r="QLP21" s="0"/>
      <c r="QLQ21" s="0"/>
      <c r="QLR21" s="0"/>
      <c r="QLS21" s="0"/>
      <c r="QLT21" s="0"/>
      <c r="QLU21" s="0"/>
      <c r="QLV21" s="0"/>
      <c r="QLW21" s="0"/>
      <c r="QLX21" s="0"/>
      <c r="QLY21" s="0"/>
      <c r="QLZ21" s="0"/>
      <c r="QMA21" s="0"/>
      <c r="QMB21" s="0"/>
      <c r="QMC21" s="0"/>
      <c r="QMD21" s="0"/>
      <c r="QME21" s="0"/>
      <c r="QMF21" s="0"/>
      <c r="QMG21" s="0"/>
      <c r="QMH21" s="0"/>
      <c r="QMI21" s="0"/>
      <c r="QMJ21" s="0"/>
      <c r="QMK21" s="0"/>
      <c r="QML21" s="0"/>
      <c r="QMM21" s="0"/>
      <c r="QMN21" s="0"/>
      <c r="QMO21" s="0"/>
      <c r="QMP21" s="0"/>
      <c r="QMQ21" s="0"/>
      <c r="QMR21" s="0"/>
      <c r="QMS21" s="0"/>
      <c r="QMT21" s="0"/>
      <c r="QMU21" s="0"/>
      <c r="QMV21" s="0"/>
      <c r="QMW21" s="0"/>
      <c r="QMX21" s="0"/>
      <c r="QMY21" s="0"/>
      <c r="QMZ21" s="0"/>
      <c r="QNA21" s="0"/>
      <c r="QNB21" s="0"/>
      <c r="QNC21" s="0"/>
      <c r="QND21" s="0"/>
      <c r="QNE21" s="0"/>
      <c r="QNF21" s="0"/>
      <c r="QNG21" s="0"/>
      <c r="QNH21" s="0"/>
      <c r="QNI21" s="0"/>
      <c r="QNJ21" s="0"/>
      <c r="QNK21" s="0"/>
      <c r="QNL21" s="0"/>
      <c r="QNM21" s="0"/>
      <c r="QNN21" s="0"/>
      <c r="QNO21" s="0"/>
      <c r="QNP21" s="0"/>
      <c r="QNQ21" s="0"/>
      <c r="QNR21" s="0"/>
      <c r="QNS21" s="0"/>
      <c r="QNT21" s="0"/>
      <c r="QNU21" s="0"/>
      <c r="QNV21" s="0"/>
      <c r="QNW21" s="0"/>
      <c r="QNX21" s="0"/>
      <c r="QNY21" s="0"/>
      <c r="QNZ21" s="0"/>
      <c r="QOA21" s="0"/>
      <c r="QOB21" s="0"/>
      <c r="QOC21" s="0"/>
      <c r="QOD21" s="0"/>
      <c r="QOE21" s="0"/>
      <c r="QOF21" s="0"/>
      <c r="QOG21" s="0"/>
      <c r="QOH21" s="0"/>
      <c r="QOI21" s="0"/>
      <c r="QOJ21" s="0"/>
      <c r="QOK21" s="0"/>
      <c r="QOL21" s="0"/>
      <c r="QOM21" s="0"/>
      <c r="QON21" s="0"/>
      <c r="QOO21" s="0"/>
      <c r="QOP21" s="0"/>
      <c r="QOQ21" s="0"/>
      <c r="QOR21" s="0"/>
      <c r="QOS21" s="0"/>
      <c r="QOT21" s="0"/>
      <c r="QOU21" s="0"/>
      <c r="QOV21" s="0"/>
      <c r="QOW21" s="0"/>
      <c r="QOX21" s="0"/>
      <c r="QOY21" s="0"/>
      <c r="QOZ21" s="0"/>
      <c r="QPA21" s="0"/>
      <c r="QPB21" s="0"/>
      <c r="QPC21" s="0"/>
      <c r="QPD21" s="0"/>
      <c r="QPE21" s="0"/>
      <c r="QPF21" s="0"/>
      <c r="QPG21" s="0"/>
      <c r="QPH21" s="0"/>
      <c r="QPI21" s="0"/>
      <c r="QPJ21" s="0"/>
      <c r="QPK21" s="0"/>
      <c r="QPL21" s="0"/>
      <c r="QPM21" s="0"/>
      <c r="QPN21" s="0"/>
      <c r="QPO21" s="0"/>
      <c r="QPP21" s="0"/>
      <c r="QPQ21" s="0"/>
      <c r="QPR21" s="0"/>
      <c r="QPS21" s="0"/>
      <c r="QPT21" s="0"/>
      <c r="QPU21" s="0"/>
      <c r="QPV21" s="0"/>
      <c r="QPW21" s="0"/>
      <c r="QPX21" s="0"/>
      <c r="QPY21" s="0"/>
      <c r="QPZ21" s="0"/>
      <c r="QQA21" s="0"/>
      <c r="QQB21" s="0"/>
      <c r="QQC21" s="0"/>
      <c r="QQD21" s="0"/>
      <c r="QQE21" s="0"/>
      <c r="QQF21" s="0"/>
      <c r="QQG21" s="0"/>
      <c r="QQH21" s="0"/>
      <c r="QQI21" s="0"/>
      <c r="QQJ21" s="0"/>
      <c r="QQK21" s="0"/>
      <c r="QQL21" s="0"/>
      <c r="QQM21" s="0"/>
      <c r="QQN21" s="0"/>
      <c r="QQO21" s="0"/>
      <c r="QQP21" s="0"/>
      <c r="QQQ21" s="0"/>
      <c r="QQR21" s="0"/>
      <c r="QQS21" s="0"/>
      <c r="QQT21" s="0"/>
      <c r="QQU21" s="0"/>
      <c r="QQV21" s="0"/>
      <c r="QQW21" s="0"/>
      <c r="QQX21" s="0"/>
      <c r="QQY21" s="0"/>
      <c r="QQZ21" s="0"/>
      <c r="QRA21" s="0"/>
      <c r="QRB21" s="0"/>
      <c r="QRC21" s="0"/>
      <c r="QRD21" s="0"/>
      <c r="QRE21" s="0"/>
      <c r="QRF21" s="0"/>
      <c r="QRG21" s="0"/>
      <c r="QRH21" s="0"/>
      <c r="QRI21" s="0"/>
      <c r="QRJ21" s="0"/>
      <c r="QRK21" s="0"/>
      <c r="QRL21" s="0"/>
      <c r="QRM21" s="0"/>
      <c r="QRN21" s="0"/>
      <c r="QRO21" s="0"/>
      <c r="QRP21" s="0"/>
      <c r="QRQ21" s="0"/>
      <c r="QRR21" s="0"/>
      <c r="QRS21" s="0"/>
      <c r="QRT21" s="0"/>
      <c r="QRU21" s="0"/>
      <c r="QRV21" s="0"/>
      <c r="QRW21" s="0"/>
      <c r="QRX21" s="0"/>
      <c r="QRY21" s="0"/>
      <c r="QRZ21" s="0"/>
      <c r="QSA21" s="0"/>
      <c r="QSB21" s="0"/>
      <c r="QSC21" s="0"/>
      <c r="QSD21" s="0"/>
      <c r="QSE21" s="0"/>
      <c r="QSF21" s="0"/>
      <c r="QSG21" s="0"/>
      <c r="QSH21" s="0"/>
      <c r="QSI21" s="0"/>
      <c r="QSJ21" s="0"/>
      <c r="QSK21" s="0"/>
      <c r="QSL21" s="0"/>
      <c r="QSM21" s="0"/>
      <c r="QSN21" s="0"/>
      <c r="QSO21" s="0"/>
      <c r="QSP21" s="0"/>
      <c r="QSQ21" s="0"/>
      <c r="QSR21" s="0"/>
      <c r="QSS21" s="0"/>
      <c r="QST21" s="0"/>
      <c r="QSU21" s="0"/>
      <c r="QSV21" s="0"/>
      <c r="QSW21" s="0"/>
      <c r="QSX21" s="0"/>
      <c r="QSY21" s="0"/>
      <c r="QSZ21" s="0"/>
      <c r="QTA21" s="0"/>
      <c r="QTB21" s="0"/>
      <c r="QTC21" s="0"/>
      <c r="QTD21" s="0"/>
      <c r="QTE21" s="0"/>
      <c r="QTF21" s="0"/>
      <c r="QTG21" s="0"/>
      <c r="QTH21" s="0"/>
      <c r="QTI21" s="0"/>
      <c r="QTJ21" s="0"/>
      <c r="QTK21" s="0"/>
      <c r="QTL21" s="0"/>
      <c r="QTM21" s="0"/>
      <c r="QTN21" s="0"/>
      <c r="QTO21" s="0"/>
      <c r="QTP21" s="0"/>
      <c r="QTQ21" s="0"/>
      <c r="QTR21" s="0"/>
      <c r="QTS21" s="0"/>
      <c r="QTT21" s="0"/>
      <c r="QTU21" s="0"/>
      <c r="QTV21" s="0"/>
      <c r="QTW21" s="0"/>
      <c r="QTX21" s="0"/>
      <c r="QTY21" s="0"/>
      <c r="QTZ21" s="0"/>
      <c r="QUA21" s="0"/>
      <c r="QUB21" s="0"/>
      <c r="QUC21" s="0"/>
      <c r="QUD21" s="0"/>
      <c r="QUE21" s="0"/>
      <c r="QUF21" s="0"/>
      <c r="QUG21" s="0"/>
      <c r="QUH21" s="0"/>
      <c r="QUI21" s="0"/>
      <c r="QUJ21" s="0"/>
      <c r="QUK21" s="0"/>
      <c r="QUL21" s="0"/>
      <c r="QUM21" s="0"/>
      <c r="QUN21" s="0"/>
      <c r="QUO21" s="0"/>
      <c r="QUP21" s="0"/>
      <c r="QUQ21" s="0"/>
      <c r="QUR21" s="0"/>
      <c r="QUS21" s="0"/>
      <c r="QUT21" s="0"/>
      <c r="QUU21" s="0"/>
      <c r="QUV21" s="0"/>
      <c r="QUW21" s="0"/>
      <c r="QUX21" s="0"/>
      <c r="QUY21" s="0"/>
      <c r="QUZ21" s="0"/>
      <c r="QVA21" s="0"/>
      <c r="QVB21" s="0"/>
      <c r="QVC21" s="0"/>
      <c r="QVD21" s="0"/>
      <c r="QVE21" s="0"/>
      <c r="QVF21" s="0"/>
      <c r="QVG21" s="0"/>
      <c r="QVH21" s="0"/>
      <c r="QVI21" s="0"/>
      <c r="QVJ21" s="0"/>
      <c r="QVK21" s="0"/>
      <c r="QVL21" s="0"/>
      <c r="QVM21" s="0"/>
      <c r="QVN21" s="0"/>
      <c r="QVO21" s="0"/>
      <c r="QVP21" s="0"/>
      <c r="QVQ21" s="0"/>
      <c r="QVR21" s="0"/>
      <c r="QVS21" s="0"/>
      <c r="QVT21" s="0"/>
      <c r="QVU21" s="0"/>
      <c r="QVV21" s="0"/>
      <c r="QVW21" s="0"/>
      <c r="QVX21" s="0"/>
      <c r="QVY21" s="0"/>
      <c r="QVZ21" s="0"/>
      <c r="QWA21" s="0"/>
      <c r="QWB21" s="0"/>
      <c r="QWC21" s="0"/>
      <c r="QWD21" s="0"/>
      <c r="QWE21" s="0"/>
      <c r="QWF21" s="0"/>
      <c r="QWG21" s="0"/>
      <c r="QWH21" s="0"/>
      <c r="QWI21" s="0"/>
      <c r="QWJ21" s="0"/>
      <c r="QWK21" s="0"/>
      <c r="QWL21" s="0"/>
      <c r="QWM21" s="0"/>
      <c r="QWN21" s="0"/>
      <c r="QWO21" s="0"/>
      <c r="QWP21" s="0"/>
      <c r="QWQ21" s="0"/>
      <c r="QWR21" s="0"/>
      <c r="QWS21" s="0"/>
      <c r="QWT21" s="0"/>
      <c r="QWU21" s="0"/>
      <c r="QWV21" s="0"/>
      <c r="QWW21" s="0"/>
      <c r="QWX21" s="0"/>
      <c r="QWY21" s="0"/>
      <c r="QWZ21" s="0"/>
      <c r="QXA21" s="0"/>
      <c r="QXB21" s="0"/>
      <c r="QXC21" s="0"/>
      <c r="QXD21" s="0"/>
      <c r="QXE21" s="0"/>
      <c r="QXF21" s="0"/>
      <c r="QXG21" s="0"/>
      <c r="QXH21" s="0"/>
      <c r="QXI21" s="0"/>
      <c r="QXJ21" s="0"/>
      <c r="QXK21" s="0"/>
      <c r="QXL21" s="0"/>
      <c r="QXM21" s="0"/>
      <c r="QXN21" s="0"/>
      <c r="QXO21" s="0"/>
      <c r="QXP21" s="0"/>
      <c r="QXQ21" s="0"/>
      <c r="QXR21" s="0"/>
      <c r="QXS21" s="0"/>
      <c r="QXT21" s="0"/>
      <c r="QXU21" s="0"/>
      <c r="QXV21" s="0"/>
      <c r="QXW21" s="0"/>
      <c r="QXX21" s="0"/>
      <c r="QXY21" s="0"/>
      <c r="QXZ21" s="0"/>
      <c r="QYA21" s="0"/>
      <c r="QYB21" s="0"/>
      <c r="QYC21" s="0"/>
      <c r="QYD21" s="0"/>
      <c r="QYE21" s="0"/>
      <c r="QYF21" s="0"/>
      <c r="QYG21" s="0"/>
      <c r="QYH21" s="0"/>
      <c r="QYI21" s="0"/>
      <c r="QYJ21" s="0"/>
      <c r="QYK21" s="0"/>
      <c r="QYL21" s="0"/>
      <c r="QYM21" s="0"/>
      <c r="QYN21" s="0"/>
      <c r="QYO21" s="0"/>
      <c r="QYP21" s="0"/>
      <c r="QYQ21" s="0"/>
      <c r="QYR21" s="0"/>
      <c r="QYS21" s="0"/>
      <c r="QYT21" s="0"/>
      <c r="QYU21" s="0"/>
      <c r="QYV21" s="0"/>
      <c r="QYW21" s="0"/>
      <c r="QYX21" s="0"/>
      <c r="QYY21" s="0"/>
      <c r="QYZ21" s="0"/>
      <c r="QZA21" s="0"/>
      <c r="QZB21" s="0"/>
      <c r="QZC21" s="0"/>
      <c r="QZD21" s="0"/>
      <c r="QZE21" s="0"/>
      <c r="QZF21" s="0"/>
      <c r="QZG21" s="0"/>
      <c r="QZH21" s="0"/>
      <c r="QZI21" s="0"/>
      <c r="QZJ21" s="0"/>
      <c r="QZK21" s="0"/>
      <c r="QZL21" s="0"/>
      <c r="QZM21" s="0"/>
      <c r="QZN21" s="0"/>
      <c r="QZO21" s="0"/>
      <c r="QZP21" s="0"/>
      <c r="QZQ21" s="0"/>
      <c r="QZR21" s="0"/>
      <c r="QZS21" s="0"/>
      <c r="QZT21" s="0"/>
      <c r="QZU21" s="0"/>
      <c r="QZV21" s="0"/>
      <c r="QZW21" s="0"/>
      <c r="QZX21" s="0"/>
      <c r="QZY21" s="0"/>
      <c r="QZZ21" s="0"/>
      <c r="RAA21" s="0"/>
      <c r="RAB21" s="0"/>
      <c r="RAC21" s="0"/>
      <c r="RAD21" s="0"/>
      <c r="RAE21" s="0"/>
      <c r="RAF21" s="0"/>
      <c r="RAG21" s="0"/>
      <c r="RAH21" s="0"/>
      <c r="RAI21" s="0"/>
      <c r="RAJ21" s="0"/>
      <c r="RAK21" s="0"/>
      <c r="RAL21" s="0"/>
      <c r="RAM21" s="0"/>
      <c r="RAN21" s="0"/>
      <c r="RAO21" s="0"/>
      <c r="RAP21" s="0"/>
      <c r="RAQ21" s="0"/>
      <c r="RAR21" s="0"/>
      <c r="RAS21" s="0"/>
      <c r="RAT21" s="0"/>
      <c r="RAU21" s="0"/>
      <c r="RAV21" s="0"/>
      <c r="RAW21" s="0"/>
      <c r="RAX21" s="0"/>
      <c r="RAY21" s="0"/>
      <c r="RAZ21" s="0"/>
      <c r="RBA21" s="0"/>
      <c r="RBB21" s="0"/>
      <c r="RBC21" s="0"/>
      <c r="RBD21" s="0"/>
      <c r="RBE21" s="0"/>
      <c r="RBF21" s="0"/>
      <c r="RBG21" s="0"/>
      <c r="RBH21" s="0"/>
      <c r="RBI21" s="0"/>
      <c r="RBJ21" s="0"/>
      <c r="RBK21" s="0"/>
      <c r="RBL21" s="0"/>
      <c r="RBM21" s="0"/>
      <c r="RBN21" s="0"/>
      <c r="RBO21" s="0"/>
      <c r="RBP21" s="0"/>
      <c r="RBQ21" s="0"/>
      <c r="RBR21" s="0"/>
      <c r="RBS21" s="0"/>
      <c r="RBT21" s="0"/>
      <c r="RBU21" s="0"/>
      <c r="RBV21" s="0"/>
      <c r="RBW21" s="0"/>
      <c r="RBX21" s="0"/>
      <c r="RBY21" s="0"/>
      <c r="RBZ21" s="0"/>
      <c r="RCA21" s="0"/>
      <c r="RCB21" s="0"/>
      <c r="RCC21" s="0"/>
      <c r="RCD21" s="0"/>
      <c r="RCE21" s="0"/>
      <c r="RCF21" s="0"/>
      <c r="RCG21" s="0"/>
      <c r="RCH21" s="0"/>
      <c r="RCI21" s="0"/>
      <c r="RCJ21" s="0"/>
      <c r="RCK21" s="0"/>
      <c r="RCL21" s="0"/>
      <c r="RCM21" s="0"/>
      <c r="RCN21" s="0"/>
      <c r="RCO21" s="0"/>
      <c r="RCP21" s="0"/>
      <c r="RCQ21" s="0"/>
      <c r="RCR21" s="0"/>
      <c r="RCS21" s="0"/>
      <c r="RCT21" s="0"/>
      <c r="RCU21" s="0"/>
      <c r="RCV21" s="0"/>
      <c r="RCW21" s="0"/>
      <c r="RCX21" s="0"/>
      <c r="RCY21" s="0"/>
      <c r="RCZ21" s="0"/>
      <c r="RDA21" s="0"/>
      <c r="RDB21" s="0"/>
      <c r="RDC21" s="0"/>
      <c r="RDD21" s="0"/>
      <c r="RDE21" s="0"/>
      <c r="RDF21" s="0"/>
      <c r="RDG21" s="0"/>
      <c r="RDH21" s="0"/>
      <c r="RDI21" s="0"/>
      <c r="RDJ21" s="0"/>
      <c r="RDK21" s="0"/>
      <c r="RDL21" s="0"/>
      <c r="RDM21" s="0"/>
      <c r="RDN21" s="0"/>
      <c r="RDO21" s="0"/>
      <c r="RDP21" s="0"/>
      <c r="RDQ21" s="0"/>
      <c r="RDR21" s="0"/>
      <c r="RDS21" s="0"/>
      <c r="RDT21" s="0"/>
      <c r="RDU21" s="0"/>
      <c r="RDV21" s="0"/>
      <c r="RDW21" s="0"/>
      <c r="RDX21" s="0"/>
      <c r="RDY21" s="0"/>
      <c r="RDZ21" s="0"/>
      <c r="REA21" s="0"/>
      <c r="REB21" s="0"/>
      <c r="REC21" s="0"/>
      <c r="RED21" s="0"/>
      <c r="REE21" s="0"/>
      <c r="REF21" s="0"/>
      <c r="REG21" s="0"/>
      <c r="REH21" s="0"/>
      <c r="REI21" s="0"/>
      <c r="REJ21" s="0"/>
      <c r="REK21" s="0"/>
      <c r="REL21" s="0"/>
      <c r="REM21" s="0"/>
      <c r="REN21" s="0"/>
      <c r="REO21" s="0"/>
      <c r="REP21" s="0"/>
      <c r="REQ21" s="0"/>
      <c r="RER21" s="0"/>
      <c r="RES21" s="0"/>
      <c r="RET21" s="0"/>
      <c r="REU21" s="0"/>
      <c r="REV21" s="0"/>
      <c r="REW21" s="0"/>
      <c r="REX21" s="0"/>
      <c r="REY21" s="0"/>
      <c r="REZ21" s="0"/>
      <c r="RFA21" s="0"/>
      <c r="RFB21" s="0"/>
      <c r="RFC21" s="0"/>
      <c r="RFD21" s="0"/>
      <c r="RFE21" s="0"/>
      <c r="RFF21" s="0"/>
      <c r="RFG21" s="0"/>
      <c r="RFH21" s="0"/>
      <c r="RFI21" s="0"/>
      <c r="RFJ21" s="0"/>
      <c r="RFK21" s="0"/>
      <c r="RFL21" s="0"/>
      <c r="RFM21" s="0"/>
      <c r="RFN21" s="0"/>
      <c r="RFO21" s="0"/>
      <c r="RFP21" s="0"/>
      <c r="RFQ21" s="0"/>
      <c r="RFR21" s="0"/>
      <c r="RFS21" s="0"/>
      <c r="RFT21" s="0"/>
      <c r="RFU21" s="0"/>
      <c r="RFV21" s="0"/>
      <c r="RFW21" s="0"/>
      <c r="RFX21" s="0"/>
      <c r="RFY21" s="0"/>
      <c r="RFZ21" s="0"/>
      <c r="RGA21" s="0"/>
      <c r="RGB21" s="0"/>
      <c r="RGC21" s="0"/>
      <c r="RGD21" s="0"/>
      <c r="RGE21" s="0"/>
      <c r="RGF21" s="0"/>
      <c r="RGG21" s="0"/>
      <c r="RGH21" s="0"/>
      <c r="RGI21" s="0"/>
      <c r="RGJ21" s="0"/>
      <c r="RGK21" s="0"/>
      <c r="RGL21" s="0"/>
      <c r="RGM21" s="0"/>
      <c r="RGN21" s="0"/>
      <c r="RGO21" s="0"/>
      <c r="RGP21" s="0"/>
      <c r="RGQ21" s="0"/>
      <c r="RGR21" s="0"/>
      <c r="RGS21" s="0"/>
      <c r="RGT21" s="0"/>
      <c r="RGU21" s="0"/>
      <c r="RGV21" s="0"/>
      <c r="RGW21" s="0"/>
      <c r="RGX21" s="0"/>
      <c r="RGY21" s="0"/>
      <c r="RGZ21" s="0"/>
      <c r="RHA21" s="0"/>
      <c r="RHB21" s="0"/>
      <c r="RHC21" s="0"/>
      <c r="RHD21" s="0"/>
      <c r="RHE21" s="0"/>
      <c r="RHF21" s="0"/>
      <c r="RHG21" s="0"/>
      <c r="RHH21" s="0"/>
      <c r="RHI21" s="0"/>
      <c r="RHJ21" s="0"/>
      <c r="RHK21" s="0"/>
      <c r="RHL21" s="0"/>
      <c r="RHM21" s="0"/>
      <c r="RHN21" s="0"/>
      <c r="RHO21" s="0"/>
      <c r="RHP21" s="0"/>
      <c r="RHQ21" s="0"/>
      <c r="RHR21" s="0"/>
      <c r="RHS21" s="0"/>
      <c r="RHT21" s="0"/>
      <c r="RHU21" s="0"/>
      <c r="RHV21" s="0"/>
      <c r="RHW21" s="0"/>
      <c r="RHX21" s="0"/>
      <c r="RHY21" s="0"/>
      <c r="RHZ21" s="0"/>
      <c r="RIA21" s="0"/>
      <c r="RIB21" s="0"/>
      <c r="RIC21" s="0"/>
      <c r="RID21" s="0"/>
      <c r="RIE21" s="0"/>
      <c r="RIF21" s="0"/>
      <c r="RIG21" s="0"/>
      <c r="RIH21" s="0"/>
      <c r="RII21" s="0"/>
      <c r="RIJ21" s="0"/>
      <c r="RIK21" s="0"/>
      <c r="RIL21" s="0"/>
      <c r="RIM21" s="0"/>
      <c r="RIN21" s="0"/>
      <c r="RIO21" s="0"/>
      <c r="RIP21" s="0"/>
      <c r="RIQ21" s="0"/>
      <c r="RIR21" s="0"/>
      <c r="RIS21" s="0"/>
      <c r="RIT21" s="0"/>
      <c r="RIU21" s="0"/>
      <c r="RIV21" s="0"/>
      <c r="RIW21" s="0"/>
      <c r="RIX21" s="0"/>
      <c r="RIY21" s="0"/>
      <c r="RIZ21" s="0"/>
      <c r="RJA21" s="0"/>
      <c r="RJB21" s="0"/>
      <c r="RJC21" s="0"/>
      <c r="RJD21" s="0"/>
      <c r="RJE21" s="0"/>
      <c r="RJF21" s="0"/>
      <c r="RJG21" s="0"/>
      <c r="RJH21" s="0"/>
      <c r="RJI21" s="0"/>
      <c r="RJJ21" s="0"/>
      <c r="RJK21" s="0"/>
      <c r="RJL21" s="0"/>
      <c r="RJM21" s="0"/>
      <c r="RJN21" s="0"/>
      <c r="RJO21" s="0"/>
      <c r="RJP21" s="0"/>
      <c r="RJQ21" s="0"/>
      <c r="RJR21" s="0"/>
      <c r="RJS21" s="0"/>
      <c r="RJT21" s="0"/>
      <c r="RJU21" s="0"/>
      <c r="RJV21" s="0"/>
      <c r="RJW21" s="0"/>
      <c r="RJX21" s="0"/>
      <c r="RJY21" s="0"/>
      <c r="RJZ21" s="0"/>
      <c r="RKA21" s="0"/>
      <c r="RKB21" s="0"/>
      <c r="RKC21" s="0"/>
      <c r="RKD21" s="0"/>
      <c r="RKE21" s="0"/>
      <c r="RKF21" s="0"/>
      <c r="RKG21" s="0"/>
      <c r="RKH21" s="0"/>
      <c r="RKI21" s="0"/>
      <c r="RKJ21" s="0"/>
      <c r="RKK21" s="0"/>
      <c r="RKL21" s="0"/>
      <c r="RKM21" s="0"/>
      <c r="RKN21" s="0"/>
      <c r="RKO21" s="0"/>
      <c r="RKP21" s="0"/>
      <c r="RKQ21" s="0"/>
      <c r="RKR21" s="0"/>
      <c r="RKS21" s="0"/>
      <c r="RKT21" s="0"/>
      <c r="RKU21" s="0"/>
      <c r="RKV21" s="0"/>
      <c r="RKW21" s="0"/>
      <c r="RKX21" s="0"/>
      <c r="RKY21" s="0"/>
      <c r="RKZ21" s="0"/>
      <c r="RLA21" s="0"/>
      <c r="RLB21" s="0"/>
      <c r="RLC21" s="0"/>
      <c r="RLD21" s="0"/>
      <c r="RLE21" s="0"/>
      <c r="RLF21" s="0"/>
      <c r="RLG21" s="0"/>
      <c r="RLH21" s="0"/>
      <c r="RLI21" s="0"/>
      <c r="RLJ21" s="0"/>
      <c r="RLK21" s="0"/>
      <c r="RLL21" s="0"/>
      <c r="RLM21" s="0"/>
      <c r="RLN21" s="0"/>
      <c r="RLO21" s="0"/>
      <c r="RLP21" s="0"/>
      <c r="RLQ21" s="0"/>
      <c r="RLR21" s="0"/>
      <c r="RLS21" s="0"/>
      <c r="RLT21" s="0"/>
      <c r="RLU21" s="0"/>
      <c r="RLV21" s="0"/>
      <c r="RLW21" s="0"/>
      <c r="RLX21" s="0"/>
      <c r="RLY21" s="0"/>
      <c r="RLZ21" s="0"/>
      <c r="RMA21" s="0"/>
      <c r="RMB21" s="0"/>
      <c r="RMC21" s="0"/>
      <c r="RMD21" s="0"/>
      <c r="RME21" s="0"/>
      <c r="RMF21" s="0"/>
      <c r="RMG21" s="0"/>
      <c r="RMH21" s="0"/>
      <c r="RMI21" s="0"/>
      <c r="RMJ21" s="0"/>
      <c r="RMK21" s="0"/>
      <c r="RML21" s="0"/>
      <c r="RMM21" s="0"/>
      <c r="RMN21" s="0"/>
      <c r="RMO21" s="0"/>
      <c r="RMP21" s="0"/>
      <c r="RMQ21" s="0"/>
      <c r="RMR21" s="0"/>
      <c r="RMS21" s="0"/>
      <c r="RMT21" s="0"/>
      <c r="RMU21" s="0"/>
      <c r="RMV21" s="0"/>
      <c r="RMW21" s="0"/>
      <c r="RMX21" s="0"/>
      <c r="RMY21" s="0"/>
      <c r="RMZ21" s="0"/>
      <c r="RNA21" s="0"/>
      <c r="RNB21" s="0"/>
      <c r="RNC21" s="0"/>
      <c r="RND21" s="0"/>
      <c r="RNE21" s="0"/>
      <c r="RNF21" s="0"/>
      <c r="RNG21" s="0"/>
      <c r="RNH21" s="0"/>
      <c r="RNI21" s="0"/>
      <c r="RNJ21" s="0"/>
      <c r="RNK21" s="0"/>
      <c r="RNL21" s="0"/>
      <c r="RNM21" s="0"/>
      <c r="RNN21" s="0"/>
      <c r="RNO21" s="0"/>
      <c r="RNP21" s="0"/>
      <c r="RNQ21" s="0"/>
      <c r="RNR21" s="0"/>
      <c r="RNS21" s="0"/>
      <c r="RNT21" s="0"/>
      <c r="RNU21" s="0"/>
      <c r="RNV21" s="0"/>
      <c r="RNW21" s="0"/>
      <c r="RNX21" s="0"/>
      <c r="RNY21" s="0"/>
      <c r="RNZ21" s="0"/>
      <c r="ROA21" s="0"/>
      <c r="ROB21" s="0"/>
      <c r="ROC21" s="0"/>
      <c r="ROD21" s="0"/>
      <c r="ROE21" s="0"/>
      <c r="ROF21" s="0"/>
      <c r="ROG21" s="0"/>
      <c r="ROH21" s="0"/>
      <c r="ROI21" s="0"/>
      <c r="ROJ21" s="0"/>
      <c r="ROK21" s="0"/>
      <c r="ROL21" s="0"/>
      <c r="ROM21" s="0"/>
      <c r="RON21" s="0"/>
      <c r="ROO21" s="0"/>
      <c r="ROP21" s="0"/>
      <c r="ROQ21" s="0"/>
      <c r="ROR21" s="0"/>
      <c r="ROS21" s="0"/>
      <c r="ROT21" s="0"/>
      <c r="ROU21" s="0"/>
      <c r="ROV21" s="0"/>
      <c r="ROW21" s="0"/>
      <c r="ROX21" s="0"/>
      <c r="ROY21" s="0"/>
      <c r="ROZ21" s="0"/>
      <c r="RPA21" s="0"/>
      <c r="RPB21" s="0"/>
      <c r="RPC21" s="0"/>
      <c r="RPD21" s="0"/>
      <c r="RPE21" s="0"/>
      <c r="RPF21" s="0"/>
      <c r="RPG21" s="0"/>
      <c r="RPH21" s="0"/>
      <c r="RPI21" s="0"/>
      <c r="RPJ21" s="0"/>
      <c r="RPK21" s="0"/>
      <c r="RPL21" s="0"/>
      <c r="RPM21" s="0"/>
      <c r="RPN21" s="0"/>
      <c r="RPO21" s="0"/>
      <c r="RPP21" s="0"/>
      <c r="RPQ21" s="0"/>
      <c r="RPR21" s="0"/>
      <c r="RPS21" s="0"/>
      <c r="RPT21" s="0"/>
      <c r="RPU21" s="0"/>
      <c r="RPV21" s="0"/>
      <c r="RPW21" s="0"/>
      <c r="RPX21" s="0"/>
      <c r="RPY21" s="0"/>
      <c r="RPZ21" s="0"/>
      <c r="RQA21" s="0"/>
      <c r="RQB21" s="0"/>
      <c r="RQC21" s="0"/>
      <c r="RQD21" s="0"/>
      <c r="RQE21" s="0"/>
      <c r="RQF21" s="0"/>
      <c r="RQG21" s="0"/>
      <c r="RQH21" s="0"/>
      <c r="RQI21" s="0"/>
      <c r="RQJ21" s="0"/>
      <c r="RQK21" s="0"/>
      <c r="RQL21" s="0"/>
      <c r="RQM21" s="0"/>
      <c r="RQN21" s="0"/>
      <c r="RQO21" s="0"/>
      <c r="RQP21" s="0"/>
      <c r="RQQ21" s="0"/>
      <c r="RQR21" s="0"/>
      <c r="RQS21" s="0"/>
      <c r="RQT21" s="0"/>
      <c r="RQU21" s="0"/>
      <c r="RQV21" s="0"/>
      <c r="RQW21" s="0"/>
      <c r="RQX21" s="0"/>
      <c r="RQY21" s="0"/>
      <c r="RQZ21" s="0"/>
      <c r="RRA21" s="0"/>
      <c r="RRB21" s="0"/>
      <c r="RRC21" s="0"/>
      <c r="RRD21" s="0"/>
      <c r="RRE21" s="0"/>
      <c r="RRF21" s="0"/>
      <c r="RRG21" s="0"/>
      <c r="RRH21" s="0"/>
      <c r="RRI21" s="0"/>
      <c r="RRJ21" s="0"/>
      <c r="RRK21" s="0"/>
      <c r="RRL21" s="0"/>
      <c r="RRM21" s="0"/>
      <c r="RRN21" s="0"/>
      <c r="RRO21" s="0"/>
      <c r="RRP21" s="0"/>
      <c r="RRQ21" s="0"/>
      <c r="RRR21" s="0"/>
      <c r="RRS21" s="0"/>
      <c r="RRT21" s="0"/>
      <c r="RRU21" s="0"/>
      <c r="RRV21" s="0"/>
      <c r="RRW21" s="0"/>
      <c r="RRX21" s="0"/>
      <c r="RRY21" s="0"/>
      <c r="RRZ21" s="0"/>
      <c r="RSA21" s="0"/>
      <c r="RSB21" s="0"/>
      <c r="RSC21" s="0"/>
      <c r="RSD21" s="0"/>
      <c r="RSE21" s="0"/>
      <c r="RSF21" s="0"/>
      <c r="RSG21" s="0"/>
      <c r="RSH21" s="0"/>
      <c r="RSI21" s="0"/>
      <c r="RSJ21" s="0"/>
      <c r="RSK21" s="0"/>
      <c r="RSL21" s="0"/>
      <c r="RSM21" s="0"/>
      <c r="RSN21" s="0"/>
      <c r="RSO21" s="0"/>
      <c r="RSP21" s="0"/>
      <c r="RSQ21" s="0"/>
      <c r="RSR21" s="0"/>
      <c r="RSS21" s="0"/>
      <c r="RST21" s="0"/>
      <c r="RSU21" s="0"/>
      <c r="RSV21" s="0"/>
      <c r="RSW21" s="0"/>
      <c r="RSX21" s="0"/>
      <c r="RSY21" s="0"/>
      <c r="RSZ21" s="0"/>
      <c r="RTA21" s="0"/>
      <c r="RTB21" s="0"/>
      <c r="RTC21" s="0"/>
      <c r="RTD21" s="0"/>
      <c r="RTE21" s="0"/>
      <c r="RTF21" s="0"/>
      <c r="RTG21" s="0"/>
      <c r="RTH21" s="0"/>
      <c r="RTI21" s="0"/>
      <c r="RTJ21" s="0"/>
      <c r="RTK21" s="0"/>
      <c r="RTL21" s="0"/>
      <c r="RTM21" s="0"/>
      <c r="RTN21" s="0"/>
      <c r="RTO21" s="0"/>
      <c r="RTP21" s="0"/>
      <c r="RTQ21" s="0"/>
      <c r="RTR21" s="0"/>
      <c r="RTS21" s="0"/>
      <c r="RTT21" s="0"/>
      <c r="RTU21" s="0"/>
      <c r="RTV21" s="0"/>
      <c r="RTW21" s="0"/>
      <c r="RTX21" s="0"/>
      <c r="RTY21" s="0"/>
      <c r="RTZ21" s="0"/>
      <c r="RUA21" s="0"/>
      <c r="RUB21" s="0"/>
      <c r="RUC21" s="0"/>
      <c r="RUD21" s="0"/>
      <c r="RUE21" s="0"/>
      <c r="RUF21" s="0"/>
      <c r="RUG21" s="0"/>
      <c r="RUH21" s="0"/>
      <c r="RUI21" s="0"/>
      <c r="RUJ21" s="0"/>
      <c r="RUK21" s="0"/>
      <c r="RUL21" s="0"/>
      <c r="RUM21" s="0"/>
      <c r="RUN21" s="0"/>
      <c r="RUO21" s="0"/>
      <c r="RUP21" s="0"/>
      <c r="RUQ21" s="0"/>
      <c r="RUR21" s="0"/>
      <c r="RUS21" s="0"/>
      <c r="RUT21" s="0"/>
      <c r="RUU21" s="0"/>
      <c r="RUV21" s="0"/>
      <c r="RUW21" s="0"/>
      <c r="RUX21" s="0"/>
      <c r="RUY21" s="0"/>
      <c r="RUZ21" s="0"/>
      <c r="RVA21" s="0"/>
      <c r="RVB21" s="0"/>
      <c r="RVC21" s="0"/>
      <c r="RVD21" s="0"/>
      <c r="RVE21" s="0"/>
      <c r="RVF21" s="0"/>
      <c r="RVG21" s="0"/>
      <c r="RVH21" s="0"/>
      <c r="RVI21" s="0"/>
      <c r="RVJ21" s="0"/>
      <c r="RVK21" s="0"/>
      <c r="RVL21" s="0"/>
      <c r="RVM21" s="0"/>
      <c r="RVN21" s="0"/>
      <c r="RVO21" s="0"/>
      <c r="RVP21" s="0"/>
      <c r="RVQ21" s="0"/>
      <c r="RVR21" s="0"/>
      <c r="RVS21" s="0"/>
      <c r="RVT21" s="0"/>
      <c r="RVU21" s="0"/>
      <c r="RVV21" s="0"/>
      <c r="RVW21" s="0"/>
      <c r="RVX21" s="0"/>
      <c r="RVY21" s="0"/>
      <c r="RVZ21" s="0"/>
      <c r="RWA21" s="0"/>
      <c r="RWB21" s="0"/>
      <c r="RWC21" s="0"/>
      <c r="RWD21" s="0"/>
      <c r="RWE21" s="0"/>
      <c r="RWF21" s="0"/>
      <c r="RWG21" s="0"/>
      <c r="RWH21" s="0"/>
      <c r="RWI21" s="0"/>
      <c r="RWJ21" s="0"/>
      <c r="RWK21" s="0"/>
      <c r="RWL21" s="0"/>
      <c r="RWM21" s="0"/>
      <c r="RWN21" s="0"/>
      <c r="RWO21" s="0"/>
      <c r="RWP21" s="0"/>
      <c r="RWQ21" s="0"/>
      <c r="RWR21" s="0"/>
      <c r="RWS21" s="0"/>
      <c r="RWT21" s="0"/>
      <c r="RWU21" s="0"/>
      <c r="RWV21" s="0"/>
      <c r="RWW21" s="0"/>
      <c r="RWX21" s="0"/>
      <c r="RWY21" s="0"/>
      <c r="RWZ21" s="0"/>
      <c r="RXA21" s="0"/>
      <c r="RXB21" s="0"/>
      <c r="RXC21" s="0"/>
      <c r="RXD21" s="0"/>
      <c r="RXE21" s="0"/>
      <c r="RXF21" s="0"/>
      <c r="RXG21" s="0"/>
      <c r="RXH21" s="0"/>
      <c r="RXI21" s="0"/>
      <c r="RXJ21" s="0"/>
      <c r="RXK21" s="0"/>
      <c r="RXL21" s="0"/>
      <c r="RXM21" s="0"/>
      <c r="RXN21" s="0"/>
      <c r="RXO21" s="0"/>
      <c r="RXP21" s="0"/>
      <c r="RXQ21" s="0"/>
      <c r="RXR21" s="0"/>
      <c r="RXS21" s="0"/>
      <c r="RXT21" s="0"/>
      <c r="RXU21" s="0"/>
      <c r="RXV21" s="0"/>
      <c r="RXW21" s="0"/>
      <c r="RXX21" s="0"/>
      <c r="RXY21" s="0"/>
      <c r="RXZ21" s="0"/>
      <c r="RYA21" s="0"/>
      <c r="RYB21" s="0"/>
      <c r="RYC21" s="0"/>
      <c r="RYD21" s="0"/>
      <c r="RYE21" s="0"/>
      <c r="RYF21" s="0"/>
      <c r="RYG21" s="0"/>
      <c r="RYH21" s="0"/>
      <c r="RYI21" s="0"/>
      <c r="RYJ21" s="0"/>
      <c r="RYK21" s="0"/>
      <c r="RYL21" s="0"/>
      <c r="RYM21" s="0"/>
      <c r="RYN21" s="0"/>
      <c r="RYO21" s="0"/>
      <c r="RYP21" s="0"/>
      <c r="RYQ21" s="0"/>
      <c r="RYR21" s="0"/>
      <c r="RYS21" s="0"/>
      <c r="RYT21" s="0"/>
      <c r="RYU21" s="0"/>
      <c r="RYV21" s="0"/>
      <c r="RYW21" s="0"/>
      <c r="RYX21" s="0"/>
      <c r="RYY21" s="0"/>
      <c r="RYZ21" s="0"/>
      <c r="RZA21" s="0"/>
      <c r="RZB21" s="0"/>
      <c r="RZC21" s="0"/>
      <c r="RZD21" s="0"/>
      <c r="RZE21" s="0"/>
      <c r="RZF21" s="0"/>
      <c r="RZG21" s="0"/>
      <c r="RZH21" s="0"/>
      <c r="RZI21" s="0"/>
      <c r="RZJ21" s="0"/>
      <c r="RZK21" s="0"/>
      <c r="RZL21" s="0"/>
      <c r="RZM21" s="0"/>
      <c r="RZN21" s="0"/>
      <c r="RZO21" s="0"/>
      <c r="RZP21" s="0"/>
      <c r="RZQ21" s="0"/>
      <c r="RZR21" s="0"/>
      <c r="RZS21" s="0"/>
      <c r="RZT21" s="0"/>
      <c r="RZU21" s="0"/>
      <c r="RZV21" s="0"/>
      <c r="RZW21" s="0"/>
      <c r="RZX21" s="0"/>
      <c r="RZY21" s="0"/>
      <c r="RZZ21" s="0"/>
      <c r="SAA21" s="0"/>
      <c r="SAB21" s="0"/>
      <c r="SAC21" s="0"/>
      <c r="SAD21" s="0"/>
      <c r="SAE21" s="0"/>
      <c r="SAF21" s="0"/>
      <c r="SAG21" s="0"/>
      <c r="SAH21" s="0"/>
      <c r="SAI21" s="0"/>
      <c r="SAJ21" s="0"/>
      <c r="SAK21" s="0"/>
      <c r="SAL21" s="0"/>
      <c r="SAM21" s="0"/>
      <c r="SAN21" s="0"/>
      <c r="SAO21" s="0"/>
      <c r="SAP21" s="0"/>
      <c r="SAQ21" s="0"/>
      <c r="SAR21" s="0"/>
      <c r="SAS21" s="0"/>
      <c r="SAT21" s="0"/>
      <c r="SAU21" s="0"/>
      <c r="SAV21" s="0"/>
      <c r="SAW21" s="0"/>
      <c r="SAX21" s="0"/>
      <c r="SAY21" s="0"/>
      <c r="SAZ21" s="0"/>
      <c r="SBA21" s="0"/>
      <c r="SBB21" s="0"/>
      <c r="SBC21" s="0"/>
      <c r="SBD21" s="0"/>
      <c r="SBE21" s="0"/>
      <c r="SBF21" s="0"/>
      <c r="SBG21" s="0"/>
      <c r="SBH21" s="0"/>
      <c r="SBI21" s="0"/>
      <c r="SBJ21" s="0"/>
      <c r="SBK21" s="0"/>
      <c r="SBL21" s="0"/>
      <c r="SBM21" s="0"/>
      <c r="SBN21" s="0"/>
      <c r="SBO21" s="0"/>
      <c r="SBP21" s="0"/>
      <c r="SBQ21" s="0"/>
      <c r="SBR21" s="0"/>
      <c r="SBS21" s="0"/>
      <c r="SBT21" s="0"/>
      <c r="SBU21" s="0"/>
      <c r="SBV21" s="0"/>
      <c r="SBW21" s="0"/>
      <c r="SBX21" s="0"/>
      <c r="SBY21" s="0"/>
      <c r="SBZ21" s="0"/>
      <c r="SCA21" s="0"/>
      <c r="SCB21" s="0"/>
      <c r="SCC21" s="0"/>
      <c r="SCD21" s="0"/>
      <c r="SCE21" s="0"/>
      <c r="SCF21" s="0"/>
      <c r="SCG21" s="0"/>
      <c r="SCH21" s="0"/>
      <c r="SCI21" s="0"/>
      <c r="SCJ21" s="0"/>
      <c r="SCK21" s="0"/>
      <c r="SCL21" s="0"/>
      <c r="SCM21" s="0"/>
      <c r="SCN21" s="0"/>
      <c r="SCO21" s="0"/>
      <c r="SCP21" s="0"/>
      <c r="SCQ21" s="0"/>
      <c r="SCR21" s="0"/>
      <c r="SCS21" s="0"/>
      <c r="SCT21" s="0"/>
      <c r="SCU21" s="0"/>
      <c r="SCV21" s="0"/>
      <c r="SCW21" s="0"/>
      <c r="SCX21" s="0"/>
      <c r="SCY21" s="0"/>
      <c r="SCZ21" s="0"/>
      <c r="SDA21" s="0"/>
      <c r="SDB21" s="0"/>
      <c r="SDC21" s="0"/>
      <c r="SDD21" s="0"/>
      <c r="SDE21" s="0"/>
      <c r="SDF21" s="0"/>
      <c r="SDG21" s="0"/>
      <c r="SDH21" s="0"/>
      <c r="SDI21" s="0"/>
      <c r="SDJ21" s="0"/>
      <c r="SDK21" s="0"/>
      <c r="SDL21" s="0"/>
      <c r="SDM21" s="0"/>
      <c r="SDN21" s="0"/>
      <c r="SDO21" s="0"/>
      <c r="SDP21" s="0"/>
      <c r="SDQ21" s="0"/>
      <c r="SDR21" s="0"/>
      <c r="SDS21" s="0"/>
      <c r="SDT21" s="0"/>
      <c r="SDU21" s="0"/>
      <c r="SDV21" s="0"/>
      <c r="SDW21" s="0"/>
      <c r="SDX21" s="0"/>
      <c r="SDY21" s="0"/>
      <c r="SDZ21" s="0"/>
      <c r="SEA21" s="0"/>
      <c r="SEB21" s="0"/>
      <c r="SEC21" s="0"/>
      <c r="SED21" s="0"/>
      <c r="SEE21" s="0"/>
      <c r="SEF21" s="0"/>
      <c r="SEG21" s="0"/>
      <c r="SEH21" s="0"/>
      <c r="SEI21" s="0"/>
      <c r="SEJ21" s="0"/>
      <c r="SEK21" s="0"/>
      <c r="SEL21" s="0"/>
      <c r="SEM21" s="0"/>
      <c r="SEN21" s="0"/>
      <c r="SEO21" s="0"/>
      <c r="SEP21" s="0"/>
      <c r="SEQ21" s="0"/>
      <c r="SER21" s="0"/>
      <c r="SES21" s="0"/>
      <c r="SET21" s="0"/>
      <c r="SEU21" s="0"/>
      <c r="SEV21" s="0"/>
      <c r="SEW21" s="0"/>
      <c r="SEX21" s="0"/>
      <c r="SEY21" s="0"/>
      <c r="SEZ21" s="0"/>
      <c r="SFA21" s="0"/>
      <c r="SFB21" s="0"/>
      <c r="SFC21" s="0"/>
      <c r="SFD21" s="0"/>
      <c r="SFE21" s="0"/>
      <c r="SFF21" s="0"/>
      <c r="SFG21" s="0"/>
      <c r="SFH21" s="0"/>
      <c r="SFI21" s="0"/>
      <c r="SFJ21" s="0"/>
      <c r="SFK21" s="0"/>
      <c r="SFL21" s="0"/>
      <c r="SFM21" s="0"/>
      <c r="SFN21" s="0"/>
      <c r="SFO21" s="0"/>
      <c r="SFP21" s="0"/>
      <c r="SFQ21" s="0"/>
      <c r="SFR21" s="0"/>
      <c r="SFS21" s="0"/>
      <c r="SFT21" s="0"/>
      <c r="SFU21" s="0"/>
      <c r="SFV21" s="0"/>
      <c r="SFW21" s="0"/>
      <c r="SFX21" s="0"/>
      <c r="SFY21" s="0"/>
      <c r="SFZ21" s="0"/>
      <c r="SGA21" s="0"/>
      <c r="SGB21" s="0"/>
      <c r="SGC21" s="0"/>
      <c r="SGD21" s="0"/>
      <c r="SGE21" s="0"/>
      <c r="SGF21" s="0"/>
      <c r="SGG21" s="0"/>
      <c r="SGH21" s="0"/>
      <c r="SGI21" s="0"/>
      <c r="SGJ21" s="0"/>
      <c r="SGK21" s="0"/>
      <c r="SGL21" s="0"/>
      <c r="SGM21" s="0"/>
      <c r="SGN21" s="0"/>
      <c r="SGO21" s="0"/>
      <c r="SGP21" s="0"/>
      <c r="SGQ21" s="0"/>
      <c r="SGR21" s="0"/>
      <c r="SGS21" s="0"/>
      <c r="SGT21" s="0"/>
      <c r="SGU21" s="0"/>
      <c r="SGV21" s="0"/>
      <c r="SGW21" s="0"/>
      <c r="SGX21" s="0"/>
      <c r="SGY21" s="0"/>
      <c r="SGZ21" s="0"/>
      <c r="SHA21" s="0"/>
      <c r="SHB21" s="0"/>
      <c r="SHC21" s="0"/>
      <c r="SHD21" s="0"/>
      <c r="SHE21" s="0"/>
      <c r="SHF21" s="0"/>
      <c r="SHG21" s="0"/>
      <c r="SHH21" s="0"/>
      <c r="SHI21" s="0"/>
      <c r="SHJ21" s="0"/>
      <c r="SHK21" s="0"/>
      <c r="SHL21" s="0"/>
      <c r="SHM21" s="0"/>
      <c r="SHN21" s="0"/>
      <c r="SHO21" s="0"/>
      <c r="SHP21" s="0"/>
      <c r="SHQ21" s="0"/>
      <c r="SHR21" s="0"/>
      <c r="SHS21" s="0"/>
      <c r="SHT21" s="0"/>
      <c r="SHU21" s="0"/>
      <c r="SHV21" s="0"/>
      <c r="SHW21" s="0"/>
      <c r="SHX21" s="0"/>
      <c r="SHY21" s="0"/>
      <c r="SHZ21" s="0"/>
      <c r="SIA21" s="0"/>
      <c r="SIB21" s="0"/>
      <c r="SIC21" s="0"/>
      <c r="SID21" s="0"/>
      <c r="SIE21" s="0"/>
      <c r="SIF21" s="0"/>
      <c r="SIG21" s="0"/>
      <c r="SIH21" s="0"/>
      <c r="SII21" s="0"/>
      <c r="SIJ21" s="0"/>
      <c r="SIK21" s="0"/>
      <c r="SIL21" s="0"/>
      <c r="SIM21" s="0"/>
      <c r="SIN21" s="0"/>
      <c r="SIO21" s="0"/>
      <c r="SIP21" s="0"/>
      <c r="SIQ21" s="0"/>
      <c r="SIR21" s="0"/>
      <c r="SIS21" s="0"/>
      <c r="SIT21" s="0"/>
      <c r="SIU21" s="0"/>
      <c r="SIV21" s="0"/>
      <c r="SIW21" s="0"/>
      <c r="SIX21" s="0"/>
      <c r="SIY21" s="0"/>
      <c r="SIZ21" s="0"/>
      <c r="SJA21" s="0"/>
      <c r="SJB21" s="0"/>
      <c r="SJC21" s="0"/>
      <c r="SJD21" s="0"/>
      <c r="SJE21" s="0"/>
      <c r="SJF21" s="0"/>
      <c r="SJG21" s="0"/>
      <c r="SJH21" s="0"/>
      <c r="SJI21" s="0"/>
      <c r="SJJ21" s="0"/>
      <c r="SJK21" s="0"/>
      <c r="SJL21" s="0"/>
      <c r="SJM21" s="0"/>
      <c r="SJN21" s="0"/>
      <c r="SJO21" s="0"/>
      <c r="SJP21" s="0"/>
      <c r="SJQ21" s="0"/>
      <c r="SJR21" s="0"/>
      <c r="SJS21" s="0"/>
      <c r="SJT21" s="0"/>
      <c r="SJU21" s="0"/>
      <c r="SJV21" s="0"/>
      <c r="SJW21" s="0"/>
      <c r="SJX21" s="0"/>
      <c r="SJY21" s="0"/>
      <c r="SJZ21" s="0"/>
      <c r="SKA21" s="0"/>
      <c r="SKB21" s="0"/>
      <c r="SKC21" s="0"/>
      <c r="SKD21" s="0"/>
      <c r="SKE21" s="0"/>
      <c r="SKF21" s="0"/>
      <c r="SKG21" s="0"/>
      <c r="SKH21" s="0"/>
      <c r="SKI21" s="0"/>
      <c r="SKJ21" s="0"/>
      <c r="SKK21" s="0"/>
      <c r="SKL21" s="0"/>
      <c r="SKM21" s="0"/>
      <c r="SKN21" s="0"/>
      <c r="SKO21" s="0"/>
      <c r="SKP21" s="0"/>
      <c r="SKQ21" s="0"/>
      <c r="SKR21" s="0"/>
      <c r="SKS21" s="0"/>
      <c r="SKT21" s="0"/>
      <c r="SKU21" s="0"/>
      <c r="SKV21" s="0"/>
      <c r="SKW21" s="0"/>
      <c r="SKX21" s="0"/>
      <c r="SKY21" s="0"/>
      <c r="SKZ21" s="0"/>
      <c r="SLA21" s="0"/>
      <c r="SLB21" s="0"/>
      <c r="SLC21" s="0"/>
      <c r="SLD21" s="0"/>
      <c r="SLE21" s="0"/>
      <c r="SLF21" s="0"/>
      <c r="SLG21" s="0"/>
      <c r="SLH21" s="0"/>
      <c r="SLI21" s="0"/>
      <c r="SLJ21" s="0"/>
      <c r="SLK21" s="0"/>
      <c r="SLL21" s="0"/>
      <c r="SLM21" s="0"/>
      <c r="SLN21" s="0"/>
      <c r="SLO21" s="0"/>
      <c r="SLP21" s="0"/>
      <c r="SLQ21" s="0"/>
      <c r="SLR21" s="0"/>
      <c r="SLS21" s="0"/>
      <c r="SLT21" s="0"/>
      <c r="SLU21" s="0"/>
      <c r="SLV21" s="0"/>
      <c r="SLW21" s="0"/>
      <c r="SLX21" s="0"/>
      <c r="SLY21" s="0"/>
      <c r="SLZ21" s="0"/>
      <c r="SMA21" s="0"/>
      <c r="SMB21" s="0"/>
      <c r="SMC21" s="0"/>
      <c r="SMD21" s="0"/>
      <c r="SME21" s="0"/>
      <c r="SMF21" s="0"/>
      <c r="SMG21" s="0"/>
      <c r="SMH21" s="0"/>
      <c r="SMI21" s="0"/>
      <c r="SMJ21" s="0"/>
      <c r="SMK21" s="0"/>
      <c r="SML21" s="0"/>
      <c r="SMM21" s="0"/>
      <c r="SMN21" s="0"/>
      <c r="SMO21" s="0"/>
      <c r="SMP21" s="0"/>
      <c r="SMQ21" s="0"/>
      <c r="SMR21" s="0"/>
      <c r="SMS21" s="0"/>
      <c r="SMT21" s="0"/>
      <c r="SMU21" s="0"/>
      <c r="SMV21" s="0"/>
      <c r="SMW21" s="0"/>
      <c r="SMX21" s="0"/>
      <c r="SMY21" s="0"/>
      <c r="SMZ21" s="0"/>
      <c r="SNA21" s="0"/>
      <c r="SNB21" s="0"/>
      <c r="SNC21" s="0"/>
      <c r="SND21" s="0"/>
      <c r="SNE21" s="0"/>
      <c r="SNF21" s="0"/>
      <c r="SNG21" s="0"/>
      <c r="SNH21" s="0"/>
      <c r="SNI21" s="0"/>
      <c r="SNJ21" s="0"/>
      <c r="SNK21" s="0"/>
      <c r="SNL21" s="0"/>
      <c r="SNM21" s="0"/>
      <c r="SNN21" s="0"/>
      <c r="SNO21" s="0"/>
      <c r="SNP21" s="0"/>
      <c r="SNQ21" s="0"/>
      <c r="SNR21" s="0"/>
      <c r="SNS21" s="0"/>
      <c r="SNT21" s="0"/>
      <c r="SNU21" s="0"/>
      <c r="SNV21" s="0"/>
      <c r="SNW21" s="0"/>
      <c r="SNX21" s="0"/>
      <c r="SNY21" s="0"/>
      <c r="SNZ21" s="0"/>
      <c r="SOA21" s="0"/>
      <c r="SOB21" s="0"/>
      <c r="SOC21" s="0"/>
      <c r="SOD21" s="0"/>
      <c r="SOE21" s="0"/>
      <c r="SOF21" s="0"/>
      <c r="SOG21" s="0"/>
      <c r="SOH21" s="0"/>
      <c r="SOI21" s="0"/>
      <c r="SOJ21" s="0"/>
      <c r="SOK21" s="0"/>
      <c r="SOL21" s="0"/>
      <c r="SOM21" s="0"/>
      <c r="SON21" s="0"/>
      <c r="SOO21" s="0"/>
      <c r="SOP21" s="0"/>
      <c r="SOQ21" s="0"/>
      <c r="SOR21" s="0"/>
      <c r="SOS21" s="0"/>
      <c r="SOT21" s="0"/>
      <c r="SOU21" s="0"/>
      <c r="SOV21" s="0"/>
      <c r="SOW21" s="0"/>
      <c r="SOX21" s="0"/>
      <c r="SOY21" s="0"/>
      <c r="SOZ21" s="0"/>
      <c r="SPA21" s="0"/>
      <c r="SPB21" s="0"/>
      <c r="SPC21" s="0"/>
      <c r="SPD21" s="0"/>
      <c r="SPE21" s="0"/>
      <c r="SPF21" s="0"/>
      <c r="SPG21" s="0"/>
      <c r="SPH21" s="0"/>
      <c r="SPI21" s="0"/>
      <c r="SPJ21" s="0"/>
      <c r="SPK21" s="0"/>
      <c r="SPL21" s="0"/>
      <c r="SPM21" s="0"/>
      <c r="SPN21" s="0"/>
      <c r="SPO21" s="0"/>
      <c r="SPP21" s="0"/>
      <c r="SPQ21" s="0"/>
      <c r="SPR21" s="0"/>
      <c r="SPS21" s="0"/>
      <c r="SPT21" s="0"/>
      <c r="SPU21" s="0"/>
      <c r="SPV21" s="0"/>
      <c r="SPW21" s="0"/>
      <c r="SPX21" s="0"/>
      <c r="SPY21" s="0"/>
      <c r="SPZ21" s="0"/>
      <c r="SQA21" s="0"/>
      <c r="SQB21" s="0"/>
      <c r="SQC21" s="0"/>
      <c r="SQD21" s="0"/>
      <c r="SQE21" s="0"/>
      <c r="SQF21" s="0"/>
      <c r="SQG21" s="0"/>
      <c r="SQH21" s="0"/>
      <c r="SQI21" s="0"/>
      <c r="SQJ21" s="0"/>
      <c r="SQK21" s="0"/>
      <c r="SQL21" s="0"/>
      <c r="SQM21" s="0"/>
      <c r="SQN21" s="0"/>
      <c r="SQO21" s="0"/>
      <c r="SQP21" s="0"/>
      <c r="SQQ21" s="0"/>
      <c r="SQR21" s="0"/>
      <c r="SQS21" s="0"/>
      <c r="SQT21" s="0"/>
      <c r="SQU21" s="0"/>
      <c r="SQV21" s="0"/>
      <c r="SQW21" s="0"/>
      <c r="SQX21" s="0"/>
      <c r="SQY21" s="0"/>
      <c r="SQZ21" s="0"/>
      <c r="SRA21" s="0"/>
      <c r="SRB21" s="0"/>
      <c r="SRC21" s="0"/>
      <c r="SRD21" s="0"/>
      <c r="SRE21" s="0"/>
      <c r="SRF21" s="0"/>
      <c r="SRG21" s="0"/>
      <c r="SRH21" s="0"/>
      <c r="SRI21" s="0"/>
      <c r="SRJ21" s="0"/>
      <c r="SRK21" s="0"/>
      <c r="SRL21" s="0"/>
      <c r="SRM21" s="0"/>
      <c r="SRN21" s="0"/>
      <c r="SRO21" s="0"/>
      <c r="SRP21" s="0"/>
      <c r="SRQ21" s="0"/>
      <c r="SRR21" s="0"/>
      <c r="SRS21" s="0"/>
      <c r="SRT21" s="0"/>
      <c r="SRU21" s="0"/>
      <c r="SRV21" s="0"/>
      <c r="SRW21" s="0"/>
      <c r="SRX21" s="0"/>
      <c r="SRY21" s="0"/>
      <c r="SRZ21" s="0"/>
      <c r="SSA21" s="0"/>
      <c r="SSB21" s="0"/>
      <c r="SSC21" s="0"/>
      <c r="SSD21" s="0"/>
      <c r="SSE21" s="0"/>
      <c r="SSF21" s="0"/>
      <c r="SSG21" s="0"/>
      <c r="SSH21" s="0"/>
      <c r="SSI21" s="0"/>
      <c r="SSJ21" s="0"/>
      <c r="SSK21" s="0"/>
      <c r="SSL21" s="0"/>
      <c r="SSM21" s="0"/>
      <c r="SSN21" s="0"/>
      <c r="SSO21" s="0"/>
      <c r="SSP21" s="0"/>
      <c r="SSQ21" s="0"/>
      <c r="SSR21" s="0"/>
      <c r="SSS21" s="0"/>
      <c r="SST21" s="0"/>
      <c r="SSU21" s="0"/>
      <c r="SSV21" s="0"/>
      <c r="SSW21" s="0"/>
      <c r="SSX21" s="0"/>
      <c r="SSY21" s="0"/>
      <c r="SSZ21" s="0"/>
      <c r="STA21" s="0"/>
      <c r="STB21" s="0"/>
      <c r="STC21" s="0"/>
      <c r="STD21" s="0"/>
      <c r="STE21" s="0"/>
      <c r="STF21" s="0"/>
      <c r="STG21" s="0"/>
      <c r="STH21" s="0"/>
      <c r="STI21" s="0"/>
      <c r="STJ21" s="0"/>
      <c r="STK21" s="0"/>
      <c r="STL21" s="0"/>
      <c r="STM21" s="0"/>
      <c r="STN21" s="0"/>
      <c r="STO21" s="0"/>
      <c r="STP21" s="0"/>
      <c r="STQ21" s="0"/>
      <c r="STR21" s="0"/>
      <c r="STS21" s="0"/>
      <c r="STT21" s="0"/>
      <c r="STU21" s="0"/>
      <c r="STV21" s="0"/>
      <c r="STW21" s="0"/>
      <c r="STX21" s="0"/>
      <c r="STY21" s="0"/>
      <c r="STZ21" s="0"/>
      <c r="SUA21" s="0"/>
      <c r="SUB21" s="0"/>
      <c r="SUC21" s="0"/>
      <c r="SUD21" s="0"/>
      <c r="SUE21" s="0"/>
      <c r="SUF21" s="0"/>
      <c r="SUG21" s="0"/>
      <c r="SUH21" s="0"/>
      <c r="SUI21" s="0"/>
      <c r="SUJ21" s="0"/>
      <c r="SUK21" s="0"/>
      <c r="SUL21" s="0"/>
      <c r="SUM21" s="0"/>
      <c r="SUN21" s="0"/>
      <c r="SUO21" s="0"/>
      <c r="SUP21" s="0"/>
      <c r="SUQ21" s="0"/>
      <c r="SUR21" s="0"/>
      <c r="SUS21" s="0"/>
      <c r="SUT21" s="0"/>
      <c r="SUU21" s="0"/>
      <c r="SUV21" s="0"/>
      <c r="SUW21" s="0"/>
      <c r="SUX21" s="0"/>
      <c r="SUY21" s="0"/>
      <c r="SUZ21" s="0"/>
      <c r="SVA21" s="0"/>
      <c r="SVB21" s="0"/>
      <c r="SVC21" s="0"/>
      <c r="SVD21" s="0"/>
      <c r="SVE21" s="0"/>
      <c r="SVF21" s="0"/>
      <c r="SVG21" s="0"/>
      <c r="SVH21" s="0"/>
      <c r="SVI21" s="0"/>
      <c r="SVJ21" s="0"/>
      <c r="SVK21" s="0"/>
      <c r="SVL21" s="0"/>
      <c r="SVM21" s="0"/>
      <c r="SVN21" s="0"/>
      <c r="SVO21" s="0"/>
      <c r="SVP21" s="0"/>
      <c r="SVQ21" s="0"/>
      <c r="SVR21" s="0"/>
      <c r="SVS21" s="0"/>
      <c r="SVT21" s="0"/>
      <c r="SVU21" s="0"/>
      <c r="SVV21" s="0"/>
      <c r="SVW21" s="0"/>
      <c r="SVX21" s="0"/>
      <c r="SVY21" s="0"/>
      <c r="SVZ21" s="0"/>
      <c r="SWA21" s="0"/>
      <c r="SWB21" s="0"/>
      <c r="SWC21" s="0"/>
      <c r="SWD21" s="0"/>
      <c r="SWE21" s="0"/>
      <c r="SWF21" s="0"/>
      <c r="SWG21" s="0"/>
      <c r="SWH21" s="0"/>
      <c r="SWI21" s="0"/>
      <c r="SWJ21" s="0"/>
      <c r="SWK21" s="0"/>
      <c r="SWL21" s="0"/>
      <c r="SWM21" s="0"/>
      <c r="SWN21" s="0"/>
      <c r="SWO21" s="0"/>
      <c r="SWP21" s="0"/>
      <c r="SWQ21" s="0"/>
      <c r="SWR21" s="0"/>
      <c r="SWS21" s="0"/>
      <c r="SWT21" s="0"/>
      <c r="SWU21" s="0"/>
      <c r="SWV21" s="0"/>
      <c r="SWW21" s="0"/>
      <c r="SWX21" s="0"/>
      <c r="SWY21" s="0"/>
      <c r="SWZ21" s="0"/>
      <c r="SXA21" s="0"/>
      <c r="SXB21" s="0"/>
      <c r="SXC21" s="0"/>
      <c r="SXD21" s="0"/>
      <c r="SXE21" s="0"/>
      <c r="SXF21" s="0"/>
      <c r="SXG21" s="0"/>
      <c r="SXH21" s="0"/>
      <c r="SXI21" s="0"/>
      <c r="SXJ21" s="0"/>
      <c r="SXK21" s="0"/>
      <c r="SXL21" s="0"/>
      <c r="SXM21" s="0"/>
      <c r="SXN21" s="0"/>
      <c r="SXO21" s="0"/>
      <c r="SXP21" s="0"/>
      <c r="SXQ21" s="0"/>
      <c r="SXR21" s="0"/>
      <c r="SXS21" s="0"/>
      <c r="SXT21" s="0"/>
      <c r="SXU21" s="0"/>
      <c r="SXV21" s="0"/>
      <c r="SXW21" s="0"/>
      <c r="SXX21" s="0"/>
      <c r="SXY21" s="0"/>
      <c r="SXZ21" s="0"/>
      <c r="SYA21" s="0"/>
      <c r="SYB21" s="0"/>
      <c r="SYC21" s="0"/>
      <c r="SYD21" s="0"/>
      <c r="SYE21" s="0"/>
      <c r="SYF21" s="0"/>
      <c r="SYG21" s="0"/>
      <c r="SYH21" s="0"/>
      <c r="SYI21" s="0"/>
      <c r="SYJ21" s="0"/>
      <c r="SYK21" s="0"/>
      <c r="SYL21" s="0"/>
      <c r="SYM21" s="0"/>
      <c r="SYN21" s="0"/>
      <c r="SYO21" s="0"/>
      <c r="SYP21" s="0"/>
      <c r="SYQ21" s="0"/>
      <c r="SYR21" s="0"/>
      <c r="SYS21" s="0"/>
      <c r="SYT21" s="0"/>
      <c r="SYU21" s="0"/>
      <c r="SYV21" s="0"/>
      <c r="SYW21" s="0"/>
      <c r="SYX21" s="0"/>
      <c r="SYY21" s="0"/>
      <c r="SYZ21" s="0"/>
      <c r="SZA21" s="0"/>
      <c r="SZB21" s="0"/>
      <c r="SZC21" s="0"/>
      <c r="SZD21" s="0"/>
      <c r="SZE21" s="0"/>
      <c r="SZF21" s="0"/>
      <c r="SZG21" s="0"/>
      <c r="SZH21" s="0"/>
      <c r="SZI21" s="0"/>
      <c r="SZJ21" s="0"/>
      <c r="SZK21" s="0"/>
      <c r="SZL21" s="0"/>
      <c r="SZM21" s="0"/>
      <c r="SZN21" s="0"/>
      <c r="SZO21" s="0"/>
      <c r="SZP21" s="0"/>
      <c r="SZQ21" s="0"/>
      <c r="SZR21" s="0"/>
      <c r="SZS21" s="0"/>
      <c r="SZT21" s="0"/>
      <c r="SZU21" s="0"/>
      <c r="SZV21" s="0"/>
      <c r="SZW21" s="0"/>
      <c r="SZX21" s="0"/>
      <c r="SZY21" s="0"/>
      <c r="SZZ21" s="0"/>
      <c r="TAA21" s="0"/>
      <c r="TAB21" s="0"/>
      <c r="TAC21" s="0"/>
      <c r="TAD21" s="0"/>
      <c r="TAE21" s="0"/>
      <c r="TAF21" s="0"/>
      <c r="TAG21" s="0"/>
      <c r="TAH21" s="0"/>
      <c r="TAI21" s="0"/>
      <c r="TAJ21" s="0"/>
      <c r="TAK21" s="0"/>
      <c r="TAL21" s="0"/>
      <c r="TAM21" s="0"/>
      <c r="TAN21" s="0"/>
      <c r="TAO21" s="0"/>
      <c r="TAP21" s="0"/>
      <c r="TAQ21" s="0"/>
      <c r="TAR21" s="0"/>
      <c r="TAS21" s="0"/>
      <c r="TAT21" s="0"/>
      <c r="TAU21" s="0"/>
      <c r="TAV21" s="0"/>
      <c r="TAW21" s="0"/>
      <c r="TAX21" s="0"/>
      <c r="TAY21" s="0"/>
      <c r="TAZ21" s="0"/>
      <c r="TBA21" s="0"/>
      <c r="TBB21" s="0"/>
      <c r="TBC21" s="0"/>
      <c r="TBD21" s="0"/>
      <c r="TBE21" s="0"/>
      <c r="TBF21" s="0"/>
      <c r="TBG21" s="0"/>
      <c r="TBH21" s="0"/>
      <c r="TBI21" s="0"/>
      <c r="TBJ21" s="0"/>
      <c r="TBK21" s="0"/>
      <c r="TBL21" s="0"/>
      <c r="TBM21" s="0"/>
      <c r="TBN21" s="0"/>
      <c r="TBO21" s="0"/>
      <c r="TBP21" s="0"/>
      <c r="TBQ21" s="0"/>
      <c r="TBR21" s="0"/>
      <c r="TBS21" s="0"/>
      <c r="TBT21" s="0"/>
      <c r="TBU21" s="0"/>
      <c r="TBV21" s="0"/>
      <c r="TBW21" s="0"/>
      <c r="TBX21" s="0"/>
      <c r="TBY21" s="0"/>
      <c r="TBZ21" s="0"/>
      <c r="TCA21" s="0"/>
      <c r="TCB21" s="0"/>
      <c r="TCC21" s="0"/>
      <c r="TCD21" s="0"/>
      <c r="TCE21" s="0"/>
      <c r="TCF21" s="0"/>
      <c r="TCG21" s="0"/>
      <c r="TCH21" s="0"/>
      <c r="TCI21" s="0"/>
      <c r="TCJ21" s="0"/>
      <c r="TCK21" s="0"/>
      <c r="TCL21" s="0"/>
      <c r="TCM21" s="0"/>
      <c r="TCN21" s="0"/>
      <c r="TCO21" s="0"/>
      <c r="TCP21" s="0"/>
      <c r="TCQ21" s="0"/>
      <c r="TCR21" s="0"/>
      <c r="TCS21" s="0"/>
      <c r="TCT21" s="0"/>
      <c r="TCU21" s="0"/>
      <c r="TCV21" s="0"/>
      <c r="TCW21" s="0"/>
      <c r="TCX21" s="0"/>
      <c r="TCY21" s="0"/>
      <c r="TCZ21" s="0"/>
      <c r="TDA21" s="0"/>
      <c r="TDB21" s="0"/>
      <c r="TDC21" s="0"/>
      <c r="TDD21" s="0"/>
      <c r="TDE21" s="0"/>
      <c r="TDF21" s="0"/>
      <c r="TDG21" s="0"/>
      <c r="TDH21" s="0"/>
      <c r="TDI21" s="0"/>
      <c r="TDJ21" s="0"/>
      <c r="TDK21" s="0"/>
      <c r="TDL21" s="0"/>
      <c r="TDM21" s="0"/>
      <c r="TDN21" s="0"/>
      <c r="TDO21" s="0"/>
      <c r="TDP21" s="0"/>
      <c r="TDQ21" s="0"/>
      <c r="TDR21" s="0"/>
      <c r="TDS21" s="0"/>
      <c r="TDT21" s="0"/>
      <c r="TDU21" s="0"/>
      <c r="TDV21" s="0"/>
      <c r="TDW21" s="0"/>
      <c r="TDX21" s="0"/>
      <c r="TDY21" s="0"/>
      <c r="TDZ21" s="0"/>
      <c r="TEA21" s="0"/>
      <c r="TEB21" s="0"/>
      <c r="TEC21" s="0"/>
      <c r="TED21" s="0"/>
      <c r="TEE21" s="0"/>
      <c r="TEF21" s="0"/>
      <c r="TEG21" s="0"/>
      <c r="TEH21" s="0"/>
      <c r="TEI21" s="0"/>
      <c r="TEJ21" s="0"/>
      <c r="TEK21" s="0"/>
      <c r="TEL21" s="0"/>
      <c r="TEM21" s="0"/>
      <c r="TEN21" s="0"/>
      <c r="TEO21" s="0"/>
      <c r="TEP21" s="0"/>
      <c r="TEQ21" s="0"/>
      <c r="TER21" s="0"/>
      <c r="TES21" s="0"/>
      <c r="TET21" s="0"/>
      <c r="TEU21" s="0"/>
      <c r="TEV21" s="0"/>
      <c r="TEW21" s="0"/>
      <c r="TEX21" s="0"/>
      <c r="TEY21" s="0"/>
      <c r="TEZ21" s="0"/>
      <c r="TFA21" s="0"/>
      <c r="TFB21" s="0"/>
      <c r="TFC21" s="0"/>
      <c r="TFD21" s="0"/>
      <c r="TFE21" s="0"/>
      <c r="TFF21" s="0"/>
      <c r="TFG21" s="0"/>
      <c r="TFH21" s="0"/>
      <c r="TFI21" s="0"/>
      <c r="TFJ21" s="0"/>
      <c r="TFK21" s="0"/>
      <c r="TFL21" s="0"/>
      <c r="TFM21" s="0"/>
      <c r="TFN21" s="0"/>
      <c r="TFO21" s="0"/>
      <c r="TFP21" s="0"/>
      <c r="TFQ21" s="0"/>
      <c r="TFR21" s="0"/>
      <c r="TFS21" s="0"/>
      <c r="TFT21" s="0"/>
      <c r="TFU21" s="0"/>
      <c r="TFV21" s="0"/>
      <c r="TFW21" s="0"/>
      <c r="TFX21" s="0"/>
      <c r="TFY21" s="0"/>
      <c r="TFZ21" s="0"/>
      <c r="TGA21" s="0"/>
      <c r="TGB21" s="0"/>
      <c r="TGC21" s="0"/>
      <c r="TGD21" s="0"/>
      <c r="TGE21" s="0"/>
      <c r="TGF21" s="0"/>
      <c r="TGG21" s="0"/>
      <c r="TGH21" s="0"/>
      <c r="TGI21" s="0"/>
      <c r="TGJ21" s="0"/>
      <c r="TGK21" s="0"/>
      <c r="TGL21" s="0"/>
      <c r="TGM21" s="0"/>
      <c r="TGN21" s="0"/>
      <c r="TGO21" s="0"/>
      <c r="TGP21" s="0"/>
      <c r="TGQ21" s="0"/>
      <c r="TGR21" s="0"/>
      <c r="TGS21" s="0"/>
      <c r="TGT21" s="0"/>
      <c r="TGU21" s="0"/>
      <c r="TGV21" s="0"/>
      <c r="TGW21" s="0"/>
      <c r="TGX21" s="0"/>
      <c r="TGY21" s="0"/>
      <c r="TGZ21" s="0"/>
      <c r="THA21" s="0"/>
      <c r="THB21" s="0"/>
      <c r="THC21" s="0"/>
      <c r="THD21" s="0"/>
      <c r="THE21" s="0"/>
      <c r="THF21" s="0"/>
      <c r="THG21" s="0"/>
      <c r="THH21" s="0"/>
      <c r="THI21" s="0"/>
      <c r="THJ21" s="0"/>
      <c r="THK21" s="0"/>
      <c r="THL21" s="0"/>
      <c r="THM21" s="0"/>
      <c r="THN21" s="0"/>
      <c r="THO21" s="0"/>
      <c r="THP21" s="0"/>
      <c r="THQ21" s="0"/>
      <c r="THR21" s="0"/>
      <c r="THS21" s="0"/>
      <c r="THT21" s="0"/>
      <c r="THU21" s="0"/>
      <c r="THV21" s="0"/>
      <c r="THW21" s="0"/>
      <c r="THX21" s="0"/>
      <c r="THY21" s="0"/>
      <c r="THZ21" s="0"/>
      <c r="TIA21" s="0"/>
      <c r="TIB21" s="0"/>
      <c r="TIC21" s="0"/>
      <c r="TID21" s="0"/>
      <c r="TIE21" s="0"/>
      <c r="TIF21" s="0"/>
      <c r="TIG21" s="0"/>
      <c r="TIH21" s="0"/>
      <c r="TII21" s="0"/>
      <c r="TIJ21" s="0"/>
      <c r="TIK21" s="0"/>
      <c r="TIL21" s="0"/>
      <c r="TIM21" s="0"/>
      <c r="TIN21" s="0"/>
      <c r="TIO21" s="0"/>
      <c r="TIP21" s="0"/>
      <c r="TIQ21" s="0"/>
      <c r="TIR21" s="0"/>
      <c r="TIS21" s="0"/>
      <c r="TIT21" s="0"/>
      <c r="TIU21" s="0"/>
      <c r="TIV21" s="0"/>
      <c r="TIW21" s="0"/>
      <c r="TIX21" s="0"/>
      <c r="TIY21" s="0"/>
      <c r="TIZ21" s="0"/>
      <c r="TJA21" s="0"/>
      <c r="TJB21" s="0"/>
      <c r="TJC21" s="0"/>
      <c r="TJD21" s="0"/>
      <c r="TJE21" s="0"/>
      <c r="TJF21" s="0"/>
      <c r="TJG21" s="0"/>
      <c r="TJH21" s="0"/>
      <c r="TJI21" s="0"/>
      <c r="TJJ21" s="0"/>
      <c r="TJK21" s="0"/>
      <c r="TJL21" s="0"/>
      <c r="TJM21" s="0"/>
      <c r="TJN21" s="0"/>
      <c r="TJO21" s="0"/>
      <c r="TJP21" s="0"/>
      <c r="TJQ21" s="0"/>
      <c r="TJR21" s="0"/>
      <c r="TJS21" s="0"/>
      <c r="TJT21" s="0"/>
      <c r="TJU21" s="0"/>
      <c r="TJV21" s="0"/>
      <c r="TJW21" s="0"/>
      <c r="TJX21" s="0"/>
      <c r="TJY21" s="0"/>
      <c r="TJZ21" s="0"/>
      <c r="TKA21" s="0"/>
      <c r="TKB21" s="0"/>
      <c r="TKC21" s="0"/>
      <c r="TKD21" s="0"/>
      <c r="TKE21" s="0"/>
      <c r="TKF21" s="0"/>
      <c r="TKG21" s="0"/>
      <c r="TKH21" s="0"/>
      <c r="TKI21" s="0"/>
      <c r="TKJ21" s="0"/>
      <c r="TKK21" s="0"/>
      <c r="TKL21" s="0"/>
      <c r="TKM21" s="0"/>
      <c r="TKN21" s="0"/>
      <c r="TKO21" s="0"/>
      <c r="TKP21" s="0"/>
      <c r="TKQ21" s="0"/>
      <c r="TKR21" s="0"/>
      <c r="TKS21" s="0"/>
      <c r="TKT21" s="0"/>
      <c r="TKU21" s="0"/>
      <c r="TKV21" s="0"/>
      <c r="TKW21" s="0"/>
      <c r="TKX21" s="0"/>
      <c r="TKY21" s="0"/>
      <c r="TKZ21" s="0"/>
      <c r="TLA21" s="0"/>
      <c r="TLB21" s="0"/>
      <c r="TLC21" s="0"/>
      <c r="TLD21" s="0"/>
      <c r="TLE21" s="0"/>
      <c r="TLF21" s="0"/>
      <c r="TLG21" s="0"/>
      <c r="TLH21" s="0"/>
      <c r="TLI21" s="0"/>
      <c r="TLJ21" s="0"/>
      <c r="TLK21" s="0"/>
      <c r="TLL21" s="0"/>
      <c r="TLM21" s="0"/>
      <c r="TLN21" s="0"/>
      <c r="TLO21" s="0"/>
      <c r="TLP21" s="0"/>
      <c r="TLQ21" s="0"/>
      <c r="TLR21" s="0"/>
      <c r="TLS21" s="0"/>
      <c r="TLT21" s="0"/>
      <c r="TLU21" s="0"/>
      <c r="TLV21" s="0"/>
      <c r="TLW21" s="0"/>
      <c r="TLX21" s="0"/>
      <c r="TLY21" s="0"/>
      <c r="TLZ21" s="0"/>
      <c r="TMA21" s="0"/>
      <c r="TMB21" s="0"/>
      <c r="TMC21" s="0"/>
      <c r="TMD21" s="0"/>
      <c r="TME21" s="0"/>
      <c r="TMF21" s="0"/>
      <c r="TMG21" s="0"/>
      <c r="TMH21" s="0"/>
      <c r="TMI21" s="0"/>
      <c r="TMJ21" s="0"/>
      <c r="TMK21" s="0"/>
      <c r="TML21" s="0"/>
      <c r="TMM21" s="0"/>
      <c r="TMN21" s="0"/>
      <c r="TMO21" s="0"/>
      <c r="TMP21" s="0"/>
      <c r="TMQ21" s="0"/>
      <c r="TMR21" s="0"/>
      <c r="TMS21" s="0"/>
      <c r="TMT21" s="0"/>
      <c r="TMU21" s="0"/>
      <c r="TMV21" s="0"/>
      <c r="TMW21" s="0"/>
      <c r="TMX21" s="0"/>
      <c r="TMY21" s="0"/>
      <c r="TMZ21" s="0"/>
      <c r="TNA21" s="0"/>
      <c r="TNB21" s="0"/>
      <c r="TNC21" s="0"/>
      <c r="TND21" s="0"/>
      <c r="TNE21" s="0"/>
      <c r="TNF21" s="0"/>
      <c r="TNG21" s="0"/>
      <c r="TNH21" s="0"/>
      <c r="TNI21" s="0"/>
      <c r="TNJ21" s="0"/>
      <c r="TNK21" s="0"/>
      <c r="TNL21" s="0"/>
      <c r="TNM21" s="0"/>
      <c r="TNN21" s="0"/>
      <c r="TNO21" s="0"/>
      <c r="TNP21" s="0"/>
      <c r="TNQ21" s="0"/>
      <c r="TNR21" s="0"/>
      <c r="TNS21" s="0"/>
      <c r="TNT21" s="0"/>
      <c r="TNU21" s="0"/>
      <c r="TNV21" s="0"/>
      <c r="TNW21" s="0"/>
      <c r="TNX21" s="0"/>
      <c r="TNY21" s="0"/>
      <c r="TNZ21" s="0"/>
      <c r="TOA21" s="0"/>
      <c r="TOB21" s="0"/>
      <c r="TOC21" s="0"/>
      <c r="TOD21" s="0"/>
      <c r="TOE21" s="0"/>
      <c r="TOF21" s="0"/>
      <c r="TOG21" s="0"/>
      <c r="TOH21" s="0"/>
      <c r="TOI21" s="0"/>
      <c r="TOJ21" s="0"/>
      <c r="TOK21" s="0"/>
      <c r="TOL21" s="0"/>
      <c r="TOM21" s="0"/>
      <c r="TON21" s="0"/>
      <c r="TOO21" s="0"/>
      <c r="TOP21" s="0"/>
      <c r="TOQ21" s="0"/>
      <c r="TOR21" s="0"/>
      <c r="TOS21" s="0"/>
      <c r="TOT21" s="0"/>
      <c r="TOU21" s="0"/>
      <c r="TOV21" s="0"/>
      <c r="TOW21" s="0"/>
      <c r="TOX21" s="0"/>
      <c r="TOY21" s="0"/>
      <c r="TOZ21" s="0"/>
      <c r="TPA21" s="0"/>
      <c r="TPB21" s="0"/>
      <c r="TPC21" s="0"/>
      <c r="TPD21" s="0"/>
      <c r="TPE21" s="0"/>
      <c r="TPF21" s="0"/>
      <c r="TPG21" s="0"/>
      <c r="TPH21" s="0"/>
      <c r="TPI21" s="0"/>
      <c r="TPJ21" s="0"/>
      <c r="TPK21" s="0"/>
      <c r="TPL21" s="0"/>
      <c r="TPM21" s="0"/>
      <c r="TPN21" s="0"/>
      <c r="TPO21" s="0"/>
      <c r="TPP21" s="0"/>
      <c r="TPQ21" s="0"/>
      <c r="TPR21" s="0"/>
      <c r="TPS21" s="0"/>
      <c r="TPT21" s="0"/>
      <c r="TPU21" s="0"/>
      <c r="TPV21" s="0"/>
      <c r="TPW21" s="0"/>
      <c r="TPX21" s="0"/>
      <c r="TPY21" s="0"/>
      <c r="TPZ21" s="0"/>
      <c r="TQA21" s="0"/>
      <c r="TQB21" s="0"/>
      <c r="TQC21" s="0"/>
      <c r="TQD21" s="0"/>
      <c r="TQE21" s="0"/>
      <c r="TQF21" s="0"/>
      <c r="TQG21" s="0"/>
      <c r="TQH21" s="0"/>
      <c r="TQI21" s="0"/>
      <c r="TQJ21" s="0"/>
      <c r="TQK21" s="0"/>
      <c r="TQL21" s="0"/>
      <c r="TQM21" s="0"/>
      <c r="TQN21" s="0"/>
      <c r="TQO21" s="0"/>
      <c r="TQP21" s="0"/>
      <c r="TQQ21" s="0"/>
      <c r="TQR21" s="0"/>
      <c r="TQS21" s="0"/>
      <c r="TQT21" s="0"/>
      <c r="TQU21" s="0"/>
      <c r="TQV21" s="0"/>
      <c r="TQW21" s="0"/>
      <c r="TQX21" s="0"/>
      <c r="TQY21" s="0"/>
      <c r="TQZ21" s="0"/>
      <c r="TRA21" s="0"/>
      <c r="TRB21" s="0"/>
      <c r="TRC21" s="0"/>
      <c r="TRD21" s="0"/>
      <c r="TRE21" s="0"/>
      <c r="TRF21" s="0"/>
      <c r="TRG21" s="0"/>
      <c r="TRH21" s="0"/>
      <c r="TRI21" s="0"/>
      <c r="TRJ21" s="0"/>
      <c r="TRK21" s="0"/>
      <c r="TRL21" s="0"/>
      <c r="TRM21" s="0"/>
      <c r="TRN21" s="0"/>
      <c r="TRO21" s="0"/>
      <c r="TRP21" s="0"/>
      <c r="TRQ21" s="0"/>
      <c r="TRR21" s="0"/>
      <c r="TRS21" s="0"/>
      <c r="TRT21" s="0"/>
      <c r="TRU21" s="0"/>
      <c r="TRV21" s="0"/>
      <c r="TRW21" s="0"/>
      <c r="TRX21" s="0"/>
      <c r="TRY21" s="0"/>
      <c r="TRZ21" s="0"/>
      <c r="TSA21" s="0"/>
      <c r="TSB21" s="0"/>
      <c r="TSC21" s="0"/>
      <c r="TSD21" s="0"/>
      <c r="TSE21" s="0"/>
      <c r="TSF21" s="0"/>
      <c r="TSG21" s="0"/>
      <c r="TSH21" s="0"/>
      <c r="TSI21" s="0"/>
      <c r="TSJ21" s="0"/>
      <c r="TSK21" s="0"/>
      <c r="TSL21" s="0"/>
      <c r="TSM21" s="0"/>
      <c r="TSN21" s="0"/>
      <c r="TSO21" s="0"/>
      <c r="TSP21" s="0"/>
      <c r="TSQ21" s="0"/>
      <c r="TSR21" s="0"/>
      <c r="TSS21" s="0"/>
      <c r="TST21" s="0"/>
      <c r="TSU21" s="0"/>
      <c r="TSV21" s="0"/>
      <c r="TSW21" s="0"/>
      <c r="TSX21" s="0"/>
      <c r="TSY21" s="0"/>
      <c r="TSZ21" s="0"/>
      <c r="TTA21" s="0"/>
      <c r="TTB21" s="0"/>
      <c r="TTC21" s="0"/>
      <c r="TTD21" s="0"/>
      <c r="TTE21" s="0"/>
      <c r="TTF21" s="0"/>
      <c r="TTG21" s="0"/>
      <c r="TTH21" s="0"/>
      <c r="TTI21" s="0"/>
      <c r="TTJ21" s="0"/>
      <c r="TTK21" s="0"/>
      <c r="TTL21" s="0"/>
      <c r="TTM21" s="0"/>
      <c r="TTN21" s="0"/>
      <c r="TTO21" s="0"/>
      <c r="TTP21" s="0"/>
      <c r="TTQ21" s="0"/>
      <c r="TTR21" s="0"/>
      <c r="TTS21" s="0"/>
      <c r="TTT21" s="0"/>
      <c r="TTU21" s="0"/>
      <c r="TTV21" s="0"/>
      <c r="TTW21" s="0"/>
      <c r="TTX21" s="0"/>
      <c r="TTY21" s="0"/>
      <c r="TTZ21" s="0"/>
      <c r="TUA21" s="0"/>
      <c r="TUB21" s="0"/>
      <c r="TUC21" s="0"/>
      <c r="TUD21" s="0"/>
      <c r="TUE21" s="0"/>
      <c r="TUF21" s="0"/>
      <c r="TUG21" s="0"/>
      <c r="TUH21" s="0"/>
      <c r="TUI21" s="0"/>
      <c r="TUJ21" s="0"/>
      <c r="TUK21" s="0"/>
      <c r="TUL21" s="0"/>
      <c r="TUM21" s="0"/>
      <c r="TUN21" s="0"/>
      <c r="TUO21" s="0"/>
      <c r="TUP21" s="0"/>
      <c r="TUQ21" s="0"/>
      <c r="TUR21" s="0"/>
      <c r="TUS21" s="0"/>
      <c r="TUT21" s="0"/>
      <c r="TUU21" s="0"/>
      <c r="TUV21" s="0"/>
      <c r="TUW21" s="0"/>
      <c r="TUX21" s="0"/>
      <c r="TUY21" s="0"/>
      <c r="TUZ21" s="0"/>
      <c r="TVA21" s="0"/>
      <c r="TVB21" s="0"/>
      <c r="TVC21" s="0"/>
      <c r="TVD21" s="0"/>
      <c r="TVE21" s="0"/>
      <c r="TVF21" s="0"/>
      <c r="TVG21" s="0"/>
      <c r="TVH21" s="0"/>
      <c r="TVI21" s="0"/>
      <c r="TVJ21" s="0"/>
      <c r="TVK21" s="0"/>
      <c r="TVL21" s="0"/>
      <c r="TVM21" s="0"/>
      <c r="TVN21" s="0"/>
      <c r="TVO21" s="0"/>
      <c r="TVP21" s="0"/>
      <c r="TVQ21" s="0"/>
      <c r="TVR21" s="0"/>
      <c r="TVS21" s="0"/>
      <c r="TVT21" s="0"/>
      <c r="TVU21" s="0"/>
      <c r="TVV21" s="0"/>
      <c r="TVW21" s="0"/>
      <c r="TVX21" s="0"/>
      <c r="TVY21" s="0"/>
      <c r="TVZ21" s="0"/>
      <c r="TWA21" s="0"/>
      <c r="TWB21" s="0"/>
      <c r="TWC21" s="0"/>
      <c r="TWD21" s="0"/>
      <c r="TWE21" s="0"/>
      <c r="TWF21" s="0"/>
      <c r="TWG21" s="0"/>
      <c r="TWH21" s="0"/>
      <c r="TWI21" s="0"/>
      <c r="TWJ21" s="0"/>
      <c r="TWK21" s="0"/>
      <c r="TWL21" s="0"/>
      <c r="TWM21" s="0"/>
      <c r="TWN21" s="0"/>
      <c r="TWO21" s="0"/>
      <c r="TWP21" s="0"/>
      <c r="TWQ21" s="0"/>
      <c r="TWR21" s="0"/>
      <c r="TWS21" s="0"/>
      <c r="TWT21" s="0"/>
      <c r="TWU21" s="0"/>
      <c r="TWV21" s="0"/>
      <c r="TWW21" s="0"/>
      <c r="TWX21" s="0"/>
      <c r="TWY21" s="0"/>
      <c r="TWZ21" s="0"/>
      <c r="TXA21" s="0"/>
      <c r="TXB21" s="0"/>
      <c r="TXC21" s="0"/>
      <c r="TXD21" s="0"/>
      <c r="TXE21" s="0"/>
      <c r="TXF21" s="0"/>
      <c r="TXG21" s="0"/>
      <c r="TXH21" s="0"/>
      <c r="TXI21" s="0"/>
      <c r="TXJ21" s="0"/>
      <c r="TXK21" s="0"/>
      <c r="TXL21" s="0"/>
      <c r="TXM21" s="0"/>
      <c r="TXN21" s="0"/>
      <c r="TXO21" s="0"/>
      <c r="TXP21" s="0"/>
      <c r="TXQ21" s="0"/>
      <c r="TXR21" s="0"/>
      <c r="TXS21" s="0"/>
      <c r="TXT21" s="0"/>
      <c r="TXU21" s="0"/>
      <c r="TXV21" s="0"/>
      <c r="TXW21" s="0"/>
      <c r="TXX21" s="0"/>
      <c r="TXY21" s="0"/>
      <c r="TXZ21" s="0"/>
      <c r="TYA21" s="0"/>
      <c r="TYB21" s="0"/>
      <c r="TYC21" s="0"/>
      <c r="TYD21" s="0"/>
      <c r="TYE21" s="0"/>
      <c r="TYF21" s="0"/>
      <c r="TYG21" s="0"/>
      <c r="TYH21" s="0"/>
      <c r="TYI21" s="0"/>
      <c r="TYJ21" s="0"/>
      <c r="TYK21" s="0"/>
      <c r="TYL21" s="0"/>
      <c r="TYM21" s="0"/>
      <c r="TYN21" s="0"/>
      <c r="TYO21" s="0"/>
      <c r="TYP21" s="0"/>
      <c r="TYQ21" s="0"/>
      <c r="TYR21" s="0"/>
      <c r="TYS21" s="0"/>
      <c r="TYT21" s="0"/>
      <c r="TYU21" s="0"/>
      <c r="TYV21" s="0"/>
      <c r="TYW21" s="0"/>
      <c r="TYX21" s="0"/>
      <c r="TYY21" s="0"/>
      <c r="TYZ21" s="0"/>
      <c r="TZA21" s="0"/>
      <c r="TZB21" s="0"/>
      <c r="TZC21" s="0"/>
      <c r="TZD21" s="0"/>
      <c r="TZE21" s="0"/>
      <c r="TZF21" s="0"/>
      <c r="TZG21" s="0"/>
      <c r="TZH21" s="0"/>
      <c r="TZI21" s="0"/>
      <c r="TZJ21" s="0"/>
      <c r="TZK21" s="0"/>
      <c r="TZL21" s="0"/>
      <c r="TZM21" s="0"/>
      <c r="TZN21" s="0"/>
      <c r="TZO21" s="0"/>
      <c r="TZP21" s="0"/>
      <c r="TZQ21" s="0"/>
      <c r="TZR21" s="0"/>
      <c r="TZS21" s="0"/>
      <c r="TZT21" s="0"/>
      <c r="TZU21" s="0"/>
      <c r="TZV21" s="0"/>
      <c r="TZW21" s="0"/>
      <c r="TZX21" s="0"/>
      <c r="TZY21" s="0"/>
      <c r="TZZ21" s="0"/>
      <c r="UAA21" s="0"/>
      <c r="UAB21" s="0"/>
      <c r="UAC21" s="0"/>
      <c r="UAD21" s="0"/>
      <c r="UAE21" s="0"/>
      <c r="UAF21" s="0"/>
      <c r="UAG21" s="0"/>
      <c r="UAH21" s="0"/>
      <c r="UAI21" s="0"/>
      <c r="UAJ21" s="0"/>
      <c r="UAK21" s="0"/>
      <c r="UAL21" s="0"/>
      <c r="UAM21" s="0"/>
      <c r="UAN21" s="0"/>
      <c r="UAO21" s="0"/>
      <c r="UAP21" s="0"/>
      <c r="UAQ21" s="0"/>
      <c r="UAR21" s="0"/>
      <c r="UAS21" s="0"/>
      <c r="UAT21" s="0"/>
      <c r="UAU21" s="0"/>
      <c r="UAV21" s="0"/>
      <c r="UAW21" s="0"/>
      <c r="UAX21" s="0"/>
      <c r="UAY21" s="0"/>
      <c r="UAZ21" s="0"/>
      <c r="UBA21" s="0"/>
      <c r="UBB21" s="0"/>
      <c r="UBC21" s="0"/>
      <c r="UBD21" s="0"/>
      <c r="UBE21" s="0"/>
      <c r="UBF21" s="0"/>
      <c r="UBG21" s="0"/>
      <c r="UBH21" s="0"/>
      <c r="UBI21" s="0"/>
      <c r="UBJ21" s="0"/>
      <c r="UBK21" s="0"/>
      <c r="UBL21" s="0"/>
      <c r="UBM21" s="0"/>
      <c r="UBN21" s="0"/>
      <c r="UBO21" s="0"/>
      <c r="UBP21" s="0"/>
      <c r="UBQ21" s="0"/>
      <c r="UBR21" s="0"/>
      <c r="UBS21" s="0"/>
      <c r="UBT21" s="0"/>
      <c r="UBU21" s="0"/>
      <c r="UBV21" s="0"/>
      <c r="UBW21" s="0"/>
      <c r="UBX21" s="0"/>
      <c r="UBY21" s="0"/>
      <c r="UBZ21" s="0"/>
      <c r="UCA21" s="0"/>
      <c r="UCB21" s="0"/>
      <c r="UCC21" s="0"/>
      <c r="UCD21" s="0"/>
      <c r="UCE21" s="0"/>
      <c r="UCF21" s="0"/>
      <c r="UCG21" s="0"/>
      <c r="UCH21" s="0"/>
      <c r="UCI21" s="0"/>
      <c r="UCJ21" s="0"/>
      <c r="UCK21" s="0"/>
      <c r="UCL21" s="0"/>
      <c r="UCM21" s="0"/>
      <c r="UCN21" s="0"/>
      <c r="UCO21" s="0"/>
      <c r="UCP21" s="0"/>
      <c r="UCQ21" s="0"/>
      <c r="UCR21" s="0"/>
      <c r="UCS21" s="0"/>
      <c r="UCT21" s="0"/>
      <c r="UCU21" s="0"/>
      <c r="UCV21" s="0"/>
      <c r="UCW21" s="0"/>
      <c r="UCX21" s="0"/>
      <c r="UCY21" s="0"/>
      <c r="UCZ21" s="0"/>
      <c r="UDA21" s="0"/>
      <c r="UDB21" s="0"/>
      <c r="UDC21" s="0"/>
      <c r="UDD21" s="0"/>
      <c r="UDE21" s="0"/>
      <c r="UDF21" s="0"/>
      <c r="UDG21" s="0"/>
      <c r="UDH21" s="0"/>
      <c r="UDI21" s="0"/>
      <c r="UDJ21" s="0"/>
      <c r="UDK21" s="0"/>
      <c r="UDL21" s="0"/>
      <c r="UDM21" s="0"/>
      <c r="UDN21" s="0"/>
      <c r="UDO21" s="0"/>
      <c r="UDP21" s="0"/>
      <c r="UDQ21" s="0"/>
      <c r="UDR21" s="0"/>
      <c r="UDS21" s="0"/>
      <c r="UDT21" s="0"/>
      <c r="UDU21" s="0"/>
      <c r="UDV21" s="0"/>
      <c r="UDW21" s="0"/>
      <c r="UDX21" s="0"/>
      <c r="UDY21" s="0"/>
      <c r="UDZ21" s="0"/>
      <c r="UEA21" s="0"/>
      <c r="UEB21" s="0"/>
      <c r="UEC21" s="0"/>
      <c r="UED21" s="0"/>
      <c r="UEE21" s="0"/>
      <c r="UEF21" s="0"/>
      <c r="UEG21" s="0"/>
      <c r="UEH21" s="0"/>
      <c r="UEI21" s="0"/>
      <c r="UEJ21" s="0"/>
      <c r="UEK21" s="0"/>
      <c r="UEL21" s="0"/>
      <c r="UEM21" s="0"/>
      <c r="UEN21" s="0"/>
      <c r="UEO21" s="0"/>
      <c r="UEP21" s="0"/>
      <c r="UEQ21" s="0"/>
      <c r="UER21" s="0"/>
      <c r="UES21" s="0"/>
      <c r="UET21" s="0"/>
      <c r="UEU21" s="0"/>
      <c r="UEV21" s="0"/>
      <c r="UEW21" s="0"/>
      <c r="UEX21" s="0"/>
      <c r="UEY21" s="0"/>
      <c r="UEZ21" s="0"/>
      <c r="UFA21" s="0"/>
      <c r="UFB21" s="0"/>
      <c r="UFC21" s="0"/>
      <c r="UFD21" s="0"/>
      <c r="UFE21" s="0"/>
      <c r="UFF21" s="0"/>
      <c r="UFG21" s="0"/>
      <c r="UFH21" s="0"/>
      <c r="UFI21" s="0"/>
      <c r="UFJ21" s="0"/>
      <c r="UFK21" s="0"/>
      <c r="UFL21" s="0"/>
      <c r="UFM21" s="0"/>
      <c r="UFN21" s="0"/>
      <c r="UFO21" s="0"/>
      <c r="UFP21" s="0"/>
      <c r="UFQ21" s="0"/>
      <c r="UFR21" s="0"/>
      <c r="UFS21" s="0"/>
      <c r="UFT21" s="0"/>
      <c r="UFU21" s="0"/>
      <c r="UFV21" s="0"/>
      <c r="UFW21" s="0"/>
      <c r="UFX21" s="0"/>
      <c r="UFY21" s="0"/>
      <c r="UFZ21" s="0"/>
      <c r="UGA21" s="0"/>
      <c r="UGB21" s="0"/>
      <c r="UGC21" s="0"/>
      <c r="UGD21" s="0"/>
      <c r="UGE21" s="0"/>
      <c r="UGF21" s="0"/>
      <c r="UGG21" s="0"/>
      <c r="UGH21" s="0"/>
      <c r="UGI21" s="0"/>
      <c r="UGJ21" s="0"/>
      <c r="UGK21" s="0"/>
      <c r="UGL21" s="0"/>
      <c r="UGM21" s="0"/>
      <c r="UGN21" s="0"/>
      <c r="UGO21" s="0"/>
      <c r="UGP21" s="0"/>
      <c r="UGQ21" s="0"/>
      <c r="UGR21" s="0"/>
      <c r="UGS21" s="0"/>
      <c r="UGT21" s="0"/>
      <c r="UGU21" s="0"/>
      <c r="UGV21" s="0"/>
      <c r="UGW21" s="0"/>
      <c r="UGX21" s="0"/>
      <c r="UGY21" s="0"/>
      <c r="UGZ21" s="0"/>
      <c r="UHA21" s="0"/>
      <c r="UHB21" s="0"/>
      <c r="UHC21" s="0"/>
      <c r="UHD21" s="0"/>
      <c r="UHE21" s="0"/>
      <c r="UHF21" s="0"/>
      <c r="UHG21" s="0"/>
      <c r="UHH21" s="0"/>
      <c r="UHI21" s="0"/>
      <c r="UHJ21" s="0"/>
      <c r="UHK21" s="0"/>
      <c r="UHL21" s="0"/>
      <c r="UHM21" s="0"/>
      <c r="UHN21" s="0"/>
      <c r="UHO21" s="0"/>
      <c r="UHP21" s="0"/>
      <c r="UHQ21" s="0"/>
      <c r="UHR21" s="0"/>
      <c r="UHS21" s="0"/>
      <c r="UHT21" s="0"/>
      <c r="UHU21" s="0"/>
      <c r="UHV21" s="0"/>
      <c r="UHW21" s="0"/>
      <c r="UHX21" s="0"/>
      <c r="UHY21" s="0"/>
      <c r="UHZ21" s="0"/>
      <c r="UIA21" s="0"/>
      <c r="UIB21" s="0"/>
      <c r="UIC21" s="0"/>
      <c r="UID21" s="0"/>
      <c r="UIE21" s="0"/>
      <c r="UIF21" s="0"/>
      <c r="UIG21" s="0"/>
      <c r="UIH21" s="0"/>
      <c r="UII21" s="0"/>
      <c r="UIJ21" s="0"/>
      <c r="UIK21" s="0"/>
      <c r="UIL21" s="0"/>
      <c r="UIM21" s="0"/>
      <c r="UIN21" s="0"/>
      <c r="UIO21" s="0"/>
      <c r="UIP21" s="0"/>
      <c r="UIQ21" s="0"/>
      <c r="UIR21" s="0"/>
      <c r="UIS21" s="0"/>
      <c r="UIT21" s="0"/>
      <c r="UIU21" s="0"/>
      <c r="UIV21" s="0"/>
      <c r="UIW21" s="0"/>
      <c r="UIX21" s="0"/>
      <c r="UIY21" s="0"/>
      <c r="UIZ21" s="0"/>
      <c r="UJA21" s="0"/>
      <c r="UJB21" s="0"/>
      <c r="UJC21" s="0"/>
      <c r="UJD21" s="0"/>
      <c r="UJE21" s="0"/>
      <c r="UJF21" s="0"/>
      <c r="UJG21" s="0"/>
      <c r="UJH21" s="0"/>
      <c r="UJI21" s="0"/>
      <c r="UJJ21" s="0"/>
      <c r="UJK21" s="0"/>
      <c r="UJL21" s="0"/>
      <c r="UJM21" s="0"/>
      <c r="UJN21" s="0"/>
      <c r="UJO21" s="0"/>
      <c r="UJP21" s="0"/>
      <c r="UJQ21" s="0"/>
      <c r="UJR21" s="0"/>
      <c r="UJS21" s="0"/>
      <c r="UJT21" s="0"/>
      <c r="UJU21" s="0"/>
      <c r="UJV21" s="0"/>
      <c r="UJW21" s="0"/>
      <c r="UJX21" s="0"/>
      <c r="UJY21" s="0"/>
      <c r="UJZ21" s="0"/>
      <c r="UKA21" s="0"/>
      <c r="UKB21" s="0"/>
      <c r="UKC21" s="0"/>
      <c r="UKD21" s="0"/>
      <c r="UKE21" s="0"/>
      <c r="UKF21" s="0"/>
      <c r="UKG21" s="0"/>
      <c r="UKH21" s="0"/>
      <c r="UKI21" s="0"/>
      <c r="UKJ21" s="0"/>
      <c r="UKK21" s="0"/>
      <c r="UKL21" s="0"/>
      <c r="UKM21" s="0"/>
      <c r="UKN21" s="0"/>
      <c r="UKO21" s="0"/>
      <c r="UKP21" s="0"/>
      <c r="UKQ21" s="0"/>
      <c r="UKR21" s="0"/>
      <c r="UKS21" s="0"/>
      <c r="UKT21" s="0"/>
      <c r="UKU21" s="0"/>
      <c r="UKV21" s="0"/>
      <c r="UKW21" s="0"/>
      <c r="UKX21" s="0"/>
      <c r="UKY21" s="0"/>
      <c r="UKZ21" s="0"/>
      <c r="ULA21" s="0"/>
      <c r="ULB21" s="0"/>
      <c r="ULC21" s="0"/>
      <c r="ULD21" s="0"/>
      <c r="ULE21" s="0"/>
      <c r="ULF21" s="0"/>
      <c r="ULG21" s="0"/>
      <c r="ULH21" s="0"/>
      <c r="ULI21" s="0"/>
      <c r="ULJ21" s="0"/>
      <c r="ULK21" s="0"/>
      <c r="ULL21" s="0"/>
      <c r="ULM21" s="0"/>
      <c r="ULN21" s="0"/>
      <c r="ULO21" s="0"/>
      <c r="ULP21" s="0"/>
      <c r="ULQ21" s="0"/>
      <c r="ULR21" s="0"/>
      <c r="ULS21" s="0"/>
      <c r="ULT21" s="0"/>
      <c r="ULU21" s="0"/>
      <c r="ULV21" s="0"/>
      <c r="ULW21" s="0"/>
      <c r="ULX21" s="0"/>
      <c r="ULY21" s="0"/>
      <c r="ULZ21" s="0"/>
      <c r="UMA21" s="0"/>
      <c r="UMB21" s="0"/>
      <c r="UMC21" s="0"/>
      <c r="UMD21" s="0"/>
      <c r="UME21" s="0"/>
      <c r="UMF21" s="0"/>
      <c r="UMG21" s="0"/>
      <c r="UMH21" s="0"/>
      <c r="UMI21" s="0"/>
      <c r="UMJ21" s="0"/>
      <c r="UMK21" s="0"/>
      <c r="UML21" s="0"/>
      <c r="UMM21" s="0"/>
      <c r="UMN21" s="0"/>
      <c r="UMO21" s="0"/>
      <c r="UMP21" s="0"/>
      <c r="UMQ21" s="0"/>
      <c r="UMR21" s="0"/>
      <c r="UMS21" s="0"/>
      <c r="UMT21" s="0"/>
      <c r="UMU21" s="0"/>
      <c r="UMV21" s="0"/>
      <c r="UMW21" s="0"/>
      <c r="UMX21" s="0"/>
      <c r="UMY21" s="0"/>
      <c r="UMZ21" s="0"/>
      <c r="UNA21" s="0"/>
      <c r="UNB21" s="0"/>
      <c r="UNC21" s="0"/>
      <c r="UND21" s="0"/>
      <c r="UNE21" s="0"/>
      <c r="UNF21" s="0"/>
      <c r="UNG21" s="0"/>
      <c r="UNH21" s="0"/>
      <c r="UNI21" s="0"/>
      <c r="UNJ21" s="0"/>
      <c r="UNK21" s="0"/>
      <c r="UNL21" s="0"/>
      <c r="UNM21" s="0"/>
      <c r="UNN21" s="0"/>
      <c r="UNO21" s="0"/>
      <c r="UNP21" s="0"/>
      <c r="UNQ21" s="0"/>
      <c r="UNR21" s="0"/>
      <c r="UNS21" s="0"/>
      <c r="UNT21" s="0"/>
      <c r="UNU21" s="0"/>
      <c r="UNV21" s="0"/>
      <c r="UNW21" s="0"/>
      <c r="UNX21" s="0"/>
      <c r="UNY21" s="0"/>
      <c r="UNZ21" s="0"/>
      <c r="UOA21" s="0"/>
      <c r="UOB21" s="0"/>
      <c r="UOC21" s="0"/>
      <c r="UOD21" s="0"/>
      <c r="UOE21" s="0"/>
      <c r="UOF21" s="0"/>
      <c r="UOG21" s="0"/>
      <c r="UOH21" s="0"/>
      <c r="UOI21" s="0"/>
      <c r="UOJ21" s="0"/>
      <c r="UOK21" s="0"/>
      <c r="UOL21" s="0"/>
      <c r="UOM21" s="0"/>
      <c r="UON21" s="0"/>
      <c r="UOO21" s="0"/>
      <c r="UOP21" s="0"/>
      <c r="UOQ21" s="0"/>
      <c r="UOR21" s="0"/>
      <c r="UOS21" s="0"/>
      <c r="UOT21" s="0"/>
      <c r="UOU21" s="0"/>
      <c r="UOV21" s="0"/>
      <c r="UOW21" s="0"/>
      <c r="UOX21" s="0"/>
      <c r="UOY21" s="0"/>
      <c r="UOZ21" s="0"/>
      <c r="UPA21" s="0"/>
      <c r="UPB21" s="0"/>
      <c r="UPC21" s="0"/>
      <c r="UPD21" s="0"/>
      <c r="UPE21" s="0"/>
      <c r="UPF21" s="0"/>
      <c r="UPG21" s="0"/>
      <c r="UPH21" s="0"/>
      <c r="UPI21" s="0"/>
      <c r="UPJ21" s="0"/>
      <c r="UPK21" s="0"/>
      <c r="UPL21" s="0"/>
      <c r="UPM21" s="0"/>
      <c r="UPN21" s="0"/>
      <c r="UPO21" s="0"/>
      <c r="UPP21" s="0"/>
      <c r="UPQ21" s="0"/>
      <c r="UPR21" s="0"/>
      <c r="UPS21" s="0"/>
      <c r="UPT21" s="0"/>
      <c r="UPU21" s="0"/>
      <c r="UPV21" s="0"/>
      <c r="UPW21" s="0"/>
      <c r="UPX21" s="0"/>
      <c r="UPY21" s="0"/>
      <c r="UPZ21" s="0"/>
      <c r="UQA21" s="0"/>
      <c r="UQB21" s="0"/>
      <c r="UQC21" s="0"/>
      <c r="UQD21" s="0"/>
      <c r="UQE21" s="0"/>
      <c r="UQF21" s="0"/>
      <c r="UQG21" s="0"/>
      <c r="UQH21" s="0"/>
      <c r="UQI21" s="0"/>
      <c r="UQJ21" s="0"/>
      <c r="UQK21" s="0"/>
      <c r="UQL21" s="0"/>
      <c r="UQM21" s="0"/>
      <c r="UQN21" s="0"/>
      <c r="UQO21" s="0"/>
      <c r="UQP21" s="0"/>
      <c r="UQQ21" s="0"/>
      <c r="UQR21" s="0"/>
      <c r="UQS21" s="0"/>
      <c r="UQT21" s="0"/>
      <c r="UQU21" s="0"/>
      <c r="UQV21" s="0"/>
      <c r="UQW21" s="0"/>
      <c r="UQX21" s="0"/>
      <c r="UQY21" s="0"/>
      <c r="UQZ21" s="0"/>
      <c r="URA21" s="0"/>
      <c r="URB21" s="0"/>
      <c r="URC21" s="0"/>
      <c r="URD21" s="0"/>
      <c r="URE21" s="0"/>
      <c r="URF21" s="0"/>
      <c r="URG21" s="0"/>
      <c r="URH21" s="0"/>
      <c r="URI21" s="0"/>
      <c r="URJ21" s="0"/>
      <c r="URK21" s="0"/>
      <c r="URL21" s="0"/>
      <c r="URM21" s="0"/>
      <c r="URN21" s="0"/>
      <c r="URO21" s="0"/>
      <c r="URP21" s="0"/>
      <c r="URQ21" s="0"/>
      <c r="URR21" s="0"/>
      <c r="URS21" s="0"/>
      <c r="URT21" s="0"/>
      <c r="URU21" s="0"/>
      <c r="URV21" s="0"/>
      <c r="URW21" s="0"/>
      <c r="URX21" s="0"/>
      <c r="URY21" s="0"/>
      <c r="URZ21" s="0"/>
      <c r="USA21" s="0"/>
      <c r="USB21" s="0"/>
      <c r="USC21" s="0"/>
      <c r="USD21" s="0"/>
      <c r="USE21" s="0"/>
      <c r="USF21" s="0"/>
      <c r="USG21" s="0"/>
      <c r="USH21" s="0"/>
      <c r="USI21" s="0"/>
      <c r="USJ21" s="0"/>
      <c r="USK21" s="0"/>
      <c r="USL21" s="0"/>
      <c r="USM21" s="0"/>
      <c r="USN21" s="0"/>
      <c r="USO21" s="0"/>
      <c r="USP21" s="0"/>
      <c r="USQ21" s="0"/>
      <c r="USR21" s="0"/>
      <c r="USS21" s="0"/>
      <c r="UST21" s="0"/>
      <c r="USU21" s="0"/>
      <c r="USV21" s="0"/>
      <c r="USW21" s="0"/>
      <c r="USX21" s="0"/>
      <c r="USY21" s="0"/>
      <c r="USZ21" s="0"/>
      <c r="UTA21" s="0"/>
      <c r="UTB21" s="0"/>
      <c r="UTC21" s="0"/>
      <c r="UTD21" s="0"/>
      <c r="UTE21" s="0"/>
      <c r="UTF21" s="0"/>
      <c r="UTG21" s="0"/>
      <c r="UTH21" s="0"/>
      <c r="UTI21" s="0"/>
      <c r="UTJ21" s="0"/>
      <c r="UTK21" s="0"/>
      <c r="UTL21" s="0"/>
      <c r="UTM21" s="0"/>
      <c r="UTN21" s="0"/>
      <c r="UTO21" s="0"/>
      <c r="UTP21" s="0"/>
      <c r="UTQ21" s="0"/>
      <c r="UTR21" s="0"/>
      <c r="UTS21" s="0"/>
      <c r="UTT21" s="0"/>
      <c r="UTU21" s="0"/>
      <c r="UTV21" s="0"/>
      <c r="UTW21" s="0"/>
      <c r="UTX21" s="0"/>
      <c r="UTY21" s="0"/>
      <c r="UTZ21" s="0"/>
      <c r="UUA21" s="0"/>
      <c r="UUB21" s="0"/>
      <c r="UUC21" s="0"/>
      <c r="UUD21" s="0"/>
      <c r="UUE21" s="0"/>
      <c r="UUF21" s="0"/>
      <c r="UUG21" s="0"/>
      <c r="UUH21" s="0"/>
      <c r="UUI21" s="0"/>
      <c r="UUJ21" s="0"/>
      <c r="UUK21" s="0"/>
      <c r="UUL21" s="0"/>
      <c r="UUM21" s="0"/>
      <c r="UUN21" s="0"/>
      <c r="UUO21" s="0"/>
      <c r="UUP21" s="0"/>
      <c r="UUQ21" s="0"/>
      <c r="UUR21" s="0"/>
      <c r="UUS21" s="0"/>
      <c r="UUT21" s="0"/>
      <c r="UUU21" s="0"/>
      <c r="UUV21" s="0"/>
      <c r="UUW21" s="0"/>
      <c r="UUX21" s="0"/>
      <c r="UUY21" s="0"/>
      <c r="UUZ21" s="0"/>
      <c r="UVA21" s="0"/>
      <c r="UVB21" s="0"/>
      <c r="UVC21" s="0"/>
      <c r="UVD21" s="0"/>
      <c r="UVE21" s="0"/>
      <c r="UVF21" s="0"/>
      <c r="UVG21" s="0"/>
      <c r="UVH21" s="0"/>
      <c r="UVI21" s="0"/>
      <c r="UVJ21" s="0"/>
      <c r="UVK21" s="0"/>
      <c r="UVL21" s="0"/>
      <c r="UVM21" s="0"/>
      <c r="UVN21" s="0"/>
      <c r="UVO21" s="0"/>
      <c r="UVP21" s="0"/>
      <c r="UVQ21" s="0"/>
      <c r="UVR21" s="0"/>
      <c r="UVS21" s="0"/>
      <c r="UVT21" s="0"/>
      <c r="UVU21" s="0"/>
      <c r="UVV21" s="0"/>
      <c r="UVW21" s="0"/>
      <c r="UVX21" s="0"/>
      <c r="UVY21" s="0"/>
      <c r="UVZ21" s="0"/>
      <c r="UWA21" s="0"/>
      <c r="UWB21" s="0"/>
      <c r="UWC21" s="0"/>
      <c r="UWD21" s="0"/>
      <c r="UWE21" s="0"/>
      <c r="UWF21" s="0"/>
      <c r="UWG21" s="0"/>
      <c r="UWH21" s="0"/>
      <c r="UWI21" s="0"/>
      <c r="UWJ21" s="0"/>
      <c r="UWK21" s="0"/>
      <c r="UWL21" s="0"/>
      <c r="UWM21" s="0"/>
      <c r="UWN21" s="0"/>
      <c r="UWO21" s="0"/>
      <c r="UWP21" s="0"/>
      <c r="UWQ21" s="0"/>
      <c r="UWR21" s="0"/>
      <c r="UWS21" s="0"/>
      <c r="UWT21" s="0"/>
      <c r="UWU21" s="0"/>
      <c r="UWV21" s="0"/>
      <c r="UWW21" s="0"/>
      <c r="UWX21" s="0"/>
      <c r="UWY21" s="0"/>
      <c r="UWZ21" s="0"/>
      <c r="UXA21" s="0"/>
      <c r="UXB21" s="0"/>
      <c r="UXC21" s="0"/>
      <c r="UXD21" s="0"/>
      <c r="UXE21" s="0"/>
      <c r="UXF21" s="0"/>
      <c r="UXG21" s="0"/>
      <c r="UXH21" s="0"/>
      <c r="UXI21" s="0"/>
      <c r="UXJ21" s="0"/>
      <c r="UXK21" s="0"/>
      <c r="UXL21" s="0"/>
      <c r="UXM21" s="0"/>
      <c r="UXN21" s="0"/>
      <c r="UXO21" s="0"/>
      <c r="UXP21" s="0"/>
      <c r="UXQ21" s="0"/>
      <c r="UXR21" s="0"/>
      <c r="UXS21" s="0"/>
      <c r="UXT21" s="0"/>
      <c r="UXU21" s="0"/>
      <c r="UXV21" s="0"/>
      <c r="UXW21" s="0"/>
      <c r="UXX21" s="0"/>
      <c r="UXY21" s="0"/>
      <c r="UXZ21" s="0"/>
      <c r="UYA21" s="0"/>
      <c r="UYB21" s="0"/>
      <c r="UYC21" s="0"/>
      <c r="UYD21" s="0"/>
      <c r="UYE21" s="0"/>
      <c r="UYF21" s="0"/>
      <c r="UYG21" s="0"/>
      <c r="UYH21" s="0"/>
      <c r="UYI21" s="0"/>
      <c r="UYJ21" s="0"/>
      <c r="UYK21" s="0"/>
      <c r="UYL21" s="0"/>
      <c r="UYM21" s="0"/>
      <c r="UYN21" s="0"/>
      <c r="UYO21" s="0"/>
      <c r="UYP21" s="0"/>
      <c r="UYQ21" s="0"/>
      <c r="UYR21" s="0"/>
      <c r="UYS21" s="0"/>
      <c r="UYT21" s="0"/>
      <c r="UYU21" s="0"/>
      <c r="UYV21" s="0"/>
      <c r="UYW21" s="0"/>
      <c r="UYX21" s="0"/>
      <c r="UYY21" s="0"/>
      <c r="UYZ21" s="0"/>
      <c r="UZA21" s="0"/>
      <c r="UZB21" s="0"/>
      <c r="UZC21" s="0"/>
      <c r="UZD21" s="0"/>
      <c r="UZE21" s="0"/>
      <c r="UZF21" s="0"/>
      <c r="UZG21" s="0"/>
      <c r="UZH21" s="0"/>
      <c r="UZI21" s="0"/>
      <c r="UZJ21" s="0"/>
      <c r="UZK21" s="0"/>
      <c r="UZL21" s="0"/>
      <c r="UZM21" s="0"/>
      <c r="UZN21" s="0"/>
      <c r="UZO21" s="0"/>
      <c r="UZP21" s="0"/>
      <c r="UZQ21" s="0"/>
      <c r="UZR21" s="0"/>
      <c r="UZS21" s="0"/>
      <c r="UZT21" s="0"/>
      <c r="UZU21" s="0"/>
      <c r="UZV21" s="0"/>
      <c r="UZW21" s="0"/>
      <c r="UZX21" s="0"/>
      <c r="UZY21" s="0"/>
      <c r="UZZ21" s="0"/>
      <c r="VAA21" s="0"/>
      <c r="VAB21" s="0"/>
      <c r="VAC21" s="0"/>
      <c r="VAD21" s="0"/>
      <c r="VAE21" s="0"/>
      <c r="VAF21" s="0"/>
      <c r="VAG21" s="0"/>
      <c r="VAH21" s="0"/>
      <c r="VAI21" s="0"/>
      <c r="VAJ21" s="0"/>
      <c r="VAK21" s="0"/>
      <c r="VAL21" s="0"/>
      <c r="VAM21" s="0"/>
      <c r="VAN21" s="0"/>
      <c r="VAO21" s="0"/>
      <c r="VAP21" s="0"/>
      <c r="VAQ21" s="0"/>
      <c r="VAR21" s="0"/>
      <c r="VAS21" s="0"/>
      <c r="VAT21" s="0"/>
      <c r="VAU21" s="0"/>
      <c r="VAV21" s="0"/>
      <c r="VAW21" s="0"/>
      <c r="VAX21" s="0"/>
      <c r="VAY21" s="0"/>
      <c r="VAZ21" s="0"/>
      <c r="VBA21" s="0"/>
      <c r="VBB21" s="0"/>
      <c r="VBC21" s="0"/>
      <c r="VBD21" s="0"/>
      <c r="VBE21" s="0"/>
      <c r="VBF21" s="0"/>
      <c r="VBG21" s="0"/>
      <c r="VBH21" s="0"/>
      <c r="VBI21" s="0"/>
      <c r="VBJ21" s="0"/>
      <c r="VBK21" s="0"/>
      <c r="VBL21" s="0"/>
      <c r="VBM21" s="0"/>
      <c r="VBN21" s="0"/>
      <c r="VBO21" s="0"/>
      <c r="VBP21" s="0"/>
      <c r="VBQ21" s="0"/>
      <c r="VBR21" s="0"/>
      <c r="VBS21" s="0"/>
      <c r="VBT21" s="0"/>
      <c r="VBU21" s="0"/>
      <c r="VBV21" s="0"/>
      <c r="VBW21" s="0"/>
      <c r="VBX21" s="0"/>
      <c r="VBY21" s="0"/>
      <c r="VBZ21" s="0"/>
      <c r="VCA21" s="0"/>
      <c r="VCB21" s="0"/>
      <c r="VCC21" s="0"/>
      <c r="VCD21" s="0"/>
      <c r="VCE21" s="0"/>
      <c r="VCF21" s="0"/>
      <c r="VCG21" s="0"/>
      <c r="VCH21" s="0"/>
      <c r="VCI21" s="0"/>
      <c r="VCJ21" s="0"/>
      <c r="VCK21" s="0"/>
      <c r="VCL21" s="0"/>
      <c r="VCM21" s="0"/>
      <c r="VCN21" s="0"/>
      <c r="VCO21" s="0"/>
      <c r="VCP21" s="0"/>
      <c r="VCQ21" s="0"/>
      <c r="VCR21" s="0"/>
      <c r="VCS21" s="0"/>
      <c r="VCT21" s="0"/>
      <c r="VCU21" s="0"/>
      <c r="VCV21" s="0"/>
      <c r="VCW21" s="0"/>
      <c r="VCX21" s="0"/>
      <c r="VCY21" s="0"/>
      <c r="VCZ21" s="0"/>
      <c r="VDA21" s="0"/>
      <c r="VDB21" s="0"/>
      <c r="VDC21" s="0"/>
      <c r="VDD21" s="0"/>
      <c r="VDE21" s="0"/>
      <c r="VDF21" s="0"/>
      <c r="VDG21" s="0"/>
      <c r="VDH21" s="0"/>
      <c r="VDI21" s="0"/>
      <c r="VDJ21" s="0"/>
      <c r="VDK21" s="0"/>
      <c r="VDL21" s="0"/>
      <c r="VDM21" s="0"/>
      <c r="VDN21" s="0"/>
      <c r="VDO21" s="0"/>
      <c r="VDP21" s="0"/>
      <c r="VDQ21" s="0"/>
      <c r="VDR21" s="0"/>
      <c r="VDS21" s="0"/>
      <c r="VDT21" s="0"/>
      <c r="VDU21" s="0"/>
      <c r="VDV21" s="0"/>
      <c r="VDW21" s="0"/>
      <c r="VDX21" s="0"/>
      <c r="VDY21" s="0"/>
      <c r="VDZ21" s="0"/>
      <c r="VEA21" s="0"/>
      <c r="VEB21" s="0"/>
      <c r="VEC21" s="0"/>
      <c r="VED21" s="0"/>
      <c r="VEE21" s="0"/>
      <c r="VEF21" s="0"/>
      <c r="VEG21" s="0"/>
      <c r="VEH21" s="0"/>
      <c r="VEI21" s="0"/>
      <c r="VEJ21" s="0"/>
      <c r="VEK21" s="0"/>
      <c r="VEL21" s="0"/>
      <c r="VEM21" s="0"/>
      <c r="VEN21" s="0"/>
      <c r="VEO21" s="0"/>
      <c r="VEP21" s="0"/>
      <c r="VEQ21" s="0"/>
      <c r="VER21" s="0"/>
      <c r="VES21" s="0"/>
      <c r="VET21" s="0"/>
      <c r="VEU21" s="0"/>
      <c r="VEV21" s="0"/>
      <c r="VEW21" s="0"/>
      <c r="VEX21" s="0"/>
      <c r="VEY21" s="0"/>
      <c r="VEZ21" s="0"/>
      <c r="VFA21" s="0"/>
      <c r="VFB21" s="0"/>
      <c r="VFC21" s="0"/>
      <c r="VFD21" s="0"/>
      <c r="VFE21" s="0"/>
      <c r="VFF21" s="0"/>
      <c r="VFG21" s="0"/>
      <c r="VFH21" s="0"/>
      <c r="VFI21" s="0"/>
      <c r="VFJ21" s="0"/>
      <c r="VFK21" s="0"/>
      <c r="VFL21" s="0"/>
      <c r="VFM21" s="0"/>
      <c r="VFN21" s="0"/>
      <c r="VFO21" s="0"/>
      <c r="VFP21" s="0"/>
      <c r="VFQ21" s="0"/>
      <c r="VFR21" s="0"/>
      <c r="VFS21" s="0"/>
      <c r="VFT21" s="0"/>
      <c r="VFU21" s="0"/>
      <c r="VFV21" s="0"/>
      <c r="VFW21" s="0"/>
      <c r="VFX21" s="0"/>
      <c r="VFY21" s="0"/>
      <c r="VFZ21" s="0"/>
      <c r="VGA21" s="0"/>
      <c r="VGB21" s="0"/>
      <c r="VGC21" s="0"/>
      <c r="VGD21" s="0"/>
      <c r="VGE21" s="0"/>
      <c r="VGF21" s="0"/>
      <c r="VGG21" s="0"/>
      <c r="VGH21" s="0"/>
      <c r="VGI21" s="0"/>
      <c r="VGJ21" s="0"/>
      <c r="VGK21" s="0"/>
      <c r="VGL21" s="0"/>
      <c r="VGM21" s="0"/>
      <c r="VGN21" s="0"/>
      <c r="VGO21" s="0"/>
      <c r="VGP21" s="0"/>
      <c r="VGQ21" s="0"/>
      <c r="VGR21" s="0"/>
      <c r="VGS21" s="0"/>
      <c r="VGT21" s="0"/>
      <c r="VGU21" s="0"/>
      <c r="VGV21" s="0"/>
      <c r="VGW21" s="0"/>
      <c r="VGX21" s="0"/>
      <c r="VGY21" s="0"/>
      <c r="VGZ21" s="0"/>
      <c r="VHA21" s="0"/>
      <c r="VHB21" s="0"/>
      <c r="VHC21" s="0"/>
      <c r="VHD21" s="0"/>
      <c r="VHE21" s="0"/>
      <c r="VHF21" s="0"/>
      <c r="VHG21" s="0"/>
      <c r="VHH21" s="0"/>
      <c r="VHI21" s="0"/>
      <c r="VHJ21" s="0"/>
      <c r="VHK21" s="0"/>
      <c r="VHL21" s="0"/>
      <c r="VHM21" s="0"/>
      <c r="VHN21" s="0"/>
      <c r="VHO21" s="0"/>
      <c r="VHP21" s="0"/>
      <c r="VHQ21" s="0"/>
      <c r="VHR21" s="0"/>
      <c r="VHS21" s="0"/>
      <c r="VHT21" s="0"/>
      <c r="VHU21" s="0"/>
      <c r="VHV21" s="0"/>
      <c r="VHW21" s="0"/>
      <c r="VHX21" s="0"/>
      <c r="VHY21" s="0"/>
      <c r="VHZ21" s="0"/>
      <c r="VIA21" s="0"/>
      <c r="VIB21" s="0"/>
      <c r="VIC21" s="0"/>
      <c r="VID21" s="0"/>
      <c r="VIE21" s="0"/>
      <c r="VIF21" s="0"/>
      <c r="VIG21" s="0"/>
      <c r="VIH21" s="0"/>
      <c r="VII21" s="0"/>
      <c r="VIJ21" s="0"/>
      <c r="VIK21" s="0"/>
      <c r="VIL21" s="0"/>
      <c r="VIM21" s="0"/>
      <c r="VIN21" s="0"/>
      <c r="VIO21" s="0"/>
      <c r="VIP21" s="0"/>
      <c r="VIQ21" s="0"/>
      <c r="VIR21" s="0"/>
      <c r="VIS21" s="0"/>
      <c r="VIT21" s="0"/>
      <c r="VIU21" s="0"/>
      <c r="VIV21" s="0"/>
      <c r="VIW21" s="0"/>
      <c r="VIX21" s="0"/>
      <c r="VIY21" s="0"/>
      <c r="VIZ21" s="0"/>
      <c r="VJA21" s="0"/>
      <c r="VJB21" s="0"/>
      <c r="VJC21" s="0"/>
      <c r="VJD21" s="0"/>
      <c r="VJE21" s="0"/>
      <c r="VJF21" s="0"/>
      <c r="VJG21" s="0"/>
      <c r="VJH21" s="0"/>
      <c r="VJI21" s="0"/>
      <c r="VJJ21" s="0"/>
      <c r="VJK21" s="0"/>
      <c r="VJL21" s="0"/>
      <c r="VJM21" s="0"/>
      <c r="VJN21" s="0"/>
      <c r="VJO21" s="0"/>
      <c r="VJP21" s="0"/>
      <c r="VJQ21" s="0"/>
      <c r="VJR21" s="0"/>
      <c r="VJS21" s="0"/>
      <c r="VJT21" s="0"/>
      <c r="VJU21" s="0"/>
      <c r="VJV21" s="0"/>
      <c r="VJW21" s="0"/>
      <c r="VJX21" s="0"/>
      <c r="VJY21" s="0"/>
      <c r="VJZ21" s="0"/>
      <c r="VKA21" s="0"/>
      <c r="VKB21" s="0"/>
      <c r="VKC21" s="0"/>
      <c r="VKD21" s="0"/>
      <c r="VKE21" s="0"/>
      <c r="VKF21" s="0"/>
      <c r="VKG21" s="0"/>
      <c r="VKH21" s="0"/>
      <c r="VKI21" s="0"/>
      <c r="VKJ21" s="0"/>
      <c r="VKK21" s="0"/>
      <c r="VKL21" s="0"/>
      <c r="VKM21" s="0"/>
      <c r="VKN21" s="0"/>
      <c r="VKO21" s="0"/>
      <c r="VKP21" s="0"/>
      <c r="VKQ21" s="0"/>
      <c r="VKR21" s="0"/>
      <c r="VKS21" s="0"/>
      <c r="VKT21" s="0"/>
      <c r="VKU21" s="0"/>
      <c r="VKV21" s="0"/>
      <c r="VKW21" s="0"/>
      <c r="VKX21" s="0"/>
      <c r="VKY21" s="0"/>
      <c r="VKZ21" s="0"/>
      <c r="VLA21" s="0"/>
      <c r="VLB21" s="0"/>
      <c r="VLC21" s="0"/>
      <c r="VLD21" s="0"/>
      <c r="VLE21" s="0"/>
      <c r="VLF21" s="0"/>
      <c r="VLG21" s="0"/>
      <c r="VLH21" s="0"/>
      <c r="VLI21" s="0"/>
      <c r="VLJ21" s="0"/>
      <c r="VLK21" s="0"/>
      <c r="VLL21" s="0"/>
      <c r="VLM21" s="0"/>
      <c r="VLN21" s="0"/>
      <c r="VLO21" s="0"/>
      <c r="VLP21" s="0"/>
      <c r="VLQ21" s="0"/>
      <c r="VLR21" s="0"/>
      <c r="VLS21" s="0"/>
      <c r="VLT21" s="0"/>
      <c r="VLU21" s="0"/>
      <c r="VLV21" s="0"/>
      <c r="VLW21" s="0"/>
      <c r="VLX21" s="0"/>
      <c r="VLY21" s="0"/>
      <c r="VLZ21" s="0"/>
      <c r="VMA21" s="0"/>
      <c r="VMB21" s="0"/>
      <c r="VMC21" s="0"/>
      <c r="VMD21" s="0"/>
      <c r="VME21" s="0"/>
      <c r="VMF21" s="0"/>
      <c r="VMG21" s="0"/>
      <c r="VMH21" s="0"/>
      <c r="VMI21" s="0"/>
      <c r="VMJ21" s="0"/>
      <c r="VMK21" s="0"/>
      <c r="VML21" s="0"/>
      <c r="VMM21" s="0"/>
      <c r="VMN21" s="0"/>
      <c r="VMO21" s="0"/>
      <c r="VMP21" s="0"/>
      <c r="VMQ21" s="0"/>
      <c r="VMR21" s="0"/>
      <c r="VMS21" s="0"/>
      <c r="VMT21" s="0"/>
      <c r="VMU21" s="0"/>
      <c r="VMV21" s="0"/>
      <c r="VMW21" s="0"/>
      <c r="VMX21" s="0"/>
      <c r="VMY21" s="0"/>
      <c r="VMZ21" s="0"/>
      <c r="VNA21" s="0"/>
      <c r="VNB21" s="0"/>
      <c r="VNC21" s="0"/>
      <c r="VND21" s="0"/>
      <c r="VNE21" s="0"/>
      <c r="VNF21" s="0"/>
      <c r="VNG21" s="0"/>
      <c r="VNH21" s="0"/>
      <c r="VNI21" s="0"/>
      <c r="VNJ21" s="0"/>
      <c r="VNK21" s="0"/>
      <c r="VNL21" s="0"/>
      <c r="VNM21" s="0"/>
      <c r="VNN21" s="0"/>
      <c r="VNO21" s="0"/>
      <c r="VNP21" s="0"/>
      <c r="VNQ21" s="0"/>
      <c r="VNR21" s="0"/>
      <c r="VNS21" s="0"/>
      <c r="VNT21" s="0"/>
      <c r="VNU21" s="0"/>
      <c r="VNV21" s="0"/>
      <c r="VNW21" s="0"/>
      <c r="VNX21" s="0"/>
      <c r="VNY21" s="0"/>
      <c r="VNZ21" s="0"/>
      <c r="VOA21" s="0"/>
      <c r="VOB21" s="0"/>
      <c r="VOC21" s="0"/>
      <c r="VOD21" s="0"/>
      <c r="VOE21" s="0"/>
      <c r="VOF21" s="0"/>
      <c r="VOG21" s="0"/>
      <c r="VOH21" s="0"/>
      <c r="VOI21" s="0"/>
      <c r="VOJ21" s="0"/>
      <c r="VOK21" s="0"/>
      <c r="VOL21" s="0"/>
      <c r="VOM21" s="0"/>
      <c r="VON21" s="0"/>
      <c r="VOO21" s="0"/>
      <c r="VOP21" s="0"/>
      <c r="VOQ21" s="0"/>
      <c r="VOR21" s="0"/>
      <c r="VOS21" s="0"/>
      <c r="VOT21" s="0"/>
      <c r="VOU21" s="0"/>
      <c r="VOV21" s="0"/>
      <c r="VOW21" s="0"/>
      <c r="VOX21" s="0"/>
      <c r="VOY21" s="0"/>
      <c r="VOZ21" s="0"/>
      <c r="VPA21" s="0"/>
      <c r="VPB21" s="0"/>
      <c r="VPC21" s="0"/>
      <c r="VPD21" s="0"/>
      <c r="VPE21" s="0"/>
      <c r="VPF21" s="0"/>
      <c r="VPG21" s="0"/>
      <c r="VPH21" s="0"/>
      <c r="VPI21" s="0"/>
      <c r="VPJ21" s="0"/>
      <c r="VPK21" s="0"/>
      <c r="VPL21" s="0"/>
      <c r="VPM21" s="0"/>
      <c r="VPN21" s="0"/>
      <c r="VPO21" s="0"/>
      <c r="VPP21" s="0"/>
      <c r="VPQ21" s="0"/>
      <c r="VPR21" s="0"/>
      <c r="VPS21" s="0"/>
      <c r="VPT21" s="0"/>
      <c r="VPU21" s="0"/>
      <c r="VPV21" s="0"/>
      <c r="VPW21" s="0"/>
      <c r="VPX21" s="0"/>
      <c r="VPY21" s="0"/>
      <c r="VPZ21" s="0"/>
      <c r="VQA21" s="0"/>
      <c r="VQB21" s="0"/>
      <c r="VQC21" s="0"/>
      <c r="VQD21" s="0"/>
      <c r="VQE21" s="0"/>
      <c r="VQF21" s="0"/>
      <c r="VQG21" s="0"/>
      <c r="VQH21" s="0"/>
      <c r="VQI21" s="0"/>
      <c r="VQJ21" s="0"/>
      <c r="VQK21" s="0"/>
      <c r="VQL21" s="0"/>
      <c r="VQM21" s="0"/>
      <c r="VQN21" s="0"/>
      <c r="VQO21" s="0"/>
      <c r="VQP21" s="0"/>
      <c r="VQQ21" s="0"/>
      <c r="VQR21" s="0"/>
      <c r="VQS21" s="0"/>
      <c r="VQT21" s="0"/>
      <c r="VQU21" s="0"/>
      <c r="VQV21" s="0"/>
      <c r="VQW21" s="0"/>
      <c r="VQX21" s="0"/>
      <c r="VQY21" s="0"/>
      <c r="VQZ21" s="0"/>
      <c r="VRA21" s="0"/>
      <c r="VRB21" s="0"/>
      <c r="VRC21" s="0"/>
      <c r="VRD21" s="0"/>
      <c r="VRE21" s="0"/>
      <c r="VRF21" s="0"/>
      <c r="VRG21" s="0"/>
      <c r="VRH21" s="0"/>
      <c r="VRI21" s="0"/>
      <c r="VRJ21" s="0"/>
      <c r="VRK21" s="0"/>
      <c r="VRL21" s="0"/>
      <c r="VRM21" s="0"/>
      <c r="VRN21" s="0"/>
      <c r="VRO21" s="0"/>
      <c r="VRP21" s="0"/>
      <c r="VRQ21" s="0"/>
      <c r="VRR21" s="0"/>
      <c r="VRS21" s="0"/>
      <c r="VRT21" s="0"/>
      <c r="VRU21" s="0"/>
      <c r="VRV21" s="0"/>
      <c r="VRW21" s="0"/>
      <c r="VRX21" s="0"/>
      <c r="VRY21" s="0"/>
      <c r="VRZ21" s="0"/>
      <c r="VSA21" s="0"/>
      <c r="VSB21" s="0"/>
      <c r="VSC21" s="0"/>
      <c r="VSD21" s="0"/>
      <c r="VSE21" s="0"/>
      <c r="VSF21" s="0"/>
      <c r="VSG21" s="0"/>
      <c r="VSH21" s="0"/>
      <c r="VSI21" s="0"/>
      <c r="VSJ21" s="0"/>
      <c r="VSK21" s="0"/>
      <c r="VSL21" s="0"/>
      <c r="VSM21" s="0"/>
      <c r="VSN21" s="0"/>
      <c r="VSO21" s="0"/>
      <c r="VSP21" s="0"/>
      <c r="VSQ21" s="0"/>
      <c r="VSR21" s="0"/>
      <c r="VSS21" s="0"/>
      <c r="VST21" s="0"/>
      <c r="VSU21" s="0"/>
      <c r="VSV21" s="0"/>
      <c r="VSW21" s="0"/>
      <c r="VSX21" s="0"/>
      <c r="VSY21" s="0"/>
      <c r="VSZ21" s="0"/>
      <c r="VTA21" s="0"/>
      <c r="VTB21" s="0"/>
      <c r="VTC21" s="0"/>
      <c r="VTD21" s="0"/>
      <c r="VTE21" s="0"/>
      <c r="VTF21" s="0"/>
      <c r="VTG21" s="0"/>
      <c r="VTH21" s="0"/>
      <c r="VTI21" s="0"/>
      <c r="VTJ21" s="0"/>
      <c r="VTK21" s="0"/>
      <c r="VTL21" s="0"/>
      <c r="VTM21" s="0"/>
      <c r="VTN21" s="0"/>
      <c r="VTO21" s="0"/>
      <c r="VTP21" s="0"/>
      <c r="VTQ21" s="0"/>
      <c r="VTR21" s="0"/>
      <c r="VTS21" s="0"/>
      <c r="VTT21" s="0"/>
      <c r="VTU21" s="0"/>
      <c r="VTV21" s="0"/>
      <c r="VTW21" s="0"/>
      <c r="VTX21" s="0"/>
      <c r="VTY21" s="0"/>
      <c r="VTZ21" s="0"/>
      <c r="VUA21" s="0"/>
      <c r="VUB21" s="0"/>
      <c r="VUC21" s="0"/>
      <c r="VUD21" s="0"/>
      <c r="VUE21" s="0"/>
      <c r="VUF21" s="0"/>
      <c r="VUG21" s="0"/>
      <c r="VUH21" s="0"/>
      <c r="VUI21" s="0"/>
      <c r="VUJ21" s="0"/>
      <c r="VUK21" s="0"/>
      <c r="VUL21" s="0"/>
      <c r="VUM21" s="0"/>
      <c r="VUN21" s="0"/>
      <c r="VUO21" s="0"/>
      <c r="VUP21" s="0"/>
      <c r="VUQ21" s="0"/>
      <c r="VUR21" s="0"/>
      <c r="VUS21" s="0"/>
      <c r="VUT21" s="0"/>
      <c r="VUU21" s="0"/>
      <c r="VUV21" s="0"/>
      <c r="VUW21" s="0"/>
      <c r="VUX21" s="0"/>
      <c r="VUY21" s="0"/>
      <c r="VUZ21" s="0"/>
      <c r="VVA21" s="0"/>
      <c r="VVB21" s="0"/>
      <c r="VVC21" s="0"/>
      <c r="VVD21" s="0"/>
      <c r="VVE21" s="0"/>
      <c r="VVF21" s="0"/>
      <c r="VVG21" s="0"/>
      <c r="VVH21" s="0"/>
      <c r="VVI21" s="0"/>
      <c r="VVJ21" s="0"/>
      <c r="VVK21" s="0"/>
      <c r="VVL21" s="0"/>
      <c r="VVM21" s="0"/>
      <c r="VVN21" s="0"/>
      <c r="VVO21" s="0"/>
      <c r="VVP21" s="0"/>
      <c r="VVQ21" s="0"/>
      <c r="VVR21" s="0"/>
      <c r="VVS21" s="0"/>
      <c r="VVT21" s="0"/>
      <c r="VVU21" s="0"/>
      <c r="VVV21" s="0"/>
      <c r="VVW21" s="0"/>
      <c r="VVX21" s="0"/>
      <c r="VVY21" s="0"/>
      <c r="VVZ21" s="0"/>
      <c r="VWA21" s="0"/>
      <c r="VWB21" s="0"/>
      <c r="VWC21" s="0"/>
      <c r="VWD21" s="0"/>
      <c r="VWE21" s="0"/>
      <c r="VWF21" s="0"/>
      <c r="VWG21" s="0"/>
      <c r="VWH21" s="0"/>
      <c r="VWI21" s="0"/>
      <c r="VWJ21" s="0"/>
      <c r="VWK21" s="0"/>
      <c r="VWL21" s="0"/>
      <c r="VWM21" s="0"/>
      <c r="VWN21" s="0"/>
      <c r="VWO21" s="0"/>
      <c r="VWP21" s="0"/>
      <c r="VWQ21" s="0"/>
      <c r="VWR21" s="0"/>
      <c r="VWS21" s="0"/>
      <c r="VWT21" s="0"/>
      <c r="VWU21" s="0"/>
      <c r="VWV21" s="0"/>
      <c r="VWW21" s="0"/>
      <c r="VWX21" s="0"/>
      <c r="VWY21" s="0"/>
      <c r="VWZ21" s="0"/>
      <c r="VXA21" s="0"/>
      <c r="VXB21" s="0"/>
      <c r="VXC21" s="0"/>
      <c r="VXD21" s="0"/>
      <c r="VXE21" s="0"/>
      <c r="VXF21" s="0"/>
      <c r="VXG21" s="0"/>
      <c r="VXH21" s="0"/>
      <c r="VXI21" s="0"/>
      <c r="VXJ21" s="0"/>
      <c r="VXK21" s="0"/>
      <c r="VXL21" s="0"/>
      <c r="VXM21" s="0"/>
      <c r="VXN21" s="0"/>
      <c r="VXO21" s="0"/>
      <c r="VXP21" s="0"/>
      <c r="VXQ21" s="0"/>
      <c r="VXR21" s="0"/>
      <c r="VXS21" s="0"/>
      <c r="VXT21" s="0"/>
      <c r="VXU21" s="0"/>
      <c r="VXV21" s="0"/>
      <c r="VXW21" s="0"/>
      <c r="VXX21" s="0"/>
      <c r="VXY21" s="0"/>
      <c r="VXZ21" s="0"/>
      <c r="VYA21" s="0"/>
      <c r="VYB21" s="0"/>
      <c r="VYC21" s="0"/>
      <c r="VYD21" s="0"/>
      <c r="VYE21" s="0"/>
      <c r="VYF21" s="0"/>
      <c r="VYG21" s="0"/>
      <c r="VYH21" s="0"/>
      <c r="VYI21" s="0"/>
      <c r="VYJ21" s="0"/>
      <c r="VYK21" s="0"/>
      <c r="VYL21" s="0"/>
      <c r="VYM21" s="0"/>
      <c r="VYN21" s="0"/>
      <c r="VYO21" s="0"/>
      <c r="VYP21" s="0"/>
      <c r="VYQ21" s="0"/>
      <c r="VYR21" s="0"/>
      <c r="VYS21" s="0"/>
      <c r="VYT21" s="0"/>
      <c r="VYU21" s="0"/>
      <c r="VYV21" s="0"/>
      <c r="VYW21" s="0"/>
      <c r="VYX21" s="0"/>
      <c r="VYY21" s="0"/>
      <c r="VYZ21" s="0"/>
      <c r="VZA21" s="0"/>
      <c r="VZB21" s="0"/>
      <c r="VZC21" s="0"/>
      <c r="VZD21" s="0"/>
      <c r="VZE21" s="0"/>
      <c r="VZF21" s="0"/>
      <c r="VZG21" s="0"/>
      <c r="VZH21" s="0"/>
      <c r="VZI21" s="0"/>
      <c r="VZJ21" s="0"/>
      <c r="VZK21" s="0"/>
      <c r="VZL21" s="0"/>
      <c r="VZM21" s="0"/>
      <c r="VZN21" s="0"/>
      <c r="VZO21" s="0"/>
      <c r="VZP21" s="0"/>
      <c r="VZQ21" s="0"/>
      <c r="VZR21" s="0"/>
      <c r="VZS21" s="0"/>
      <c r="VZT21" s="0"/>
      <c r="VZU21" s="0"/>
      <c r="VZV21" s="0"/>
      <c r="VZW21" s="0"/>
      <c r="VZX21" s="0"/>
      <c r="VZY21" s="0"/>
      <c r="VZZ21" s="0"/>
      <c r="WAA21" s="0"/>
      <c r="WAB21" s="0"/>
      <c r="WAC21" s="0"/>
      <c r="WAD21" s="0"/>
      <c r="WAE21" s="0"/>
      <c r="WAF21" s="0"/>
      <c r="WAG21" s="0"/>
      <c r="WAH21" s="0"/>
      <c r="WAI21" s="0"/>
      <c r="WAJ21" s="0"/>
      <c r="WAK21" s="0"/>
      <c r="WAL21" s="0"/>
      <c r="WAM21" s="0"/>
      <c r="WAN21" s="0"/>
      <c r="WAO21" s="0"/>
      <c r="WAP21" s="0"/>
      <c r="WAQ21" s="0"/>
      <c r="WAR21" s="0"/>
      <c r="WAS21" s="0"/>
      <c r="WAT21" s="0"/>
      <c r="WAU21" s="0"/>
      <c r="WAV21" s="0"/>
      <c r="WAW21" s="0"/>
      <c r="WAX21" s="0"/>
      <c r="WAY21" s="0"/>
      <c r="WAZ21" s="0"/>
      <c r="WBA21" s="0"/>
      <c r="WBB21" s="0"/>
      <c r="WBC21" s="0"/>
      <c r="WBD21" s="0"/>
      <c r="WBE21" s="0"/>
      <c r="WBF21" s="0"/>
      <c r="WBG21" s="0"/>
      <c r="WBH21" s="0"/>
      <c r="WBI21" s="0"/>
      <c r="WBJ21" s="0"/>
      <c r="WBK21" s="0"/>
      <c r="WBL21" s="0"/>
      <c r="WBM21" s="0"/>
      <c r="WBN21" s="0"/>
      <c r="WBO21" s="0"/>
      <c r="WBP21" s="0"/>
      <c r="WBQ21" s="0"/>
      <c r="WBR21" s="0"/>
      <c r="WBS21" s="0"/>
      <c r="WBT21" s="0"/>
      <c r="WBU21" s="0"/>
      <c r="WBV21" s="0"/>
      <c r="WBW21" s="0"/>
      <c r="WBX21" s="0"/>
      <c r="WBY21" s="0"/>
      <c r="WBZ21" s="0"/>
      <c r="WCA21" s="0"/>
      <c r="WCB21" s="0"/>
      <c r="WCC21" s="0"/>
      <c r="WCD21" s="0"/>
      <c r="WCE21" s="0"/>
      <c r="WCF21" s="0"/>
      <c r="WCG21" s="0"/>
      <c r="WCH21" s="0"/>
      <c r="WCI21" s="0"/>
      <c r="WCJ21" s="0"/>
      <c r="WCK21" s="0"/>
      <c r="WCL21" s="0"/>
      <c r="WCM21" s="0"/>
      <c r="WCN21" s="0"/>
      <c r="WCO21" s="0"/>
      <c r="WCP21" s="0"/>
      <c r="WCQ21" s="0"/>
      <c r="WCR21" s="0"/>
      <c r="WCS21" s="0"/>
      <c r="WCT21" s="0"/>
      <c r="WCU21" s="0"/>
      <c r="WCV21" s="0"/>
      <c r="WCW21" s="0"/>
      <c r="WCX21" s="0"/>
      <c r="WCY21" s="0"/>
      <c r="WCZ21" s="0"/>
      <c r="WDA21" s="0"/>
      <c r="WDB21" s="0"/>
      <c r="WDC21" s="0"/>
      <c r="WDD21" s="0"/>
      <c r="WDE21" s="0"/>
      <c r="WDF21" s="0"/>
      <c r="WDG21" s="0"/>
      <c r="WDH21" s="0"/>
      <c r="WDI21" s="0"/>
      <c r="WDJ21" s="0"/>
      <c r="WDK21" s="0"/>
      <c r="WDL21" s="0"/>
      <c r="WDM21" s="0"/>
      <c r="WDN21" s="0"/>
      <c r="WDO21" s="0"/>
      <c r="WDP21" s="0"/>
      <c r="WDQ21" s="0"/>
      <c r="WDR21" s="0"/>
      <c r="WDS21" s="0"/>
      <c r="WDT21" s="0"/>
      <c r="WDU21" s="0"/>
      <c r="WDV21" s="0"/>
      <c r="WDW21" s="0"/>
      <c r="WDX21" s="0"/>
      <c r="WDY21" s="0"/>
      <c r="WDZ21" s="0"/>
      <c r="WEA21" s="0"/>
      <c r="WEB21" s="0"/>
      <c r="WEC21" s="0"/>
      <c r="WED21" s="0"/>
      <c r="WEE21" s="0"/>
      <c r="WEF21" s="0"/>
      <c r="WEG21" s="0"/>
      <c r="WEH21" s="0"/>
      <c r="WEI21" s="0"/>
      <c r="WEJ21" s="0"/>
      <c r="WEK21" s="0"/>
      <c r="WEL21" s="0"/>
      <c r="WEM21" s="0"/>
      <c r="WEN21" s="0"/>
      <c r="WEO21" s="0"/>
      <c r="WEP21" s="0"/>
      <c r="WEQ21" s="0"/>
      <c r="WER21" s="0"/>
      <c r="WES21" s="0"/>
      <c r="WET21" s="0"/>
      <c r="WEU21" s="0"/>
      <c r="WEV21" s="0"/>
      <c r="WEW21" s="0"/>
      <c r="WEX21" s="0"/>
      <c r="WEY21" s="0"/>
      <c r="WEZ21" s="0"/>
      <c r="WFA21" s="0"/>
      <c r="WFB21" s="0"/>
      <c r="WFC21" s="0"/>
      <c r="WFD21" s="0"/>
      <c r="WFE21" s="0"/>
      <c r="WFF21" s="0"/>
      <c r="WFG21" s="0"/>
      <c r="WFH21" s="0"/>
      <c r="WFI21" s="0"/>
      <c r="WFJ21" s="0"/>
      <c r="WFK21" s="0"/>
      <c r="WFL21" s="0"/>
      <c r="WFM21" s="0"/>
      <c r="WFN21" s="0"/>
      <c r="WFO21" s="0"/>
      <c r="WFP21" s="0"/>
      <c r="WFQ21" s="0"/>
      <c r="WFR21" s="0"/>
      <c r="WFS21" s="0"/>
      <c r="WFT21" s="0"/>
      <c r="WFU21" s="0"/>
      <c r="WFV21" s="0"/>
      <c r="WFW21" s="0"/>
      <c r="WFX21" s="0"/>
      <c r="WFY21" s="0"/>
      <c r="WFZ21" s="0"/>
      <c r="WGA21" s="0"/>
      <c r="WGB21" s="0"/>
      <c r="WGC21" s="0"/>
      <c r="WGD21" s="0"/>
      <c r="WGE21" s="0"/>
      <c r="WGF21" s="0"/>
      <c r="WGG21" s="0"/>
      <c r="WGH21" s="0"/>
      <c r="WGI21" s="0"/>
      <c r="WGJ21" s="0"/>
      <c r="WGK21" s="0"/>
      <c r="WGL21" s="0"/>
      <c r="WGM21" s="0"/>
      <c r="WGN21" s="0"/>
      <c r="WGO21" s="0"/>
      <c r="WGP21" s="0"/>
      <c r="WGQ21" s="0"/>
      <c r="WGR21" s="0"/>
      <c r="WGS21" s="0"/>
      <c r="WGT21" s="0"/>
      <c r="WGU21" s="0"/>
      <c r="WGV21" s="0"/>
      <c r="WGW21" s="0"/>
      <c r="WGX21" s="0"/>
      <c r="WGY21" s="0"/>
      <c r="WGZ21" s="0"/>
      <c r="WHA21" s="0"/>
      <c r="WHB21" s="0"/>
      <c r="WHC21" s="0"/>
      <c r="WHD21" s="0"/>
      <c r="WHE21" s="0"/>
      <c r="WHF21" s="0"/>
      <c r="WHG21" s="0"/>
      <c r="WHH21" s="0"/>
      <c r="WHI21" s="0"/>
      <c r="WHJ21" s="0"/>
      <c r="WHK21" s="0"/>
      <c r="WHL21" s="0"/>
      <c r="WHM21" s="0"/>
      <c r="WHN21" s="0"/>
      <c r="WHO21" s="0"/>
      <c r="WHP21" s="0"/>
      <c r="WHQ21" s="0"/>
      <c r="WHR21" s="0"/>
      <c r="WHS21" s="0"/>
      <c r="WHT21" s="0"/>
      <c r="WHU21" s="0"/>
      <c r="WHV21" s="0"/>
      <c r="WHW21" s="0"/>
      <c r="WHX21" s="0"/>
      <c r="WHY21" s="0"/>
      <c r="WHZ21" s="0"/>
      <c r="WIA21" s="0"/>
      <c r="WIB21" s="0"/>
      <c r="WIC21" s="0"/>
      <c r="WID21" s="0"/>
      <c r="WIE21" s="0"/>
      <c r="WIF21" s="0"/>
      <c r="WIG21" s="0"/>
      <c r="WIH21" s="0"/>
      <c r="WII21" s="0"/>
      <c r="WIJ21" s="0"/>
      <c r="WIK21" s="0"/>
      <c r="WIL21" s="0"/>
      <c r="WIM21" s="0"/>
      <c r="WIN21" s="0"/>
      <c r="WIO21" s="0"/>
      <c r="WIP21" s="0"/>
      <c r="WIQ21" s="0"/>
      <c r="WIR21" s="0"/>
      <c r="WIS21" s="0"/>
      <c r="WIT21" s="0"/>
      <c r="WIU21" s="0"/>
      <c r="WIV21" s="0"/>
      <c r="WIW21" s="0"/>
      <c r="WIX21" s="0"/>
      <c r="WIY21" s="0"/>
      <c r="WIZ21" s="0"/>
      <c r="WJA21" s="0"/>
      <c r="WJB21" s="0"/>
      <c r="WJC21" s="0"/>
      <c r="WJD21" s="0"/>
      <c r="WJE21" s="0"/>
      <c r="WJF21" s="0"/>
      <c r="WJG21" s="0"/>
      <c r="WJH21" s="0"/>
      <c r="WJI21" s="0"/>
      <c r="WJJ21" s="0"/>
      <c r="WJK21" s="0"/>
      <c r="WJL21" s="0"/>
      <c r="WJM21" s="0"/>
      <c r="WJN21" s="0"/>
      <c r="WJO21" s="0"/>
      <c r="WJP21" s="0"/>
      <c r="WJQ21" s="0"/>
      <c r="WJR21" s="0"/>
      <c r="WJS21" s="0"/>
      <c r="WJT21" s="0"/>
      <c r="WJU21" s="0"/>
      <c r="WJV21" s="0"/>
      <c r="WJW21" s="0"/>
      <c r="WJX21" s="0"/>
      <c r="WJY21" s="0"/>
      <c r="WJZ21" s="0"/>
      <c r="WKA21" s="0"/>
      <c r="WKB21" s="0"/>
      <c r="WKC21" s="0"/>
      <c r="WKD21" s="0"/>
      <c r="WKE21" s="0"/>
      <c r="WKF21" s="0"/>
      <c r="WKG21" s="0"/>
      <c r="WKH21" s="0"/>
      <c r="WKI21" s="0"/>
      <c r="WKJ21" s="0"/>
      <c r="WKK21" s="0"/>
      <c r="WKL21" s="0"/>
      <c r="WKM21" s="0"/>
      <c r="WKN21" s="0"/>
      <c r="WKO21" s="0"/>
      <c r="WKP21" s="0"/>
      <c r="WKQ21" s="0"/>
      <c r="WKR21" s="0"/>
      <c r="WKS21" s="0"/>
      <c r="WKT21" s="0"/>
      <c r="WKU21" s="0"/>
      <c r="WKV21" s="0"/>
      <c r="WKW21" s="0"/>
      <c r="WKX21" s="0"/>
      <c r="WKY21" s="0"/>
      <c r="WKZ21" s="0"/>
      <c r="WLA21" s="0"/>
      <c r="WLB21" s="0"/>
      <c r="WLC21" s="0"/>
      <c r="WLD21" s="0"/>
      <c r="WLE21" s="0"/>
      <c r="WLF21" s="0"/>
      <c r="WLG21" s="0"/>
      <c r="WLH21" s="0"/>
      <c r="WLI21" s="0"/>
      <c r="WLJ21" s="0"/>
      <c r="WLK21" s="0"/>
      <c r="WLL21" s="0"/>
      <c r="WLM21" s="0"/>
      <c r="WLN21" s="0"/>
      <c r="WLO21" s="0"/>
      <c r="WLP21" s="0"/>
      <c r="WLQ21" s="0"/>
      <c r="WLR21" s="0"/>
      <c r="WLS21" s="0"/>
      <c r="WLT21" s="0"/>
      <c r="WLU21" s="0"/>
      <c r="WLV21" s="0"/>
      <c r="WLW21" s="0"/>
      <c r="WLX21" s="0"/>
      <c r="WLY21" s="0"/>
      <c r="WLZ21" s="0"/>
      <c r="WMA21" s="0"/>
      <c r="WMB21" s="0"/>
      <c r="WMC21" s="0"/>
      <c r="WMD21" s="0"/>
      <c r="WME21" s="0"/>
      <c r="WMF21" s="0"/>
      <c r="WMG21" s="0"/>
      <c r="WMH21" s="0"/>
      <c r="WMI21" s="0"/>
      <c r="WMJ21" s="0"/>
      <c r="WMK21" s="0"/>
      <c r="WML21" s="0"/>
      <c r="WMM21" s="0"/>
      <c r="WMN21" s="0"/>
      <c r="WMO21" s="0"/>
      <c r="WMP21" s="0"/>
      <c r="WMQ21" s="0"/>
      <c r="WMR21" s="0"/>
      <c r="WMS21" s="0"/>
      <c r="WMT21" s="0"/>
      <c r="WMU21" s="0"/>
      <c r="WMV21" s="0"/>
      <c r="WMW21" s="0"/>
      <c r="WMX21" s="0"/>
      <c r="WMY21" s="0"/>
      <c r="WMZ21" s="0"/>
      <c r="WNA21" s="0"/>
      <c r="WNB21" s="0"/>
      <c r="WNC21" s="0"/>
      <c r="WND21" s="0"/>
      <c r="WNE21" s="0"/>
      <c r="WNF21" s="0"/>
      <c r="WNG21" s="0"/>
      <c r="WNH21" s="0"/>
      <c r="WNI21" s="0"/>
      <c r="WNJ21" s="0"/>
      <c r="WNK21" s="0"/>
      <c r="WNL21" s="0"/>
      <c r="WNM21" s="0"/>
      <c r="WNN21" s="0"/>
      <c r="WNO21" s="0"/>
      <c r="WNP21" s="0"/>
      <c r="WNQ21" s="0"/>
      <c r="WNR21" s="0"/>
      <c r="WNS21" s="0"/>
      <c r="WNT21" s="0"/>
      <c r="WNU21" s="0"/>
      <c r="WNV21" s="0"/>
      <c r="WNW21" s="0"/>
      <c r="WNX21" s="0"/>
      <c r="WNY21" s="0"/>
      <c r="WNZ21" s="0"/>
      <c r="WOA21" s="0"/>
      <c r="WOB21" s="0"/>
      <c r="WOC21" s="0"/>
      <c r="WOD21" s="0"/>
      <c r="WOE21" s="0"/>
      <c r="WOF21" s="0"/>
      <c r="WOG21" s="0"/>
      <c r="WOH21" s="0"/>
      <c r="WOI21" s="0"/>
      <c r="WOJ21" s="0"/>
      <c r="WOK21" s="0"/>
      <c r="WOL21" s="0"/>
      <c r="WOM21" s="0"/>
      <c r="WON21" s="0"/>
      <c r="WOO21" s="0"/>
      <c r="WOP21" s="0"/>
      <c r="WOQ21" s="0"/>
      <c r="WOR21" s="0"/>
      <c r="WOS21" s="0"/>
      <c r="WOT21" s="0"/>
      <c r="WOU21" s="0"/>
      <c r="WOV21" s="0"/>
      <c r="WOW21" s="0"/>
      <c r="WOX21" s="0"/>
      <c r="WOY21" s="0"/>
      <c r="WOZ21" s="0"/>
      <c r="WPA21" s="0"/>
      <c r="WPB21" s="0"/>
      <c r="WPC21" s="0"/>
      <c r="WPD21" s="0"/>
      <c r="WPE21" s="0"/>
      <c r="WPF21" s="0"/>
      <c r="WPG21" s="0"/>
      <c r="WPH21" s="0"/>
      <c r="WPI21" s="0"/>
      <c r="WPJ21" s="0"/>
      <c r="WPK21" s="0"/>
      <c r="WPL21" s="0"/>
      <c r="WPM21" s="0"/>
      <c r="WPN21" s="0"/>
      <c r="WPO21" s="0"/>
      <c r="WPP21" s="0"/>
      <c r="WPQ21" s="0"/>
      <c r="WPR21" s="0"/>
      <c r="WPS21" s="0"/>
      <c r="WPT21" s="0"/>
      <c r="WPU21" s="0"/>
      <c r="WPV21" s="0"/>
      <c r="WPW21" s="0"/>
      <c r="WPX21" s="0"/>
      <c r="WPY21" s="0"/>
      <c r="WPZ21" s="0"/>
      <c r="WQA21" s="0"/>
      <c r="WQB21" s="0"/>
      <c r="WQC21" s="0"/>
      <c r="WQD21" s="0"/>
      <c r="WQE21" s="0"/>
      <c r="WQF21" s="0"/>
      <c r="WQG21" s="0"/>
      <c r="WQH21" s="0"/>
      <c r="WQI21" s="0"/>
      <c r="WQJ21" s="0"/>
      <c r="WQK21" s="0"/>
      <c r="WQL21" s="0"/>
      <c r="WQM21" s="0"/>
      <c r="WQN21" s="0"/>
      <c r="WQO21" s="0"/>
      <c r="WQP21" s="0"/>
      <c r="WQQ21" s="0"/>
      <c r="WQR21" s="0"/>
      <c r="WQS21" s="0"/>
      <c r="WQT21" s="0"/>
      <c r="WQU21" s="0"/>
      <c r="WQV21" s="0"/>
      <c r="WQW21" s="0"/>
      <c r="WQX21" s="0"/>
      <c r="WQY21" s="0"/>
      <c r="WQZ21" s="0"/>
      <c r="WRA21" s="0"/>
      <c r="WRB21" s="0"/>
      <c r="WRC21" s="0"/>
      <c r="WRD21" s="0"/>
      <c r="WRE21" s="0"/>
      <c r="WRF21" s="0"/>
      <c r="WRG21" s="0"/>
      <c r="WRH21" s="0"/>
      <c r="WRI21" s="0"/>
      <c r="WRJ21" s="0"/>
      <c r="WRK21" s="0"/>
      <c r="WRL21" s="0"/>
      <c r="WRM21" s="0"/>
      <c r="WRN21" s="0"/>
      <c r="WRO21" s="0"/>
      <c r="WRP21" s="0"/>
      <c r="WRQ21" s="0"/>
      <c r="WRR21" s="0"/>
      <c r="WRS21" s="0"/>
      <c r="WRT21" s="0"/>
      <c r="WRU21" s="0"/>
      <c r="WRV21" s="0"/>
      <c r="WRW21" s="0"/>
      <c r="WRX21" s="0"/>
      <c r="WRY21" s="0"/>
      <c r="WRZ21" s="0"/>
      <c r="WSA21" s="0"/>
      <c r="WSB21" s="0"/>
      <c r="WSC21" s="0"/>
      <c r="WSD21" s="0"/>
      <c r="WSE21" s="0"/>
      <c r="WSF21" s="0"/>
      <c r="WSG21" s="0"/>
      <c r="WSH21" s="0"/>
      <c r="WSI21" s="0"/>
      <c r="WSJ21" s="0"/>
      <c r="WSK21" s="0"/>
      <c r="WSL21" s="0"/>
      <c r="WSM21" s="0"/>
      <c r="WSN21" s="0"/>
      <c r="WSO21" s="0"/>
      <c r="WSP21" s="0"/>
      <c r="WSQ21" s="0"/>
      <c r="WSR21" s="0"/>
      <c r="WSS21" s="0"/>
      <c r="WST21" s="0"/>
      <c r="WSU21" s="0"/>
      <c r="WSV21" s="0"/>
      <c r="WSW21" s="0"/>
      <c r="WSX21" s="0"/>
      <c r="WSY21" s="0"/>
      <c r="WSZ21" s="0"/>
      <c r="WTA21" s="0"/>
      <c r="WTB21" s="0"/>
      <c r="WTC21" s="0"/>
      <c r="WTD21" s="0"/>
      <c r="WTE21" s="0"/>
      <c r="WTF21" s="0"/>
      <c r="WTG21" s="0"/>
      <c r="WTH21" s="0"/>
      <c r="WTI21" s="0"/>
      <c r="WTJ21" s="0"/>
      <c r="WTK21" s="0"/>
      <c r="WTL21" s="0"/>
      <c r="WTM21" s="0"/>
      <c r="WTN21" s="0"/>
      <c r="WTO21" s="0"/>
      <c r="WTP21" s="0"/>
      <c r="WTQ21" s="0"/>
      <c r="WTR21" s="0"/>
      <c r="WTS21" s="0"/>
      <c r="WTT21" s="0"/>
      <c r="WTU21" s="0"/>
      <c r="WTV21" s="0"/>
      <c r="WTW21" s="0"/>
      <c r="WTX21" s="0"/>
      <c r="WTY21" s="0"/>
      <c r="WTZ21" s="0"/>
      <c r="WUA21" s="0"/>
      <c r="WUB21" s="0"/>
      <c r="WUC21" s="0"/>
      <c r="WUD21" s="0"/>
      <c r="WUE21" s="0"/>
      <c r="WUF21" s="0"/>
      <c r="WUG21" s="0"/>
      <c r="WUH21" s="0"/>
      <c r="WUI21" s="0"/>
      <c r="WUJ21" s="0"/>
      <c r="WUK21" s="0"/>
      <c r="WUL21" s="0"/>
      <c r="WUM21" s="0"/>
      <c r="WUN21" s="0"/>
      <c r="WUO21" s="0"/>
      <c r="WUP21" s="0"/>
      <c r="WUQ21" s="0"/>
      <c r="WUR21" s="0"/>
      <c r="WUS21" s="0"/>
      <c r="WUT21" s="0"/>
      <c r="WUU21" s="0"/>
      <c r="WUV21" s="0"/>
      <c r="WUW21" s="0"/>
      <c r="WUX21" s="0"/>
      <c r="WUY21" s="0"/>
      <c r="WUZ21" s="0"/>
      <c r="WVA21" s="0"/>
      <c r="WVB21" s="0"/>
      <c r="WVC21" s="0"/>
      <c r="WVD21" s="0"/>
      <c r="WVE21" s="0"/>
      <c r="WVF21" s="0"/>
      <c r="WVG21" s="0"/>
      <c r="WVH21" s="0"/>
      <c r="WVI21" s="0"/>
      <c r="WVJ21" s="0"/>
      <c r="WVK21" s="0"/>
      <c r="WVL21" s="0"/>
      <c r="WVM21" s="0"/>
      <c r="WVN21" s="0"/>
      <c r="WVO21" s="0"/>
      <c r="WVP21" s="0"/>
      <c r="WVQ21" s="0"/>
      <c r="WVR21" s="0"/>
      <c r="WVS21" s="0"/>
      <c r="WVT21" s="0"/>
      <c r="WVU21" s="0"/>
      <c r="WVV21" s="0"/>
      <c r="WVW21" s="0"/>
      <c r="WVX21" s="0"/>
      <c r="WVY21" s="0"/>
      <c r="WVZ21" s="0"/>
      <c r="WWA21" s="0"/>
      <c r="WWB21" s="0"/>
      <c r="WWC21" s="0"/>
      <c r="WWD21" s="0"/>
      <c r="WWE21" s="0"/>
      <c r="WWF21" s="0"/>
      <c r="WWG21" s="0"/>
      <c r="WWH21" s="0"/>
      <c r="WWI21" s="0"/>
      <c r="WWJ21" s="0"/>
      <c r="WWK21" s="0"/>
      <c r="WWL21" s="0"/>
      <c r="WWM21" s="0"/>
      <c r="WWN21" s="0"/>
      <c r="WWO21" s="0"/>
      <c r="WWP21" s="0"/>
      <c r="WWQ21" s="0"/>
      <c r="WWR21" s="0"/>
      <c r="WWS21" s="0"/>
      <c r="WWT21" s="0"/>
      <c r="WWU21" s="0"/>
      <c r="WWV21" s="0"/>
      <c r="WWW21" s="0"/>
      <c r="WWX21" s="0"/>
      <c r="WWY21" s="0"/>
      <c r="WWZ21" s="0"/>
      <c r="WXA21" s="0"/>
      <c r="WXB21" s="0"/>
      <c r="WXC21" s="0"/>
      <c r="WXD21" s="0"/>
      <c r="WXE21" s="0"/>
      <c r="WXF21" s="0"/>
      <c r="WXG21" s="0"/>
      <c r="WXH21" s="0"/>
      <c r="WXI21" s="0"/>
      <c r="WXJ21" s="0"/>
      <c r="WXK21" s="0"/>
      <c r="WXL21" s="0"/>
      <c r="WXM21" s="0"/>
      <c r="WXN21" s="0"/>
      <c r="WXO21" s="0"/>
      <c r="WXP21" s="0"/>
      <c r="WXQ21" s="0"/>
      <c r="WXR21" s="0"/>
      <c r="WXS21" s="0"/>
      <c r="WXT21" s="0"/>
      <c r="WXU21" s="0"/>
      <c r="WXV21" s="0"/>
      <c r="WXW21" s="0"/>
      <c r="WXX21" s="0"/>
      <c r="WXY21" s="0"/>
      <c r="WXZ21" s="0"/>
      <c r="WYA21" s="0"/>
      <c r="WYB21" s="0"/>
      <c r="WYC21" s="0"/>
      <c r="WYD21" s="0"/>
      <c r="WYE21" s="0"/>
      <c r="WYF21" s="0"/>
      <c r="WYG21" s="0"/>
      <c r="WYH21" s="0"/>
      <c r="WYI21" s="0"/>
      <c r="WYJ21" s="0"/>
      <c r="WYK21" s="0"/>
      <c r="WYL21" s="0"/>
      <c r="WYM21" s="0"/>
      <c r="WYN21" s="0"/>
      <c r="WYO21" s="0"/>
      <c r="WYP21" s="0"/>
      <c r="WYQ21" s="0"/>
      <c r="WYR21" s="0"/>
      <c r="WYS21" s="0"/>
      <c r="WYT21" s="0"/>
      <c r="WYU21" s="0"/>
      <c r="WYV21" s="0"/>
      <c r="WYW21" s="0"/>
      <c r="WYX21" s="0"/>
      <c r="WYY21" s="0"/>
      <c r="WYZ21" s="0"/>
      <c r="WZA21" s="0"/>
      <c r="WZB21" s="0"/>
      <c r="WZC21" s="0"/>
      <c r="WZD21" s="0"/>
      <c r="WZE21" s="0"/>
      <c r="WZF21" s="0"/>
      <c r="WZG21" s="0"/>
      <c r="WZH21" s="0"/>
      <c r="WZI21" s="0"/>
      <c r="WZJ21" s="0"/>
      <c r="WZK21" s="0"/>
      <c r="WZL21" s="0"/>
      <c r="WZM21" s="0"/>
      <c r="WZN21" s="0"/>
      <c r="WZO21" s="0"/>
      <c r="WZP21" s="0"/>
      <c r="WZQ21" s="0"/>
      <c r="WZR21" s="0"/>
      <c r="WZS21" s="0"/>
      <c r="WZT21" s="0"/>
      <c r="WZU21" s="0"/>
      <c r="WZV21" s="0"/>
      <c r="WZW21" s="0"/>
      <c r="WZX21" s="0"/>
      <c r="WZY21" s="0"/>
      <c r="WZZ21" s="0"/>
      <c r="XAA21" s="0"/>
      <c r="XAB21" s="0"/>
      <c r="XAC21" s="0"/>
      <c r="XAD21" s="0"/>
      <c r="XAE21" s="0"/>
      <c r="XAF21" s="0"/>
      <c r="XAG21" s="0"/>
      <c r="XAH21" s="0"/>
      <c r="XAI21" s="0"/>
      <c r="XAJ21" s="0"/>
      <c r="XAK21" s="0"/>
      <c r="XAL21" s="0"/>
      <c r="XAM21" s="0"/>
      <c r="XAN21" s="0"/>
      <c r="XAO21" s="0"/>
      <c r="XAP21" s="0"/>
      <c r="XAQ21" s="0"/>
      <c r="XAR21" s="0"/>
      <c r="XAS21" s="0"/>
      <c r="XAT21" s="0"/>
      <c r="XAU21" s="0"/>
      <c r="XAV21" s="0"/>
      <c r="XAW21" s="0"/>
      <c r="XAX21" s="0"/>
      <c r="XAY21" s="0"/>
      <c r="XAZ21" s="0"/>
      <c r="XBA21" s="0"/>
      <c r="XBB21" s="0"/>
      <c r="XBC21" s="0"/>
      <c r="XBD21" s="0"/>
      <c r="XBE21" s="0"/>
      <c r="XBF21" s="0"/>
      <c r="XBG21" s="0"/>
      <c r="XBH21" s="0"/>
      <c r="XBI21" s="0"/>
      <c r="XBJ21" s="0"/>
      <c r="XBK21" s="0"/>
      <c r="XBL21" s="0"/>
      <c r="XBM21" s="0"/>
      <c r="XBN21" s="0"/>
      <c r="XBO21" s="0"/>
      <c r="XBP21" s="0"/>
      <c r="XBQ21" s="0"/>
      <c r="XBR21" s="0"/>
      <c r="XBS21" s="0"/>
      <c r="XBT21" s="0"/>
      <c r="XBU21" s="0"/>
      <c r="XBV21" s="0"/>
      <c r="XBW21" s="0"/>
      <c r="XBX21" s="0"/>
      <c r="XBY21" s="0"/>
      <c r="XBZ21" s="0"/>
      <c r="XCA21" s="0"/>
      <c r="XCB21" s="0"/>
      <c r="XCC21" s="0"/>
      <c r="XCD21" s="0"/>
      <c r="XCE21" s="0"/>
      <c r="XCF21" s="0"/>
      <c r="XCG21" s="0"/>
      <c r="XCH21" s="0"/>
      <c r="XCI21" s="0"/>
      <c r="XCJ21" s="0"/>
      <c r="XCK21" s="0"/>
      <c r="XCL21" s="0"/>
      <c r="XCM21" s="0"/>
      <c r="XCN21" s="0"/>
      <c r="XCO21" s="0"/>
      <c r="XCP21" s="0"/>
      <c r="XCQ21" s="0"/>
      <c r="XCR21" s="0"/>
      <c r="XCS21" s="0"/>
      <c r="XCT21" s="0"/>
      <c r="XCU21" s="0"/>
      <c r="XCV21" s="0"/>
      <c r="XCW21" s="0"/>
      <c r="XCX21" s="0"/>
      <c r="XCY21" s="0"/>
      <c r="XCZ21" s="0"/>
      <c r="XDA21" s="0"/>
      <c r="XDB21" s="0"/>
      <c r="XDC21" s="0"/>
      <c r="XDD21" s="0"/>
      <c r="XDE21" s="0"/>
      <c r="XDF21" s="0"/>
      <c r="XDG21" s="0"/>
      <c r="XDH21" s="0"/>
      <c r="XDI21" s="0"/>
      <c r="XDJ21" s="0"/>
      <c r="XDK21" s="0"/>
      <c r="XDL21" s="0"/>
      <c r="XDM21" s="0"/>
      <c r="XDN21" s="0"/>
      <c r="XDO21" s="0"/>
      <c r="XDP21" s="0"/>
      <c r="XDQ21" s="0"/>
      <c r="XDR21" s="0"/>
      <c r="XDS21" s="0"/>
      <c r="XDT21" s="0"/>
      <c r="XDU21" s="0"/>
      <c r="XDV21" s="0"/>
      <c r="XDW21" s="0"/>
      <c r="XDX21" s="0"/>
      <c r="XDY21" s="0"/>
      <c r="XDZ21" s="0"/>
      <c r="XEA21" s="0"/>
      <c r="XEB21" s="0"/>
      <c r="XEC21" s="0"/>
      <c r="XED21" s="0"/>
      <c r="XEE21" s="0"/>
      <c r="XEF21" s="0"/>
      <c r="XEG21" s="0"/>
      <c r="XEH21" s="0"/>
      <c r="XEI21" s="0"/>
      <c r="XEJ21" s="0"/>
      <c r="XEK21" s="0"/>
      <c r="XEL21" s="0"/>
      <c r="XEM21" s="0"/>
      <c r="XEN21" s="0"/>
      <c r="XEO21" s="0"/>
      <c r="XEP21" s="0"/>
      <c r="XEQ21" s="0"/>
      <c r="XER21" s="0"/>
      <c r="XES21" s="0"/>
      <c r="XET21" s="0"/>
      <c r="XEU21" s="0"/>
      <c r="XEV21" s="0"/>
      <c r="XEW21" s="0"/>
      <c r="XEX21" s="0"/>
      <c r="XEY21" s="0"/>
      <c r="XEZ21" s="0"/>
      <c r="XFA21" s="0"/>
      <c r="XFB21" s="0"/>
      <c r="XFC21" s="0"/>
      <c r="XFD21" s="0"/>
    </row>
    <row r="22" customFormat="false" ht="13.8" hidden="false" customHeight="false" outlineLevel="0" collapsed="false">
      <c r="A22" s="189"/>
      <c r="B22" s="190"/>
      <c r="C22" s="190"/>
      <c r="D22" s="193"/>
      <c r="E22" s="194"/>
      <c r="F22" s="0"/>
      <c r="G22" s="0"/>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c r="AMK22" s="0"/>
      <c r="AML22" s="0"/>
      <c r="AMM22" s="0"/>
      <c r="AMN22" s="0"/>
      <c r="AMO22" s="0"/>
      <c r="AMP22" s="0"/>
      <c r="AMQ22" s="0"/>
      <c r="AMR22" s="0"/>
      <c r="AMS22" s="0"/>
      <c r="AMT22" s="0"/>
      <c r="AMU22" s="0"/>
      <c r="AMV22" s="0"/>
      <c r="AMW22" s="0"/>
      <c r="AMX22" s="0"/>
      <c r="AMY22" s="0"/>
      <c r="AMZ22" s="0"/>
      <c r="ANA22" s="0"/>
      <c r="ANB22" s="0"/>
      <c r="ANC22" s="0"/>
      <c r="AND22" s="0"/>
      <c r="ANE22" s="0"/>
      <c r="ANF22" s="0"/>
      <c r="ANG22" s="0"/>
      <c r="ANH22" s="0"/>
      <c r="ANI22" s="0"/>
      <c r="ANJ22" s="0"/>
      <c r="ANK22" s="0"/>
      <c r="ANL22" s="0"/>
      <c r="ANM22" s="0"/>
      <c r="ANN22" s="0"/>
      <c r="ANO22" s="0"/>
      <c r="ANP22" s="0"/>
      <c r="ANQ22" s="0"/>
      <c r="ANR22" s="0"/>
      <c r="ANS22" s="0"/>
      <c r="ANT22" s="0"/>
      <c r="ANU22" s="0"/>
      <c r="ANV22" s="0"/>
      <c r="ANW22" s="0"/>
      <c r="ANX22" s="0"/>
      <c r="ANY22" s="0"/>
      <c r="ANZ22" s="0"/>
      <c r="AOA22" s="0"/>
      <c r="AOB22" s="0"/>
      <c r="AOC22" s="0"/>
      <c r="AOD22" s="0"/>
      <c r="AOE22" s="0"/>
      <c r="AOF22" s="0"/>
      <c r="AOG22" s="0"/>
      <c r="AOH22" s="0"/>
      <c r="AOI22" s="0"/>
      <c r="AOJ22" s="0"/>
      <c r="AOK22" s="0"/>
      <c r="AOL22" s="0"/>
      <c r="AOM22" s="0"/>
      <c r="AON22" s="0"/>
      <c r="AOO22" s="0"/>
      <c r="AOP22" s="0"/>
      <c r="AOQ22" s="0"/>
      <c r="AOR22" s="0"/>
      <c r="AOS22" s="0"/>
      <c r="AOT22" s="0"/>
      <c r="AOU22" s="0"/>
      <c r="AOV22" s="0"/>
      <c r="AOW22" s="0"/>
      <c r="AOX22" s="0"/>
      <c r="AOY22" s="0"/>
      <c r="AOZ22" s="0"/>
      <c r="APA22" s="0"/>
      <c r="APB22" s="0"/>
      <c r="APC22" s="0"/>
      <c r="APD22" s="0"/>
      <c r="APE22" s="0"/>
      <c r="APF22" s="0"/>
      <c r="APG22" s="0"/>
      <c r="APH22" s="0"/>
      <c r="API22" s="0"/>
      <c r="APJ22" s="0"/>
      <c r="APK22" s="0"/>
      <c r="APL22" s="0"/>
      <c r="APM22" s="0"/>
      <c r="APN22" s="0"/>
      <c r="APO22" s="0"/>
      <c r="APP22" s="0"/>
      <c r="APQ22" s="0"/>
      <c r="APR22" s="0"/>
      <c r="APS22" s="0"/>
      <c r="APT22" s="0"/>
      <c r="APU22" s="0"/>
      <c r="APV22" s="0"/>
      <c r="APW22" s="0"/>
      <c r="APX22" s="0"/>
      <c r="APY22" s="0"/>
      <c r="APZ22" s="0"/>
      <c r="AQA22" s="0"/>
      <c r="AQB22" s="0"/>
      <c r="AQC22" s="0"/>
      <c r="AQD22" s="0"/>
      <c r="AQE22" s="0"/>
      <c r="AQF22" s="0"/>
      <c r="AQG22" s="0"/>
      <c r="AQH22" s="0"/>
      <c r="AQI22" s="0"/>
      <c r="AQJ22" s="0"/>
      <c r="AQK22" s="0"/>
      <c r="AQL22" s="0"/>
      <c r="AQM22" s="0"/>
      <c r="AQN22" s="0"/>
      <c r="AQO22" s="0"/>
      <c r="AQP22" s="0"/>
      <c r="AQQ22" s="0"/>
      <c r="AQR22" s="0"/>
      <c r="AQS22" s="0"/>
      <c r="AQT22" s="0"/>
      <c r="AQU22" s="0"/>
      <c r="AQV22" s="0"/>
      <c r="AQW22" s="0"/>
      <c r="AQX22" s="0"/>
      <c r="AQY22" s="0"/>
      <c r="AQZ22" s="0"/>
      <c r="ARA22" s="0"/>
      <c r="ARB22" s="0"/>
      <c r="ARC22" s="0"/>
      <c r="ARD22" s="0"/>
      <c r="ARE22" s="0"/>
      <c r="ARF22" s="0"/>
      <c r="ARG22" s="0"/>
      <c r="ARH22" s="0"/>
      <c r="ARI22" s="0"/>
      <c r="ARJ22" s="0"/>
      <c r="ARK22" s="0"/>
      <c r="ARL22" s="0"/>
      <c r="ARM22" s="0"/>
      <c r="ARN22" s="0"/>
      <c r="ARO22" s="0"/>
      <c r="ARP22" s="0"/>
      <c r="ARQ22" s="0"/>
      <c r="ARR22" s="0"/>
      <c r="ARS22" s="0"/>
      <c r="ART22" s="0"/>
      <c r="ARU22" s="0"/>
      <c r="ARV22" s="0"/>
      <c r="ARW22" s="0"/>
      <c r="ARX22" s="0"/>
      <c r="ARY22" s="0"/>
      <c r="ARZ22" s="0"/>
      <c r="ASA22" s="0"/>
      <c r="ASB22" s="0"/>
      <c r="ASC22" s="0"/>
      <c r="ASD22" s="0"/>
      <c r="ASE22" s="0"/>
      <c r="ASF22" s="0"/>
      <c r="ASG22" s="0"/>
      <c r="ASH22" s="0"/>
      <c r="ASI22" s="0"/>
      <c r="ASJ22" s="0"/>
      <c r="ASK22" s="0"/>
      <c r="ASL22" s="0"/>
      <c r="ASM22" s="0"/>
      <c r="ASN22" s="0"/>
      <c r="ASO22" s="0"/>
      <c r="ASP22" s="0"/>
      <c r="ASQ22" s="0"/>
      <c r="ASR22" s="0"/>
      <c r="ASS22" s="0"/>
      <c r="AST22" s="0"/>
      <c r="ASU22" s="0"/>
      <c r="ASV22" s="0"/>
      <c r="ASW22" s="0"/>
      <c r="ASX22" s="0"/>
      <c r="ASY22" s="0"/>
      <c r="ASZ22" s="0"/>
      <c r="ATA22" s="0"/>
      <c r="ATB22" s="0"/>
      <c r="ATC22" s="0"/>
      <c r="ATD22" s="0"/>
      <c r="ATE22" s="0"/>
      <c r="ATF22" s="0"/>
      <c r="ATG22" s="0"/>
      <c r="ATH22" s="0"/>
      <c r="ATI22" s="0"/>
      <c r="ATJ22" s="0"/>
      <c r="ATK22" s="0"/>
      <c r="ATL22" s="0"/>
      <c r="ATM22" s="0"/>
      <c r="ATN22" s="0"/>
      <c r="ATO22" s="0"/>
      <c r="ATP22" s="0"/>
      <c r="ATQ22" s="0"/>
      <c r="ATR22" s="0"/>
      <c r="ATS22" s="0"/>
      <c r="ATT22" s="0"/>
      <c r="ATU22" s="0"/>
      <c r="ATV22" s="0"/>
      <c r="ATW22" s="0"/>
      <c r="ATX22" s="0"/>
      <c r="ATY22" s="0"/>
      <c r="ATZ22" s="0"/>
      <c r="AUA22" s="0"/>
      <c r="AUB22" s="0"/>
      <c r="AUC22" s="0"/>
      <c r="AUD22" s="0"/>
      <c r="AUE22" s="0"/>
      <c r="AUF22" s="0"/>
      <c r="AUG22" s="0"/>
      <c r="AUH22" s="0"/>
      <c r="AUI22" s="0"/>
      <c r="AUJ22" s="0"/>
      <c r="AUK22" s="0"/>
      <c r="AUL22" s="0"/>
      <c r="AUM22" s="0"/>
      <c r="AUN22" s="0"/>
      <c r="AUO22" s="0"/>
      <c r="AUP22" s="0"/>
      <c r="AUQ22" s="0"/>
      <c r="AUR22" s="0"/>
      <c r="AUS22" s="0"/>
      <c r="AUT22" s="0"/>
      <c r="AUU22" s="0"/>
      <c r="AUV22" s="0"/>
      <c r="AUW22" s="0"/>
      <c r="AUX22" s="0"/>
      <c r="AUY22" s="0"/>
      <c r="AUZ22" s="0"/>
      <c r="AVA22" s="0"/>
      <c r="AVB22" s="0"/>
      <c r="AVC22" s="0"/>
      <c r="AVD22" s="0"/>
      <c r="AVE22" s="0"/>
      <c r="AVF22" s="0"/>
      <c r="AVG22" s="0"/>
      <c r="AVH22" s="0"/>
      <c r="AVI22" s="0"/>
      <c r="AVJ22" s="0"/>
      <c r="AVK22" s="0"/>
      <c r="AVL22" s="0"/>
      <c r="AVM22" s="0"/>
      <c r="AVN22" s="0"/>
      <c r="AVO22" s="0"/>
      <c r="AVP22" s="0"/>
      <c r="AVQ22" s="0"/>
      <c r="AVR22" s="0"/>
      <c r="AVS22" s="0"/>
      <c r="AVT22" s="0"/>
      <c r="AVU22" s="0"/>
      <c r="AVV22" s="0"/>
      <c r="AVW22" s="0"/>
      <c r="AVX22" s="0"/>
      <c r="AVY22" s="0"/>
      <c r="AVZ22" s="0"/>
      <c r="AWA22" s="0"/>
      <c r="AWB22" s="0"/>
      <c r="AWC22" s="0"/>
      <c r="AWD22" s="0"/>
      <c r="AWE22" s="0"/>
      <c r="AWF22" s="0"/>
      <c r="AWG22" s="0"/>
      <c r="AWH22" s="0"/>
      <c r="AWI22" s="0"/>
      <c r="AWJ22" s="0"/>
      <c r="AWK22" s="0"/>
      <c r="AWL22" s="0"/>
      <c r="AWM22" s="0"/>
      <c r="AWN22" s="0"/>
      <c r="AWO22" s="0"/>
      <c r="AWP22" s="0"/>
      <c r="AWQ22" s="0"/>
      <c r="AWR22" s="0"/>
      <c r="AWS22" s="0"/>
      <c r="AWT22" s="0"/>
      <c r="AWU22" s="0"/>
      <c r="AWV22" s="0"/>
      <c r="AWW22" s="0"/>
      <c r="AWX22" s="0"/>
      <c r="AWY22" s="0"/>
      <c r="AWZ22" s="0"/>
      <c r="AXA22" s="0"/>
      <c r="AXB22" s="0"/>
      <c r="AXC22" s="0"/>
      <c r="AXD22" s="0"/>
      <c r="AXE22" s="0"/>
      <c r="AXF22" s="0"/>
      <c r="AXG22" s="0"/>
      <c r="AXH22" s="0"/>
      <c r="AXI22" s="0"/>
      <c r="AXJ22" s="0"/>
      <c r="AXK22" s="0"/>
      <c r="AXL22" s="0"/>
      <c r="AXM22" s="0"/>
      <c r="AXN22" s="0"/>
      <c r="AXO22" s="0"/>
      <c r="AXP22" s="0"/>
      <c r="AXQ22" s="0"/>
      <c r="AXR22" s="0"/>
      <c r="AXS22" s="0"/>
      <c r="AXT22" s="0"/>
      <c r="AXU22" s="0"/>
      <c r="AXV22" s="0"/>
      <c r="AXW22" s="0"/>
      <c r="AXX22" s="0"/>
      <c r="AXY22" s="0"/>
      <c r="AXZ22" s="0"/>
      <c r="AYA22" s="0"/>
      <c r="AYB22" s="0"/>
      <c r="AYC22" s="0"/>
      <c r="AYD22" s="0"/>
      <c r="AYE22" s="0"/>
      <c r="AYF22" s="0"/>
      <c r="AYG22" s="0"/>
      <c r="AYH22" s="0"/>
      <c r="AYI22" s="0"/>
      <c r="AYJ22" s="0"/>
      <c r="AYK22" s="0"/>
      <c r="AYL22" s="0"/>
      <c r="AYM22" s="0"/>
      <c r="AYN22" s="0"/>
      <c r="AYO22" s="0"/>
      <c r="AYP22" s="0"/>
      <c r="AYQ22" s="0"/>
      <c r="AYR22" s="0"/>
      <c r="AYS22" s="0"/>
      <c r="AYT22" s="0"/>
      <c r="AYU22" s="0"/>
      <c r="AYV22" s="0"/>
      <c r="AYW22" s="0"/>
      <c r="AYX22" s="0"/>
      <c r="AYY22" s="0"/>
      <c r="AYZ22" s="0"/>
      <c r="AZA22" s="0"/>
      <c r="AZB22" s="0"/>
      <c r="AZC22" s="0"/>
      <c r="AZD22" s="0"/>
      <c r="AZE22" s="0"/>
      <c r="AZF22" s="0"/>
      <c r="AZG22" s="0"/>
      <c r="AZH22" s="0"/>
      <c r="AZI22" s="0"/>
      <c r="AZJ22" s="0"/>
      <c r="AZK22" s="0"/>
      <c r="AZL22" s="0"/>
      <c r="AZM22" s="0"/>
      <c r="AZN22" s="0"/>
      <c r="AZO22" s="0"/>
      <c r="AZP22" s="0"/>
      <c r="AZQ22" s="0"/>
      <c r="AZR22" s="0"/>
      <c r="AZS22" s="0"/>
      <c r="AZT22" s="0"/>
      <c r="AZU22" s="0"/>
      <c r="AZV22" s="0"/>
      <c r="AZW22" s="0"/>
      <c r="AZX22" s="0"/>
      <c r="AZY22" s="0"/>
      <c r="AZZ22" s="0"/>
      <c r="BAA22" s="0"/>
      <c r="BAB22" s="0"/>
      <c r="BAC22" s="0"/>
      <c r="BAD22" s="0"/>
      <c r="BAE22" s="0"/>
      <c r="BAF22" s="0"/>
      <c r="BAG22" s="0"/>
      <c r="BAH22" s="0"/>
      <c r="BAI22" s="0"/>
      <c r="BAJ22" s="0"/>
      <c r="BAK22" s="0"/>
      <c r="BAL22" s="0"/>
      <c r="BAM22" s="0"/>
      <c r="BAN22" s="0"/>
      <c r="BAO22" s="0"/>
      <c r="BAP22" s="0"/>
      <c r="BAQ22" s="0"/>
      <c r="BAR22" s="0"/>
      <c r="BAS22" s="0"/>
      <c r="BAT22" s="0"/>
      <c r="BAU22" s="0"/>
      <c r="BAV22" s="0"/>
      <c r="BAW22" s="0"/>
      <c r="BAX22" s="0"/>
      <c r="BAY22" s="0"/>
      <c r="BAZ22" s="0"/>
      <c r="BBA22" s="0"/>
      <c r="BBB22" s="0"/>
      <c r="BBC22" s="0"/>
      <c r="BBD22" s="0"/>
      <c r="BBE22" s="0"/>
      <c r="BBF22" s="0"/>
      <c r="BBG22" s="0"/>
      <c r="BBH22" s="0"/>
      <c r="BBI22" s="0"/>
      <c r="BBJ22" s="0"/>
      <c r="BBK22" s="0"/>
      <c r="BBL22" s="0"/>
      <c r="BBM22" s="0"/>
      <c r="BBN22" s="0"/>
      <c r="BBO22" s="0"/>
      <c r="BBP22" s="0"/>
      <c r="BBQ22" s="0"/>
      <c r="BBR22" s="0"/>
      <c r="BBS22" s="0"/>
      <c r="BBT22" s="0"/>
      <c r="BBU22" s="0"/>
      <c r="BBV22" s="0"/>
      <c r="BBW22" s="0"/>
      <c r="BBX22" s="0"/>
      <c r="BBY22" s="0"/>
      <c r="BBZ22" s="0"/>
      <c r="BCA22" s="0"/>
      <c r="BCB22" s="0"/>
      <c r="BCC22" s="0"/>
      <c r="BCD22" s="0"/>
      <c r="BCE22" s="0"/>
      <c r="BCF22" s="0"/>
      <c r="BCG22" s="0"/>
      <c r="BCH22" s="0"/>
      <c r="BCI22" s="0"/>
      <c r="BCJ22" s="0"/>
      <c r="BCK22" s="0"/>
      <c r="BCL22" s="0"/>
      <c r="BCM22" s="0"/>
      <c r="BCN22" s="0"/>
      <c r="BCO22" s="0"/>
      <c r="BCP22" s="0"/>
      <c r="BCQ22" s="0"/>
      <c r="BCR22" s="0"/>
      <c r="BCS22" s="0"/>
      <c r="BCT22" s="0"/>
      <c r="BCU22" s="0"/>
      <c r="BCV22" s="0"/>
      <c r="BCW22" s="0"/>
      <c r="BCX22" s="0"/>
      <c r="BCY22" s="0"/>
      <c r="BCZ22" s="0"/>
      <c r="BDA22" s="0"/>
      <c r="BDB22" s="0"/>
      <c r="BDC22" s="0"/>
      <c r="BDD22" s="0"/>
      <c r="BDE22" s="0"/>
      <c r="BDF22" s="0"/>
      <c r="BDG22" s="0"/>
      <c r="BDH22" s="0"/>
      <c r="BDI22" s="0"/>
      <c r="BDJ22" s="0"/>
      <c r="BDK22" s="0"/>
      <c r="BDL22" s="0"/>
      <c r="BDM22" s="0"/>
      <c r="BDN22" s="0"/>
      <c r="BDO22" s="0"/>
      <c r="BDP22" s="0"/>
      <c r="BDQ22" s="0"/>
      <c r="BDR22" s="0"/>
      <c r="BDS22" s="0"/>
      <c r="BDT22" s="0"/>
      <c r="BDU22" s="0"/>
      <c r="BDV22" s="0"/>
      <c r="BDW22" s="0"/>
      <c r="BDX22" s="0"/>
      <c r="BDY22" s="0"/>
      <c r="BDZ22" s="0"/>
      <c r="BEA22" s="0"/>
      <c r="BEB22" s="0"/>
      <c r="BEC22" s="0"/>
      <c r="BED22" s="0"/>
      <c r="BEE22" s="0"/>
      <c r="BEF22" s="0"/>
      <c r="BEG22" s="0"/>
      <c r="BEH22" s="0"/>
      <c r="BEI22" s="0"/>
      <c r="BEJ22" s="0"/>
      <c r="BEK22" s="0"/>
      <c r="BEL22" s="0"/>
      <c r="BEM22" s="0"/>
      <c r="BEN22" s="0"/>
      <c r="BEO22" s="0"/>
      <c r="BEP22" s="0"/>
      <c r="BEQ22" s="0"/>
      <c r="BER22" s="0"/>
      <c r="BES22" s="0"/>
      <c r="BET22" s="0"/>
      <c r="BEU22" s="0"/>
      <c r="BEV22" s="0"/>
      <c r="BEW22" s="0"/>
      <c r="BEX22" s="0"/>
      <c r="BEY22" s="0"/>
      <c r="BEZ22" s="0"/>
      <c r="BFA22" s="0"/>
      <c r="BFB22" s="0"/>
      <c r="BFC22" s="0"/>
      <c r="BFD22" s="0"/>
      <c r="BFE22" s="0"/>
      <c r="BFF22" s="0"/>
      <c r="BFG22" s="0"/>
      <c r="BFH22" s="0"/>
      <c r="BFI22" s="0"/>
      <c r="BFJ22" s="0"/>
      <c r="BFK22" s="0"/>
      <c r="BFL22" s="0"/>
      <c r="BFM22" s="0"/>
      <c r="BFN22" s="0"/>
      <c r="BFO22" s="0"/>
      <c r="BFP22" s="0"/>
      <c r="BFQ22" s="0"/>
      <c r="BFR22" s="0"/>
      <c r="BFS22" s="0"/>
      <c r="BFT22" s="0"/>
      <c r="BFU22" s="0"/>
      <c r="BFV22" s="0"/>
      <c r="BFW22" s="0"/>
      <c r="BFX22" s="0"/>
      <c r="BFY22" s="0"/>
      <c r="BFZ22" s="0"/>
      <c r="BGA22" s="0"/>
      <c r="BGB22" s="0"/>
      <c r="BGC22" s="0"/>
      <c r="BGD22" s="0"/>
      <c r="BGE22" s="0"/>
      <c r="BGF22" s="0"/>
      <c r="BGG22" s="0"/>
      <c r="BGH22" s="0"/>
      <c r="BGI22" s="0"/>
      <c r="BGJ22" s="0"/>
      <c r="BGK22" s="0"/>
      <c r="BGL22" s="0"/>
      <c r="BGM22" s="0"/>
      <c r="BGN22" s="0"/>
      <c r="BGO22" s="0"/>
      <c r="BGP22" s="0"/>
      <c r="BGQ22" s="0"/>
      <c r="BGR22" s="0"/>
      <c r="BGS22" s="0"/>
      <c r="BGT22" s="0"/>
      <c r="BGU22" s="0"/>
      <c r="BGV22" s="0"/>
      <c r="BGW22" s="0"/>
      <c r="BGX22" s="0"/>
      <c r="BGY22" s="0"/>
      <c r="BGZ22" s="0"/>
      <c r="BHA22" s="0"/>
      <c r="BHB22" s="0"/>
      <c r="BHC22" s="0"/>
      <c r="BHD22" s="0"/>
      <c r="BHE22" s="0"/>
      <c r="BHF22" s="0"/>
      <c r="BHG22" s="0"/>
      <c r="BHH22" s="0"/>
      <c r="BHI22" s="0"/>
      <c r="BHJ22" s="0"/>
      <c r="BHK22" s="0"/>
      <c r="BHL22" s="0"/>
      <c r="BHM22" s="0"/>
      <c r="BHN22" s="0"/>
      <c r="BHO22" s="0"/>
      <c r="BHP22" s="0"/>
      <c r="BHQ22" s="0"/>
      <c r="BHR22" s="0"/>
      <c r="BHS22" s="0"/>
      <c r="BHT22" s="0"/>
      <c r="BHU22" s="0"/>
      <c r="BHV22" s="0"/>
      <c r="BHW22" s="0"/>
      <c r="BHX22" s="0"/>
      <c r="BHY22" s="0"/>
      <c r="BHZ22" s="0"/>
      <c r="BIA22" s="0"/>
      <c r="BIB22" s="0"/>
      <c r="BIC22" s="0"/>
      <c r="BID22" s="0"/>
      <c r="BIE22" s="0"/>
      <c r="BIF22" s="0"/>
      <c r="BIG22" s="0"/>
      <c r="BIH22" s="0"/>
      <c r="BII22" s="0"/>
      <c r="BIJ22" s="0"/>
      <c r="BIK22" s="0"/>
      <c r="BIL22" s="0"/>
      <c r="BIM22" s="0"/>
      <c r="BIN22" s="0"/>
      <c r="BIO22" s="0"/>
      <c r="BIP22" s="0"/>
      <c r="BIQ22" s="0"/>
      <c r="BIR22" s="0"/>
      <c r="BIS22" s="0"/>
      <c r="BIT22" s="0"/>
      <c r="BIU22" s="0"/>
      <c r="BIV22" s="0"/>
      <c r="BIW22" s="0"/>
      <c r="BIX22" s="0"/>
      <c r="BIY22" s="0"/>
      <c r="BIZ22" s="0"/>
      <c r="BJA22" s="0"/>
      <c r="BJB22" s="0"/>
      <c r="BJC22" s="0"/>
      <c r="BJD22" s="0"/>
      <c r="BJE22" s="0"/>
      <c r="BJF22" s="0"/>
      <c r="BJG22" s="0"/>
      <c r="BJH22" s="0"/>
      <c r="BJI22" s="0"/>
      <c r="BJJ22" s="0"/>
      <c r="BJK22" s="0"/>
      <c r="BJL22" s="0"/>
      <c r="BJM22" s="0"/>
      <c r="BJN22" s="0"/>
      <c r="BJO22" s="0"/>
      <c r="BJP22" s="0"/>
      <c r="BJQ22" s="0"/>
      <c r="BJR22" s="0"/>
      <c r="BJS22" s="0"/>
      <c r="BJT22" s="0"/>
      <c r="BJU22" s="0"/>
      <c r="BJV22" s="0"/>
      <c r="BJW22" s="0"/>
      <c r="BJX22" s="0"/>
      <c r="BJY22" s="0"/>
      <c r="BJZ22" s="0"/>
      <c r="BKA22" s="0"/>
      <c r="BKB22" s="0"/>
      <c r="BKC22" s="0"/>
      <c r="BKD22" s="0"/>
      <c r="BKE22" s="0"/>
      <c r="BKF22" s="0"/>
      <c r="BKG22" s="0"/>
      <c r="BKH22" s="0"/>
      <c r="BKI22" s="0"/>
      <c r="BKJ22" s="0"/>
      <c r="BKK22" s="0"/>
      <c r="BKL22" s="0"/>
      <c r="BKM22" s="0"/>
      <c r="BKN22" s="0"/>
      <c r="BKO22" s="0"/>
      <c r="BKP22" s="0"/>
      <c r="BKQ22" s="0"/>
      <c r="BKR22" s="0"/>
      <c r="BKS22" s="0"/>
      <c r="BKT22" s="0"/>
      <c r="BKU22" s="0"/>
      <c r="BKV22" s="0"/>
      <c r="BKW22" s="0"/>
      <c r="BKX22" s="0"/>
      <c r="BKY22" s="0"/>
      <c r="BKZ22" s="0"/>
      <c r="BLA22" s="0"/>
      <c r="BLB22" s="0"/>
      <c r="BLC22" s="0"/>
      <c r="BLD22" s="0"/>
      <c r="BLE22" s="0"/>
      <c r="BLF22" s="0"/>
      <c r="BLG22" s="0"/>
      <c r="BLH22" s="0"/>
      <c r="BLI22" s="0"/>
      <c r="BLJ22" s="0"/>
      <c r="BLK22" s="0"/>
      <c r="BLL22" s="0"/>
      <c r="BLM22" s="0"/>
      <c r="BLN22" s="0"/>
      <c r="BLO22" s="0"/>
      <c r="BLP22" s="0"/>
      <c r="BLQ22" s="0"/>
      <c r="BLR22" s="0"/>
      <c r="BLS22" s="0"/>
      <c r="BLT22" s="0"/>
      <c r="BLU22" s="0"/>
      <c r="BLV22" s="0"/>
      <c r="BLW22" s="0"/>
      <c r="BLX22" s="0"/>
      <c r="BLY22" s="0"/>
      <c r="BLZ22" s="0"/>
      <c r="BMA22" s="0"/>
      <c r="BMB22" s="0"/>
      <c r="BMC22" s="0"/>
      <c r="BMD22" s="0"/>
      <c r="BME22" s="0"/>
      <c r="BMF22" s="0"/>
      <c r="BMG22" s="0"/>
      <c r="BMH22" s="0"/>
      <c r="BMI22" s="0"/>
      <c r="BMJ22" s="0"/>
      <c r="BMK22" s="0"/>
      <c r="BML22" s="0"/>
      <c r="BMM22" s="0"/>
      <c r="BMN22" s="0"/>
      <c r="BMO22" s="0"/>
      <c r="BMP22" s="0"/>
      <c r="BMQ22" s="0"/>
      <c r="BMR22" s="0"/>
      <c r="BMS22" s="0"/>
      <c r="BMT22" s="0"/>
      <c r="BMU22" s="0"/>
      <c r="BMV22" s="0"/>
      <c r="BMW22" s="0"/>
      <c r="BMX22" s="0"/>
      <c r="BMY22" s="0"/>
      <c r="BMZ22" s="0"/>
      <c r="BNA22" s="0"/>
      <c r="BNB22" s="0"/>
      <c r="BNC22" s="0"/>
      <c r="BND22" s="0"/>
      <c r="BNE22" s="0"/>
      <c r="BNF22" s="0"/>
      <c r="BNG22" s="0"/>
      <c r="BNH22" s="0"/>
      <c r="BNI22" s="0"/>
      <c r="BNJ22" s="0"/>
      <c r="BNK22" s="0"/>
      <c r="BNL22" s="0"/>
      <c r="BNM22" s="0"/>
      <c r="BNN22" s="0"/>
      <c r="BNO22" s="0"/>
      <c r="BNP22" s="0"/>
      <c r="BNQ22" s="0"/>
      <c r="BNR22" s="0"/>
      <c r="BNS22" s="0"/>
      <c r="BNT22" s="0"/>
      <c r="BNU22" s="0"/>
      <c r="BNV22" s="0"/>
      <c r="BNW22" s="0"/>
      <c r="BNX22" s="0"/>
      <c r="BNY22" s="0"/>
      <c r="BNZ22" s="0"/>
      <c r="BOA22" s="0"/>
      <c r="BOB22" s="0"/>
      <c r="BOC22" s="0"/>
      <c r="BOD22" s="0"/>
      <c r="BOE22" s="0"/>
      <c r="BOF22" s="0"/>
      <c r="BOG22" s="0"/>
      <c r="BOH22" s="0"/>
      <c r="BOI22" s="0"/>
      <c r="BOJ22" s="0"/>
      <c r="BOK22" s="0"/>
      <c r="BOL22" s="0"/>
      <c r="BOM22" s="0"/>
      <c r="BON22" s="0"/>
      <c r="BOO22" s="0"/>
      <c r="BOP22" s="0"/>
      <c r="BOQ22" s="0"/>
      <c r="BOR22" s="0"/>
      <c r="BOS22" s="0"/>
      <c r="BOT22" s="0"/>
      <c r="BOU22" s="0"/>
      <c r="BOV22" s="0"/>
      <c r="BOW22" s="0"/>
      <c r="BOX22" s="0"/>
      <c r="BOY22" s="0"/>
      <c r="BOZ22" s="0"/>
      <c r="BPA22" s="0"/>
      <c r="BPB22" s="0"/>
      <c r="BPC22" s="0"/>
      <c r="BPD22" s="0"/>
      <c r="BPE22" s="0"/>
      <c r="BPF22" s="0"/>
      <c r="BPG22" s="0"/>
      <c r="BPH22" s="0"/>
      <c r="BPI22" s="0"/>
      <c r="BPJ22" s="0"/>
      <c r="BPK22" s="0"/>
      <c r="BPL22" s="0"/>
      <c r="BPM22" s="0"/>
      <c r="BPN22" s="0"/>
      <c r="BPO22" s="0"/>
      <c r="BPP22" s="0"/>
      <c r="BPQ22" s="0"/>
      <c r="BPR22" s="0"/>
      <c r="BPS22" s="0"/>
      <c r="BPT22" s="0"/>
      <c r="BPU22" s="0"/>
      <c r="BPV22" s="0"/>
      <c r="BPW22" s="0"/>
      <c r="BPX22" s="0"/>
      <c r="BPY22" s="0"/>
      <c r="BPZ22" s="0"/>
      <c r="BQA22" s="0"/>
      <c r="BQB22" s="0"/>
      <c r="BQC22" s="0"/>
      <c r="BQD22" s="0"/>
      <c r="BQE22" s="0"/>
      <c r="BQF22" s="0"/>
      <c r="BQG22" s="0"/>
      <c r="BQH22" s="0"/>
      <c r="BQI22" s="0"/>
      <c r="BQJ22" s="0"/>
      <c r="BQK22" s="0"/>
      <c r="BQL22" s="0"/>
      <c r="BQM22" s="0"/>
      <c r="BQN22" s="0"/>
      <c r="BQO22" s="0"/>
      <c r="BQP22" s="0"/>
      <c r="BQQ22" s="0"/>
      <c r="BQR22" s="0"/>
      <c r="BQS22" s="0"/>
      <c r="BQT22" s="0"/>
      <c r="BQU22" s="0"/>
      <c r="BQV22" s="0"/>
      <c r="BQW22" s="0"/>
      <c r="BQX22" s="0"/>
      <c r="BQY22" s="0"/>
      <c r="BQZ22" s="0"/>
      <c r="BRA22" s="0"/>
      <c r="BRB22" s="0"/>
      <c r="BRC22" s="0"/>
      <c r="BRD22" s="0"/>
      <c r="BRE22" s="0"/>
      <c r="BRF22" s="0"/>
      <c r="BRG22" s="0"/>
      <c r="BRH22" s="0"/>
      <c r="BRI22" s="0"/>
      <c r="BRJ22" s="0"/>
      <c r="BRK22" s="0"/>
      <c r="BRL22" s="0"/>
      <c r="BRM22" s="0"/>
      <c r="BRN22" s="0"/>
      <c r="BRO22" s="0"/>
      <c r="BRP22" s="0"/>
      <c r="BRQ22" s="0"/>
      <c r="BRR22" s="0"/>
      <c r="BRS22" s="0"/>
      <c r="BRT22" s="0"/>
      <c r="BRU22" s="0"/>
      <c r="BRV22" s="0"/>
      <c r="BRW22" s="0"/>
      <c r="BRX22" s="0"/>
      <c r="BRY22" s="0"/>
      <c r="BRZ22" s="0"/>
      <c r="BSA22" s="0"/>
      <c r="BSB22" s="0"/>
      <c r="BSC22" s="0"/>
      <c r="BSD22" s="0"/>
      <c r="BSE22" s="0"/>
      <c r="BSF22" s="0"/>
      <c r="BSG22" s="0"/>
      <c r="BSH22" s="0"/>
      <c r="BSI22" s="0"/>
      <c r="BSJ22" s="0"/>
      <c r="BSK22" s="0"/>
      <c r="BSL22" s="0"/>
      <c r="BSM22" s="0"/>
      <c r="BSN22" s="0"/>
      <c r="BSO22" s="0"/>
      <c r="BSP22" s="0"/>
      <c r="BSQ22" s="0"/>
      <c r="BSR22" s="0"/>
      <c r="BSS22" s="0"/>
      <c r="BST22" s="0"/>
      <c r="BSU22" s="0"/>
      <c r="BSV22" s="0"/>
      <c r="BSW22" s="0"/>
      <c r="BSX22" s="0"/>
      <c r="BSY22" s="0"/>
      <c r="BSZ22" s="0"/>
      <c r="BTA22" s="0"/>
      <c r="BTB22" s="0"/>
      <c r="BTC22" s="0"/>
      <c r="BTD22" s="0"/>
      <c r="BTE22" s="0"/>
      <c r="BTF22" s="0"/>
      <c r="BTG22" s="0"/>
      <c r="BTH22" s="0"/>
      <c r="BTI22" s="0"/>
      <c r="BTJ22" s="0"/>
      <c r="BTK22" s="0"/>
      <c r="BTL22" s="0"/>
      <c r="BTM22" s="0"/>
      <c r="BTN22" s="0"/>
      <c r="BTO22" s="0"/>
      <c r="BTP22" s="0"/>
      <c r="BTQ22" s="0"/>
      <c r="BTR22" s="0"/>
      <c r="BTS22" s="0"/>
      <c r="BTT22" s="0"/>
      <c r="BTU22" s="0"/>
      <c r="BTV22" s="0"/>
      <c r="BTW22" s="0"/>
      <c r="BTX22" s="0"/>
      <c r="BTY22" s="0"/>
      <c r="BTZ22" s="0"/>
      <c r="BUA22" s="0"/>
      <c r="BUB22" s="0"/>
      <c r="BUC22" s="0"/>
      <c r="BUD22" s="0"/>
      <c r="BUE22" s="0"/>
      <c r="BUF22" s="0"/>
      <c r="BUG22" s="0"/>
      <c r="BUH22" s="0"/>
      <c r="BUI22" s="0"/>
      <c r="BUJ22" s="0"/>
      <c r="BUK22" s="0"/>
      <c r="BUL22" s="0"/>
      <c r="BUM22" s="0"/>
      <c r="BUN22" s="0"/>
      <c r="BUO22" s="0"/>
      <c r="BUP22" s="0"/>
      <c r="BUQ22" s="0"/>
      <c r="BUR22" s="0"/>
      <c r="BUS22" s="0"/>
      <c r="BUT22" s="0"/>
      <c r="BUU22" s="0"/>
      <c r="BUV22" s="0"/>
      <c r="BUW22" s="0"/>
      <c r="BUX22" s="0"/>
      <c r="BUY22" s="0"/>
      <c r="BUZ22" s="0"/>
      <c r="BVA22" s="0"/>
      <c r="BVB22" s="0"/>
      <c r="BVC22" s="0"/>
      <c r="BVD22" s="0"/>
      <c r="BVE22" s="0"/>
      <c r="BVF22" s="0"/>
      <c r="BVG22" s="0"/>
      <c r="BVH22" s="0"/>
      <c r="BVI22" s="0"/>
      <c r="BVJ22" s="0"/>
      <c r="BVK22" s="0"/>
      <c r="BVL22" s="0"/>
      <c r="BVM22" s="0"/>
      <c r="BVN22" s="0"/>
      <c r="BVO22" s="0"/>
      <c r="BVP22" s="0"/>
      <c r="BVQ22" s="0"/>
      <c r="BVR22" s="0"/>
      <c r="BVS22" s="0"/>
      <c r="BVT22" s="0"/>
      <c r="BVU22" s="0"/>
      <c r="BVV22" s="0"/>
      <c r="BVW22" s="0"/>
      <c r="BVX22" s="0"/>
      <c r="BVY22" s="0"/>
      <c r="BVZ22" s="0"/>
      <c r="BWA22" s="0"/>
      <c r="BWB22" s="0"/>
      <c r="BWC22" s="0"/>
      <c r="BWD22" s="0"/>
      <c r="BWE22" s="0"/>
      <c r="BWF22" s="0"/>
      <c r="BWG22" s="0"/>
      <c r="BWH22" s="0"/>
      <c r="BWI22" s="0"/>
      <c r="BWJ22" s="0"/>
      <c r="BWK22" s="0"/>
      <c r="BWL22" s="0"/>
      <c r="BWM22" s="0"/>
      <c r="BWN22" s="0"/>
      <c r="BWO22" s="0"/>
      <c r="BWP22" s="0"/>
      <c r="BWQ22" s="0"/>
      <c r="BWR22" s="0"/>
      <c r="BWS22" s="0"/>
      <c r="BWT22" s="0"/>
      <c r="BWU22" s="0"/>
      <c r="BWV22" s="0"/>
      <c r="BWW22" s="0"/>
      <c r="BWX22" s="0"/>
      <c r="BWY22" s="0"/>
      <c r="BWZ22" s="0"/>
      <c r="BXA22" s="0"/>
      <c r="BXB22" s="0"/>
      <c r="BXC22" s="0"/>
      <c r="BXD22" s="0"/>
      <c r="BXE22" s="0"/>
      <c r="BXF22" s="0"/>
      <c r="BXG22" s="0"/>
      <c r="BXH22" s="0"/>
      <c r="BXI22" s="0"/>
      <c r="BXJ22" s="0"/>
      <c r="BXK22" s="0"/>
      <c r="BXL22" s="0"/>
      <c r="BXM22" s="0"/>
      <c r="BXN22" s="0"/>
      <c r="BXO22" s="0"/>
      <c r="BXP22" s="0"/>
      <c r="BXQ22" s="0"/>
      <c r="BXR22" s="0"/>
      <c r="BXS22" s="0"/>
      <c r="BXT22" s="0"/>
      <c r="BXU22" s="0"/>
      <c r="BXV22" s="0"/>
      <c r="BXW22" s="0"/>
      <c r="BXX22" s="0"/>
      <c r="BXY22" s="0"/>
      <c r="BXZ22" s="0"/>
      <c r="BYA22" s="0"/>
      <c r="BYB22" s="0"/>
      <c r="BYC22" s="0"/>
      <c r="BYD22" s="0"/>
      <c r="BYE22" s="0"/>
      <c r="BYF22" s="0"/>
      <c r="BYG22" s="0"/>
      <c r="BYH22" s="0"/>
      <c r="BYI22" s="0"/>
      <c r="BYJ22" s="0"/>
      <c r="BYK22" s="0"/>
      <c r="BYL22" s="0"/>
      <c r="BYM22" s="0"/>
      <c r="BYN22" s="0"/>
      <c r="BYO22" s="0"/>
      <c r="BYP22" s="0"/>
      <c r="BYQ22" s="0"/>
      <c r="BYR22" s="0"/>
      <c r="BYS22" s="0"/>
      <c r="BYT22" s="0"/>
      <c r="BYU22" s="0"/>
      <c r="BYV22" s="0"/>
      <c r="BYW22" s="0"/>
      <c r="BYX22" s="0"/>
      <c r="BYY22" s="0"/>
      <c r="BYZ22" s="0"/>
      <c r="BZA22" s="0"/>
      <c r="BZB22" s="0"/>
      <c r="BZC22" s="0"/>
      <c r="BZD22" s="0"/>
      <c r="BZE22" s="0"/>
      <c r="BZF22" s="0"/>
      <c r="BZG22" s="0"/>
      <c r="BZH22" s="0"/>
      <c r="BZI22" s="0"/>
      <c r="BZJ22" s="0"/>
      <c r="BZK22" s="0"/>
      <c r="BZL22" s="0"/>
      <c r="BZM22" s="0"/>
      <c r="BZN22" s="0"/>
      <c r="BZO22" s="0"/>
      <c r="BZP22" s="0"/>
      <c r="BZQ22" s="0"/>
      <c r="BZR22" s="0"/>
      <c r="BZS22" s="0"/>
      <c r="BZT22" s="0"/>
      <c r="BZU22" s="0"/>
      <c r="BZV22" s="0"/>
      <c r="BZW22" s="0"/>
      <c r="BZX22" s="0"/>
      <c r="BZY22" s="0"/>
      <c r="BZZ22" s="0"/>
      <c r="CAA22" s="0"/>
      <c r="CAB22" s="0"/>
      <c r="CAC22" s="0"/>
      <c r="CAD22" s="0"/>
      <c r="CAE22" s="0"/>
      <c r="CAF22" s="0"/>
      <c r="CAG22" s="0"/>
      <c r="CAH22" s="0"/>
      <c r="CAI22" s="0"/>
      <c r="CAJ22" s="0"/>
      <c r="CAK22" s="0"/>
      <c r="CAL22" s="0"/>
      <c r="CAM22" s="0"/>
      <c r="CAN22" s="0"/>
      <c r="CAO22" s="0"/>
      <c r="CAP22" s="0"/>
      <c r="CAQ22" s="0"/>
      <c r="CAR22" s="0"/>
      <c r="CAS22" s="0"/>
      <c r="CAT22" s="0"/>
      <c r="CAU22" s="0"/>
      <c r="CAV22" s="0"/>
      <c r="CAW22" s="0"/>
      <c r="CAX22" s="0"/>
      <c r="CAY22" s="0"/>
      <c r="CAZ22" s="0"/>
      <c r="CBA22" s="0"/>
      <c r="CBB22" s="0"/>
      <c r="CBC22" s="0"/>
      <c r="CBD22" s="0"/>
      <c r="CBE22" s="0"/>
      <c r="CBF22" s="0"/>
      <c r="CBG22" s="0"/>
      <c r="CBH22" s="0"/>
      <c r="CBI22" s="0"/>
      <c r="CBJ22" s="0"/>
      <c r="CBK22" s="0"/>
      <c r="CBL22" s="0"/>
      <c r="CBM22" s="0"/>
      <c r="CBN22" s="0"/>
      <c r="CBO22" s="0"/>
      <c r="CBP22" s="0"/>
      <c r="CBQ22" s="0"/>
      <c r="CBR22" s="0"/>
      <c r="CBS22" s="0"/>
      <c r="CBT22" s="0"/>
      <c r="CBU22" s="0"/>
      <c r="CBV22" s="0"/>
      <c r="CBW22" s="0"/>
      <c r="CBX22" s="0"/>
      <c r="CBY22" s="0"/>
      <c r="CBZ22" s="0"/>
      <c r="CCA22" s="0"/>
      <c r="CCB22" s="0"/>
      <c r="CCC22" s="0"/>
      <c r="CCD22" s="0"/>
      <c r="CCE22" s="0"/>
      <c r="CCF22" s="0"/>
      <c r="CCG22" s="0"/>
      <c r="CCH22" s="0"/>
      <c r="CCI22" s="0"/>
      <c r="CCJ22" s="0"/>
      <c r="CCK22" s="0"/>
      <c r="CCL22" s="0"/>
      <c r="CCM22" s="0"/>
      <c r="CCN22" s="0"/>
      <c r="CCO22" s="0"/>
      <c r="CCP22" s="0"/>
      <c r="CCQ22" s="0"/>
      <c r="CCR22" s="0"/>
      <c r="CCS22" s="0"/>
      <c r="CCT22" s="0"/>
      <c r="CCU22" s="0"/>
      <c r="CCV22" s="0"/>
      <c r="CCW22" s="0"/>
      <c r="CCX22" s="0"/>
      <c r="CCY22" s="0"/>
      <c r="CCZ22" s="0"/>
      <c r="CDA22" s="0"/>
      <c r="CDB22" s="0"/>
      <c r="CDC22" s="0"/>
      <c r="CDD22" s="0"/>
      <c r="CDE22" s="0"/>
      <c r="CDF22" s="0"/>
      <c r="CDG22" s="0"/>
      <c r="CDH22" s="0"/>
      <c r="CDI22" s="0"/>
      <c r="CDJ22" s="0"/>
      <c r="CDK22" s="0"/>
      <c r="CDL22" s="0"/>
      <c r="CDM22" s="0"/>
      <c r="CDN22" s="0"/>
      <c r="CDO22" s="0"/>
      <c r="CDP22" s="0"/>
      <c r="CDQ22" s="0"/>
      <c r="CDR22" s="0"/>
      <c r="CDS22" s="0"/>
      <c r="CDT22" s="0"/>
      <c r="CDU22" s="0"/>
      <c r="CDV22" s="0"/>
      <c r="CDW22" s="0"/>
      <c r="CDX22" s="0"/>
      <c r="CDY22" s="0"/>
      <c r="CDZ22" s="0"/>
      <c r="CEA22" s="0"/>
      <c r="CEB22" s="0"/>
      <c r="CEC22" s="0"/>
      <c r="CED22" s="0"/>
      <c r="CEE22" s="0"/>
      <c r="CEF22" s="0"/>
      <c r="CEG22" s="0"/>
      <c r="CEH22" s="0"/>
      <c r="CEI22" s="0"/>
      <c r="CEJ22" s="0"/>
      <c r="CEK22" s="0"/>
      <c r="CEL22" s="0"/>
      <c r="CEM22" s="0"/>
      <c r="CEN22" s="0"/>
      <c r="CEO22" s="0"/>
      <c r="CEP22" s="0"/>
      <c r="CEQ22" s="0"/>
      <c r="CER22" s="0"/>
      <c r="CES22" s="0"/>
      <c r="CET22" s="0"/>
      <c r="CEU22" s="0"/>
      <c r="CEV22" s="0"/>
      <c r="CEW22" s="0"/>
      <c r="CEX22" s="0"/>
      <c r="CEY22" s="0"/>
      <c r="CEZ22" s="0"/>
      <c r="CFA22" s="0"/>
      <c r="CFB22" s="0"/>
      <c r="CFC22" s="0"/>
      <c r="CFD22" s="0"/>
      <c r="CFE22" s="0"/>
      <c r="CFF22" s="0"/>
      <c r="CFG22" s="0"/>
      <c r="CFH22" s="0"/>
      <c r="CFI22" s="0"/>
      <c r="CFJ22" s="0"/>
      <c r="CFK22" s="0"/>
      <c r="CFL22" s="0"/>
      <c r="CFM22" s="0"/>
      <c r="CFN22" s="0"/>
      <c r="CFO22" s="0"/>
      <c r="CFP22" s="0"/>
      <c r="CFQ22" s="0"/>
      <c r="CFR22" s="0"/>
      <c r="CFS22" s="0"/>
      <c r="CFT22" s="0"/>
      <c r="CFU22" s="0"/>
      <c r="CFV22" s="0"/>
      <c r="CFW22" s="0"/>
      <c r="CFX22" s="0"/>
      <c r="CFY22" s="0"/>
      <c r="CFZ22" s="0"/>
      <c r="CGA22" s="0"/>
      <c r="CGB22" s="0"/>
      <c r="CGC22" s="0"/>
      <c r="CGD22" s="0"/>
      <c r="CGE22" s="0"/>
      <c r="CGF22" s="0"/>
      <c r="CGG22" s="0"/>
      <c r="CGH22" s="0"/>
      <c r="CGI22" s="0"/>
      <c r="CGJ22" s="0"/>
      <c r="CGK22" s="0"/>
      <c r="CGL22" s="0"/>
      <c r="CGM22" s="0"/>
      <c r="CGN22" s="0"/>
      <c r="CGO22" s="0"/>
      <c r="CGP22" s="0"/>
      <c r="CGQ22" s="0"/>
      <c r="CGR22" s="0"/>
      <c r="CGS22" s="0"/>
      <c r="CGT22" s="0"/>
      <c r="CGU22" s="0"/>
      <c r="CGV22" s="0"/>
      <c r="CGW22" s="0"/>
      <c r="CGX22" s="0"/>
      <c r="CGY22" s="0"/>
      <c r="CGZ22" s="0"/>
      <c r="CHA22" s="0"/>
      <c r="CHB22" s="0"/>
      <c r="CHC22" s="0"/>
      <c r="CHD22" s="0"/>
      <c r="CHE22" s="0"/>
      <c r="CHF22" s="0"/>
      <c r="CHG22" s="0"/>
      <c r="CHH22" s="0"/>
      <c r="CHI22" s="0"/>
      <c r="CHJ22" s="0"/>
      <c r="CHK22" s="0"/>
      <c r="CHL22" s="0"/>
      <c r="CHM22" s="0"/>
      <c r="CHN22" s="0"/>
      <c r="CHO22" s="0"/>
      <c r="CHP22" s="0"/>
      <c r="CHQ22" s="0"/>
      <c r="CHR22" s="0"/>
      <c r="CHS22" s="0"/>
      <c r="CHT22" s="0"/>
      <c r="CHU22" s="0"/>
      <c r="CHV22" s="0"/>
      <c r="CHW22" s="0"/>
      <c r="CHX22" s="0"/>
      <c r="CHY22" s="0"/>
      <c r="CHZ22" s="0"/>
      <c r="CIA22" s="0"/>
      <c r="CIB22" s="0"/>
      <c r="CIC22" s="0"/>
      <c r="CID22" s="0"/>
      <c r="CIE22" s="0"/>
      <c r="CIF22" s="0"/>
      <c r="CIG22" s="0"/>
      <c r="CIH22" s="0"/>
      <c r="CII22" s="0"/>
      <c r="CIJ22" s="0"/>
      <c r="CIK22" s="0"/>
      <c r="CIL22" s="0"/>
      <c r="CIM22" s="0"/>
      <c r="CIN22" s="0"/>
      <c r="CIO22" s="0"/>
      <c r="CIP22" s="0"/>
      <c r="CIQ22" s="0"/>
      <c r="CIR22" s="0"/>
      <c r="CIS22" s="0"/>
      <c r="CIT22" s="0"/>
      <c r="CIU22" s="0"/>
      <c r="CIV22" s="0"/>
      <c r="CIW22" s="0"/>
      <c r="CIX22" s="0"/>
      <c r="CIY22" s="0"/>
      <c r="CIZ22" s="0"/>
      <c r="CJA22" s="0"/>
      <c r="CJB22" s="0"/>
      <c r="CJC22" s="0"/>
      <c r="CJD22" s="0"/>
      <c r="CJE22" s="0"/>
      <c r="CJF22" s="0"/>
      <c r="CJG22" s="0"/>
      <c r="CJH22" s="0"/>
      <c r="CJI22" s="0"/>
      <c r="CJJ22" s="0"/>
      <c r="CJK22" s="0"/>
      <c r="CJL22" s="0"/>
      <c r="CJM22" s="0"/>
      <c r="CJN22" s="0"/>
      <c r="CJO22" s="0"/>
      <c r="CJP22" s="0"/>
      <c r="CJQ22" s="0"/>
      <c r="CJR22" s="0"/>
      <c r="CJS22" s="0"/>
      <c r="CJT22" s="0"/>
      <c r="CJU22" s="0"/>
      <c r="CJV22" s="0"/>
      <c r="CJW22" s="0"/>
      <c r="CJX22" s="0"/>
      <c r="CJY22" s="0"/>
      <c r="CJZ22" s="0"/>
      <c r="CKA22" s="0"/>
      <c r="CKB22" s="0"/>
      <c r="CKC22" s="0"/>
      <c r="CKD22" s="0"/>
      <c r="CKE22" s="0"/>
      <c r="CKF22" s="0"/>
      <c r="CKG22" s="0"/>
      <c r="CKH22" s="0"/>
      <c r="CKI22" s="0"/>
      <c r="CKJ22" s="0"/>
      <c r="CKK22" s="0"/>
      <c r="CKL22" s="0"/>
      <c r="CKM22" s="0"/>
      <c r="CKN22" s="0"/>
      <c r="CKO22" s="0"/>
      <c r="CKP22" s="0"/>
      <c r="CKQ22" s="0"/>
      <c r="CKR22" s="0"/>
      <c r="CKS22" s="0"/>
      <c r="CKT22" s="0"/>
      <c r="CKU22" s="0"/>
      <c r="CKV22" s="0"/>
      <c r="CKW22" s="0"/>
      <c r="CKX22" s="0"/>
      <c r="CKY22" s="0"/>
      <c r="CKZ22" s="0"/>
      <c r="CLA22" s="0"/>
      <c r="CLB22" s="0"/>
      <c r="CLC22" s="0"/>
      <c r="CLD22" s="0"/>
      <c r="CLE22" s="0"/>
      <c r="CLF22" s="0"/>
      <c r="CLG22" s="0"/>
      <c r="CLH22" s="0"/>
      <c r="CLI22" s="0"/>
      <c r="CLJ22" s="0"/>
      <c r="CLK22" s="0"/>
      <c r="CLL22" s="0"/>
      <c r="CLM22" s="0"/>
      <c r="CLN22" s="0"/>
      <c r="CLO22" s="0"/>
      <c r="CLP22" s="0"/>
      <c r="CLQ22" s="0"/>
      <c r="CLR22" s="0"/>
      <c r="CLS22" s="0"/>
      <c r="CLT22" s="0"/>
      <c r="CLU22" s="0"/>
      <c r="CLV22" s="0"/>
      <c r="CLW22" s="0"/>
      <c r="CLX22" s="0"/>
      <c r="CLY22" s="0"/>
      <c r="CLZ22" s="0"/>
      <c r="CMA22" s="0"/>
      <c r="CMB22" s="0"/>
      <c r="CMC22" s="0"/>
      <c r="CMD22" s="0"/>
      <c r="CME22" s="0"/>
      <c r="CMF22" s="0"/>
      <c r="CMG22" s="0"/>
      <c r="CMH22" s="0"/>
      <c r="CMI22" s="0"/>
      <c r="CMJ22" s="0"/>
      <c r="CMK22" s="0"/>
      <c r="CML22" s="0"/>
      <c r="CMM22" s="0"/>
      <c r="CMN22" s="0"/>
      <c r="CMO22" s="0"/>
      <c r="CMP22" s="0"/>
      <c r="CMQ22" s="0"/>
      <c r="CMR22" s="0"/>
      <c r="CMS22" s="0"/>
      <c r="CMT22" s="0"/>
      <c r="CMU22" s="0"/>
      <c r="CMV22" s="0"/>
      <c r="CMW22" s="0"/>
      <c r="CMX22" s="0"/>
      <c r="CMY22" s="0"/>
      <c r="CMZ22" s="0"/>
      <c r="CNA22" s="0"/>
      <c r="CNB22" s="0"/>
      <c r="CNC22" s="0"/>
      <c r="CND22" s="0"/>
      <c r="CNE22" s="0"/>
      <c r="CNF22" s="0"/>
      <c r="CNG22" s="0"/>
      <c r="CNH22" s="0"/>
      <c r="CNI22" s="0"/>
      <c r="CNJ22" s="0"/>
      <c r="CNK22" s="0"/>
      <c r="CNL22" s="0"/>
      <c r="CNM22" s="0"/>
      <c r="CNN22" s="0"/>
      <c r="CNO22" s="0"/>
      <c r="CNP22" s="0"/>
      <c r="CNQ22" s="0"/>
      <c r="CNR22" s="0"/>
      <c r="CNS22" s="0"/>
      <c r="CNT22" s="0"/>
      <c r="CNU22" s="0"/>
      <c r="CNV22" s="0"/>
      <c r="CNW22" s="0"/>
      <c r="CNX22" s="0"/>
      <c r="CNY22" s="0"/>
      <c r="CNZ22" s="0"/>
      <c r="COA22" s="0"/>
      <c r="COB22" s="0"/>
      <c r="COC22" s="0"/>
      <c r="COD22" s="0"/>
      <c r="COE22" s="0"/>
      <c r="COF22" s="0"/>
      <c r="COG22" s="0"/>
      <c r="COH22" s="0"/>
      <c r="COI22" s="0"/>
      <c r="COJ22" s="0"/>
      <c r="COK22" s="0"/>
      <c r="COL22" s="0"/>
      <c r="COM22" s="0"/>
      <c r="CON22" s="0"/>
      <c r="COO22" s="0"/>
      <c r="COP22" s="0"/>
      <c r="COQ22" s="0"/>
      <c r="COR22" s="0"/>
      <c r="COS22" s="0"/>
      <c r="COT22" s="0"/>
      <c r="COU22" s="0"/>
      <c r="COV22" s="0"/>
      <c r="COW22" s="0"/>
      <c r="COX22" s="0"/>
      <c r="COY22" s="0"/>
      <c r="COZ22" s="0"/>
      <c r="CPA22" s="0"/>
      <c r="CPB22" s="0"/>
      <c r="CPC22" s="0"/>
      <c r="CPD22" s="0"/>
      <c r="CPE22" s="0"/>
      <c r="CPF22" s="0"/>
      <c r="CPG22" s="0"/>
      <c r="CPH22" s="0"/>
      <c r="CPI22" s="0"/>
      <c r="CPJ22" s="0"/>
      <c r="CPK22" s="0"/>
      <c r="CPL22" s="0"/>
      <c r="CPM22" s="0"/>
      <c r="CPN22" s="0"/>
      <c r="CPO22" s="0"/>
      <c r="CPP22" s="0"/>
      <c r="CPQ22" s="0"/>
      <c r="CPR22" s="0"/>
      <c r="CPS22" s="0"/>
      <c r="CPT22" s="0"/>
      <c r="CPU22" s="0"/>
      <c r="CPV22" s="0"/>
      <c r="CPW22" s="0"/>
      <c r="CPX22" s="0"/>
      <c r="CPY22" s="0"/>
      <c r="CPZ22" s="0"/>
      <c r="CQA22" s="0"/>
      <c r="CQB22" s="0"/>
      <c r="CQC22" s="0"/>
      <c r="CQD22" s="0"/>
      <c r="CQE22" s="0"/>
      <c r="CQF22" s="0"/>
      <c r="CQG22" s="0"/>
      <c r="CQH22" s="0"/>
      <c r="CQI22" s="0"/>
      <c r="CQJ22" s="0"/>
      <c r="CQK22" s="0"/>
      <c r="CQL22" s="0"/>
      <c r="CQM22" s="0"/>
      <c r="CQN22" s="0"/>
      <c r="CQO22" s="0"/>
      <c r="CQP22" s="0"/>
      <c r="CQQ22" s="0"/>
      <c r="CQR22" s="0"/>
      <c r="CQS22" s="0"/>
      <c r="CQT22" s="0"/>
      <c r="CQU22" s="0"/>
      <c r="CQV22" s="0"/>
      <c r="CQW22" s="0"/>
      <c r="CQX22" s="0"/>
      <c r="CQY22" s="0"/>
      <c r="CQZ22" s="0"/>
      <c r="CRA22" s="0"/>
      <c r="CRB22" s="0"/>
      <c r="CRC22" s="0"/>
      <c r="CRD22" s="0"/>
      <c r="CRE22" s="0"/>
      <c r="CRF22" s="0"/>
      <c r="CRG22" s="0"/>
      <c r="CRH22" s="0"/>
      <c r="CRI22" s="0"/>
      <c r="CRJ22" s="0"/>
      <c r="CRK22" s="0"/>
      <c r="CRL22" s="0"/>
      <c r="CRM22" s="0"/>
      <c r="CRN22" s="0"/>
      <c r="CRO22" s="0"/>
      <c r="CRP22" s="0"/>
      <c r="CRQ22" s="0"/>
      <c r="CRR22" s="0"/>
      <c r="CRS22" s="0"/>
      <c r="CRT22" s="0"/>
      <c r="CRU22" s="0"/>
      <c r="CRV22" s="0"/>
      <c r="CRW22" s="0"/>
      <c r="CRX22" s="0"/>
      <c r="CRY22" s="0"/>
      <c r="CRZ22" s="0"/>
      <c r="CSA22" s="0"/>
      <c r="CSB22" s="0"/>
      <c r="CSC22" s="0"/>
      <c r="CSD22" s="0"/>
      <c r="CSE22" s="0"/>
      <c r="CSF22" s="0"/>
      <c r="CSG22" s="0"/>
      <c r="CSH22" s="0"/>
      <c r="CSI22" s="0"/>
      <c r="CSJ22" s="0"/>
      <c r="CSK22" s="0"/>
      <c r="CSL22" s="0"/>
      <c r="CSM22" s="0"/>
      <c r="CSN22" s="0"/>
      <c r="CSO22" s="0"/>
      <c r="CSP22" s="0"/>
      <c r="CSQ22" s="0"/>
      <c r="CSR22" s="0"/>
      <c r="CSS22" s="0"/>
      <c r="CST22" s="0"/>
      <c r="CSU22" s="0"/>
      <c r="CSV22" s="0"/>
      <c r="CSW22" s="0"/>
      <c r="CSX22" s="0"/>
      <c r="CSY22" s="0"/>
      <c r="CSZ22" s="0"/>
      <c r="CTA22" s="0"/>
      <c r="CTB22" s="0"/>
      <c r="CTC22" s="0"/>
      <c r="CTD22" s="0"/>
      <c r="CTE22" s="0"/>
      <c r="CTF22" s="0"/>
      <c r="CTG22" s="0"/>
      <c r="CTH22" s="0"/>
      <c r="CTI22" s="0"/>
      <c r="CTJ22" s="0"/>
      <c r="CTK22" s="0"/>
      <c r="CTL22" s="0"/>
      <c r="CTM22" s="0"/>
      <c r="CTN22" s="0"/>
      <c r="CTO22" s="0"/>
      <c r="CTP22" s="0"/>
      <c r="CTQ22" s="0"/>
      <c r="CTR22" s="0"/>
      <c r="CTS22" s="0"/>
      <c r="CTT22" s="0"/>
      <c r="CTU22" s="0"/>
      <c r="CTV22" s="0"/>
      <c r="CTW22" s="0"/>
      <c r="CTX22" s="0"/>
      <c r="CTY22" s="0"/>
      <c r="CTZ22" s="0"/>
      <c r="CUA22" s="0"/>
      <c r="CUB22" s="0"/>
      <c r="CUC22" s="0"/>
      <c r="CUD22" s="0"/>
      <c r="CUE22" s="0"/>
      <c r="CUF22" s="0"/>
      <c r="CUG22" s="0"/>
      <c r="CUH22" s="0"/>
      <c r="CUI22" s="0"/>
      <c r="CUJ22" s="0"/>
      <c r="CUK22" s="0"/>
      <c r="CUL22" s="0"/>
      <c r="CUM22" s="0"/>
      <c r="CUN22" s="0"/>
      <c r="CUO22" s="0"/>
      <c r="CUP22" s="0"/>
      <c r="CUQ22" s="0"/>
      <c r="CUR22" s="0"/>
      <c r="CUS22" s="0"/>
      <c r="CUT22" s="0"/>
      <c r="CUU22" s="0"/>
      <c r="CUV22" s="0"/>
      <c r="CUW22" s="0"/>
      <c r="CUX22" s="0"/>
      <c r="CUY22" s="0"/>
      <c r="CUZ22" s="0"/>
      <c r="CVA22" s="0"/>
      <c r="CVB22" s="0"/>
      <c r="CVC22" s="0"/>
      <c r="CVD22" s="0"/>
      <c r="CVE22" s="0"/>
      <c r="CVF22" s="0"/>
      <c r="CVG22" s="0"/>
      <c r="CVH22" s="0"/>
      <c r="CVI22" s="0"/>
      <c r="CVJ22" s="0"/>
      <c r="CVK22" s="0"/>
      <c r="CVL22" s="0"/>
      <c r="CVM22" s="0"/>
      <c r="CVN22" s="0"/>
      <c r="CVO22" s="0"/>
      <c r="CVP22" s="0"/>
      <c r="CVQ22" s="0"/>
      <c r="CVR22" s="0"/>
      <c r="CVS22" s="0"/>
      <c r="CVT22" s="0"/>
      <c r="CVU22" s="0"/>
      <c r="CVV22" s="0"/>
      <c r="CVW22" s="0"/>
      <c r="CVX22" s="0"/>
      <c r="CVY22" s="0"/>
      <c r="CVZ22" s="0"/>
      <c r="CWA22" s="0"/>
      <c r="CWB22" s="0"/>
      <c r="CWC22" s="0"/>
      <c r="CWD22" s="0"/>
      <c r="CWE22" s="0"/>
      <c r="CWF22" s="0"/>
      <c r="CWG22" s="0"/>
      <c r="CWH22" s="0"/>
      <c r="CWI22" s="0"/>
      <c r="CWJ22" s="0"/>
      <c r="CWK22" s="0"/>
      <c r="CWL22" s="0"/>
      <c r="CWM22" s="0"/>
      <c r="CWN22" s="0"/>
      <c r="CWO22" s="0"/>
      <c r="CWP22" s="0"/>
      <c r="CWQ22" s="0"/>
      <c r="CWR22" s="0"/>
      <c r="CWS22" s="0"/>
      <c r="CWT22" s="0"/>
      <c r="CWU22" s="0"/>
      <c r="CWV22" s="0"/>
      <c r="CWW22" s="0"/>
      <c r="CWX22" s="0"/>
      <c r="CWY22" s="0"/>
      <c r="CWZ22" s="0"/>
      <c r="CXA22" s="0"/>
      <c r="CXB22" s="0"/>
      <c r="CXC22" s="0"/>
      <c r="CXD22" s="0"/>
      <c r="CXE22" s="0"/>
      <c r="CXF22" s="0"/>
      <c r="CXG22" s="0"/>
      <c r="CXH22" s="0"/>
      <c r="CXI22" s="0"/>
      <c r="CXJ22" s="0"/>
      <c r="CXK22" s="0"/>
      <c r="CXL22" s="0"/>
      <c r="CXM22" s="0"/>
      <c r="CXN22" s="0"/>
      <c r="CXO22" s="0"/>
      <c r="CXP22" s="0"/>
      <c r="CXQ22" s="0"/>
      <c r="CXR22" s="0"/>
      <c r="CXS22" s="0"/>
      <c r="CXT22" s="0"/>
      <c r="CXU22" s="0"/>
      <c r="CXV22" s="0"/>
      <c r="CXW22" s="0"/>
      <c r="CXX22" s="0"/>
      <c r="CXY22" s="0"/>
      <c r="CXZ22" s="0"/>
      <c r="CYA22" s="0"/>
      <c r="CYB22" s="0"/>
      <c r="CYC22" s="0"/>
      <c r="CYD22" s="0"/>
      <c r="CYE22" s="0"/>
      <c r="CYF22" s="0"/>
      <c r="CYG22" s="0"/>
      <c r="CYH22" s="0"/>
      <c r="CYI22" s="0"/>
      <c r="CYJ22" s="0"/>
      <c r="CYK22" s="0"/>
      <c r="CYL22" s="0"/>
      <c r="CYM22" s="0"/>
      <c r="CYN22" s="0"/>
      <c r="CYO22" s="0"/>
      <c r="CYP22" s="0"/>
      <c r="CYQ22" s="0"/>
      <c r="CYR22" s="0"/>
      <c r="CYS22" s="0"/>
      <c r="CYT22" s="0"/>
      <c r="CYU22" s="0"/>
      <c r="CYV22" s="0"/>
      <c r="CYW22" s="0"/>
      <c r="CYX22" s="0"/>
      <c r="CYY22" s="0"/>
      <c r="CYZ22" s="0"/>
      <c r="CZA22" s="0"/>
      <c r="CZB22" s="0"/>
      <c r="CZC22" s="0"/>
      <c r="CZD22" s="0"/>
      <c r="CZE22" s="0"/>
      <c r="CZF22" s="0"/>
      <c r="CZG22" s="0"/>
      <c r="CZH22" s="0"/>
      <c r="CZI22" s="0"/>
      <c r="CZJ22" s="0"/>
      <c r="CZK22" s="0"/>
      <c r="CZL22" s="0"/>
      <c r="CZM22" s="0"/>
      <c r="CZN22" s="0"/>
      <c r="CZO22" s="0"/>
      <c r="CZP22" s="0"/>
      <c r="CZQ22" s="0"/>
      <c r="CZR22" s="0"/>
      <c r="CZS22" s="0"/>
      <c r="CZT22" s="0"/>
      <c r="CZU22" s="0"/>
      <c r="CZV22" s="0"/>
      <c r="CZW22" s="0"/>
      <c r="CZX22" s="0"/>
      <c r="CZY22" s="0"/>
      <c r="CZZ22" s="0"/>
      <c r="DAA22" s="0"/>
      <c r="DAB22" s="0"/>
      <c r="DAC22" s="0"/>
      <c r="DAD22" s="0"/>
      <c r="DAE22" s="0"/>
      <c r="DAF22" s="0"/>
      <c r="DAG22" s="0"/>
      <c r="DAH22" s="0"/>
      <c r="DAI22" s="0"/>
      <c r="DAJ22" s="0"/>
      <c r="DAK22" s="0"/>
      <c r="DAL22" s="0"/>
      <c r="DAM22" s="0"/>
      <c r="DAN22" s="0"/>
      <c r="DAO22" s="0"/>
      <c r="DAP22" s="0"/>
      <c r="DAQ22" s="0"/>
      <c r="DAR22" s="0"/>
      <c r="DAS22" s="0"/>
      <c r="DAT22" s="0"/>
      <c r="DAU22" s="0"/>
      <c r="DAV22" s="0"/>
      <c r="DAW22" s="0"/>
      <c r="DAX22" s="0"/>
      <c r="DAY22" s="0"/>
      <c r="DAZ22" s="0"/>
      <c r="DBA22" s="0"/>
      <c r="DBB22" s="0"/>
      <c r="DBC22" s="0"/>
      <c r="DBD22" s="0"/>
      <c r="DBE22" s="0"/>
      <c r="DBF22" s="0"/>
      <c r="DBG22" s="0"/>
      <c r="DBH22" s="0"/>
      <c r="DBI22" s="0"/>
      <c r="DBJ22" s="0"/>
      <c r="DBK22" s="0"/>
      <c r="DBL22" s="0"/>
      <c r="DBM22" s="0"/>
      <c r="DBN22" s="0"/>
      <c r="DBO22" s="0"/>
      <c r="DBP22" s="0"/>
      <c r="DBQ22" s="0"/>
      <c r="DBR22" s="0"/>
      <c r="DBS22" s="0"/>
      <c r="DBT22" s="0"/>
      <c r="DBU22" s="0"/>
      <c r="DBV22" s="0"/>
      <c r="DBW22" s="0"/>
      <c r="DBX22" s="0"/>
      <c r="DBY22" s="0"/>
      <c r="DBZ22" s="0"/>
      <c r="DCA22" s="0"/>
      <c r="DCB22" s="0"/>
      <c r="DCC22" s="0"/>
      <c r="DCD22" s="0"/>
      <c r="DCE22" s="0"/>
      <c r="DCF22" s="0"/>
      <c r="DCG22" s="0"/>
      <c r="DCH22" s="0"/>
      <c r="DCI22" s="0"/>
      <c r="DCJ22" s="0"/>
      <c r="DCK22" s="0"/>
      <c r="DCL22" s="0"/>
      <c r="DCM22" s="0"/>
      <c r="DCN22" s="0"/>
      <c r="DCO22" s="0"/>
      <c r="DCP22" s="0"/>
      <c r="DCQ22" s="0"/>
      <c r="DCR22" s="0"/>
      <c r="DCS22" s="0"/>
      <c r="DCT22" s="0"/>
      <c r="DCU22" s="0"/>
      <c r="DCV22" s="0"/>
      <c r="DCW22" s="0"/>
      <c r="DCX22" s="0"/>
      <c r="DCY22" s="0"/>
      <c r="DCZ22" s="0"/>
      <c r="DDA22" s="0"/>
      <c r="DDB22" s="0"/>
      <c r="DDC22" s="0"/>
      <c r="DDD22" s="0"/>
      <c r="DDE22" s="0"/>
      <c r="DDF22" s="0"/>
      <c r="DDG22" s="0"/>
      <c r="DDH22" s="0"/>
      <c r="DDI22" s="0"/>
      <c r="DDJ22" s="0"/>
      <c r="DDK22" s="0"/>
      <c r="DDL22" s="0"/>
      <c r="DDM22" s="0"/>
      <c r="DDN22" s="0"/>
      <c r="DDO22" s="0"/>
      <c r="DDP22" s="0"/>
      <c r="DDQ22" s="0"/>
      <c r="DDR22" s="0"/>
      <c r="DDS22" s="0"/>
      <c r="DDT22" s="0"/>
      <c r="DDU22" s="0"/>
      <c r="DDV22" s="0"/>
      <c r="DDW22" s="0"/>
      <c r="DDX22" s="0"/>
      <c r="DDY22" s="0"/>
      <c r="DDZ22" s="0"/>
      <c r="DEA22" s="0"/>
      <c r="DEB22" s="0"/>
      <c r="DEC22" s="0"/>
      <c r="DED22" s="0"/>
      <c r="DEE22" s="0"/>
      <c r="DEF22" s="0"/>
      <c r="DEG22" s="0"/>
      <c r="DEH22" s="0"/>
      <c r="DEI22" s="0"/>
      <c r="DEJ22" s="0"/>
      <c r="DEK22" s="0"/>
      <c r="DEL22" s="0"/>
      <c r="DEM22" s="0"/>
      <c r="DEN22" s="0"/>
      <c r="DEO22" s="0"/>
      <c r="DEP22" s="0"/>
      <c r="DEQ22" s="0"/>
      <c r="DER22" s="0"/>
      <c r="DES22" s="0"/>
      <c r="DET22" s="0"/>
      <c r="DEU22" s="0"/>
      <c r="DEV22" s="0"/>
      <c r="DEW22" s="0"/>
      <c r="DEX22" s="0"/>
      <c r="DEY22" s="0"/>
      <c r="DEZ22" s="0"/>
      <c r="DFA22" s="0"/>
      <c r="DFB22" s="0"/>
      <c r="DFC22" s="0"/>
      <c r="DFD22" s="0"/>
      <c r="DFE22" s="0"/>
      <c r="DFF22" s="0"/>
      <c r="DFG22" s="0"/>
      <c r="DFH22" s="0"/>
      <c r="DFI22" s="0"/>
      <c r="DFJ22" s="0"/>
      <c r="DFK22" s="0"/>
      <c r="DFL22" s="0"/>
      <c r="DFM22" s="0"/>
      <c r="DFN22" s="0"/>
      <c r="DFO22" s="0"/>
      <c r="DFP22" s="0"/>
      <c r="DFQ22" s="0"/>
      <c r="DFR22" s="0"/>
      <c r="DFS22" s="0"/>
      <c r="DFT22" s="0"/>
      <c r="DFU22" s="0"/>
      <c r="DFV22" s="0"/>
      <c r="DFW22" s="0"/>
      <c r="DFX22" s="0"/>
      <c r="DFY22" s="0"/>
      <c r="DFZ22" s="0"/>
      <c r="DGA22" s="0"/>
      <c r="DGB22" s="0"/>
      <c r="DGC22" s="0"/>
      <c r="DGD22" s="0"/>
      <c r="DGE22" s="0"/>
      <c r="DGF22" s="0"/>
      <c r="DGG22" s="0"/>
      <c r="DGH22" s="0"/>
      <c r="DGI22" s="0"/>
      <c r="DGJ22" s="0"/>
      <c r="DGK22" s="0"/>
      <c r="DGL22" s="0"/>
      <c r="DGM22" s="0"/>
      <c r="DGN22" s="0"/>
      <c r="DGO22" s="0"/>
      <c r="DGP22" s="0"/>
      <c r="DGQ22" s="0"/>
      <c r="DGR22" s="0"/>
      <c r="DGS22" s="0"/>
      <c r="DGT22" s="0"/>
      <c r="DGU22" s="0"/>
      <c r="DGV22" s="0"/>
      <c r="DGW22" s="0"/>
      <c r="DGX22" s="0"/>
      <c r="DGY22" s="0"/>
      <c r="DGZ22" s="0"/>
      <c r="DHA22" s="0"/>
      <c r="DHB22" s="0"/>
      <c r="DHC22" s="0"/>
      <c r="DHD22" s="0"/>
      <c r="DHE22" s="0"/>
      <c r="DHF22" s="0"/>
      <c r="DHG22" s="0"/>
      <c r="DHH22" s="0"/>
      <c r="DHI22" s="0"/>
      <c r="DHJ22" s="0"/>
      <c r="DHK22" s="0"/>
      <c r="DHL22" s="0"/>
      <c r="DHM22" s="0"/>
      <c r="DHN22" s="0"/>
      <c r="DHO22" s="0"/>
      <c r="DHP22" s="0"/>
      <c r="DHQ22" s="0"/>
      <c r="DHR22" s="0"/>
      <c r="DHS22" s="0"/>
      <c r="DHT22" s="0"/>
      <c r="DHU22" s="0"/>
      <c r="DHV22" s="0"/>
      <c r="DHW22" s="0"/>
      <c r="DHX22" s="0"/>
      <c r="DHY22" s="0"/>
      <c r="DHZ22" s="0"/>
      <c r="DIA22" s="0"/>
      <c r="DIB22" s="0"/>
      <c r="DIC22" s="0"/>
      <c r="DID22" s="0"/>
      <c r="DIE22" s="0"/>
      <c r="DIF22" s="0"/>
      <c r="DIG22" s="0"/>
      <c r="DIH22" s="0"/>
      <c r="DII22" s="0"/>
      <c r="DIJ22" s="0"/>
      <c r="DIK22" s="0"/>
      <c r="DIL22" s="0"/>
      <c r="DIM22" s="0"/>
      <c r="DIN22" s="0"/>
      <c r="DIO22" s="0"/>
      <c r="DIP22" s="0"/>
      <c r="DIQ22" s="0"/>
      <c r="DIR22" s="0"/>
      <c r="DIS22" s="0"/>
      <c r="DIT22" s="0"/>
      <c r="DIU22" s="0"/>
      <c r="DIV22" s="0"/>
      <c r="DIW22" s="0"/>
      <c r="DIX22" s="0"/>
      <c r="DIY22" s="0"/>
      <c r="DIZ22" s="0"/>
      <c r="DJA22" s="0"/>
      <c r="DJB22" s="0"/>
      <c r="DJC22" s="0"/>
      <c r="DJD22" s="0"/>
      <c r="DJE22" s="0"/>
      <c r="DJF22" s="0"/>
      <c r="DJG22" s="0"/>
      <c r="DJH22" s="0"/>
      <c r="DJI22" s="0"/>
      <c r="DJJ22" s="0"/>
      <c r="DJK22" s="0"/>
      <c r="DJL22" s="0"/>
      <c r="DJM22" s="0"/>
      <c r="DJN22" s="0"/>
      <c r="DJO22" s="0"/>
      <c r="DJP22" s="0"/>
      <c r="DJQ22" s="0"/>
      <c r="DJR22" s="0"/>
      <c r="DJS22" s="0"/>
      <c r="DJT22" s="0"/>
      <c r="DJU22" s="0"/>
      <c r="DJV22" s="0"/>
      <c r="DJW22" s="0"/>
      <c r="DJX22" s="0"/>
      <c r="DJY22" s="0"/>
      <c r="DJZ22" s="0"/>
      <c r="DKA22" s="0"/>
      <c r="DKB22" s="0"/>
      <c r="DKC22" s="0"/>
      <c r="DKD22" s="0"/>
      <c r="DKE22" s="0"/>
      <c r="DKF22" s="0"/>
      <c r="DKG22" s="0"/>
      <c r="DKH22" s="0"/>
      <c r="DKI22" s="0"/>
      <c r="DKJ22" s="0"/>
      <c r="DKK22" s="0"/>
      <c r="DKL22" s="0"/>
      <c r="DKM22" s="0"/>
      <c r="DKN22" s="0"/>
      <c r="DKO22" s="0"/>
      <c r="DKP22" s="0"/>
      <c r="DKQ22" s="0"/>
      <c r="DKR22" s="0"/>
      <c r="DKS22" s="0"/>
      <c r="DKT22" s="0"/>
      <c r="DKU22" s="0"/>
      <c r="DKV22" s="0"/>
      <c r="DKW22" s="0"/>
      <c r="DKX22" s="0"/>
      <c r="DKY22" s="0"/>
      <c r="DKZ22" s="0"/>
      <c r="DLA22" s="0"/>
      <c r="DLB22" s="0"/>
      <c r="DLC22" s="0"/>
      <c r="DLD22" s="0"/>
      <c r="DLE22" s="0"/>
      <c r="DLF22" s="0"/>
      <c r="DLG22" s="0"/>
      <c r="DLH22" s="0"/>
      <c r="DLI22" s="0"/>
      <c r="DLJ22" s="0"/>
      <c r="DLK22" s="0"/>
      <c r="DLL22" s="0"/>
      <c r="DLM22" s="0"/>
      <c r="DLN22" s="0"/>
      <c r="DLO22" s="0"/>
      <c r="DLP22" s="0"/>
      <c r="DLQ22" s="0"/>
      <c r="DLR22" s="0"/>
      <c r="DLS22" s="0"/>
      <c r="DLT22" s="0"/>
      <c r="DLU22" s="0"/>
      <c r="DLV22" s="0"/>
      <c r="DLW22" s="0"/>
      <c r="DLX22" s="0"/>
      <c r="DLY22" s="0"/>
      <c r="DLZ22" s="0"/>
      <c r="DMA22" s="0"/>
      <c r="DMB22" s="0"/>
      <c r="DMC22" s="0"/>
      <c r="DMD22" s="0"/>
      <c r="DME22" s="0"/>
      <c r="DMF22" s="0"/>
      <c r="DMG22" s="0"/>
      <c r="DMH22" s="0"/>
      <c r="DMI22" s="0"/>
      <c r="DMJ22" s="0"/>
      <c r="DMK22" s="0"/>
      <c r="DML22" s="0"/>
      <c r="DMM22" s="0"/>
      <c r="DMN22" s="0"/>
      <c r="DMO22" s="0"/>
      <c r="DMP22" s="0"/>
      <c r="DMQ22" s="0"/>
      <c r="DMR22" s="0"/>
      <c r="DMS22" s="0"/>
      <c r="DMT22" s="0"/>
      <c r="DMU22" s="0"/>
      <c r="DMV22" s="0"/>
      <c r="DMW22" s="0"/>
      <c r="DMX22" s="0"/>
      <c r="DMY22" s="0"/>
      <c r="DMZ22" s="0"/>
      <c r="DNA22" s="0"/>
      <c r="DNB22" s="0"/>
      <c r="DNC22" s="0"/>
      <c r="DND22" s="0"/>
      <c r="DNE22" s="0"/>
      <c r="DNF22" s="0"/>
      <c r="DNG22" s="0"/>
      <c r="DNH22" s="0"/>
      <c r="DNI22" s="0"/>
      <c r="DNJ22" s="0"/>
      <c r="DNK22" s="0"/>
      <c r="DNL22" s="0"/>
      <c r="DNM22" s="0"/>
      <c r="DNN22" s="0"/>
      <c r="DNO22" s="0"/>
      <c r="DNP22" s="0"/>
      <c r="DNQ22" s="0"/>
      <c r="DNR22" s="0"/>
      <c r="DNS22" s="0"/>
      <c r="DNT22" s="0"/>
      <c r="DNU22" s="0"/>
      <c r="DNV22" s="0"/>
      <c r="DNW22" s="0"/>
      <c r="DNX22" s="0"/>
      <c r="DNY22" s="0"/>
      <c r="DNZ22" s="0"/>
      <c r="DOA22" s="0"/>
      <c r="DOB22" s="0"/>
      <c r="DOC22" s="0"/>
      <c r="DOD22" s="0"/>
      <c r="DOE22" s="0"/>
      <c r="DOF22" s="0"/>
      <c r="DOG22" s="0"/>
      <c r="DOH22" s="0"/>
      <c r="DOI22" s="0"/>
      <c r="DOJ22" s="0"/>
      <c r="DOK22" s="0"/>
      <c r="DOL22" s="0"/>
      <c r="DOM22" s="0"/>
      <c r="DON22" s="0"/>
      <c r="DOO22" s="0"/>
      <c r="DOP22" s="0"/>
      <c r="DOQ22" s="0"/>
      <c r="DOR22" s="0"/>
      <c r="DOS22" s="0"/>
      <c r="DOT22" s="0"/>
      <c r="DOU22" s="0"/>
      <c r="DOV22" s="0"/>
      <c r="DOW22" s="0"/>
      <c r="DOX22" s="0"/>
      <c r="DOY22" s="0"/>
      <c r="DOZ22" s="0"/>
      <c r="DPA22" s="0"/>
      <c r="DPB22" s="0"/>
      <c r="DPC22" s="0"/>
      <c r="DPD22" s="0"/>
      <c r="DPE22" s="0"/>
      <c r="DPF22" s="0"/>
      <c r="DPG22" s="0"/>
      <c r="DPH22" s="0"/>
      <c r="DPI22" s="0"/>
      <c r="DPJ22" s="0"/>
      <c r="DPK22" s="0"/>
      <c r="DPL22" s="0"/>
      <c r="DPM22" s="0"/>
      <c r="DPN22" s="0"/>
      <c r="DPO22" s="0"/>
      <c r="DPP22" s="0"/>
      <c r="DPQ22" s="0"/>
      <c r="DPR22" s="0"/>
      <c r="DPS22" s="0"/>
      <c r="DPT22" s="0"/>
      <c r="DPU22" s="0"/>
      <c r="DPV22" s="0"/>
      <c r="DPW22" s="0"/>
      <c r="DPX22" s="0"/>
      <c r="DPY22" s="0"/>
      <c r="DPZ22" s="0"/>
      <c r="DQA22" s="0"/>
      <c r="DQB22" s="0"/>
      <c r="DQC22" s="0"/>
      <c r="DQD22" s="0"/>
      <c r="DQE22" s="0"/>
      <c r="DQF22" s="0"/>
      <c r="DQG22" s="0"/>
      <c r="DQH22" s="0"/>
      <c r="DQI22" s="0"/>
      <c r="DQJ22" s="0"/>
      <c r="DQK22" s="0"/>
      <c r="DQL22" s="0"/>
      <c r="DQM22" s="0"/>
      <c r="DQN22" s="0"/>
      <c r="DQO22" s="0"/>
      <c r="DQP22" s="0"/>
      <c r="DQQ22" s="0"/>
      <c r="DQR22" s="0"/>
      <c r="DQS22" s="0"/>
      <c r="DQT22" s="0"/>
      <c r="DQU22" s="0"/>
      <c r="DQV22" s="0"/>
      <c r="DQW22" s="0"/>
      <c r="DQX22" s="0"/>
      <c r="DQY22" s="0"/>
      <c r="DQZ22" s="0"/>
      <c r="DRA22" s="0"/>
      <c r="DRB22" s="0"/>
      <c r="DRC22" s="0"/>
      <c r="DRD22" s="0"/>
      <c r="DRE22" s="0"/>
      <c r="DRF22" s="0"/>
      <c r="DRG22" s="0"/>
      <c r="DRH22" s="0"/>
      <c r="DRI22" s="0"/>
      <c r="DRJ22" s="0"/>
      <c r="DRK22" s="0"/>
      <c r="DRL22" s="0"/>
      <c r="DRM22" s="0"/>
      <c r="DRN22" s="0"/>
      <c r="DRO22" s="0"/>
      <c r="DRP22" s="0"/>
      <c r="DRQ22" s="0"/>
      <c r="DRR22" s="0"/>
      <c r="DRS22" s="0"/>
      <c r="DRT22" s="0"/>
      <c r="DRU22" s="0"/>
      <c r="DRV22" s="0"/>
      <c r="DRW22" s="0"/>
      <c r="DRX22" s="0"/>
      <c r="DRY22" s="0"/>
      <c r="DRZ22" s="0"/>
      <c r="DSA22" s="0"/>
      <c r="DSB22" s="0"/>
      <c r="DSC22" s="0"/>
      <c r="DSD22" s="0"/>
      <c r="DSE22" s="0"/>
      <c r="DSF22" s="0"/>
      <c r="DSG22" s="0"/>
      <c r="DSH22" s="0"/>
      <c r="DSI22" s="0"/>
      <c r="DSJ22" s="0"/>
      <c r="DSK22" s="0"/>
      <c r="DSL22" s="0"/>
      <c r="DSM22" s="0"/>
      <c r="DSN22" s="0"/>
      <c r="DSO22" s="0"/>
      <c r="DSP22" s="0"/>
      <c r="DSQ22" s="0"/>
      <c r="DSR22" s="0"/>
      <c r="DSS22" s="0"/>
      <c r="DST22" s="0"/>
      <c r="DSU22" s="0"/>
      <c r="DSV22" s="0"/>
      <c r="DSW22" s="0"/>
      <c r="DSX22" s="0"/>
      <c r="DSY22" s="0"/>
      <c r="DSZ22" s="0"/>
      <c r="DTA22" s="0"/>
      <c r="DTB22" s="0"/>
      <c r="DTC22" s="0"/>
      <c r="DTD22" s="0"/>
      <c r="DTE22" s="0"/>
      <c r="DTF22" s="0"/>
      <c r="DTG22" s="0"/>
      <c r="DTH22" s="0"/>
      <c r="DTI22" s="0"/>
      <c r="DTJ22" s="0"/>
      <c r="DTK22" s="0"/>
      <c r="DTL22" s="0"/>
      <c r="DTM22" s="0"/>
      <c r="DTN22" s="0"/>
      <c r="DTO22" s="0"/>
      <c r="DTP22" s="0"/>
      <c r="DTQ22" s="0"/>
      <c r="DTR22" s="0"/>
      <c r="DTS22" s="0"/>
      <c r="DTT22" s="0"/>
      <c r="DTU22" s="0"/>
      <c r="DTV22" s="0"/>
      <c r="DTW22" s="0"/>
      <c r="DTX22" s="0"/>
      <c r="DTY22" s="0"/>
      <c r="DTZ22" s="0"/>
      <c r="DUA22" s="0"/>
      <c r="DUB22" s="0"/>
      <c r="DUC22" s="0"/>
      <c r="DUD22" s="0"/>
      <c r="DUE22" s="0"/>
      <c r="DUF22" s="0"/>
      <c r="DUG22" s="0"/>
      <c r="DUH22" s="0"/>
      <c r="DUI22" s="0"/>
      <c r="DUJ22" s="0"/>
      <c r="DUK22" s="0"/>
      <c r="DUL22" s="0"/>
      <c r="DUM22" s="0"/>
      <c r="DUN22" s="0"/>
      <c r="DUO22" s="0"/>
      <c r="DUP22" s="0"/>
      <c r="DUQ22" s="0"/>
      <c r="DUR22" s="0"/>
      <c r="DUS22" s="0"/>
      <c r="DUT22" s="0"/>
      <c r="DUU22" s="0"/>
      <c r="DUV22" s="0"/>
      <c r="DUW22" s="0"/>
      <c r="DUX22" s="0"/>
      <c r="DUY22" s="0"/>
      <c r="DUZ22" s="0"/>
      <c r="DVA22" s="0"/>
      <c r="DVB22" s="0"/>
      <c r="DVC22" s="0"/>
      <c r="DVD22" s="0"/>
      <c r="DVE22" s="0"/>
      <c r="DVF22" s="0"/>
      <c r="DVG22" s="0"/>
      <c r="DVH22" s="0"/>
      <c r="DVI22" s="0"/>
      <c r="DVJ22" s="0"/>
      <c r="DVK22" s="0"/>
      <c r="DVL22" s="0"/>
      <c r="DVM22" s="0"/>
      <c r="DVN22" s="0"/>
      <c r="DVO22" s="0"/>
      <c r="DVP22" s="0"/>
      <c r="DVQ22" s="0"/>
      <c r="DVR22" s="0"/>
      <c r="DVS22" s="0"/>
      <c r="DVT22" s="0"/>
      <c r="DVU22" s="0"/>
      <c r="DVV22" s="0"/>
      <c r="DVW22" s="0"/>
      <c r="DVX22" s="0"/>
      <c r="DVY22" s="0"/>
      <c r="DVZ22" s="0"/>
      <c r="DWA22" s="0"/>
      <c r="DWB22" s="0"/>
      <c r="DWC22" s="0"/>
      <c r="DWD22" s="0"/>
      <c r="DWE22" s="0"/>
      <c r="DWF22" s="0"/>
      <c r="DWG22" s="0"/>
      <c r="DWH22" s="0"/>
      <c r="DWI22" s="0"/>
      <c r="DWJ22" s="0"/>
      <c r="DWK22" s="0"/>
      <c r="DWL22" s="0"/>
      <c r="DWM22" s="0"/>
      <c r="DWN22" s="0"/>
      <c r="DWO22" s="0"/>
      <c r="DWP22" s="0"/>
      <c r="DWQ22" s="0"/>
      <c r="DWR22" s="0"/>
      <c r="DWS22" s="0"/>
      <c r="DWT22" s="0"/>
      <c r="DWU22" s="0"/>
      <c r="DWV22" s="0"/>
      <c r="DWW22" s="0"/>
      <c r="DWX22" s="0"/>
      <c r="DWY22" s="0"/>
      <c r="DWZ22" s="0"/>
      <c r="DXA22" s="0"/>
      <c r="DXB22" s="0"/>
      <c r="DXC22" s="0"/>
      <c r="DXD22" s="0"/>
      <c r="DXE22" s="0"/>
      <c r="DXF22" s="0"/>
      <c r="DXG22" s="0"/>
      <c r="DXH22" s="0"/>
      <c r="DXI22" s="0"/>
      <c r="DXJ22" s="0"/>
      <c r="DXK22" s="0"/>
      <c r="DXL22" s="0"/>
      <c r="DXM22" s="0"/>
      <c r="DXN22" s="0"/>
      <c r="DXO22" s="0"/>
      <c r="DXP22" s="0"/>
      <c r="DXQ22" s="0"/>
      <c r="DXR22" s="0"/>
      <c r="DXS22" s="0"/>
      <c r="DXT22" s="0"/>
      <c r="DXU22" s="0"/>
      <c r="DXV22" s="0"/>
      <c r="DXW22" s="0"/>
      <c r="DXX22" s="0"/>
      <c r="DXY22" s="0"/>
      <c r="DXZ22" s="0"/>
      <c r="DYA22" s="0"/>
      <c r="DYB22" s="0"/>
      <c r="DYC22" s="0"/>
      <c r="DYD22" s="0"/>
      <c r="DYE22" s="0"/>
      <c r="DYF22" s="0"/>
      <c r="DYG22" s="0"/>
      <c r="DYH22" s="0"/>
      <c r="DYI22" s="0"/>
      <c r="DYJ22" s="0"/>
      <c r="DYK22" s="0"/>
      <c r="DYL22" s="0"/>
      <c r="DYM22" s="0"/>
      <c r="DYN22" s="0"/>
      <c r="DYO22" s="0"/>
      <c r="DYP22" s="0"/>
      <c r="DYQ22" s="0"/>
      <c r="DYR22" s="0"/>
      <c r="DYS22" s="0"/>
      <c r="DYT22" s="0"/>
      <c r="DYU22" s="0"/>
      <c r="DYV22" s="0"/>
      <c r="DYW22" s="0"/>
      <c r="DYX22" s="0"/>
      <c r="DYY22" s="0"/>
      <c r="DYZ22" s="0"/>
      <c r="DZA22" s="0"/>
      <c r="DZB22" s="0"/>
      <c r="DZC22" s="0"/>
      <c r="DZD22" s="0"/>
      <c r="DZE22" s="0"/>
      <c r="DZF22" s="0"/>
      <c r="DZG22" s="0"/>
      <c r="DZH22" s="0"/>
      <c r="DZI22" s="0"/>
      <c r="DZJ22" s="0"/>
      <c r="DZK22" s="0"/>
      <c r="DZL22" s="0"/>
      <c r="DZM22" s="0"/>
      <c r="DZN22" s="0"/>
      <c r="DZO22" s="0"/>
      <c r="DZP22" s="0"/>
      <c r="DZQ22" s="0"/>
      <c r="DZR22" s="0"/>
      <c r="DZS22" s="0"/>
      <c r="DZT22" s="0"/>
      <c r="DZU22" s="0"/>
      <c r="DZV22" s="0"/>
      <c r="DZW22" s="0"/>
      <c r="DZX22" s="0"/>
      <c r="DZY22" s="0"/>
      <c r="DZZ22" s="0"/>
      <c r="EAA22" s="0"/>
      <c r="EAB22" s="0"/>
      <c r="EAC22" s="0"/>
      <c r="EAD22" s="0"/>
      <c r="EAE22" s="0"/>
      <c r="EAF22" s="0"/>
      <c r="EAG22" s="0"/>
      <c r="EAH22" s="0"/>
      <c r="EAI22" s="0"/>
      <c r="EAJ22" s="0"/>
      <c r="EAK22" s="0"/>
      <c r="EAL22" s="0"/>
      <c r="EAM22" s="0"/>
      <c r="EAN22" s="0"/>
      <c r="EAO22" s="0"/>
      <c r="EAP22" s="0"/>
      <c r="EAQ22" s="0"/>
      <c r="EAR22" s="0"/>
      <c r="EAS22" s="0"/>
      <c r="EAT22" s="0"/>
      <c r="EAU22" s="0"/>
      <c r="EAV22" s="0"/>
      <c r="EAW22" s="0"/>
      <c r="EAX22" s="0"/>
      <c r="EAY22" s="0"/>
      <c r="EAZ22" s="0"/>
      <c r="EBA22" s="0"/>
      <c r="EBB22" s="0"/>
      <c r="EBC22" s="0"/>
      <c r="EBD22" s="0"/>
      <c r="EBE22" s="0"/>
      <c r="EBF22" s="0"/>
      <c r="EBG22" s="0"/>
      <c r="EBH22" s="0"/>
      <c r="EBI22" s="0"/>
      <c r="EBJ22" s="0"/>
      <c r="EBK22" s="0"/>
      <c r="EBL22" s="0"/>
      <c r="EBM22" s="0"/>
      <c r="EBN22" s="0"/>
      <c r="EBO22" s="0"/>
      <c r="EBP22" s="0"/>
      <c r="EBQ22" s="0"/>
      <c r="EBR22" s="0"/>
      <c r="EBS22" s="0"/>
      <c r="EBT22" s="0"/>
      <c r="EBU22" s="0"/>
      <c r="EBV22" s="0"/>
      <c r="EBW22" s="0"/>
      <c r="EBX22" s="0"/>
      <c r="EBY22" s="0"/>
      <c r="EBZ22" s="0"/>
      <c r="ECA22" s="0"/>
      <c r="ECB22" s="0"/>
      <c r="ECC22" s="0"/>
      <c r="ECD22" s="0"/>
      <c r="ECE22" s="0"/>
      <c r="ECF22" s="0"/>
      <c r="ECG22" s="0"/>
      <c r="ECH22" s="0"/>
      <c r="ECI22" s="0"/>
      <c r="ECJ22" s="0"/>
      <c r="ECK22" s="0"/>
      <c r="ECL22" s="0"/>
      <c r="ECM22" s="0"/>
      <c r="ECN22" s="0"/>
      <c r="ECO22" s="0"/>
      <c r="ECP22" s="0"/>
      <c r="ECQ22" s="0"/>
      <c r="ECR22" s="0"/>
      <c r="ECS22" s="0"/>
      <c r="ECT22" s="0"/>
      <c r="ECU22" s="0"/>
      <c r="ECV22" s="0"/>
      <c r="ECW22" s="0"/>
      <c r="ECX22" s="0"/>
      <c r="ECY22" s="0"/>
      <c r="ECZ22" s="0"/>
      <c r="EDA22" s="0"/>
      <c r="EDB22" s="0"/>
      <c r="EDC22" s="0"/>
      <c r="EDD22" s="0"/>
      <c r="EDE22" s="0"/>
      <c r="EDF22" s="0"/>
      <c r="EDG22" s="0"/>
      <c r="EDH22" s="0"/>
      <c r="EDI22" s="0"/>
      <c r="EDJ22" s="0"/>
      <c r="EDK22" s="0"/>
      <c r="EDL22" s="0"/>
      <c r="EDM22" s="0"/>
      <c r="EDN22" s="0"/>
      <c r="EDO22" s="0"/>
      <c r="EDP22" s="0"/>
      <c r="EDQ22" s="0"/>
      <c r="EDR22" s="0"/>
      <c r="EDS22" s="0"/>
      <c r="EDT22" s="0"/>
      <c r="EDU22" s="0"/>
      <c r="EDV22" s="0"/>
      <c r="EDW22" s="0"/>
      <c r="EDX22" s="0"/>
      <c r="EDY22" s="0"/>
      <c r="EDZ22" s="0"/>
      <c r="EEA22" s="0"/>
      <c r="EEB22" s="0"/>
      <c r="EEC22" s="0"/>
      <c r="EED22" s="0"/>
      <c r="EEE22" s="0"/>
      <c r="EEF22" s="0"/>
      <c r="EEG22" s="0"/>
      <c r="EEH22" s="0"/>
      <c r="EEI22" s="0"/>
      <c r="EEJ22" s="0"/>
      <c r="EEK22" s="0"/>
      <c r="EEL22" s="0"/>
      <c r="EEM22" s="0"/>
      <c r="EEN22" s="0"/>
      <c r="EEO22" s="0"/>
      <c r="EEP22" s="0"/>
      <c r="EEQ22" s="0"/>
      <c r="EER22" s="0"/>
      <c r="EES22" s="0"/>
      <c r="EET22" s="0"/>
      <c r="EEU22" s="0"/>
      <c r="EEV22" s="0"/>
      <c r="EEW22" s="0"/>
      <c r="EEX22" s="0"/>
      <c r="EEY22" s="0"/>
      <c r="EEZ22" s="0"/>
      <c r="EFA22" s="0"/>
      <c r="EFB22" s="0"/>
      <c r="EFC22" s="0"/>
      <c r="EFD22" s="0"/>
      <c r="EFE22" s="0"/>
      <c r="EFF22" s="0"/>
      <c r="EFG22" s="0"/>
      <c r="EFH22" s="0"/>
      <c r="EFI22" s="0"/>
      <c r="EFJ22" s="0"/>
      <c r="EFK22" s="0"/>
      <c r="EFL22" s="0"/>
      <c r="EFM22" s="0"/>
      <c r="EFN22" s="0"/>
      <c r="EFO22" s="0"/>
      <c r="EFP22" s="0"/>
      <c r="EFQ22" s="0"/>
      <c r="EFR22" s="0"/>
      <c r="EFS22" s="0"/>
      <c r="EFT22" s="0"/>
      <c r="EFU22" s="0"/>
      <c r="EFV22" s="0"/>
      <c r="EFW22" s="0"/>
      <c r="EFX22" s="0"/>
      <c r="EFY22" s="0"/>
      <c r="EFZ22" s="0"/>
      <c r="EGA22" s="0"/>
      <c r="EGB22" s="0"/>
      <c r="EGC22" s="0"/>
      <c r="EGD22" s="0"/>
      <c r="EGE22" s="0"/>
      <c r="EGF22" s="0"/>
      <c r="EGG22" s="0"/>
      <c r="EGH22" s="0"/>
      <c r="EGI22" s="0"/>
      <c r="EGJ22" s="0"/>
      <c r="EGK22" s="0"/>
      <c r="EGL22" s="0"/>
      <c r="EGM22" s="0"/>
      <c r="EGN22" s="0"/>
      <c r="EGO22" s="0"/>
      <c r="EGP22" s="0"/>
      <c r="EGQ22" s="0"/>
      <c r="EGR22" s="0"/>
      <c r="EGS22" s="0"/>
      <c r="EGT22" s="0"/>
      <c r="EGU22" s="0"/>
      <c r="EGV22" s="0"/>
      <c r="EGW22" s="0"/>
      <c r="EGX22" s="0"/>
      <c r="EGY22" s="0"/>
      <c r="EGZ22" s="0"/>
      <c r="EHA22" s="0"/>
      <c r="EHB22" s="0"/>
      <c r="EHC22" s="0"/>
      <c r="EHD22" s="0"/>
      <c r="EHE22" s="0"/>
      <c r="EHF22" s="0"/>
      <c r="EHG22" s="0"/>
      <c r="EHH22" s="0"/>
      <c r="EHI22" s="0"/>
      <c r="EHJ22" s="0"/>
      <c r="EHK22" s="0"/>
      <c r="EHL22" s="0"/>
      <c r="EHM22" s="0"/>
      <c r="EHN22" s="0"/>
      <c r="EHO22" s="0"/>
      <c r="EHP22" s="0"/>
      <c r="EHQ22" s="0"/>
      <c r="EHR22" s="0"/>
      <c r="EHS22" s="0"/>
      <c r="EHT22" s="0"/>
      <c r="EHU22" s="0"/>
      <c r="EHV22" s="0"/>
      <c r="EHW22" s="0"/>
      <c r="EHX22" s="0"/>
      <c r="EHY22" s="0"/>
      <c r="EHZ22" s="0"/>
      <c r="EIA22" s="0"/>
      <c r="EIB22" s="0"/>
      <c r="EIC22" s="0"/>
      <c r="EID22" s="0"/>
      <c r="EIE22" s="0"/>
      <c r="EIF22" s="0"/>
      <c r="EIG22" s="0"/>
      <c r="EIH22" s="0"/>
      <c r="EII22" s="0"/>
      <c r="EIJ22" s="0"/>
      <c r="EIK22" s="0"/>
      <c r="EIL22" s="0"/>
      <c r="EIM22" s="0"/>
      <c r="EIN22" s="0"/>
      <c r="EIO22" s="0"/>
      <c r="EIP22" s="0"/>
      <c r="EIQ22" s="0"/>
      <c r="EIR22" s="0"/>
      <c r="EIS22" s="0"/>
      <c r="EIT22" s="0"/>
      <c r="EIU22" s="0"/>
      <c r="EIV22" s="0"/>
      <c r="EIW22" s="0"/>
      <c r="EIX22" s="0"/>
      <c r="EIY22" s="0"/>
      <c r="EIZ22" s="0"/>
      <c r="EJA22" s="0"/>
      <c r="EJB22" s="0"/>
      <c r="EJC22" s="0"/>
      <c r="EJD22" s="0"/>
      <c r="EJE22" s="0"/>
      <c r="EJF22" s="0"/>
      <c r="EJG22" s="0"/>
      <c r="EJH22" s="0"/>
      <c r="EJI22" s="0"/>
      <c r="EJJ22" s="0"/>
      <c r="EJK22" s="0"/>
      <c r="EJL22" s="0"/>
      <c r="EJM22" s="0"/>
      <c r="EJN22" s="0"/>
      <c r="EJO22" s="0"/>
      <c r="EJP22" s="0"/>
      <c r="EJQ22" s="0"/>
      <c r="EJR22" s="0"/>
      <c r="EJS22" s="0"/>
      <c r="EJT22" s="0"/>
      <c r="EJU22" s="0"/>
      <c r="EJV22" s="0"/>
      <c r="EJW22" s="0"/>
      <c r="EJX22" s="0"/>
      <c r="EJY22" s="0"/>
      <c r="EJZ22" s="0"/>
      <c r="EKA22" s="0"/>
      <c r="EKB22" s="0"/>
      <c r="EKC22" s="0"/>
      <c r="EKD22" s="0"/>
      <c r="EKE22" s="0"/>
      <c r="EKF22" s="0"/>
      <c r="EKG22" s="0"/>
      <c r="EKH22" s="0"/>
      <c r="EKI22" s="0"/>
      <c r="EKJ22" s="0"/>
      <c r="EKK22" s="0"/>
      <c r="EKL22" s="0"/>
      <c r="EKM22" s="0"/>
      <c r="EKN22" s="0"/>
      <c r="EKO22" s="0"/>
      <c r="EKP22" s="0"/>
      <c r="EKQ22" s="0"/>
      <c r="EKR22" s="0"/>
      <c r="EKS22" s="0"/>
      <c r="EKT22" s="0"/>
      <c r="EKU22" s="0"/>
      <c r="EKV22" s="0"/>
      <c r="EKW22" s="0"/>
      <c r="EKX22" s="0"/>
      <c r="EKY22" s="0"/>
      <c r="EKZ22" s="0"/>
      <c r="ELA22" s="0"/>
      <c r="ELB22" s="0"/>
      <c r="ELC22" s="0"/>
      <c r="ELD22" s="0"/>
      <c r="ELE22" s="0"/>
      <c r="ELF22" s="0"/>
      <c r="ELG22" s="0"/>
      <c r="ELH22" s="0"/>
      <c r="ELI22" s="0"/>
      <c r="ELJ22" s="0"/>
      <c r="ELK22" s="0"/>
      <c r="ELL22" s="0"/>
      <c r="ELM22" s="0"/>
      <c r="ELN22" s="0"/>
      <c r="ELO22" s="0"/>
      <c r="ELP22" s="0"/>
      <c r="ELQ22" s="0"/>
      <c r="ELR22" s="0"/>
      <c r="ELS22" s="0"/>
      <c r="ELT22" s="0"/>
      <c r="ELU22" s="0"/>
      <c r="ELV22" s="0"/>
      <c r="ELW22" s="0"/>
      <c r="ELX22" s="0"/>
      <c r="ELY22" s="0"/>
      <c r="ELZ22" s="0"/>
      <c r="EMA22" s="0"/>
      <c r="EMB22" s="0"/>
      <c r="EMC22" s="0"/>
      <c r="EMD22" s="0"/>
      <c r="EME22" s="0"/>
      <c r="EMF22" s="0"/>
      <c r="EMG22" s="0"/>
      <c r="EMH22" s="0"/>
      <c r="EMI22" s="0"/>
      <c r="EMJ22" s="0"/>
      <c r="EMK22" s="0"/>
      <c r="EML22" s="0"/>
      <c r="EMM22" s="0"/>
      <c r="EMN22" s="0"/>
      <c r="EMO22" s="0"/>
      <c r="EMP22" s="0"/>
      <c r="EMQ22" s="0"/>
      <c r="EMR22" s="0"/>
      <c r="EMS22" s="0"/>
      <c r="EMT22" s="0"/>
      <c r="EMU22" s="0"/>
      <c r="EMV22" s="0"/>
      <c r="EMW22" s="0"/>
      <c r="EMX22" s="0"/>
      <c r="EMY22" s="0"/>
      <c r="EMZ22" s="0"/>
      <c r="ENA22" s="0"/>
      <c r="ENB22" s="0"/>
      <c r="ENC22" s="0"/>
      <c r="END22" s="0"/>
      <c r="ENE22" s="0"/>
      <c r="ENF22" s="0"/>
      <c r="ENG22" s="0"/>
      <c r="ENH22" s="0"/>
      <c r="ENI22" s="0"/>
      <c r="ENJ22" s="0"/>
      <c r="ENK22" s="0"/>
      <c r="ENL22" s="0"/>
      <c r="ENM22" s="0"/>
      <c r="ENN22" s="0"/>
      <c r="ENO22" s="0"/>
      <c r="ENP22" s="0"/>
      <c r="ENQ22" s="0"/>
      <c r="ENR22" s="0"/>
      <c r="ENS22" s="0"/>
      <c r="ENT22" s="0"/>
      <c r="ENU22" s="0"/>
      <c r="ENV22" s="0"/>
      <c r="ENW22" s="0"/>
      <c r="ENX22" s="0"/>
      <c r="ENY22" s="0"/>
      <c r="ENZ22" s="0"/>
      <c r="EOA22" s="0"/>
      <c r="EOB22" s="0"/>
      <c r="EOC22" s="0"/>
      <c r="EOD22" s="0"/>
      <c r="EOE22" s="0"/>
      <c r="EOF22" s="0"/>
      <c r="EOG22" s="0"/>
      <c r="EOH22" s="0"/>
      <c r="EOI22" s="0"/>
      <c r="EOJ22" s="0"/>
      <c r="EOK22" s="0"/>
      <c r="EOL22" s="0"/>
      <c r="EOM22" s="0"/>
      <c r="EON22" s="0"/>
      <c r="EOO22" s="0"/>
      <c r="EOP22" s="0"/>
      <c r="EOQ22" s="0"/>
      <c r="EOR22" s="0"/>
      <c r="EOS22" s="0"/>
      <c r="EOT22" s="0"/>
      <c r="EOU22" s="0"/>
      <c r="EOV22" s="0"/>
      <c r="EOW22" s="0"/>
      <c r="EOX22" s="0"/>
      <c r="EOY22" s="0"/>
      <c r="EOZ22" s="0"/>
      <c r="EPA22" s="0"/>
      <c r="EPB22" s="0"/>
      <c r="EPC22" s="0"/>
      <c r="EPD22" s="0"/>
      <c r="EPE22" s="0"/>
      <c r="EPF22" s="0"/>
      <c r="EPG22" s="0"/>
      <c r="EPH22" s="0"/>
      <c r="EPI22" s="0"/>
      <c r="EPJ22" s="0"/>
      <c r="EPK22" s="0"/>
      <c r="EPL22" s="0"/>
      <c r="EPM22" s="0"/>
      <c r="EPN22" s="0"/>
      <c r="EPO22" s="0"/>
      <c r="EPP22" s="0"/>
      <c r="EPQ22" s="0"/>
      <c r="EPR22" s="0"/>
      <c r="EPS22" s="0"/>
      <c r="EPT22" s="0"/>
      <c r="EPU22" s="0"/>
      <c r="EPV22" s="0"/>
      <c r="EPW22" s="0"/>
      <c r="EPX22" s="0"/>
      <c r="EPY22" s="0"/>
      <c r="EPZ22" s="0"/>
      <c r="EQA22" s="0"/>
      <c r="EQB22" s="0"/>
      <c r="EQC22" s="0"/>
      <c r="EQD22" s="0"/>
      <c r="EQE22" s="0"/>
      <c r="EQF22" s="0"/>
      <c r="EQG22" s="0"/>
      <c r="EQH22" s="0"/>
      <c r="EQI22" s="0"/>
      <c r="EQJ22" s="0"/>
      <c r="EQK22" s="0"/>
      <c r="EQL22" s="0"/>
      <c r="EQM22" s="0"/>
      <c r="EQN22" s="0"/>
      <c r="EQO22" s="0"/>
      <c r="EQP22" s="0"/>
      <c r="EQQ22" s="0"/>
      <c r="EQR22" s="0"/>
      <c r="EQS22" s="0"/>
      <c r="EQT22" s="0"/>
      <c r="EQU22" s="0"/>
      <c r="EQV22" s="0"/>
      <c r="EQW22" s="0"/>
      <c r="EQX22" s="0"/>
      <c r="EQY22" s="0"/>
      <c r="EQZ22" s="0"/>
      <c r="ERA22" s="0"/>
      <c r="ERB22" s="0"/>
      <c r="ERC22" s="0"/>
      <c r="ERD22" s="0"/>
      <c r="ERE22" s="0"/>
      <c r="ERF22" s="0"/>
      <c r="ERG22" s="0"/>
      <c r="ERH22" s="0"/>
      <c r="ERI22" s="0"/>
      <c r="ERJ22" s="0"/>
      <c r="ERK22" s="0"/>
      <c r="ERL22" s="0"/>
      <c r="ERM22" s="0"/>
      <c r="ERN22" s="0"/>
      <c r="ERO22" s="0"/>
      <c r="ERP22" s="0"/>
      <c r="ERQ22" s="0"/>
      <c r="ERR22" s="0"/>
      <c r="ERS22" s="0"/>
      <c r="ERT22" s="0"/>
      <c r="ERU22" s="0"/>
      <c r="ERV22" s="0"/>
      <c r="ERW22" s="0"/>
      <c r="ERX22" s="0"/>
      <c r="ERY22" s="0"/>
      <c r="ERZ22" s="0"/>
      <c r="ESA22" s="0"/>
      <c r="ESB22" s="0"/>
      <c r="ESC22" s="0"/>
      <c r="ESD22" s="0"/>
      <c r="ESE22" s="0"/>
      <c r="ESF22" s="0"/>
      <c r="ESG22" s="0"/>
      <c r="ESH22" s="0"/>
      <c r="ESI22" s="0"/>
      <c r="ESJ22" s="0"/>
      <c r="ESK22" s="0"/>
      <c r="ESL22" s="0"/>
      <c r="ESM22" s="0"/>
      <c r="ESN22" s="0"/>
      <c r="ESO22" s="0"/>
      <c r="ESP22" s="0"/>
      <c r="ESQ22" s="0"/>
      <c r="ESR22" s="0"/>
      <c r="ESS22" s="0"/>
      <c r="EST22" s="0"/>
      <c r="ESU22" s="0"/>
      <c r="ESV22" s="0"/>
      <c r="ESW22" s="0"/>
      <c r="ESX22" s="0"/>
      <c r="ESY22" s="0"/>
      <c r="ESZ22" s="0"/>
      <c r="ETA22" s="0"/>
      <c r="ETB22" s="0"/>
      <c r="ETC22" s="0"/>
      <c r="ETD22" s="0"/>
      <c r="ETE22" s="0"/>
      <c r="ETF22" s="0"/>
      <c r="ETG22" s="0"/>
      <c r="ETH22" s="0"/>
      <c r="ETI22" s="0"/>
      <c r="ETJ22" s="0"/>
      <c r="ETK22" s="0"/>
      <c r="ETL22" s="0"/>
      <c r="ETM22" s="0"/>
      <c r="ETN22" s="0"/>
      <c r="ETO22" s="0"/>
      <c r="ETP22" s="0"/>
      <c r="ETQ22" s="0"/>
      <c r="ETR22" s="0"/>
      <c r="ETS22" s="0"/>
      <c r="ETT22" s="0"/>
      <c r="ETU22" s="0"/>
      <c r="ETV22" s="0"/>
      <c r="ETW22" s="0"/>
      <c r="ETX22" s="0"/>
      <c r="ETY22" s="0"/>
      <c r="ETZ22" s="0"/>
      <c r="EUA22" s="0"/>
      <c r="EUB22" s="0"/>
      <c r="EUC22" s="0"/>
      <c r="EUD22" s="0"/>
      <c r="EUE22" s="0"/>
      <c r="EUF22" s="0"/>
      <c r="EUG22" s="0"/>
      <c r="EUH22" s="0"/>
      <c r="EUI22" s="0"/>
      <c r="EUJ22" s="0"/>
      <c r="EUK22" s="0"/>
      <c r="EUL22" s="0"/>
      <c r="EUM22" s="0"/>
      <c r="EUN22" s="0"/>
      <c r="EUO22" s="0"/>
      <c r="EUP22" s="0"/>
      <c r="EUQ22" s="0"/>
      <c r="EUR22" s="0"/>
      <c r="EUS22" s="0"/>
      <c r="EUT22" s="0"/>
      <c r="EUU22" s="0"/>
      <c r="EUV22" s="0"/>
      <c r="EUW22" s="0"/>
      <c r="EUX22" s="0"/>
      <c r="EUY22" s="0"/>
      <c r="EUZ22" s="0"/>
      <c r="EVA22" s="0"/>
      <c r="EVB22" s="0"/>
      <c r="EVC22" s="0"/>
      <c r="EVD22" s="0"/>
      <c r="EVE22" s="0"/>
      <c r="EVF22" s="0"/>
      <c r="EVG22" s="0"/>
      <c r="EVH22" s="0"/>
      <c r="EVI22" s="0"/>
      <c r="EVJ22" s="0"/>
      <c r="EVK22" s="0"/>
      <c r="EVL22" s="0"/>
      <c r="EVM22" s="0"/>
      <c r="EVN22" s="0"/>
      <c r="EVO22" s="0"/>
      <c r="EVP22" s="0"/>
      <c r="EVQ22" s="0"/>
      <c r="EVR22" s="0"/>
      <c r="EVS22" s="0"/>
      <c r="EVT22" s="0"/>
      <c r="EVU22" s="0"/>
      <c r="EVV22" s="0"/>
      <c r="EVW22" s="0"/>
      <c r="EVX22" s="0"/>
      <c r="EVY22" s="0"/>
      <c r="EVZ22" s="0"/>
      <c r="EWA22" s="0"/>
      <c r="EWB22" s="0"/>
      <c r="EWC22" s="0"/>
      <c r="EWD22" s="0"/>
      <c r="EWE22" s="0"/>
      <c r="EWF22" s="0"/>
      <c r="EWG22" s="0"/>
      <c r="EWH22" s="0"/>
      <c r="EWI22" s="0"/>
      <c r="EWJ22" s="0"/>
      <c r="EWK22" s="0"/>
      <c r="EWL22" s="0"/>
      <c r="EWM22" s="0"/>
      <c r="EWN22" s="0"/>
      <c r="EWO22" s="0"/>
      <c r="EWP22" s="0"/>
      <c r="EWQ22" s="0"/>
      <c r="EWR22" s="0"/>
      <c r="EWS22" s="0"/>
      <c r="EWT22" s="0"/>
      <c r="EWU22" s="0"/>
      <c r="EWV22" s="0"/>
      <c r="EWW22" s="0"/>
      <c r="EWX22" s="0"/>
      <c r="EWY22" s="0"/>
      <c r="EWZ22" s="0"/>
      <c r="EXA22" s="0"/>
      <c r="EXB22" s="0"/>
      <c r="EXC22" s="0"/>
      <c r="EXD22" s="0"/>
      <c r="EXE22" s="0"/>
      <c r="EXF22" s="0"/>
      <c r="EXG22" s="0"/>
      <c r="EXH22" s="0"/>
      <c r="EXI22" s="0"/>
      <c r="EXJ22" s="0"/>
      <c r="EXK22" s="0"/>
      <c r="EXL22" s="0"/>
      <c r="EXM22" s="0"/>
      <c r="EXN22" s="0"/>
      <c r="EXO22" s="0"/>
      <c r="EXP22" s="0"/>
      <c r="EXQ22" s="0"/>
      <c r="EXR22" s="0"/>
      <c r="EXS22" s="0"/>
      <c r="EXT22" s="0"/>
      <c r="EXU22" s="0"/>
      <c r="EXV22" s="0"/>
      <c r="EXW22" s="0"/>
      <c r="EXX22" s="0"/>
      <c r="EXY22" s="0"/>
      <c r="EXZ22" s="0"/>
      <c r="EYA22" s="0"/>
      <c r="EYB22" s="0"/>
      <c r="EYC22" s="0"/>
      <c r="EYD22" s="0"/>
      <c r="EYE22" s="0"/>
      <c r="EYF22" s="0"/>
      <c r="EYG22" s="0"/>
      <c r="EYH22" s="0"/>
      <c r="EYI22" s="0"/>
      <c r="EYJ22" s="0"/>
      <c r="EYK22" s="0"/>
      <c r="EYL22" s="0"/>
      <c r="EYM22" s="0"/>
      <c r="EYN22" s="0"/>
      <c r="EYO22" s="0"/>
      <c r="EYP22" s="0"/>
      <c r="EYQ22" s="0"/>
      <c r="EYR22" s="0"/>
      <c r="EYS22" s="0"/>
      <c r="EYT22" s="0"/>
      <c r="EYU22" s="0"/>
      <c r="EYV22" s="0"/>
      <c r="EYW22" s="0"/>
      <c r="EYX22" s="0"/>
      <c r="EYY22" s="0"/>
      <c r="EYZ22" s="0"/>
      <c r="EZA22" s="0"/>
      <c r="EZB22" s="0"/>
      <c r="EZC22" s="0"/>
      <c r="EZD22" s="0"/>
      <c r="EZE22" s="0"/>
      <c r="EZF22" s="0"/>
      <c r="EZG22" s="0"/>
      <c r="EZH22" s="0"/>
      <c r="EZI22" s="0"/>
      <c r="EZJ22" s="0"/>
      <c r="EZK22" s="0"/>
      <c r="EZL22" s="0"/>
      <c r="EZM22" s="0"/>
      <c r="EZN22" s="0"/>
      <c r="EZO22" s="0"/>
      <c r="EZP22" s="0"/>
      <c r="EZQ22" s="0"/>
      <c r="EZR22" s="0"/>
      <c r="EZS22" s="0"/>
      <c r="EZT22" s="0"/>
      <c r="EZU22" s="0"/>
      <c r="EZV22" s="0"/>
      <c r="EZW22" s="0"/>
      <c r="EZX22" s="0"/>
      <c r="EZY22" s="0"/>
      <c r="EZZ22" s="0"/>
      <c r="FAA22" s="0"/>
      <c r="FAB22" s="0"/>
      <c r="FAC22" s="0"/>
      <c r="FAD22" s="0"/>
      <c r="FAE22" s="0"/>
      <c r="FAF22" s="0"/>
      <c r="FAG22" s="0"/>
      <c r="FAH22" s="0"/>
      <c r="FAI22" s="0"/>
      <c r="FAJ22" s="0"/>
      <c r="FAK22" s="0"/>
      <c r="FAL22" s="0"/>
      <c r="FAM22" s="0"/>
      <c r="FAN22" s="0"/>
      <c r="FAO22" s="0"/>
      <c r="FAP22" s="0"/>
      <c r="FAQ22" s="0"/>
      <c r="FAR22" s="0"/>
      <c r="FAS22" s="0"/>
      <c r="FAT22" s="0"/>
      <c r="FAU22" s="0"/>
      <c r="FAV22" s="0"/>
      <c r="FAW22" s="0"/>
      <c r="FAX22" s="0"/>
      <c r="FAY22" s="0"/>
      <c r="FAZ22" s="0"/>
      <c r="FBA22" s="0"/>
      <c r="FBB22" s="0"/>
      <c r="FBC22" s="0"/>
      <c r="FBD22" s="0"/>
      <c r="FBE22" s="0"/>
      <c r="FBF22" s="0"/>
      <c r="FBG22" s="0"/>
      <c r="FBH22" s="0"/>
      <c r="FBI22" s="0"/>
      <c r="FBJ22" s="0"/>
      <c r="FBK22" s="0"/>
      <c r="FBL22" s="0"/>
      <c r="FBM22" s="0"/>
      <c r="FBN22" s="0"/>
      <c r="FBO22" s="0"/>
      <c r="FBP22" s="0"/>
      <c r="FBQ22" s="0"/>
      <c r="FBR22" s="0"/>
      <c r="FBS22" s="0"/>
      <c r="FBT22" s="0"/>
      <c r="FBU22" s="0"/>
      <c r="FBV22" s="0"/>
      <c r="FBW22" s="0"/>
      <c r="FBX22" s="0"/>
      <c r="FBY22" s="0"/>
      <c r="FBZ22" s="0"/>
      <c r="FCA22" s="0"/>
      <c r="FCB22" s="0"/>
      <c r="FCC22" s="0"/>
      <c r="FCD22" s="0"/>
      <c r="FCE22" s="0"/>
      <c r="FCF22" s="0"/>
      <c r="FCG22" s="0"/>
      <c r="FCH22" s="0"/>
      <c r="FCI22" s="0"/>
      <c r="FCJ22" s="0"/>
      <c r="FCK22" s="0"/>
      <c r="FCL22" s="0"/>
      <c r="FCM22" s="0"/>
      <c r="FCN22" s="0"/>
      <c r="FCO22" s="0"/>
      <c r="FCP22" s="0"/>
      <c r="FCQ22" s="0"/>
      <c r="FCR22" s="0"/>
      <c r="FCS22" s="0"/>
      <c r="FCT22" s="0"/>
      <c r="FCU22" s="0"/>
      <c r="FCV22" s="0"/>
      <c r="FCW22" s="0"/>
      <c r="FCX22" s="0"/>
      <c r="FCY22" s="0"/>
      <c r="FCZ22" s="0"/>
      <c r="FDA22" s="0"/>
      <c r="FDB22" s="0"/>
      <c r="FDC22" s="0"/>
      <c r="FDD22" s="0"/>
      <c r="FDE22" s="0"/>
      <c r="FDF22" s="0"/>
      <c r="FDG22" s="0"/>
      <c r="FDH22" s="0"/>
      <c r="FDI22" s="0"/>
      <c r="FDJ22" s="0"/>
      <c r="FDK22" s="0"/>
      <c r="FDL22" s="0"/>
      <c r="FDM22" s="0"/>
      <c r="FDN22" s="0"/>
      <c r="FDO22" s="0"/>
      <c r="FDP22" s="0"/>
      <c r="FDQ22" s="0"/>
      <c r="FDR22" s="0"/>
      <c r="FDS22" s="0"/>
      <c r="FDT22" s="0"/>
      <c r="FDU22" s="0"/>
      <c r="FDV22" s="0"/>
      <c r="FDW22" s="0"/>
      <c r="FDX22" s="0"/>
      <c r="FDY22" s="0"/>
      <c r="FDZ22" s="0"/>
      <c r="FEA22" s="0"/>
      <c r="FEB22" s="0"/>
      <c r="FEC22" s="0"/>
      <c r="FED22" s="0"/>
      <c r="FEE22" s="0"/>
      <c r="FEF22" s="0"/>
      <c r="FEG22" s="0"/>
      <c r="FEH22" s="0"/>
      <c r="FEI22" s="0"/>
      <c r="FEJ22" s="0"/>
      <c r="FEK22" s="0"/>
      <c r="FEL22" s="0"/>
      <c r="FEM22" s="0"/>
      <c r="FEN22" s="0"/>
      <c r="FEO22" s="0"/>
      <c r="FEP22" s="0"/>
      <c r="FEQ22" s="0"/>
      <c r="FER22" s="0"/>
      <c r="FES22" s="0"/>
      <c r="FET22" s="0"/>
      <c r="FEU22" s="0"/>
      <c r="FEV22" s="0"/>
      <c r="FEW22" s="0"/>
      <c r="FEX22" s="0"/>
      <c r="FEY22" s="0"/>
      <c r="FEZ22" s="0"/>
      <c r="FFA22" s="0"/>
      <c r="FFB22" s="0"/>
      <c r="FFC22" s="0"/>
      <c r="FFD22" s="0"/>
      <c r="FFE22" s="0"/>
      <c r="FFF22" s="0"/>
      <c r="FFG22" s="0"/>
      <c r="FFH22" s="0"/>
      <c r="FFI22" s="0"/>
      <c r="FFJ22" s="0"/>
      <c r="FFK22" s="0"/>
      <c r="FFL22" s="0"/>
      <c r="FFM22" s="0"/>
      <c r="FFN22" s="0"/>
      <c r="FFO22" s="0"/>
      <c r="FFP22" s="0"/>
      <c r="FFQ22" s="0"/>
      <c r="FFR22" s="0"/>
      <c r="FFS22" s="0"/>
      <c r="FFT22" s="0"/>
      <c r="FFU22" s="0"/>
      <c r="FFV22" s="0"/>
      <c r="FFW22" s="0"/>
      <c r="FFX22" s="0"/>
      <c r="FFY22" s="0"/>
      <c r="FFZ22" s="0"/>
      <c r="FGA22" s="0"/>
      <c r="FGB22" s="0"/>
      <c r="FGC22" s="0"/>
      <c r="FGD22" s="0"/>
      <c r="FGE22" s="0"/>
      <c r="FGF22" s="0"/>
      <c r="FGG22" s="0"/>
      <c r="FGH22" s="0"/>
      <c r="FGI22" s="0"/>
      <c r="FGJ22" s="0"/>
      <c r="FGK22" s="0"/>
      <c r="FGL22" s="0"/>
      <c r="FGM22" s="0"/>
      <c r="FGN22" s="0"/>
      <c r="FGO22" s="0"/>
      <c r="FGP22" s="0"/>
      <c r="FGQ22" s="0"/>
      <c r="FGR22" s="0"/>
      <c r="FGS22" s="0"/>
      <c r="FGT22" s="0"/>
      <c r="FGU22" s="0"/>
      <c r="FGV22" s="0"/>
      <c r="FGW22" s="0"/>
      <c r="FGX22" s="0"/>
      <c r="FGY22" s="0"/>
      <c r="FGZ22" s="0"/>
      <c r="FHA22" s="0"/>
      <c r="FHB22" s="0"/>
      <c r="FHC22" s="0"/>
      <c r="FHD22" s="0"/>
      <c r="FHE22" s="0"/>
      <c r="FHF22" s="0"/>
      <c r="FHG22" s="0"/>
      <c r="FHH22" s="0"/>
      <c r="FHI22" s="0"/>
      <c r="FHJ22" s="0"/>
      <c r="FHK22" s="0"/>
      <c r="FHL22" s="0"/>
      <c r="FHM22" s="0"/>
      <c r="FHN22" s="0"/>
      <c r="FHO22" s="0"/>
      <c r="FHP22" s="0"/>
      <c r="FHQ22" s="0"/>
      <c r="FHR22" s="0"/>
      <c r="FHS22" s="0"/>
      <c r="FHT22" s="0"/>
      <c r="FHU22" s="0"/>
      <c r="FHV22" s="0"/>
      <c r="FHW22" s="0"/>
      <c r="FHX22" s="0"/>
      <c r="FHY22" s="0"/>
      <c r="FHZ22" s="0"/>
      <c r="FIA22" s="0"/>
      <c r="FIB22" s="0"/>
      <c r="FIC22" s="0"/>
      <c r="FID22" s="0"/>
      <c r="FIE22" s="0"/>
      <c r="FIF22" s="0"/>
      <c r="FIG22" s="0"/>
      <c r="FIH22" s="0"/>
      <c r="FII22" s="0"/>
      <c r="FIJ22" s="0"/>
      <c r="FIK22" s="0"/>
      <c r="FIL22" s="0"/>
      <c r="FIM22" s="0"/>
      <c r="FIN22" s="0"/>
      <c r="FIO22" s="0"/>
      <c r="FIP22" s="0"/>
      <c r="FIQ22" s="0"/>
      <c r="FIR22" s="0"/>
      <c r="FIS22" s="0"/>
      <c r="FIT22" s="0"/>
      <c r="FIU22" s="0"/>
      <c r="FIV22" s="0"/>
      <c r="FIW22" s="0"/>
      <c r="FIX22" s="0"/>
      <c r="FIY22" s="0"/>
      <c r="FIZ22" s="0"/>
      <c r="FJA22" s="0"/>
      <c r="FJB22" s="0"/>
      <c r="FJC22" s="0"/>
      <c r="FJD22" s="0"/>
      <c r="FJE22" s="0"/>
      <c r="FJF22" s="0"/>
      <c r="FJG22" s="0"/>
      <c r="FJH22" s="0"/>
      <c r="FJI22" s="0"/>
      <c r="FJJ22" s="0"/>
      <c r="FJK22" s="0"/>
      <c r="FJL22" s="0"/>
      <c r="FJM22" s="0"/>
      <c r="FJN22" s="0"/>
      <c r="FJO22" s="0"/>
      <c r="FJP22" s="0"/>
      <c r="FJQ22" s="0"/>
      <c r="FJR22" s="0"/>
      <c r="FJS22" s="0"/>
      <c r="FJT22" s="0"/>
      <c r="FJU22" s="0"/>
      <c r="FJV22" s="0"/>
      <c r="FJW22" s="0"/>
      <c r="FJX22" s="0"/>
      <c r="FJY22" s="0"/>
      <c r="FJZ22" s="0"/>
      <c r="FKA22" s="0"/>
      <c r="FKB22" s="0"/>
      <c r="FKC22" s="0"/>
      <c r="FKD22" s="0"/>
      <c r="FKE22" s="0"/>
      <c r="FKF22" s="0"/>
      <c r="FKG22" s="0"/>
      <c r="FKH22" s="0"/>
      <c r="FKI22" s="0"/>
      <c r="FKJ22" s="0"/>
      <c r="FKK22" s="0"/>
      <c r="FKL22" s="0"/>
      <c r="FKM22" s="0"/>
      <c r="FKN22" s="0"/>
      <c r="FKO22" s="0"/>
      <c r="FKP22" s="0"/>
      <c r="FKQ22" s="0"/>
      <c r="FKR22" s="0"/>
      <c r="FKS22" s="0"/>
      <c r="FKT22" s="0"/>
      <c r="FKU22" s="0"/>
      <c r="FKV22" s="0"/>
      <c r="FKW22" s="0"/>
      <c r="FKX22" s="0"/>
      <c r="FKY22" s="0"/>
      <c r="FKZ22" s="0"/>
      <c r="FLA22" s="0"/>
      <c r="FLB22" s="0"/>
      <c r="FLC22" s="0"/>
      <c r="FLD22" s="0"/>
      <c r="FLE22" s="0"/>
      <c r="FLF22" s="0"/>
      <c r="FLG22" s="0"/>
      <c r="FLH22" s="0"/>
      <c r="FLI22" s="0"/>
      <c r="FLJ22" s="0"/>
      <c r="FLK22" s="0"/>
      <c r="FLL22" s="0"/>
      <c r="FLM22" s="0"/>
      <c r="FLN22" s="0"/>
      <c r="FLO22" s="0"/>
      <c r="FLP22" s="0"/>
      <c r="FLQ22" s="0"/>
      <c r="FLR22" s="0"/>
      <c r="FLS22" s="0"/>
      <c r="FLT22" s="0"/>
      <c r="FLU22" s="0"/>
      <c r="FLV22" s="0"/>
      <c r="FLW22" s="0"/>
      <c r="FLX22" s="0"/>
      <c r="FLY22" s="0"/>
      <c r="FLZ22" s="0"/>
      <c r="FMA22" s="0"/>
      <c r="FMB22" s="0"/>
      <c r="FMC22" s="0"/>
      <c r="FMD22" s="0"/>
      <c r="FME22" s="0"/>
      <c r="FMF22" s="0"/>
      <c r="FMG22" s="0"/>
      <c r="FMH22" s="0"/>
      <c r="FMI22" s="0"/>
      <c r="FMJ22" s="0"/>
      <c r="FMK22" s="0"/>
      <c r="FML22" s="0"/>
      <c r="FMM22" s="0"/>
      <c r="FMN22" s="0"/>
      <c r="FMO22" s="0"/>
      <c r="FMP22" s="0"/>
      <c r="FMQ22" s="0"/>
      <c r="FMR22" s="0"/>
      <c r="FMS22" s="0"/>
      <c r="FMT22" s="0"/>
      <c r="FMU22" s="0"/>
      <c r="FMV22" s="0"/>
      <c r="FMW22" s="0"/>
      <c r="FMX22" s="0"/>
      <c r="FMY22" s="0"/>
      <c r="FMZ22" s="0"/>
      <c r="FNA22" s="0"/>
      <c r="FNB22" s="0"/>
      <c r="FNC22" s="0"/>
      <c r="FND22" s="0"/>
      <c r="FNE22" s="0"/>
      <c r="FNF22" s="0"/>
      <c r="FNG22" s="0"/>
      <c r="FNH22" s="0"/>
      <c r="FNI22" s="0"/>
      <c r="FNJ22" s="0"/>
      <c r="FNK22" s="0"/>
      <c r="FNL22" s="0"/>
      <c r="FNM22" s="0"/>
      <c r="FNN22" s="0"/>
      <c r="FNO22" s="0"/>
      <c r="FNP22" s="0"/>
      <c r="FNQ22" s="0"/>
      <c r="FNR22" s="0"/>
      <c r="FNS22" s="0"/>
      <c r="FNT22" s="0"/>
      <c r="FNU22" s="0"/>
      <c r="FNV22" s="0"/>
      <c r="FNW22" s="0"/>
      <c r="FNX22" s="0"/>
      <c r="FNY22" s="0"/>
      <c r="FNZ22" s="0"/>
      <c r="FOA22" s="0"/>
      <c r="FOB22" s="0"/>
      <c r="FOC22" s="0"/>
      <c r="FOD22" s="0"/>
      <c r="FOE22" s="0"/>
      <c r="FOF22" s="0"/>
      <c r="FOG22" s="0"/>
      <c r="FOH22" s="0"/>
      <c r="FOI22" s="0"/>
      <c r="FOJ22" s="0"/>
      <c r="FOK22" s="0"/>
      <c r="FOL22" s="0"/>
      <c r="FOM22" s="0"/>
      <c r="FON22" s="0"/>
      <c r="FOO22" s="0"/>
      <c r="FOP22" s="0"/>
      <c r="FOQ22" s="0"/>
      <c r="FOR22" s="0"/>
      <c r="FOS22" s="0"/>
      <c r="FOT22" s="0"/>
      <c r="FOU22" s="0"/>
      <c r="FOV22" s="0"/>
      <c r="FOW22" s="0"/>
      <c r="FOX22" s="0"/>
      <c r="FOY22" s="0"/>
      <c r="FOZ22" s="0"/>
      <c r="FPA22" s="0"/>
      <c r="FPB22" s="0"/>
      <c r="FPC22" s="0"/>
      <c r="FPD22" s="0"/>
      <c r="FPE22" s="0"/>
      <c r="FPF22" s="0"/>
      <c r="FPG22" s="0"/>
      <c r="FPH22" s="0"/>
      <c r="FPI22" s="0"/>
      <c r="FPJ22" s="0"/>
      <c r="FPK22" s="0"/>
      <c r="FPL22" s="0"/>
      <c r="FPM22" s="0"/>
      <c r="FPN22" s="0"/>
      <c r="FPO22" s="0"/>
      <c r="FPP22" s="0"/>
      <c r="FPQ22" s="0"/>
      <c r="FPR22" s="0"/>
      <c r="FPS22" s="0"/>
      <c r="FPT22" s="0"/>
      <c r="FPU22" s="0"/>
      <c r="FPV22" s="0"/>
      <c r="FPW22" s="0"/>
      <c r="FPX22" s="0"/>
      <c r="FPY22" s="0"/>
      <c r="FPZ22" s="0"/>
      <c r="FQA22" s="0"/>
      <c r="FQB22" s="0"/>
      <c r="FQC22" s="0"/>
      <c r="FQD22" s="0"/>
      <c r="FQE22" s="0"/>
      <c r="FQF22" s="0"/>
      <c r="FQG22" s="0"/>
      <c r="FQH22" s="0"/>
      <c r="FQI22" s="0"/>
      <c r="FQJ22" s="0"/>
      <c r="FQK22" s="0"/>
      <c r="FQL22" s="0"/>
      <c r="FQM22" s="0"/>
      <c r="FQN22" s="0"/>
      <c r="FQO22" s="0"/>
      <c r="FQP22" s="0"/>
      <c r="FQQ22" s="0"/>
      <c r="FQR22" s="0"/>
      <c r="FQS22" s="0"/>
      <c r="FQT22" s="0"/>
      <c r="FQU22" s="0"/>
      <c r="FQV22" s="0"/>
      <c r="FQW22" s="0"/>
      <c r="FQX22" s="0"/>
      <c r="FQY22" s="0"/>
      <c r="FQZ22" s="0"/>
      <c r="FRA22" s="0"/>
      <c r="FRB22" s="0"/>
      <c r="FRC22" s="0"/>
      <c r="FRD22" s="0"/>
      <c r="FRE22" s="0"/>
      <c r="FRF22" s="0"/>
      <c r="FRG22" s="0"/>
      <c r="FRH22" s="0"/>
      <c r="FRI22" s="0"/>
      <c r="FRJ22" s="0"/>
      <c r="FRK22" s="0"/>
      <c r="FRL22" s="0"/>
      <c r="FRM22" s="0"/>
      <c r="FRN22" s="0"/>
      <c r="FRO22" s="0"/>
      <c r="FRP22" s="0"/>
      <c r="FRQ22" s="0"/>
      <c r="FRR22" s="0"/>
      <c r="FRS22" s="0"/>
      <c r="FRT22" s="0"/>
      <c r="FRU22" s="0"/>
      <c r="FRV22" s="0"/>
      <c r="FRW22" s="0"/>
      <c r="FRX22" s="0"/>
      <c r="FRY22" s="0"/>
      <c r="FRZ22" s="0"/>
      <c r="FSA22" s="0"/>
      <c r="FSB22" s="0"/>
      <c r="FSC22" s="0"/>
      <c r="FSD22" s="0"/>
      <c r="FSE22" s="0"/>
      <c r="FSF22" s="0"/>
      <c r="FSG22" s="0"/>
      <c r="FSH22" s="0"/>
      <c r="FSI22" s="0"/>
      <c r="FSJ22" s="0"/>
      <c r="FSK22" s="0"/>
      <c r="FSL22" s="0"/>
      <c r="FSM22" s="0"/>
      <c r="FSN22" s="0"/>
      <c r="FSO22" s="0"/>
      <c r="FSP22" s="0"/>
      <c r="FSQ22" s="0"/>
      <c r="FSR22" s="0"/>
      <c r="FSS22" s="0"/>
      <c r="FST22" s="0"/>
      <c r="FSU22" s="0"/>
      <c r="FSV22" s="0"/>
      <c r="FSW22" s="0"/>
      <c r="FSX22" s="0"/>
      <c r="FSY22" s="0"/>
      <c r="FSZ22" s="0"/>
      <c r="FTA22" s="0"/>
      <c r="FTB22" s="0"/>
      <c r="FTC22" s="0"/>
      <c r="FTD22" s="0"/>
      <c r="FTE22" s="0"/>
      <c r="FTF22" s="0"/>
      <c r="FTG22" s="0"/>
      <c r="FTH22" s="0"/>
      <c r="FTI22" s="0"/>
      <c r="FTJ22" s="0"/>
      <c r="FTK22" s="0"/>
      <c r="FTL22" s="0"/>
      <c r="FTM22" s="0"/>
      <c r="FTN22" s="0"/>
      <c r="FTO22" s="0"/>
      <c r="FTP22" s="0"/>
      <c r="FTQ22" s="0"/>
      <c r="FTR22" s="0"/>
      <c r="FTS22" s="0"/>
      <c r="FTT22" s="0"/>
      <c r="FTU22" s="0"/>
      <c r="FTV22" s="0"/>
      <c r="FTW22" s="0"/>
      <c r="FTX22" s="0"/>
      <c r="FTY22" s="0"/>
      <c r="FTZ22" s="0"/>
      <c r="FUA22" s="0"/>
      <c r="FUB22" s="0"/>
      <c r="FUC22" s="0"/>
      <c r="FUD22" s="0"/>
      <c r="FUE22" s="0"/>
      <c r="FUF22" s="0"/>
      <c r="FUG22" s="0"/>
      <c r="FUH22" s="0"/>
      <c r="FUI22" s="0"/>
      <c r="FUJ22" s="0"/>
      <c r="FUK22" s="0"/>
      <c r="FUL22" s="0"/>
      <c r="FUM22" s="0"/>
      <c r="FUN22" s="0"/>
      <c r="FUO22" s="0"/>
      <c r="FUP22" s="0"/>
      <c r="FUQ22" s="0"/>
      <c r="FUR22" s="0"/>
      <c r="FUS22" s="0"/>
      <c r="FUT22" s="0"/>
      <c r="FUU22" s="0"/>
      <c r="FUV22" s="0"/>
      <c r="FUW22" s="0"/>
      <c r="FUX22" s="0"/>
      <c r="FUY22" s="0"/>
      <c r="FUZ22" s="0"/>
      <c r="FVA22" s="0"/>
      <c r="FVB22" s="0"/>
      <c r="FVC22" s="0"/>
      <c r="FVD22" s="0"/>
      <c r="FVE22" s="0"/>
      <c r="FVF22" s="0"/>
      <c r="FVG22" s="0"/>
      <c r="FVH22" s="0"/>
      <c r="FVI22" s="0"/>
      <c r="FVJ22" s="0"/>
      <c r="FVK22" s="0"/>
      <c r="FVL22" s="0"/>
      <c r="FVM22" s="0"/>
      <c r="FVN22" s="0"/>
      <c r="FVO22" s="0"/>
      <c r="FVP22" s="0"/>
      <c r="FVQ22" s="0"/>
      <c r="FVR22" s="0"/>
      <c r="FVS22" s="0"/>
      <c r="FVT22" s="0"/>
      <c r="FVU22" s="0"/>
      <c r="FVV22" s="0"/>
      <c r="FVW22" s="0"/>
      <c r="FVX22" s="0"/>
      <c r="FVY22" s="0"/>
      <c r="FVZ22" s="0"/>
      <c r="FWA22" s="0"/>
      <c r="FWB22" s="0"/>
      <c r="FWC22" s="0"/>
      <c r="FWD22" s="0"/>
      <c r="FWE22" s="0"/>
      <c r="FWF22" s="0"/>
      <c r="FWG22" s="0"/>
      <c r="FWH22" s="0"/>
      <c r="FWI22" s="0"/>
      <c r="FWJ22" s="0"/>
      <c r="FWK22" s="0"/>
      <c r="FWL22" s="0"/>
      <c r="FWM22" s="0"/>
      <c r="FWN22" s="0"/>
      <c r="FWO22" s="0"/>
      <c r="FWP22" s="0"/>
      <c r="FWQ22" s="0"/>
      <c r="FWR22" s="0"/>
      <c r="FWS22" s="0"/>
      <c r="FWT22" s="0"/>
      <c r="FWU22" s="0"/>
      <c r="FWV22" s="0"/>
      <c r="FWW22" s="0"/>
      <c r="FWX22" s="0"/>
      <c r="FWY22" s="0"/>
      <c r="FWZ22" s="0"/>
      <c r="FXA22" s="0"/>
      <c r="FXB22" s="0"/>
      <c r="FXC22" s="0"/>
      <c r="FXD22" s="0"/>
      <c r="FXE22" s="0"/>
      <c r="FXF22" s="0"/>
      <c r="FXG22" s="0"/>
      <c r="FXH22" s="0"/>
      <c r="FXI22" s="0"/>
      <c r="FXJ22" s="0"/>
      <c r="FXK22" s="0"/>
      <c r="FXL22" s="0"/>
      <c r="FXM22" s="0"/>
      <c r="FXN22" s="0"/>
      <c r="FXO22" s="0"/>
      <c r="FXP22" s="0"/>
      <c r="FXQ22" s="0"/>
      <c r="FXR22" s="0"/>
      <c r="FXS22" s="0"/>
      <c r="FXT22" s="0"/>
      <c r="FXU22" s="0"/>
      <c r="FXV22" s="0"/>
      <c r="FXW22" s="0"/>
      <c r="FXX22" s="0"/>
      <c r="FXY22" s="0"/>
      <c r="FXZ22" s="0"/>
      <c r="FYA22" s="0"/>
      <c r="FYB22" s="0"/>
      <c r="FYC22" s="0"/>
      <c r="FYD22" s="0"/>
      <c r="FYE22" s="0"/>
      <c r="FYF22" s="0"/>
      <c r="FYG22" s="0"/>
      <c r="FYH22" s="0"/>
      <c r="FYI22" s="0"/>
      <c r="FYJ22" s="0"/>
      <c r="FYK22" s="0"/>
      <c r="FYL22" s="0"/>
      <c r="FYM22" s="0"/>
      <c r="FYN22" s="0"/>
      <c r="FYO22" s="0"/>
      <c r="FYP22" s="0"/>
      <c r="FYQ22" s="0"/>
      <c r="FYR22" s="0"/>
      <c r="FYS22" s="0"/>
      <c r="FYT22" s="0"/>
      <c r="FYU22" s="0"/>
      <c r="FYV22" s="0"/>
      <c r="FYW22" s="0"/>
      <c r="FYX22" s="0"/>
      <c r="FYY22" s="0"/>
      <c r="FYZ22" s="0"/>
      <c r="FZA22" s="0"/>
      <c r="FZB22" s="0"/>
      <c r="FZC22" s="0"/>
      <c r="FZD22" s="0"/>
      <c r="FZE22" s="0"/>
      <c r="FZF22" s="0"/>
      <c r="FZG22" s="0"/>
      <c r="FZH22" s="0"/>
      <c r="FZI22" s="0"/>
      <c r="FZJ22" s="0"/>
      <c r="FZK22" s="0"/>
      <c r="FZL22" s="0"/>
      <c r="FZM22" s="0"/>
      <c r="FZN22" s="0"/>
      <c r="FZO22" s="0"/>
      <c r="FZP22" s="0"/>
      <c r="FZQ22" s="0"/>
      <c r="FZR22" s="0"/>
      <c r="FZS22" s="0"/>
      <c r="FZT22" s="0"/>
      <c r="FZU22" s="0"/>
      <c r="FZV22" s="0"/>
      <c r="FZW22" s="0"/>
      <c r="FZX22" s="0"/>
      <c r="FZY22" s="0"/>
      <c r="FZZ22" s="0"/>
      <c r="GAA22" s="0"/>
      <c r="GAB22" s="0"/>
      <c r="GAC22" s="0"/>
      <c r="GAD22" s="0"/>
      <c r="GAE22" s="0"/>
      <c r="GAF22" s="0"/>
      <c r="GAG22" s="0"/>
      <c r="GAH22" s="0"/>
      <c r="GAI22" s="0"/>
      <c r="GAJ22" s="0"/>
      <c r="GAK22" s="0"/>
      <c r="GAL22" s="0"/>
      <c r="GAM22" s="0"/>
      <c r="GAN22" s="0"/>
      <c r="GAO22" s="0"/>
      <c r="GAP22" s="0"/>
      <c r="GAQ22" s="0"/>
      <c r="GAR22" s="0"/>
      <c r="GAS22" s="0"/>
      <c r="GAT22" s="0"/>
      <c r="GAU22" s="0"/>
      <c r="GAV22" s="0"/>
      <c r="GAW22" s="0"/>
      <c r="GAX22" s="0"/>
      <c r="GAY22" s="0"/>
      <c r="GAZ22" s="0"/>
      <c r="GBA22" s="0"/>
      <c r="GBB22" s="0"/>
      <c r="GBC22" s="0"/>
      <c r="GBD22" s="0"/>
      <c r="GBE22" s="0"/>
      <c r="GBF22" s="0"/>
      <c r="GBG22" s="0"/>
      <c r="GBH22" s="0"/>
      <c r="GBI22" s="0"/>
      <c r="GBJ22" s="0"/>
      <c r="GBK22" s="0"/>
      <c r="GBL22" s="0"/>
      <c r="GBM22" s="0"/>
      <c r="GBN22" s="0"/>
      <c r="GBO22" s="0"/>
      <c r="GBP22" s="0"/>
      <c r="GBQ22" s="0"/>
      <c r="GBR22" s="0"/>
      <c r="GBS22" s="0"/>
      <c r="GBT22" s="0"/>
      <c r="GBU22" s="0"/>
      <c r="GBV22" s="0"/>
      <c r="GBW22" s="0"/>
      <c r="GBX22" s="0"/>
      <c r="GBY22" s="0"/>
      <c r="GBZ22" s="0"/>
      <c r="GCA22" s="0"/>
      <c r="GCB22" s="0"/>
      <c r="GCC22" s="0"/>
      <c r="GCD22" s="0"/>
      <c r="GCE22" s="0"/>
      <c r="GCF22" s="0"/>
      <c r="GCG22" s="0"/>
      <c r="GCH22" s="0"/>
      <c r="GCI22" s="0"/>
      <c r="GCJ22" s="0"/>
      <c r="GCK22" s="0"/>
      <c r="GCL22" s="0"/>
      <c r="GCM22" s="0"/>
      <c r="GCN22" s="0"/>
      <c r="GCO22" s="0"/>
      <c r="GCP22" s="0"/>
      <c r="GCQ22" s="0"/>
      <c r="GCR22" s="0"/>
      <c r="GCS22" s="0"/>
      <c r="GCT22" s="0"/>
      <c r="GCU22" s="0"/>
      <c r="GCV22" s="0"/>
      <c r="GCW22" s="0"/>
      <c r="GCX22" s="0"/>
      <c r="GCY22" s="0"/>
      <c r="GCZ22" s="0"/>
      <c r="GDA22" s="0"/>
      <c r="GDB22" s="0"/>
      <c r="GDC22" s="0"/>
      <c r="GDD22" s="0"/>
      <c r="GDE22" s="0"/>
      <c r="GDF22" s="0"/>
      <c r="GDG22" s="0"/>
      <c r="GDH22" s="0"/>
      <c r="GDI22" s="0"/>
      <c r="GDJ22" s="0"/>
      <c r="GDK22" s="0"/>
      <c r="GDL22" s="0"/>
      <c r="GDM22" s="0"/>
      <c r="GDN22" s="0"/>
      <c r="GDO22" s="0"/>
      <c r="GDP22" s="0"/>
      <c r="GDQ22" s="0"/>
      <c r="GDR22" s="0"/>
      <c r="GDS22" s="0"/>
      <c r="GDT22" s="0"/>
      <c r="GDU22" s="0"/>
      <c r="GDV22" s="0"/>
      <c r="GDW22" s="0"/>
      <c r="GDX22" s="0"/>
      <c r="GDY22" s="0"/>
      <c r="GDZ22" s="0"/>
      <c r="GEA22" s="0"/>
      <c r="GEB22" s="0"/>
      <c r="GEC22" s="0"/>
      <c r="GED22" s="0"/>
      <c r="GEE22" s="0"/>
      <c r="GEF22" s="0"/>
      <c r="GEG22" s="0"/>
      <c r="GEH22" s="0"/>
      <c r="GEI22" s="0"/>
      <c r="GEJ22" s="0"/>
      <c r="GEK22" s="0"/>
      <c r="GEL22" s="0"/>
      <c r="GEM22" s="0"/>
      <c r="GEN22" s="0"/>
      <c r="GEO22" s="0"/>
      <c r="GEP22" s="0"/>
      <c r="GEQ22" s="0"/>
      <c r="GER22" s="0"/>
      <c r="GES22" s="0"/>
      <c r="GET22" s="0"/>
      <c r="GEU22" s="0"/>
      <c r="GEV22" s="0"/>
      <c r="GEW22" s="0"/>
      <c r="GEX22" s="0"/>
      <c r="GEY22" s="0"/>
      <c r="GEZ22" s="0"/>
      <c r="GFA22" s="0"/>
      <c r="GFB22" s="0"/>
      <c r="GFC22" s="0"/>
      <c r="GFD22" s="0"/>
      <c r="GFE22" s="0"/>
      <c r="GFF22" s="0"/>
      <c r="GFG22" s="0"/>
      <c r="GFH22" s="0"/>
      <c r="GFI22" s="0"/>
      <c r="GFJ22" s="0"/>
      <c r="GFK22" s="0"/>
      <c r="GFL22" s="0"/>
      <c r="GFM22" s="0"/>
      <c r="GFN22" s="0"/>
      <c r="GFO22" s="0"/>
      <c r="GFP22" s="0"/>
      <c r="GFQ22" s="0"/>
      <c r="GFR22" s="0"/>
      <c r="GFS22" s="0"/>
      <c r="GFT22" s="0"/>
      <c r="GFU22" s="0"/>
      <c r="GFV22" s="0"/>
      <c r="GFW22" s="0"/>
      <c r="GFX22" s="0"/>
      <c r="GFY22" s="0"/>
      <c r="GFZ22" s="0"/>
      <c r="GGA22" s="0"/>
      <c r="GGB22" s="0"/>
      <c r="GGC22" s="0"/>
      <c r="GGD22" s="0"/>
      <c r="GGE22" s="0"/>
      <c r="GGF22" s="0"/>
      <c r="GGG22" s="0"/>
      <c r="GGH22" s="0"/>
      <c r="GGI22" s="0"/>
      <c r="GGJ22" s="0"/>
      <c r="GGK22" s="0"/>
      <c r="GGL22" s="0"/>
      <c r="GGM22" s="0"/>
      <c r="GGN22" s="0"/>
      <c r="GGO22" s="0"/>
      <c r="GGP22" s="0"/>
      <c r="GGQ22" s="0"/>
      <c r="GGR22" s="0"/>
      <c r="GGS22" s="0"/>
      <c r="GGT22" s="0"/>
      <c r="GGU22" s="0"/>
      <c r="GGV22" s="0"/>
      <c r="GGW22" s="0"/>
      <c r="GGX22" s="0"/>
      <c r="GGY22" s="0"/>
      <c r="GGZ22" s="0"/>
      <c r="GHA22" s="0"/>
      <c r="GHB22" s="0"/>
      <c r="GHC22" s="0"/>
      <c r="GHD22" s="0"/>
      <c r="GHE22" s="0"/>
      <c r="GHF22" s="0"/>
      <c r="GHG22" s="0"/>
      <c r="GHH22" s="0"/>
      <c r="GHI22" s="0"/>
      <c r="GHJ22" s="0"/>
      <c r="GHK22" s="0"/>
      <c r="GHL22" s="0"/>
      <c r="GHM22" s="0"/>
      <c r="GHN22" s="0"/>
      <c r="GHO22" s="0"/>
      <c r="GHP22" s="0"/>
      <c r="GHQ22" s="0"/>
      <c r="GHR22" s="0"/>
      <c r="GHS22" s="0"/>
      <c r="GHT22" s="0"/>
      <c r="GHU22" s="0"/>
      <c r="GHV22" s="0"/>
      <c r="GHW22" s="0"/>
      <c r="GHX22" s="0"/>
      <c r="GHY22" s="0"/>
      <c r="GHZ22" s="0"/>
      <c r="GIA22" s="0"/>
      <c r="GIB22" s="0"/>
      <c r="GIC22" s="0"/>
      <c r="GID22" s="0"/>
      <c r="GIE22" s="0"/>
      <c r="GIF22" s="0"/>
      <c r="GIG22" s="0"/>
      <c r="GIH22" s="0"/>
      <c r="GII22" s="0"/>
      <c r="GIJ22" s="0"/>
      <c r="GIK22" s="0"/>
      <c r="GIL22" s="0"/>
      <c r="GIM22" s="0"/>
      <c r="GIN22" s="0"/>
      <c r="GIO22" s="0"/>
      <c r="GIP22" s="0"/>
      <c r="GIQ22" s="0"/>
      <c r="GIR22" s="0"/>
      <c r="GIS22" s="0"/>
      <c r="GIT22" s="0"/>
      <c r="GIU22" s="0"/>
      <c r="GIV22" s="0"/>
      <c r="GIW22" s="0"/>
      <c r="GIX22" s="0"/>
      <c r="GIY22" s="0"/>
      <c r="GIZ22" s="0"/>
      <c r="GJA22" s="0"/>
      <c r="GJB22" s="0"/>
      <c r="GJC22" s="0"/>
      <c r="GJD22" s="0"/>
      <c r="GJE22" s="0"/>
      <c r="GJF22" s="0"/>
      <c r="GJG22" s="0"/>
      <c r="GJH22" s="0"/>
      <c r="GJI22" s="0"/>
      <c r="GJJ22" s="0"/>
      <c r="GJK22" s="0"/>
      <c r="GJL22" s="0"/>
      <c r="GJM22" s="0"/>
      <c r="GJN22" s="0"/>
      <c r="GJO22" s="0"/>
      <c r="GJP22" s="0"/>
      <c r="GJQ22" s="0"/>
      <c r="GJR22" s="0"/>
      <c r="GJS22" s="0"/>
      <c r="GJT22" s="0"/>
      <c r="GJU22" s="0"/>
      <c r="GJV22" s="0"/>
      <c r="GJW22" s="0"/>
      <c r="GJX22" s="0"/>
      <c r="GJY22" s="0"/>
      <c r="GJZ22" s="0"/>
      <c r="GKA22" s="0"/>
      <c r="GKB22" s="0"/>
      <c r="GKC22" s="0"/>
      <c r="GKD22" s="0"/>
      <c r="GKE22" s="0"/>
      <c r="GKF22" s="0"/>
      <c r="GKG22" s="0"/>
      <c r="GKH22" s="0"/>
      <c r="GKI22" s="0"/>
      <c r="GKJ22" s="0"/>
      <c r="GKK22" s="0"/>
      <c r="GKL22" s="0"/>
      <c r="GKM22" s="0"/>
      <c r="GKN22" s="0"/>
      <c r="GKO22" s="0"/>
      <c r="GKP22" s="0"/>
      <c r="GKQ22" s="0"/>
      <c r="GKR22" s="0"/>
      <c r="GKS22" s="0"/>
      <c r="GKT22" s="0"/>
      <c r="GKU22" s="0"/>
      <c r="GKV22" s="0"/>
      <c r="GKW22" s="0"/>
      <c r="GKX22" s="0"/>
      <c r="GKY22" s="0"/>
      <c r="GKZ22" s="0"/>
      <c r="GLA22" s="0"/>
      <c r="GLB22" s="0"/>
      <c r="GLC22" s="0"/>
      <c r="GLD22" s="0"/>
      <c r="GLE22" s="0"/>
      <c r="GLF22" s="0"/>
      <c r="GLG22" s="0"/>
      <c r="GLH22" s="0"/>
      <c r="GLI22" s="0"/>
      <c r="GLJ22" s="0"/>
      <c r="GLK22" s="0"/>
      <c r="GLL22" s="0"/>
      <c r="GLM22" s="0"/>
      <c r="GLN22" s="0"/>
      <c r="GLO22" s="0"/>
      <c r="GLP22" s="0"/>
      <c r="GLQ22" s="0"/>
      <c r="GLR22" s="0"/>
      <c r="GLS22" s="0"/>
      <c r="GLT22" s="0"/>
      <c r="GLU22" s="0"/>
      <c r="GLV22" s="0"/>
      <c r="GLW22" s="0"/>
      <c r="GLX22" s="0"/>
      <c r="GLY22" s="0"/>
      <c r="GLZ22" s="0"/>
      <c r="GMA22" s="0"/>
      <c r="GMB22" s="0"/>
      <c r="GMC22" s="0"/>
      <c r="GMD22" s="0"/>
      <c r="GME22" s="0"/>
      <c r="GMF22" s="0"/>
      <c r="GMG22" s="0"/>
      <c r="GMH22" s="0"/>
      <c r="GMI22" s="0"/>
      <c r="GMJ22" s="0"/>
      <c r="GMK22" s="0"/>
      <c r="GML22" s="0"/>
      <c r="GMM22" s="0"/>
      <c r="GMN22" s="0"/>
      <c r="GMO22" s="0"/>
      <c r="GMP22" s="0"/>
      <c r="GMQ22" s="0"/>
      <c r="GMR22" s="0"/>
      <c r="GMS22" s="0"/>
      <c r="GMT22" s="0"/>
      <c r="GMU22" s="0"/>
      <c r="GMV22" s="0"/>
      <c r="GMW22" s="0"/>
      <c r="GMX22" s="0"/>
      <c r="GMY22" s="0"/>
      <c r="GMZ22" s="0"/>
      <c r="GNA22" s="0"/>
      <c r="GNB22" s="0"/>
      <c r="GNC22" s="0"/>
      <c r="GND22" s="0"/>
      <c r="GNE22" s="0"/>
      <c r="GNF22" s="0"/>
      <c r="GNG22" s="0"/>
      <c r="GNH22" s="0"/>
      <c r="GNI22" s="0"/>
      <c r="GNJ22" s="0"/>
      <c r="GNK22" s="0"/>
      <c r="GNL22" s="0"/>
      <c r="GNM22" s="0"/>
      <c r="GNN22" s="0"/>
      <c r="GNO22" s="0"/>
      <c r="GNP22" s="0"/>
      <c r="GNQ22" s="0"/>
      <c r="GNR22" s="0"/>
      <c r="GNS22" s="0"/>
      <c r="GNT22" s="0"/>
      <c r="GNU22" s="0"/>
      <c r="GNV22" s="0"/>
      <c r="GNW22" s="0"/>
      <c r="GNX22" s="0"/>
      <c r="GNY22" s="0"/>
      <c r="GNZ22" s="0"/>
      <c r="GOA22" s="0"/>
      <c r="GOB22" s="0"/>
      <c r="GOC22" s="0"/>
      <c r="GOD22" s="0"/>
      <c r="GOE22" s="0"/>
      <c r="GOF22" s="0"/>
      <c r="GOG22" s="0"/>
      <c r="GOH22" s="0"/>
      <c r="GOI22" s="0"/>
      <c r="GOJ22" s="0"/>
      <c r="GOK22" s="0"/>
      <c r="GOL22" s="0"/>
      <c r="GOM22" s="0"/>
      <c r="GON22" s="0"/>
      <c r="GOO22" s="0"/>
      <c r="GOP22" s="0"/>
      <c r="GOQ22" s="0"/>
      <c r="GOR22" s="0"/>
      <c r="GOS22" s="0"/>
      <c r="GOT22" s="0"/>
      <c r="GOU22" s="0"/>
      <c r="GOV22" s="0"/>
      <c r="GOW22" s="0"/>
      <c r="GOX22" s="0"/>
      <c r="GOY22" s="0"/>
      <c r="GOZ22" s="0"/>
      <c r="GPA22" s="0"/>
      <c r="GPB22" s="0"/>
      <c r="GPC22" s="0"/>
      <c r="GPD22" s="0"/>
      <c r="GPE22" s="0"/>
      <c r="GPF22" s="0"/>
      <c r="GPG22" s="0"/>
      <c r="GPH22" s="0"/>
      <c r="GPI22" s="0"/>
      <c r="GPJ22" s="0"/>
      <c r="GPK22" s="0"/>
      <c r="GPL22" s="0"/>
      <c r="GPM22" s="0"/>
      <c r="GPN22" s="0"/>
      <c r="GPO22" s="0"/>
      <c r="GPP22" s="0"/>
      <c r="GPQ22" s="0"/>
      <c r="GPR22" s="0"/>
      <c r="GPS22" s="0"/>
      <c r="GPT22" s="0"/>
      <c r="GPU22" s="0"/>
      <c r="GPV22" s="0"/>
      <c r="GPW22" s="0"/>
      <c r="GPX22" s="0"/>
      <c r="GPY22" s="0"/>
      <c r="GPZ22" s="0"/>
      <c r="GQA22" s="0"/>
      <c r="GQB22" s="0"/>
      <c r="GQC22" s="0"/>
      <c r="GQD22" s="0"/>
      <c r="GQE22" s="0"/>
      <c r="GQF22" s="0"/>
      <c r="GQG22" s="0"/>
      <c r="GQH22" s="0"/>
      <c r="GQI22" s="0"/>
      <c r="GQJ22" s="0"/>
      <c r="GQK22" s="0"/>
      <c r="GQL22" s="0"/>
      <c r="GQM22" s="0"/>
      <c r="GQN22" s="0"/>
      <c r="GQO22" s="0"/>
      <c r="GQP22" s="0"/>
      <c r="GQQ22" s="0"/>
      <c r="GQR22" s="0"/>
      <c r="GQS22" s="0"/>
      <c r="GQT22" s="0"/>
      <c r="GQU22" s="0"/>
      <c r="GQV22" s="0"/>
      <c r="GQW22" s="0"/>
      <c r="GQX22" s="0"/>
      <c r="GQY22" s="0"/>
      <c r="GQZ22" s="0"/>
      <c r="GRA22" s="0"/>
      <c r="GRB22" s="0"/>
      <c r="GRC22" s="0"/>
      <c r="GRD22" s="0"/>
      <c r="GRE22" s="0"/>
      <c r="GRF22" s="0"/>
      <c r="GRG22" s="0"/>
      <c r="GRH22" s="0"/>
      <c r="GRI22" s="0"/>
      <c r="GRJ22" s="0"/>
      <c r="GRK22" s="0"/>
      <c r="GRL22" s="0"/>
      <c r="GRM22" s="0"/>
      <c r="GRN22" s="0"/>
      <c r="GRO22" s="0"/>
      <c r="GRP22" s="0"/>
      <c r="GRQ22" s="0"/>
      <c r="GRR22" s="0"/>
      <c r="GRS22" s="0"/>
      <c r="GRT22" s="0"/>
      <c r="GRU22" s="0"/>
      <c r="GRV22" s="0"/>
      <c r="GRW22" s="0"/>
      <c r="GRX22" s="0"/>
      <c r="GRY22" s="0"/>
      <c r="GRZ22" s="0"/>
      <c r="GSA22" s="0"/>
      <c r="GSB22" s="0"/>
      <c r="GSC22" s="0"/>
      <c r="GSD22" s="0"/>
      <c r="GSE22" s="0"/>
      <c r="GSF22" s="0"/>
      <c r="GSG22" s="0"/>
      <c r="GSH22" s="0"/>
      <c r="GSI22" s="0"/>
      <c r="GSJ22" s="0"/>
      <c r="GSK22" s="0"/>
      <c r="GSL22" s="0"/>
      <c r="GSM22" s="0"/>
      <c r="GSN22" s="0"/>
      <c r="GSO22" s="0"/>
      <c r="GSP22" s="0"/>
      <c r="GSQ22" s="0"/>
      <c r="GSR22" s="0"/>
      <c r="GSS22" s="0"/>
      <c r="GST22" s="0"/>
      <c r="GSU22" s="0"/>
      <c r="GSV22" s="0"/>
      <c r="GSW22" s="0"/>
      <c r="GSX22" s="0"/>
      <c r="GSY22" s="0"/>
      <c r="GSZ22" s="0"/>
      <c r="GTA22" s="0"/>
      <c r="GTB22" s="0"/>
      <c r="GTC22" s="0"/>
      <c r="GTD22" s="0"/>
      <c r="GTE22" s="0"/>
      <c r="GTF22" s="0"/>
      <c r="GTG22" s="0"/>
      <c r="GTH22" s="0"/>
      <c r="GTI22" s="0"/>
      <c r="GTJ22" s="0"/>
      <c r="GTK22" s="0"/>
      <c r="GTL22" s="0"/>
      <c r="GTM22" s="0"/>
      <c r="GTN22" s="0"/>
      <c r="GTO22" s="0"/>
      <c r="GTP22" s="0"/>
      <c r="GTQ22" s="0"/>
      <c r="GTR22" s="0"/>
      <c r="GTS22" s="0"/>
      <c r="GTT22" s="0"/>
      <c r="GTU22" s="0"/>
      <c r="GTV22" s="0"/>
      <c r="GTW22" s="0"/>
      <c r="GTX22" s="0"/>
      <c r="GTY22" s="0"/>
      <c r="GTZ22" s="0"/>
      <c r="GUA22" s="0"/>
      <c r="GUB22" s="0"/>
      <c r="GUC22" s="0"/>
      <c r="GUD22" s="0"/>
      <c r="GUE22" s="0"/>
      <c r="GUF22" s="0"/>
      <c r="GUG22" s="0"/>
      <c r="GUH22" s="0"/>
      <c r="GUI22" s="0"/>
      <c r="GUJ22" s="0"/>
      <c r="GUK22" s="0"/>
      <c r="GUL22" s="0"/>
      <c r="GUM22" s="0"/>
      <c r="GUN22" s="0"/>
      <c r="GUO22" s="0"/>
      <c r="GUP22" s="0"/>
      <c r="GUQ22" s="0"/>
      <c r="GUR22" s="0"/>
      <c r="GUS22" s="0"/>
      <c r="GUT22" s="0"/>
      <c r="GUU22" s="0"/>
      <c r="GUV22" s="0"/>
      <c r="GUW22" s="0"/>
      <c r="GUX22" s="0"/>
      <c r="GUY22" s="0"/>
      <c r="GUZ22" s="0"/>
      <c r="GVA22" s="0"/>
      <c r="GVB22" s="0"/>
      <c r="GVC22" s="0"/>
      <c r="GVD22" s="0"/>
      <c r="GVE22" s="0"/>
      <c r="GVF22" s="0"/>
      <c r="GVG22" s="0"/>
      <c r="GVH22" s="0"/>
      <c r="GVI22" s="0"/>
      <c r="GVJ22" s="0"/>
      <c r="GVK22" s="0"/>
      <c r="GVL22" s="0"/>
      <c r="GVM22" s="0"/>
      <c r="GVN22" s="0"/>
      <c r="GVO22" s="0"/>
      <c r="GVP22" s="0"/>
      <c r="GVQ22" s="0"/>
      <c r="GVR22" s="0"/>
      <c r="GVS22" s="0"/>
      <c r="GVT22" s="0"/>
      <c r="GVU22" s="0"/>
      <c r="GVV22" s="0"/>
      <c r="GVW22" s="0"/>
      <c r="GVX22" s="0"/>
      <c r="GVY22" s="0"/>
      <c r="GVZ22" s="0"/>
      <c r="GWA22" s="0"/>
      <c r="GWB22" s="0"/>
      <c r="GWC22" s="0"/>
      <c r="GWD22" s="0"/>
      <c r="GWE22" s="0"/>
      <c r="GWF22" s="0"/>
      <c r="GWG22" s="0"/>
      <c r="GWH22" s="0"/>
      <c r="GWI22" s="0"/>
      <c r="GWJ22" s="0"/>
      <c r="GWK22" s="0"/>
      <c r="GWL22" s="0"/>
      <c r="GWM22" s="0"/>
      <c r="GWN22" s="0"/>
      <c r="GWO22" s="0"/>
      <c r="GWP22" s="0"/>
      <c r="GWQ22" s="0"/>
      <c r="GWR22" s="0"/>
      <c r="GWS22" s="0"/>
      <c r="GWT22" s="0"/>
      <c r="GWU22" s="0"/>
      <c r="GWV22" s="0"/>
      <c r="GWW22" s="0"/>
      <c r="GWX22" s="0"/>
      <c r="GWY22" s="0"/>
      <c r="GWZ22" s="0"/>
      <c r="GXA22" s="0"/>
      <c r="GXB22" s="0"/>
      <c r="GXC22" s="0"/>
      <c r="GXD22" s="0"/>
      <c r="GXE22" s="0"/>
      <c r="GXF22" s="0"/>
      <c r="GXG22" s="0"/>
      <c r="GXH22" s="0"/>
      <c r="GXI22" s="0"/>
      <c r="GXJ22" s="0"/>
      <c r="GXK22" s="0"/>
      <c r="GXL22" s="0"/>
      <c r="GXM22" s="0"/>
      <c r="GXN22" s="0"/>
      <c r="GXO22" s="0"/>
      <c r="GXP22" s="0"/>
      <c r="GXQ22" s="0"/>
      <c r="GXR22" s="0"/>
      <c r="GXS22" s="0"/>
      <c r="GXT22" s="0"/>
      <c r="GXU22" s="0"/>
      <c r="GXV22" s="0"/>
      <c r="GXW22" s="0"/>
      <c r="GXX22" s="0"/>
      <c r="GXY22" s="0"/>
      <c r="GXZ22" s="0"/>
      <c r="GYA22" s="0"/>
      <c r="GYB22" s="0"/>
      <c r="GYC22" s="0"/>
      <c r="GYD22" s="0"/>
      <c r="GYE22" s="0"/>
      <c r="GYF22" s="0"/>
      <c r="GYG22" s="0"/>
      <c r="GYH22" s="0"/>
      <c r="GYI22" s="0"/>
      <c r="GYJ22" s="0"/>
      <c r="GYK22" s="0"/>
      <c r="GYL22" s="0"/>
      <c r="GYM22" s="0"/>
      <c r="GYN22" s="0"/>
      <c r="GYO22" s="0"/>
      <c r="GYP22" s="0"/>
      <c r="GYQ22" s="0"/>
      <c r="GYR22" s="0"/>
      <c r="GYS22" s="0"/>
      <c r="GYT22" s="0"/>
      <c r="GYU22" s="0"/>
      <c r="GYV22" s="0"/>
      <c r="GYW22" s="0"/>
      <c r="GYX22" s="0"/>
      <c r="GYY22" s="0"/>
      <c r="GYZ22" s="0"/>
      <c r="GZA22" s="0"/>
      <c r="GZB22" s="0"/>
      <c r="GZC22" s="0"/>
      <c r="GZD22" s="0"/>
      <c r="GZE22" s="0"/>
      <c r="GZF22" s="0"/>
      <c r="GZG22" s="0"/>
      <c r="GZH22" s="0"/>
      <c r="GZI22" s="0"/>
      <c r="GZJ22" s="0"/>
      <c r="GZK22" s="0"/>
      <c r="GZL22" s="0"/>
      <c r="GZM22" s="0"/>
      <c r="GZN22" s="0"/>
      <c r="GZO22" s="0"/>
      <c r="GZP22" s="0"/>
      <c r="GZQ22" s="0"/>
      <c r="GZR22" s="0"/>
      <c r="GZS22" s="0"/>
      <c r="GZT22" s="0"/>
      <c r="GZU22" s="0"/>
      <c r="GZV22" s="0"/>
      <c r="GZW22" s="0"/>
      <c r="GZX22" s="0"/>
      <c r="GZY22" s="0"/>
      <c r="GZZ22" s="0"/>
      <c r="HAA22" s="0"/>
      <c r="HAB22" s="0"/>
      <c r="HAC22" s="0"/>
      <c r="HAD22" s="0"/>
      <c r="HAE22" s="0"/>
      <c r="HAF22" s="0"/>
      <c r="HAG22" s="0"/>
      <c r="HAH22" s="0"/>
      <c r="HAI22" s="0"/>
      <c r="HAJ22" s="0"/>
      <c r="HAK22" s="0"/>
      <c r="HAL22" s="0"/>
      <c r="HAM22" s="0"/>
      <c r="HAN22" s="0"/>
      <c r="HAO22" s="0"/>
      <c r="HAP22" s="0"/>
      <c r="HAQ22" s="0"/>
      <c r="HAR22" s="0"/>
      <c r="HAS22" s="0"/>
      <c r="HAT22" s="0"/>
      <c r="HAU22" s="0"/>
      <c r="HAV22" s="0"/>
      <c r="HAW22" s="0"/>
      <c r="HAX22" s="0"/>
      <c r="HAY22" s="0"/>
      <c r="HAZ22" s="0"/>
      <c r="HBA22" s="0"/>
      <c r="HBB22" s="0"/>
      <c r="HBC22" s="0"/>
      <c r="HBD22" s="0"/>
      <c r="HBE22" s="0"/>
      <c r="HBF22" s="0"/>
      <c r="HBG22" s="0"/>
      <c r="HBH22" s="0"/>
      <c r="HBI22" s="0"/>
      <c r="HBJ22" s="0"/>
      <c r="HBK22" s="0"/>
      <c r="HBL22" s="0"/>
      <c r="HBM22" s="0"/>
      <c r="HBN22" s="0"/>
      <c r="HBO22" s="0"/>
      <c r="HBP22" s="0"/>
      <c r="HBQ22" s="0"/>
      <c r="HBR22" s="0"/>
      <c r="HBS22" s="0"/>
      <c r="HBT22" s="0"/>
      <c r="HBU22" s="0"/>
      <c r="HBV22" s="0"/>
      <c r="HBW22" s="0"/>
      <c r="HBX22" s="0"/>
      <c r="HBY22" s="0"/>
      <c r="HBZ22" s="0"/>
      <c r="HCA22" s="0"/>
      <c r="HCB22" s="0"/>
      <c r="HCC22" s="0"/>
      <c r="HCD22" s="0"/>
      <c r="HCE22" s="0"/>
      <c r="HCF22" s="0"/>
      <c r="HCG22" s="0"/>
      <c r="HCH22" s="0"/>
      <c r="HCI22" s="0"/>
      <c r="HCJ22" s="0"/>
      <c r="HCK22" s="0"/>
      <c r="HCL22" s="0"/>
      <c r="HCM22" s="0"/>
      <c r="HCN22" s="0"/>
      <c r="HCO22" s="0"/>
      <c r="HCP22" s="0"/>
      <c r="HCQ22" s="0"/>
      <c r="HCR22" s="0"/>
      <c r="HCS22" s="0"/>
      <c r="HCT22" s="0"/>
      <c r="HCU22" s="0"/>
      <c r="HCV22" s="0"/>
      <c r="HCW22" s="0"/>
      <c r="HCX22" s="0"/>
      <c r="HCY22" s="0"/>
      <c r="HCZ22" s="0"/>
      <c r="HDA22" s="0"/>
      <c r="HDB22" s="0"/>
      <c r="HDC22" s="0"/>
      <c r="HDD22" s="0"/>
      <c r="HDE22" s="0"/>
      <c r="HDF22" s="0"/>
      <c r="HDG22" s="0"/>
      <c r="HDH22" s="0"/>
      <c r="HDI22" s="0"/>
      <c r="HDJ22" s="0"/>
      <c r="HDK22" s="0"/>
      <c r="HDL22" s="0"/>
      <c r="HDM22" s="0"/>
      <c r="HDN22" s="0"/>
      <c r="HDO22" s="0"/>
      <c r="HDP22" s="0"/>
      <c r="HDQ22" s="0"/>
      <c r="HDR22" s="0"/>
      <c r="HDS22" s="0"/>
      <c r="HDT22" s="0"/>
      <c r="HDU22" s="0"/>
      <c r="HDV22" s="0"/>
      <c r="HDW22" s="0"/>
      <c r="HDX22" s="0"/>
      <c r="HDY22" s="0"/>
      <c r="HDZ22" s="0"/>
      <c r="HEA22" s="0"/>
      <c r="HEB22" s="0"/>
      <c r="HEC22" s="0"/>
      <c r="HED22" s="0"/>
      <c r="HEE22" s="0"/>
      <c r="HEF22" s="0"/>
      <c r="HEG22" s="0"/>
      <c r="HEH22" s="0"/>
      <c r="HEI22" s="0"/>
      <c r="HEJ22" s="0"/>
      <c r="HEK22" s="0"/>
      <c r="HEL22" s="0"/>
      <c r="HEM22" s="0"/>
      <c r="HEN22" s="0"/>
      <c r="HEO22" s="0"/>
      <c r="HEP22" s="0"/>
      <c r="HEQ22" s="0"/>
      <c r="HER22" s="0"/>
      <c r="HES22" s="0"/>
      <c r="HET22" s="0"/>
      <c r="HEU22" s="0"/>
      <c r="HEV22" s="0"/>
      <c r="HEW22" s="0"/>
      <c r="HEX22" s="0"/>
      <c r="HEY22" s="0"/>
      <c r="HEZ22" s="0"/>
      <c r="HFA22" s="0"/>
      <c r="HFB22" s="0"/>
      <c r="HFC22" s="0"/>
      <c r="HFD22" s="0"/>
      <c r="HFE22" s="0"/>
      <c r="HFF22" s="0"/>
      <c r="HFG22" s="0"/>
      <c r="HFH22" s="0"/>
      <c r="HFI22" s="0"/>
      <c r="HFJ22" s="0"/>
      <c r="HFK22" s="0"/>
      <c r="HFL22" s="0"/>
      <c r="HFM22" s="0"/>
      <c r="HFN22" s="0"/>
      <c r="HFO22" s="0"/>
      <c r="HFP22" s="0"/>
      <c r="HFQ22" s="0"/>
      <c r="HFR22" s="0"/>
      <c r="HFS22" s="0"/>
      <c r="HFT22" s="0"/>
      <c r="HFU22" s="0"/>
      <c r="HFV22" s="0"/>
      <c r="HFW22" s="0"/>
      <c r="HFX22" s="0"/>
      <c r="HFY22" s="0"/>
      <c r="HFZ22" s="0"/>
      <c r="HGA22" s="0"/>
      <c r="HGB22" s="0"/>
      <c r="HGC22" s="0"/>
      <c r="HGD22" s="0"/>
      <c r="HGE22" s="0"/>
      <c r="HGF22" s="0"/>
      <c r="HGG22" s="0"/>
      <c r="HGH22" s="0"/>
      <c r="HGI22" s="0"/>
      <c r="HGJ22" s="0"/>
      <c r="HGK22" s="0"/>
      <c r="HGL22" s="0"/>
      <c r="HGM22" s="0"/>
      <c r="HGN22" s="0"/>
      <c r="HGO22" s="0"/>
      <c r="HGP22" s="0"/>
      <c r="HGQ22" s="0"/>
      <c r="HGR22" s="0"/>
      <c r="HGS22" s="0"/>
      <c r="HGT22" s="0"/>
      <c r="HGU22" s="0"/>
      <c r="HGV22" s="0"/>
      <c r="HGW22" s="0"/>
      <c r="HGX22" s="0"/>
      <c r="HGY22" s="0"/>
      <c r="HGZ22" s="0"/>
      <c r="HHA22" s="0"/>
      <c r="HHB22" s="0"/>
      <c r="HHC22" s="0"/>
      <c r="HHD22" s="0"/>
      <c r="HHE22" s="0"/>
      <c r="HHF22" s="0"/>
      <c r="HHG22" s="0"/>
      <c r="HHH22" s="0"/>
      <c r="HHI22" s="0"/>
      <c r="HHJ22" s="0"/>
      <c r="HHK22" s="0"/>
      <c r="HHL22" s="0"/>
      <c r="HHM22" s="0"/>
      <c r="HHN22" s="0"/>
      <c r="HHO22" s="0"/>
      <c r="HHP22" s="0"/>
      <c r="HHQ22" s="0"/>
      <c r="HHR22" s="0"/>
      <c r="HHS22" s="0"/>
      <c r="HHT22" s="0"/>
      <c r="HHU22" s="0"/>
      <c r="HHV22" s="0"/>
      <c r="HHW22" s="0"/>
      <c r="HHX22" s="0"/>
      <c r="HHY22" s="0"/>
      <c r="HHZ22" s="0"/>
      <c r="HIA22" s="0"/>
      <c r="HIB22" s="0"/>
      <c r="HIC22" s="0"/>
      <c r="HID22" s="0"/>
      <c r="HIE22" s="0"/>
      <c r="HIF22" s="0"/>
      <c r="HIG22" s="0"/>
      <c r="HIH22" s="0"/>
      <c r="HII22" s="0"/>
      <c r="HIJ22" s="0"/>
      <c r="HIK22" s="0"/>
      <c r="HIL22" s="0"/>
      <c r="HIM22" s="0"/>
      <c r="HIN22" s="0"/>
      <c r="HIO22" s="0"/>
      <c r="HIP22" s="0"/>
      <c r="HIQ22" s="0"/>
      <c r="HIR22" s="0"/>
      <c r="HIS22" s="0"/>
      <c r="HIT22" s="0"/>
      <c r="HIU22" s="0"/>
      <c r="HIV22" s="0"/>
      <c r="HIW22" s="0"/>
      <c r="HIX22" s="0"/>
      <c r="HIY22" s="0"/>
      <c r="HIZ22" s="0"/>
      <c r="HJA22" s="0"/>
      <c r="HJB22" s="0"/>
      <c r="HJC22" s="0"/>
      <c r="HJD22" s="0"/>
      <c r="HJE22" s="0"/>
      <c r="HJF22" s="0"/>
      <c r="HJG22" s="0"/>
      <c r="HJH22" s="0"/>
      <c r="HJI22" s="0"/>
      <c r="HJJ22" s="0"/>
      <c r="HJK22" s="0"/>
      <c r="HJL22" s="0"/>
      <c r="HJM22" s="0"/>
      <c r="HJN22" s="0"/>
      <c r="HJO22" s="0"/>
      <c r="HJP22" s="0"/>
      <c r="HJQ22" s="0"/>
      <c r="HJR22" s="0"/>
      <c r="HJS22" s="0"/>
      <c r="HJT22" s="0"/>
      <c r="HJU22" s="0"/>
      <c r="HJV22" s="0"/>
      <c r="HJW22" s="0"/>
      <c r="HJX22" s="0"/>
      <c r="HJY22" s="0"/>
      <c r="HJZ22" s="0"/>
      <c r="HKA22" s="0"/>
      <c r="HKB22" s="0"/>
      <c r="HKC22" s="0"/>
      <c r="HKD22" s="0"/>
      <c r="HKE22" s="0"/>
      <c r="HKF22" s="0"/>
      <c r="HKG22" s="0"/>
      <c r="HKH22" s="0"/>
      <c r="HKI22" s="0"/>
      <c r="HKJ22" s="0"/>
      <c r="HKK22" s="0"/>
      <c r="HKL22" s="0"/>
      <c r="HKM22" s="0"/>
      <c r="HKN22" s="0"/>
      <c r="HKO22" s="0"/>
      <c r="HKP22" s="0"/>
      <c r="HKQ22" s="0"/>
      <c r="HKR22" s="0"/>
      <c r="HKS22" s="0"/>
      <c r="HKT22" s="0"/>
      <c r="HKU22" s="0"/>
      <c r="HKV22" s="0"/>
      <c r="HKW22" s="0"/>
      <c r="HKX22" s="0"/>
      <c r="HKY22" s="0"/>
      <c r="HKZ22" s="0"/>
      <c r="HLA22" s="0"/>
      <c r="HLB22" s="0"/>
      <c r="HLC22" s="0"/>
      <c r="HLD22" s="0"/>
      <c r="HLE22" s="0"/>
      <c r="HLF22" s="0"/>
      <c r="HLG22" s="0"/>
      <c r="HLH22" s="0"/>
      <c r="HLI22" s="0"/>
      <c r="HLJ22" s="0"/>
      <c r="HLK22" s="0"/>
      <c r="HLL22" s="0"/>
      <c r="HLM22" s="0"/>
      <c r="HLN22" s="0"/>
      <c r="HLO22" s="0"/>
      <c r="HLP22" s="0"/>
      <c r="HLQ22" s="0"/>
      <c r="HLR22" s="0"/>
      <c r="HLS22" s="0"/>
      <c r="HLT22" s="0"/>
      <c r="HLU22" s="0"/>
      <c r="HLV22" s="0"/>
      <c r="HLW22" s="0"/>
      <c r="HLX22" s="0"/>
      <c r="HLY22" s="0"/>
      <c r="HLZ22" s="0"/>
      <c r="HMA22" s="0"/>
      <c r="HMB22" s="0"/>
      <c r="HMC22" s="0"/>
      <c r="HMD22" s="0"/>
      <c r="HME22" s="0"/>
      <c r="HMF22" s="0"/>
      <c r="HMG22" s="0"/>
      <c r="HMH22" s="0"/>
      <c r="HMI22" s="0"/>
      <c r="HMJ22" s="0"/>
      <c r="HMK22" s="0"/>
      <c r="HML22" s="0"/>
      <c r="HMM22" s="0"/>
      <c r="HMN22" s="0"/>
      <c r="HMO22" s="0"/>
      <c r="HMP22" s="0"/>
      <c r="HMQ22" s="0"/>
      <c r="HMR22" s="0"/>
      <c r="HMS22" s="0"/>
      <c r="HMT22" s="0"/>
      <c r="HMU22" s="0"/>
      <c r="HMV22" s="0"/>
      <c r="HMW22" s="0"/>
      <c r="HMX22" s="0"/>
      <c r="HMY22" s="0"/>
      <c r="HMZ22" s="0"/>
      <c r="HNA22" s="0"/>
      <c r="HNB22" s="0"/>
      <c r="HNC22" s="0"/>
      <c r="HND22" s="0"/>
      <c r="HNE22" s="0"/>
      <c r="HNF22" s="0"/>
      <c r="HNG22" s="0"/>
      <c r="HNH22" s="0"/>
      <c r="HNI22" s="0"/>
      <c r="HNJ22" s="0"/>
      <c r="HNK22" s="0"/>
      <c r="HNL22" s="0"/>
      <c r="HNM22" s="0"/>
      <c r="HNN22" s="0"/>
      <c r="HNO22" s="0"/>
      <c r="HNP22" s="0"/>
      <c r="HNQ22" s="0"/>
      <c r="HNR22" s="0"/>
      <c r="HNS22" s="0"/>
      <c r="HNT22" s="0"/>
      <c r="HNU22" s="0"/>
      <c r="HNV22" s="0"/>
      <c r="HNW22" s="0"/>
      <c r="HNX22" s="0"/>
      <c r="HNY22" s="0"/>
      <c r="HNZ22" s="0"/>
      <c r="HOA22" s="0"/>
      <c r="HOB22" s="0"/>
      <c r="HOC22" s="0"/>
      <c r="HOD22" s="0"/>
      <c r="HOE22" s="0"/>
      <c r="HOF22" s="0"/>
      <c r="HOG22" s="0"/>
      <c r="HOH22" s="0"/>
      <c r="HOI22" s="0"/>
      <c r="HOJ22" s="0"/>
      <c r="HOK22" s="0"/>
      <c r="HOL22" s="0"/>
      <c r="HOM22" s="0"/>
      <c r="HON22" s="0"/>
      <c r="HOO22" s="0"/>
      <c r="HOP22" s="0"/>
      <c r="HOQ22" s="0"/>
      <c r="HOR22" s="0"/>
      <c r="HOS22" s="0"/>
      <c r="HOT22" s="0"/>
      <c r="HOU22" s="0"/>
      <c r="HOV22" s="0"/>
      <c r="HOW22" s="0"/>
      <c r="HOX22" s="0"/>
      <c r="HOY22" s="0"/>
      <c r="HOZ22" s="0"/>
      <c r="HPA22" s="0"/>
      <c r="HPB22" s="0"/>
      <c r="HPC22" s="0"/>
      <c r="HPD22" s="0"/>
      <c r="HPE22" s="0"/>
      <c r="HPF22" s="0"/>
      <c r="HPG22" s="0"/>
      <c r="HPH22" s="0"/>
      <c r="HPI22" s="0"/>
      <c r="HPJ22" s="0"/>
      <c r="HPK22" s="0"/>
      <c r="HPL22" s="0"/>
      <c r="HPM22" s="0"/>
      <c r="HPN22" s="0"/>
      <c r="HPO22" s="0"/>
      <c r="HPP22" s="0"/>
      <c r="HPQ22" s="0"/>
      <c r="HPR22" s="0"/>
      <c r="HPS22" s="0"/>
      <c r="HPT22" s="0"/>
      <c r="HPU22" s="0"/>
      <c r="HPV22" s="0"/>
      <c r="HPW22" s="0"/>
      <c r="HPX22" s="0"/>
      <c r="HPY22" s="0"/>
      <c r="HPZ22" s="0"/>
      <c r="HQA22" s="0"/>
      <c r="HQB22" s="0"/>
      <c r="HQC22" s="0"/>
      <c r="HQD22" s="0"/>
      <c r="HQE22" s="0"/>
      <c r="HQF22" s="0"/>
      <c r="HQG22" s="0"/>
      <c r="HQH22" s="0"/>
      <c r="HQI22" s="0"/>
      <c r="HQJ22" s="0"/>
      <c r="HQK22" s="0"/>
      <c r="HQL22" s="0"/>
      <c r="HQM22" s="0"/>
      <c r="HQN22" s="0"/>
      <c r="HQO22" s="0"/>
      <c r="HQP22" s="0"/>
      <c r="HQQ22" s="0"/>
      <c r="HQR22" s="0"/>
      <c r="HQS22" s="0"/>
      <c r="HQT22" s="0"/>
      <c r="HQU22" s="0"/>
      <c r="HQV22" s="0"/>
      <c r="HQW22" s="0"/>
      <c r="HQX22" s="0"/>
      <c r="HQY22" s="0"/>
      <c r="HQZ22" s="0"/>
      <c r="HRA22" s="0"/>
      <c r="HRB22" s="0"/>
      <c r="HRC22" s="0"/>
      <c r="HRD22" s="0"/>
      <c r="HRE22" s="0"/>
      <c r="HRF22" s="0"/>
      <c r="HRG22" s="0"/>
      <c r="HRH22" s="0"/>
      <c r="HRI22" s="0"/>
      <c r="HRJ22" s="0"/>
      <c r="HRK22" s="0"/>
      <c r="HRL22" s="0"/>
      <c r="HRM22" s="0"/>
      <c r="HRN22" s="0"/>
      <c r="HRO22" s="0"/>
      <c r="HRP22" s="0"/>
      <c r="HRQ22" s="0"/>
      <c r="HRR22" s="0"/>
      <c r="HRS22" s="0"/>
      <c r="HRT22" s="0"/>
      <c r="HRU22" s="0"/>
      <c r="HRV22" s="0"/>
      <c r="HRW22" s="0"/>
      <c r="HRX22" s="0"/>
      <c r="HRY22" s="0"/>
      <c r="HRZ22" s="0"/>
      <c r="HSA22" s="0"/>
      <c r="HSB22" s="0"/>
      <c r="HSC22" s="0"/>
      <c r="HSD22" s="0"/>
      <c r="HSE22" s="0"/>
      <c r="HSF22" s="0"/>
      <c r="HSG22" s="0"/>
      <c r="HSH22" s="0"/>
      <c r="HSI22" s="0"/>
      <c r="HSJ22" s="0"/>
      <c r="HSK22" s="0"/>
      <c r="HSL22" s="0"/>
      <c r="HSM22" s="0"/>
      <c r="HSN22" s="0"/>
      <c r="HSO22" s="0"/>
      <c r="HSP22" s="0"/>
      <c r="HSQ22" s="0"/>
      <c r="HSR22" s="0"/>
      <c r="HSS22" s="0"/>
      <c r="HST22" s="0"/>
      <c r="HSU22" s="0"/>
      <c r="HSV22" s="0"/>
      <c r="HSW22" s="0"/>
      <c r="HSX22" s="0"/>
      <c r="HSY22" s="0"/>
      <c r="HSZ22" s="0"/>
      <c r="HTA22" s="0"/>
      <c r="HTB22" s="0"/>
      <c r="HTC22" s="0"/>
      <c r="HTD22" s="0"/>
      <c r="HTE22" s="0"/>
      <c r="HTF22" s="0"/>
      <c r="HTG22" s="0"/>
      <c r="HTH22" s="0"/>
      <c r="HTI22" s="0"/>
      <c r="HTJ22" s="0"/>
      <c r="HTK22" s="0"/>
      <c r="HTL22" s="0"/>
      <c r="HTM22" s="0"/>
      <c r="HTN22" s="0"/>
      <c r="HTO22" s="0"/>
      <c r="HTP22" s="0"/>
      <c r="HTQ22" s="0"/>
      <c r="HTR22" s="0"/>
      <c r="HTS22" s="0"/>
      <c r="HTT22" s="0"/>
      <c r="HTU22" s="0"/>
      <c r="HTV22" s="0"/>
      <c r="HTW22" s="0"/>
      <c r="HTX22" s="0"/>
      <c r="HTY22" s="0"/>
      <c r="HTZ22" s="0"/>
      <c r="HUA22" s="0"/>
      <c r="HUB22" s="0"/>
      <c r="HUC22" s="0"/>
      <c r="HUD22" s="0"/>
      <c r="HUE22" s="0"/>
      <c r="HUF22" s="0"/>
      <c r="HUG22" s="0"/>
      <c r="HUH22" s="0"/>
      <c r="HUI22" s="0"/>
      <c r="HUJ22" s="0"/>
      <c r="HUK22" s="0"/>
      <c r="HUL22" s="0"/>
      <c r="HUM22" s="0"/>
      <c r="HUN22" s="0"/>
      <c r="HUO22" s="0"/>
      <c r="HUP22" s="0"/>
      <c r="HUQ22" s="0"/>
      <c r="HUR22" s="0"/>
      <c r="HUS22" s="0"/>
      <c r="HUT22" s="0"/>
      <c r="HUU22" s="0"/>
      <c r="HUV22" s="0"/>
      <c r="HUW22" s="0"/>
      <c r="HUX22" s="0"/>
      <c r="HUY22" s="0"/>
      <c r="HUZ22" s="0"/>
      <c r="HVA22" s="0"/>
      <c r="HVB22" s="0"/>
      <c r="HVC22" s="0"/>
      <c r="HVD22" s="0"/>
      <c r="HVE22" s="0"/>
      <c r="HVF22" s="0"/>
      <c r="HVG22" s="0"/>
      <c r="HVH22" s="0"/>
      <c r="HVI22" s="0"/>
      <c r="HVJ22" s="0"/>
      <c r="HVK22" s="0"/>
      <c r="HVL22" s="0"/>
      <c r="HVM22" s="0"/>
      <c r="HVN22" s="0"/>
      <c r="HVO22" s="0"/>
      <c r="HVP22" s="0"/>
      <c r="HVQ22" s="0"/>
      <c r="HVR22" s="0"/>
      <c r="HVS22" s="0"/>
      <c r="HVT22" s="0"/>
      <c r="HVU22" s="0"/>
      <c r="HVV22" s="0"/>
      <c r="HVW22" s="0"/>
      <c r="HVX22" s="0"/>
      <c r="HVY22" s="0"/>
      <c r="HVZ22" s="0"/>
      <c r="HWA22" s="0"/>
      <c r="HWB22" s="0"/>
      <c r="HWC22" s="0"/>
      <c r="HWD22" s="0"/>
      <c r="HWE22" s="0"/>
      <c r="HWF22" s="0"/>
      <c r="HWG22" s="0"/>
      <c r="HWH22" s="0"/>
      <c r="HWI22" s="0"/>
      <c r="HWJ22" s="0"/>
      <c r="HWK22" s="0"/>
      <c r="HWL22" s="0"/>
      <c r="HWM22" s="0"/>
      <c r="HWN22" s="0"/>
      <c r="HWO22" s="0"/>
      <c r="HWP22" s="0"/>
      <c r="HWQ22" s="0"/>
      <c r="HWR22" s="0"/>
      <c r="HWS22" s="0"/>
      <c r="HWT22" s="0"/>
      <c r="HWU22" s="0"/>
      <c r="HWV22" s="0"/>
      <c r="HWW22" s="0"/>
      <c r="HWX22" s="0"/>
      <c r="HWY22" s="0"/>
      <c r="HWZ22" s="0"/>
      <c r="HXA22" s="0"/>
      <c r="HXB22" s="0"/>
      <c r="HXC22" s="0"/>
      <c r="HXD22" s="0"/>
      <c r="HXE22" s="0"/>
      <c r="HXF22" s="0"/>
      <c r="HXG22" s="0"/>
      <c r="HXH22" s="0"/>
      <c r="HXI22" s="0"/>
      <c r="HXJ22" s="0"/>
      <c r="HXK22" s="0"/>
      <c r="HXL22" s="0"/>
      <c r="HXM22" s="0"/>
      <c r="HXN22" s="0"/>
      <c r="HXO22" s="0"/>
      <c r="HXP22" s="0"/>
      <c r="HXQ22" s="0"/>
      <c r="HXR22" s="0"/>
      <c r="HXS22" s="0"/>
      <c r="HXT22" s="0"/>
      <c r="HXU22" s="0"/>
      <c r="HXV22" s="0"/>
      <c r="HXW22" s="0"/>
      <c r="HXX22" s="0"/>
      <c r="HXY22" s="0"/>
      <c r="HXZ22" s="0"/>
      <c r="HYA22" s="0"/>
      <c r="HYB22" s="0"/>
      <c r="HYC22" s="0"/>
      <c r="HYD22" s="0"/>
      <c r="HYE22" s="0"/>
      <c r="HYF22" s="0"/>
      <c r="HYG22" s="0"/>
      <c r="HYH22" s="0"/>
      <c r="HYI22" s="0"/>
      <c r="HYJ22" s="0"/>
      <c r="HYK22" s="0"/>
      <c r="HYL22" s="0"/>
      <c r="HYM22" s="0"/>
      <c r="HYN22" s="0"/>
      <c r="HYO22" s="0"/>
      <c r="HYP22" s="0"/>
      <c r="HYQ22" s="0"/>
      <c r="HYR22" s="0"/>
      <c r="HYS22" s="0"/>
      <c r="HYT22" s="0"/>
      <c r="HYU22" s="0"/>
      <c r="HYV22" s="0"/>
      <c r="HYW22" s="0"/>
      <c r="HYX22" s="0"/>
      <c r="HYY22" s="0"/>
      <c r="HYZ22" s="0"/>
      <c r="HZA22" s="0"/>
      <c r="HZB22" s="0"/>
      <c r="HZC22" s="0"/>
      <c r="HZD22" s="0"/>
      <c r="HZE22" s="0"/>
      <c r="HZF22" s="0"/>
      <c r="HZG22" s="0"/>
      <c r="HZH22" s="0"/>
      <c r="HZI22" s="0"/>
      <c r="HZJ22" s="0"/>
      <c r="HZK22" s="0"/>
      <c r="HZL22" s="0"/>
      <c r="HZM22" s="0"/>
      <c r="HZN22" s="0"/>
      <c r="HZO22" s="0"/>
      <c r="HZP22" s="0"/>
      <c r="HZQ22" s="0"/>
      <c r="HZR22" s="0"/>
      <c r="HZS22" s="0"/>
      <c r="HZT22" s="0"/>
      <c r="HZU22" s="0"/>
      <c r="HZV22" s="0"/>
      <c r="HZW22" s="0"/>
      <c r="HZX22" s="0"/>
      <c r="HZY22" s="0"/>
      <c r="HZZ22" s="0"/>
      <c r="IAA22" s="0"/>
      <c r="IAB22" s="0"/>
      <c r="IAC22" s="0"/>
      <c r="IAD22" s="0"/>
      <c r="IAE22" s="0"/>
      <c r="IAF22" s="0"/>
      <c r="IAG22" s="0"/>
      <c r="IAH22" s="0"/>
      <c r="IAI22" s="0"/>
      <c r="IAJ22" s="0"/>
      <c r="IAK22" s="0"/>
      <c r="IAL22" s="0"/>
      <c r="IAM22" s="0"/>
      <c r="IAN22" s="0"/>
      <c r="IAO22" s="0"/>
      <c r="IAP22" s="0"/>
      <c r="IAQ22" s="0"/>
      <c r="IAR22" s="0"/>
      <c r="IAS22" s="0"/>
      <c r="IAT22" s="0"/>
      <c r="IAU22" s="0"/>
      <c r="IAV22" s="0"/>
      <c r="IAW22" s="0"/>
      <c r="IAX22" s="0"/>
      <c r="IAY22" s="0"/>
      <c r="IAZ22" s="0"/>
      <c r="IBA22" s="0"/>
      <c r="IBB22" s="0"/>
      <c r="IBC22" s="0"/>
      <c r="IBD22" s="0"/>
      <c r="IBE22" s="0"/>
      <c r="IBF22" s="0"/>
      <c r="IBG22" s="0"/>
      <c r="IBH22" s="0"/>
      <c r="IBI22" s="0"/>
      <c r="IBJ22" s="0"/>
      <c r="IBK22" s="0"/>
      <c r="IBL22" s="0"/>
      <c r="IBM22" s="0"/>
      <c r="IBN22" s="0"/>
      <c r="IBO22" s="0"/>
      <c r="IBP22" s="0"/>
      <c r="IBQ22" s="0"/>
      <c r="IBR22" s="0"/>
      <c r="IBS22" s="0"/>
      <c r="IBT22" s="0"/>
      <c r="IBU22" s="0"/>
      <c r="IBV22" s="0"/>
      <c r="IBW22" s="0"/>
      <c r="IBX22" s="0"/>
      <c r="IBY22" s="0"/>
      <c r="IBZ22" s="0"/>
      <c r="ICA22" s="0"/>
      <c r="ICB22" s="0"/>
      <c r="ICC22" s="0"/>
      <c r="ICD22" s="0"/>
      <c r="ICE22" s="0"/>
      <c r="ICF22" s="0"/>
      <c r="ICG22" s="0"/>
      <c r="ICH22" s="0"/>
      <c r="ICI22" s="0"/>
      <c r="ICJ22" s="0"/>
      <c r="ICK22" s="0"/>
      <c r="ICL22" s="0"/>
      <c r="ICM22" s="0"/>
      <c r="ICN22" s="0"/>
      <c r="ICO22" s="0"/>
      <c r="ICP22" s="0"/>
      <c r="ICQ22" s="0"/>
      <c r="ICR22" s="0"/>
      <c r="ICS22" s="0"/>
      <c r="ICT22" s="0"/>
      <c r="ICU22" s="0"/>
      <c r="ICV22" s="0"/>
      <c r="ICW22" s="0"/>
      <c r="ICX22" s="0"/>
      <c r="ICY22" s="0"/>
      <c r="ICZ22" s="0"/>
      <c r="IDA22" s="0"/>
      <c r="IDB22" s="0"/>
      <c r="IDC22" s="0"/>
      <c r="IDD22" s="0"/>
      <c r="IDE22" s="0"/>
      <c r="IDF22" s="0"/>
      <c r="IDG22" s="0"/>
      <c r="IDH22" s="0"/>
      <c r="IDI22" s="0"/>
      <c r="IDJ22" s="0"/>
      <c r="IDK22" s="0"/>
      <c r="IDL22" s="0"/>
      <c r="IDM22" s="0"/>
      <c r="IDN22" s="0"/>
      <c r="IDO22" s="0"/>
      <c r="IDP22" s="0"/>
      <c r="IDQ22" s="0"/>
      <c r="IDR22" s="0"/>
      <c r="IDS22" s="0"/>
      <c r="IDT22" s="0"/>
      <c r="IDU22" s="0"/>
      <c r="IDV22" s="0"/>
      <c r="IDW22" s="0"/>
      <c r="IDX22" s="0"/>
      <c r="IDY22" s="0"/>
      <c r="IDZ22" s="0"/>
      <c r="IEA22" s="0"/>
      <c r="IEB22" s="0"/>
      <c r="IEC22" s="0"/>
      <c r="IED22" s="0"/>
      <c r="IEE22" s="0"/>
      <c r="IEF22" s="0"/>
      <c r="IEG22" s="0"/>
      <c r="IEH22" s="0"/>
      <c r="IEI22" s="0"/>
      <c r="IEJ22" s="0"/>
      <c r="IEK22" s="0"/>
      <c r="IEL22" s="0"/>
      <c r="IEM22" s="0"/>
      <c r="IEN22" s="0"/>
      <c r="IEO22" s="0"/>
      <c r="IEP22" s="0"/>
      <c r="IEQ22" s="0"/>
      <c r="IER22" s="0"/>
      <c r="IES22" s="0"/>
      <c r="IET22" s="0"/>
      <c r="IEU22" s="0"/>
      <c r="IEV22" s="0"/>
      <c r="IEW22" s="0"/>
      <c r="IEX22" s="0"/>
      <c r="IEY22" s="0"/>
      <c r="IEZ22" s="0"/>
      <c r="IFA22" s="0"/>
      <c r="IFB22" s="0"/>
      <c r="IFC22" s="0"/>
      <c r="IFD22" s="0"/>
      <c r="IFE22" s="0"/>
      <c r="IFF22" s="0"/>
      <c r="IFG22" s="0"/>
      <c r="IFH22" s="0"/>
      <c r="IFI22" s="0"/>
      <c r="IFJ22" s="0"/>
      <c r="IFK22" s="0"/>
      <c r="IFL22" s="0"/>
      <c r="IFM22" s="0"/>
      <c r="IFN22" s="0"/>
      <c r="IFO22" s="0"/>
      <c r="IFP22" s="0"/>
      <c r="IFQ22" s="0"/>
      <c r="IFR22" s="0"/>
      <c r="IFS22" s="0"/>
      <c r="IFT22" s="0"/>
      <c r="IFU22" s="0"/>
      <c r="IFV22" s="0"/>
      <c r="IFW22" s="0"/>
      <c r="IFX22" s="0"/>
      <c r="IFY22" s="0"/>
      <c r="IFZ22" s="0"/>
      <c r="IGA22" s="0"/>
      <c r="IGB22" s="0"/>
      <c r="IGC22" s="0"/>
      <c r="IGD22" s="0"/>
      <c r="IGE22" s="0"/>
      <c r="IGF22" s="0"/>
      <c r="IGG22" s="0"/>
      <c r="IGH22" s="0"/>
      <c r="IGI22" s="0"/>
      <c r="IGJ22" s="0"/>
      <c r="IGK22" s="0"/>
      <c r="IGL22" s="0"/>
      <c r="IGM22" s="0"/>
      <c r="IGN22" s="0"/>
      <c r="IGO22" s="0"/>
      <c r="IGP22" s="0"/>
      <c r="IGQ22" s="0"/>
      <c r="IGR22" s="0"/>
      <c r="IGS22" s="0"/>
      <c r="IGT22" s="0"/>
      <c r="IGU22" s="0"/>
      <c r="IGV22" s="0"/>
      <c r="IGW22" s="0"/>
      <c r="IGX22" s="0"/>
      <c r="IGY22" s="0"/>
      <c r="IGZ22" s="0"/>
      <c r="IHA22" s="0"/>
      <c r="IHB22" s="0"/>
      <c r="IHC22" s="0"/>
      <c r="IHD22" s="0"/>
      <c r="IHE22" s="0"/>
      <c r="IHF22" s="0"/>
      <c r="IHG22" s="0"/>
      <c r="IHH22" s="0"/>
      <c r="IHI22" s="0"/>
      <c r="IHJ22" s="0"/>
      <c r="IHK22" s="0"/>
      <c r="IHL22" s="0"/>
      <c r="IHM22" s="0"/>
      <c r="IHN22" s="0"/>
      <c r="IHO22" s="0"/>
      <c r="IHP22" s="0"/>
      <c r="IHQ22" s="0"/>
      <c r="IHR22" s="0"/>
      <c r="IHS22" s="0"/>
      <c r="IHT22" s="0"/>
      <c r="IHU22" s="0"/>
      <c r="IHV22" s="0"/>
      <c r="IHW22" s="0"/>
      <c r="IHX22" s="0"/>
      <c r="IHY22" s="0"/>
      <c r="IHZ22" s="0"/>
      <c r="IIA22" s="0"/>
      <c r="IIB22" s="0"/>
      <c r="IIC22" s="0"/>
      <c r="IID22" s="0"/>
      <c r="IIE22" s="0"/>
      <c r="IIF22" s="0"/>
      <c r="IIG22" s="0"/>
      <c r="IIH22" s="0"/>
      <c r="III22" s="0"/>
      <c r="IIJ22" s="0"/>
      <c r="IIK22" s="0"/>
      <c r="IIL22" s="0"/>
      <c r="IIM22" s="0"/>
      <c r="IIN22" s="0"/>
      <c r="IIO22" s="0"/>
      <c r="IIP22" s="0"/>
      <c r="IIQ22" s="0"/>
      <c r="IIR22" s="0"/>
      <c r="IIS22" s="0"/>
      <c r="IIT22" s="0"/>
      <c r="IIU22" s="0"/>
      <c r="IIV22" s="0"/>
      <c r="IIW22" s="0"/>
      <c r="IIX22" s="0"/>
      <c r="IIY22" s="0"/>
      <c r="IIZ22" s="0"/>
      <c r="IJA22" s="0"/>
      <c r="IJB22" s="0"/>
      <c r="IJC22" s="0"/>
      <c r="IJD22" s="0"/>
      <c r="IJE22" s="0"/>
      <c r="IJF22" s="0"/>
      <c r="IJG22" s="0"/>
      <c r="IJH22" s="0"/>
      <c r="IJI22" s="0"/>
      <c r="IJJ22" s="0"/>
      <c r="IJK22" s="0"/>
      <c r="IJL22" s="0"/>
      <c r="IJM22" s="0"/>
      <c r="IJN22" s="0"/>
      <c r="IJO22" s="0"/>
      <c r="IJP22" s="0"/>
      <c r="IJQ22" s="0"/>
      <c r="IJR22" s="0"/>
      <c r="IJS22" s="0"/>
      <c r="IJT22" s="0"/>
      <c r="IJU22" s="0"/>
      <c r="IJV22" s="0"/>
      <c r="IJW22" s="0"/>
      <c r="IJX22" s="0"/>
      <c r="IJY22" s="0"/>
      <c r="IJZ22" s="0"/>
      <c r="IKA22" s="0"/>
      <c r="IKB22" s="0"/>
      <c r="IKC22" s="0"/>
      <c r="IKD22" s="0"/>
      <c r="IKE22" s="0"/>
      <c r="IKF22" s="0"/>
      <c r="IKG22" s="0"/>
      <c r="IKH22" s="0"/>
      <c r="IKI22" s="0"/>
      <c r="IKJ22" s="0"/>
      <c r="IKK22" s="0"/>
      <c r="IKL22" s="0"/>
      <c r="IKM22" s="0"/>
      <c r="IKN22" s="0"/>
      <c r="IKO22" s="0"/>
      <c r="IKP22" s="0"/>
      <c r="IKQ22" s="0"/>
      <c r="IKR22" s="0"/>
      <c r="IKS22" s="0"/>
      <c r="IKT22" s="0"/>
      <c r="IKU22" s="0"/>
      <c r="IKV22" s="0"/>
      <c r="IKW22" s="0"/>
      <c r="IKX22" s="0"/>
      <c r="IKY22" s="0"/>
      <c r="IKZ22" s="0"/>
      <c r="ILA22" s="0"/>
      <c r="ILB22" s="0"/>
      <c r="ILC22" s="0"/>
      <c r="ILD22" s="0"/>
      <c r="ILE22" s="0"/>
      <c r="ILF22" s="0"/>
      <c r="ILG22" s="0"/>
      <c r="ILH22" s="0"/>
      <c r="ILI22" s="0"/>
      <c r="ILJ22" s="0"/>
      <c r="ILK22" s="0"/>
      <c r="ILL22" s="0"/>
      <c r="ILM22" s="0"/>
      <c r="ILN22" s="0"/>
      <c r="ILO22" s="0"/>
      <c r="ILP22" s="0"/>
      <c r="ILQ22" s="0"/>
      <c r="ILR22" s="0"/>
      <c r="ILS22" s="0"/>
      <c r="ILT22" s="0"/>
      <c r="ILU22" s="0"/>
      <c r="ILV22" s="0"/>
      <c r="ILW22" s="0"/>
      <c r="ILX22" s="0"/>
      <c r="ILY22" s="0"/>
      <c r="ILZ22" s="0"/>
      <c r="IMA22" s="0"/>
      <c r="IMB22" s="0"/>
      <c r="IMC22" s="0"/>
      <c r="IMD22" s="0"/>
      <c r="IME22" s="0"/>
      <c r="IMF22" s="0"/>
      <c r="IMG22" s="0"/>
      <c r="IMH22" s="0"/>
      <c r="IMI22" s="0"/>
      <c r="IMJ22" s="0"/>
      <c r="IMK22" s="0"/>
      <c r="IML22" s="0"/>
      <c r="IMM22" s="0"/>
      <c r="IMN22" s="0"/>
      <c r="IMO22" s="0"/>
      <c r="IMP22" s="0"/>
      <c r="IMQ22" s="0"/>
      <c r="IMR22" s="0"/>
      <c r="IMS22" s="0"/>
      <c r="IMT22" s="0"/>
      <c r="IMU22" s="0"/>
      <c r="IMV22" s="0"/>
      <c r="IMW22" s="0"/>
      <c r="IMX22" s="0"/>
      <c r="IMY22" s="0"/>
      <c r="IMZ22" s="0"/>
      <c r="INA22" s="0"/>
      <c r="INB22" s="0"/>
      <c r="INC22" s="0"/>
      <c r="IND22" s="0"/>
      <c r="INE22" s="0"/>
      <c r="INF22" s="0"/>
      <c r="ING22" s="0"/>
      <c r="INH22" s="0"/>
      <c r="INI22" s="0"/>
      <c r="INJ22" s="0"/>
      <c r="INK22" s="0"/>
      <c r="INL22" s="0"/>
      <c r="INM22" s="0"/>
      <c r="INN22" s="0"/>
      <c r="INO22" s="0"/>
      <c r="INP22" s="0"/>
      <c r="INQ22" s="0"/>
      <c r="INR22" s="0"/>
      <c r="INS22" s="0"/>
      <c r="INT22" s="0"/>
      <c r="INU22" s="0"/>
      <c r="INV22" s="0"/>
      <c r="INW22" s="0"/>
      <c r="INX22" s="0"/>
      <c r="INY22" s="0"/>
      <c r="INZ22" s="0"/>
      <c r="IOA22" s="0"/>
      <c r="IOB22" s="0"/>
      <c r="IOC22" s="0"/>
      <c r="IOD22" s="0"/>
      <c r="IOE22" s="0"/>
      <c r="IOF22" s="0"/>
      <c r="IOG22" s="0"/>
      <c r="IOH22" s="0"/>
      <c r="IOI22" s="0"/>
      <c r="IOJ22" s="0"/>
      <c r="IOK22" s="0"/>
      <c r="IOL22" s="0"/>
      <c r="IOM22" s="0"/>
      <c r="ION22" s="0"/>
      <c r="IOO22" s="0"/>
      <c r="IOP22" s="0"/>
      <c r="IOQ22" s="0"/>
      <c r="IOR22" s="0"/>
      <c r="IOS22" s="0"/>
      <c r="IOT22" s="0"/>
      <c r="IOU22" s="0"/>
      <c r="IOV22" s="0"/>
      <c r="IOW22" s="0"/>
      <c r="IOX22" s="0"/>
      <c r="IOY22" s="0"/>
      <c r="IOZ22" s="0"/>
      <c r="IPA22" s="0"/>
      <c r="IPB22" s="0"/>
      <c r="IPC22" s="0"/>
      <c r="IPD22" s="0"/>
      <c r="IPE22" s="0"/>
      <c r="IPF22" s="0"/>
      <c r="IPG22" s="0"/>
      <c r="IPH22" s="0"/>
      <c r="IPI22" s="0"/>
      <c r="IPJ22" s="0"/>
      <c r="IPK22" s="0"/>
      <c r="IPL22" s="0"/>
      <c r="IPM22" s="0"/>
      <c r="IPN22" s="0"/>
      <c r="IPO22" s="0"/>
      <c r="IPP22" s="0"/>
      <c r="IPQ22" s="0"/>
      <c r="IPR22" s="0"/>
      <c r="IPS22" s="0"/>
      <c r="IPT22" s="0"/>
      <c r="IPU22" s="0"/>
      <c r="IPV22" s="0"/>
      <c r="IPW22" s="0"/>
      <c r="IPX22" s="0"/>
      <c r="IPY22" s="0"/>
      <c r="IPZ22" s="0"/>
      <c r="IQA22" s="0"/>
      <c r="IQB22" s="0"/>
      <c r="IQC22" s="0"/>
      <c r="IQD22" s="0"/>
      <c r="IQE22" s="0"/>
      <c r="IQF22" s="0"/>
      <c r="IQG22" s="0"/>
      <c r="IQH22" s="0"/>
      <c r="IQI22" s="0"/>
      <c r="IQJ22" s="0"/>
      <c r="IQK22" s="0"/>
      <c r="IQL22" s="0"/>
      <c r="IQM22" s="0"/>
      <c r="IQN22" s="0"/>
      <c r="IQO22" s="0"/>
      <c r="IQP22" s="0"/>
      <c r="IQQ22" s="0"/>
      <c r="IQR22" s="0"/>
      <c r="IQS22" s="0"/>
      <c r="IQT22" s="0"/>
      <c r="IQU22" s="0"/>
      <c r="IQV22" s="0"/>
      <c r="IQW22" s="0"/>
      <c r="IQX22" s="0"/>
      <c r="IQY22" s="0"/>
      <c r="IQZ22" s="0"/>
      <c r="IRA22" s="0"/>
      <c r="IRB22" s="0"/>
      <c r="IRC22" s="0"/>
      <c r="IRD22" s="0"/>
      <c r="IRE22" s="0"/>
      <c r="IRF22" s="0"/>
      <c r="IRG22" s="0"/>
      <c r="IRH22" s="0"/>
      <c r="IRI22" s="0"/>
      <c r="IRJ22" s="0"/>
      <c r="IRK22" s="0"/>
      <c r="IRL22" s="0"/>
      <c r="IRM22" s="0"/>
      <c r="IRN22" s="0"/>
      <c r="IRO22" s="0"/>
      <c r="IRP22" s="0"/>
      <c r="IRQ22" s="0"/>
      <c r="IRR22" s="0"/>
      <c r="IRS22" s="0"/>
      <c r="IRT22" s="0"/>
      <c r="IRU22" s="0"/>
      <c r="IRV22" s="0"/>
      <c r="IRW22" s="0"/>
      <c r="IRX22" s="0"/>
      <c r="IRY22" s="0"/>
      <c r="IRZ22" s="0"/>
      <c r="ISA22" s="0"/>
      <c r="ISB22" s="0"/>
      <c r="ISC22" s="0"/>
      <c r="ISD22" s="0"/>
      <c r="ISE22" s="0"/>
      <c r="ISF22" s="0"/>
      <c r="ISG22" s="0"/>
      <c r="ISH22" s="0"/>
      <c r="ISI22" s="0"/>
      <c r="ISJ22" s="0"/>
      <c r="ISK22" s="0"/>
      <c r="ISL22" s="0"/>
      <c r="ISM22" s="0"/>
      <c r="ISN22" s="0"/>
      <c r="ISO22" s="0"/>
      <c r="ISP22" s="0"/>
      <c r="ISQ22" s="0"/>
      <c r="ISR22" s="0"/>
      <c r="ISS22" s="0"/>
      <c r="IST22" s="0"/>
      <c r="ISU22" s="0"/>
      <c r="ISV22" s="0"/>
      <c r="ISW22" s="0"/>
      <c r="ISX22" s="0"/>
      <c r="ISY22" s="0"/>
      <c r="ISZ22" s="0"/>
      <c r="ITA22" s="0"/>
      <c r="ITB22" s="0"/>
      <c r="ITC22" s="0"/>
      <c r="ITD22" s="0"/>
      <c r="ITE22" s="0"/>
      <c r="ITF22" s="0"/>
      <c r="ITG22" s="0"/>
      <c r="ITH22" s="0"/>
      <c r="ITI22" s="0"/>
      <c r="ITJ22" s="0"/>
      <c r="ITK22" s="0"/>
      <c r="ITL22" s="0"/>
      <c r="ITM22" s="0"/>
      <c r="ITN22" s="0"/>
      <c r="ITO22" s="0"/>
      <c r="ITP22" s="0"/>
      <c r="ITQ22" s="0"/>
      <c r="ITR22" s="0"/>
      <c r="ITS22" s="0"/>
      <c r="ITT22" s="0"/>
      <c r="ITU22" s="0"/>
      <c r="ITV22" s="0"/>
      <c r="ITW22" s="0"/>
      <c r="ITX22" s="0"/>
      <c r="ITY22" s="0"/>
      <c r="ITZ22" s="0"/>
      <c r="IUA22" s="0"/>
      <c r="IUB22" s="0"/>
      <c r="IUC22" s="0"/>
      <c r="IUD22" s="0"/>
      <c r="IUE22" s="0"/>
      <c r="IUF22" s="0"/>
      <c r="IUG22" s="0"/>
      <c r="IUH22" s="0"/>
      <c r="IUI22" s="0"/>
      <c r="IUJ22" s="0"/>
      <c r="IUK22" s="0"/>
      <c r="IUL22" s="0"/>
      <c r="IUM22" s="0"/>
      <c r="IUN22" s="0"/>
      <c r="IUO22" s="0"/>
      <c r="IUP22" s="0"/>
      <c r="IUQ22" s="0"/>
      <c r="IUR22" s="0"/>
      <c r="IUS22" s="0"/>
      <c r="IUT22" s="0"/>
      <c r="IUU22" s="0"/>
      <c r="IUV22" s="0"/>
      <c r="IUW22" s="0"/>
      <c r="IUX22" s="0"/>
      <c r="IUY22" s="0"/>
      <c r="IUZ22" s="0"/>
      <c r="IVA22" s="0"/>
      <c r="IVB22" s="0"/>
      <c r="IVC22" s="0"/>
      <c r="IVD22" s="0"/>
      <c r="IVE22" s="0"/>
      <c r="IVF22" s="0"/>
      <c r="IVG22" s="0"/>
      <c r="IVH22" s="0"/>
      <c r="IVI22" s="0"/>
      <c r="IVJ22" s="0"/>
      <c r="IVK22" s="0"/>
      <c r="IVL22" s="0"/>
      <c r="IVM22" s="0"/>
      <c r="IVN22" s="0"/>
      <c r="IVO22" s="0"/>
      <c r="IVP22" s="0"/>
      <c r="IVQ22" s="0"/>
      <c r="IVR22" s="0"/>
      <c r="IVS22" s="0"/>
      <c r="IVT22" s="0"/>
      <c r="IVU22" s="0"/>
      <c r="IVV22" s="0"/>
      <c r="IVW22" s="0"/>
      <c r="IVX22" s="0"/>
      <c r="IVY22" s="0"/>
      <c r="IVZ22" s="0"/>
      <c r="IWA22" s="0"/>
      <c r="IWB22" s="0"/>
      <c r="IWC22" s="0"/>
      <c r="IWD22" s="0"/>
      <c r="IWE22" s="0"/>
      <c r="IWF22" s="0"/>
      <c r="IWG22" s="0"/>
      <c r="IWH22" s="0"/>
      <c r="IWI22" s="0"/>
      <c r="IWJ22" s="0"/>
      <c r="IWK22" s="0"/>
      <c r="IWL22" s="0"/>
      <c r="IWM22" s="0"/>
      <c r="IWN22" s="0"/>
      <c r="IWO22" s="0"/>
      <c r="IWP22" s="0"/>
      <c r="IWQ22" s="0"/>
      <c r="IWR22" s="0"/>
      <c r="IWS22" s="0"/>
      <c r="IWT22" s="0"/>
      <c r="IWU22" s="0"/>
      <c r="IWV22" s="0"/>
      <c r="IWW22" s="0"/>
      <c r="IWX22" s="0"/>
      <c r="IWY22" s="0"/>
      <c r="IWZ22" s="0"/>
      <c r="IXA22" s="0"/>
      <c r="IXB22" s="0"/>
      <c r="IXC22" s="0"/>
      <c r="IXD22" s="0"/>
      <c r="IXE22" s="0"/>
      <c r="IXF22" s="0"/>
      <c r="IXG22" s="0"/>
      <c r="IXH22" s="0"/>
      <c r="IXI22" s="0"/>
      <c r="IXJ22" s="0"/>
      <c r="IXK22" s="0"/>
      <c r="IXL22" s="0"/>
      <c r="IXM22" s="0"/>
      <c r="IXN22" s="0"/>
      <c r="IXO22" s="0"/>
      <c r="IXP22" s="0"/>
      <c r="IXQ22" s="0"/>
      <c r="IXR22" s="0"/>
      <c r="IXS22" s="0"/>
      <c r="IXT22" s="0"/>
      <c r="IXU22" s="0"/>
      <c r="IXV22" s="0"/>
      <c r="IXW22" s="0"/>
      <c r="IXX22" s="0"/>
      <c r="IXY22" s="0"/>
      <c r="IXZ22" s="0"/>
      <c r="IYA22" s="0"/>
      <c r="IYB22" s="0"/>
      <c r="IYC22" s="0"/>
      <c r="IYD22" s="0"/>
      <c r="IYE22" s="0"/>
      <c r="IYF22" s="0"/>
      <c r="IYG22" s="0"/>
      <c r="IYH22" s="0"/>
      <c r="IYI22" s="0"/>
      <c r="IYJ22" s="0"/>
      <c r="IYK22" s="0"/>
      <c r="IYL22" s="0"/>
      <c r="IYM22" s="0"/>
      <c r="IYN22" s="0"/>
      <c r="IYO22" s="0"/>
      <c r="IYP22" s="0"/>
      <c r="IYQ22" s="0"/>
      <c r="IYR22" s="0"/>
      <c r="IYS22" s="0"/>
      <c r="IYT22" s="0"/>
      <c r="IYU22" s="0"/>
      <c r="IYV22" s="0"/>
      <c r="IYW22" s="0"/>
      <c r="IYX22" s="0"/>
      <c r="IYY22" s="0"/>
      <c r="IYZ22" s="0"/>
      <c r="IZA22" s="0"/>
      <c r="IZB22" s="0"/>
      <c r="IZC22" s="0"/>
      <c r="IZD22" s="0"/>
      <c r="IZE22" s="0"/>
      <c r="IZF22" s="0"/>
      <c r="IZG22" s="0"/>
      <c r="IZH22" s="0"/>
      <c r="IZI22" s="0"/>
      <c r="IZJ22" s="0"/>
      <c r="IZK22" s="0"/>
      <c r="IZL22" s="0"/>
      <c r="IZM22" s="0"/>
      <c r="IZN22" s="0"/>
      <c r="IZO22" s="0"/>
      <c r="IZP22" s="0"/>
      <c r="IZQ22" s="0"/>
      <c r="IZR22" s="0"/>
      <c r="IZS22" s="0"/>
      <c r="IZT22" s="0"/>
      <c r="IZU22" s="0"/>
      <c r="IZV22" s="0"/>
      <c r="IZW22" s="0"/>
      <c r="IZX22" s="0"/>
      <c r="IZY22" s="0"/>
      <c r="IZZ22" s="0"/>
      <c r="JAA22" s="0"/>
      <c r="JAB22" s="0"/>
      <c r="JAC22" s="0"/>
      <c r="JAD22" s="0"/>
      <c r="JAE22" s="0"/>
      <c r="JAF22" s="0"/>
      <c r="JAG22" s="0"/>
      <c r="JAH22" s="0"/>
      <c r="JAI22" s="0"/>
      <c r="JAJ22" s="0"/>
      <c r="JAK22" s="0"/>
      <c r="JAL22" s="0"/>
      <c r="JAM22" s="0"/>
      <c r="JAN22" s="0"/>
      <c r="JAO22" s="0"/>
      <c r="JAP22" s="0"/>
      <c r="JAQ22" s="0"/>
      <c r="JAR22" s="0"/>
      <c r="JAS22" s="0"/>
      <c r="JAT22" s="0"/>
      <c r="JAU22" s="0"/>
      <c r="JAV22" s="0"/>
      <c r="JAW22" s="0"/>
      <c r="JAX22" s="0"/>
      <c r="JAY22" s="0"/>
      <c r="JAZ22" s="0"/>
      <c r="JBA22" s="0"/>
      <c r="JBB22" s="0"/>
      <c r="JBC22" s="0"/>
      <c r="JBD22" s="0"/>
      <c r="JBE22" s="0"/>
      <c r="JBF22" s="0"/>
      <c r="JBG22" s="0"/>
      <c r="JBH22" s="0"/>
      <c r="JBI22" s="0"/>
      <c r="JBJ22" s="0"/>
      <c r="JBK22" s="0"/>
      <c r="JBL22" s="0"/>
      <c r="JBM22" s="0"/>
      <c r="JBN22" s="0"/>
      <c r="JBO22" s="0"/>
      <c r="JBP22" s="0"/>
      <c r="JBQ22" s="0"/>
      <c r="JBR22" s="0"/>
      <c r="JBS22" s="0"/>
      <c r="JBT22" s="0"/>
      <c r="JBU22" s="0"/>
      <c r="JBV22" s="0"/>
      <c r="JBW22" s="0"/>
      <c r="JBX22" s="0"/>
      <c r="JBY22" s="0"/>
      <c r="JBZ22" s="0"/>
      <c r="JCA22" s="0"/>
      <c r="JCB22" s="0"/>
      <c r="JCC22" s="0"/>
      <c r="JCD22" s="0"/>
      <c r="JCE22" s="0"/>
      <c r="JCF22" s="0"/>
      <c r="JCG22" s="0"/>
      <c r="JCH22" s="0"/>
      <c r="JCI22" s="0"/>
      <c r="JCJ22" s="0"/>
      <c r="JCK22" s="0"/>
      <c r="JCL22" s="0"/>
      <c r="JCM22" s="0"/>
      <c r="JCN22" s="0"/>
      <c r="JCO22" s="0"/>
      <c r="JCP22" s="0"/>
      <c r="JCQ22" s="0"/>
      <c r="JCR22" s="0"/>
      <c r="JCS22" s="0"/>
      <c r="JCT22" s="0"/>
      <c r="JCU22" s="0"/>
      <c r="JCV22" s="0"/>
      <c r="JCW22" s="0"/>
      <c r="JCX22" s="0"/>
      <c r="JCY22" s="0"/>
      <c r="JCZ22" s="0"/>
      <c r="JDA22" s="0"/>
      <c r="JDB22" s="0"/>
      <c r="JDC22" s="0"/>
      <c r="JDD22" s="0"/>
      <c r="JDE22" s="0"/>
      <c r="JDF22" s="0"/>
      <c r="JDG22" s="0"/>
      <c r="JDH22" s="0"/>
      <c r="JDI22" s="0"/>
      <c r="JDJ22" s="0"/>
      <c r="JDK22" s="0"/>
      <c r="JDL22" s="0"/>
      <c r="JDM22" s="0"/>
      <c r="JDN22" s="0"/>
      <c r="JDO22" s="0"/>
      <c r="JDP22" s="0"/>
      <c r="JDQ22" s="0"/>
      <c r="JDR22" s="0"/>
      <c r="JDS22" s="0"/>
      <c r="JDT22" s="0"/>
      <c r="JDU22" s="0"/>
      <c r="JDV22" s="0"/>
      <c r="JDW22" s="0"/>
      <c r="JDX22" s="0"/>
      <c r="JDY22" s="0"/>
      <c r="JDZ22" s="0"/>
      <c r="JEA22" s="0"/>
      <c r="JEB22" s="0"/>
      <c r="JEC22" s="0"/>
      <c r="JED22" s="0"/>
      <c r="JEE22" s="0"/>
      <c r="JEF22" s="0"/>
      <c r="JEG22" s="0"/>
      <c r="JEH22" s="0"/>
      <c r="JEI22" s="0"/>
      <c r="JEJ22" s="0"/>
      <c r="JEK22" s="0"/>
      <c r="JEL22" s="0"/>
      <c r="JEM22" s="0"/>
      <c r="JEN22" s="0"/>
      <c r="JEO22" s="0"/>
      <c r="JEP22" s="0"/>
      <c r="JEQ22" s="0"/>
      <c r="JER22" s="0"/>
      <c r="JES22" s="0"/>
      <c r="JET22" s="0"/>
      <c r="JEU22" s="0"/>
      <c r="JEV22" s="0"/>
      <c r="JEW22" s="0"/>
      <c r="JEX22" s="0"/>
      <c r="JEY22" s="0"/>
      <c r="JEZ22" s="0"/>
      <c r="JFA22" s="0"/>
      <c r="JFB22" s="0"/>
      <c r="JFC22" s="0"/>
      <c r="JFD22" s="0"/>
      <c r="JFE22" s="0"/>
      <c r="JFF22" s="0"/>
      <c r="JFG22" s="0"/>
      <c r="JFH22" s="0"/>
      <c r="JFI22" s="0"/>
      <c r="JFJ22" s="0"/>
      <c r="JFK22" s="0"/>
      <c r="JFL22" s="0"/>
      <c r="JFM22" s="0"/>
      <c r="JFN22" s="0"/>
      <c r="JFO22" s="0"/>
      <c r="JFP22" s="0"/>
      <c r="JFQ22" s="0"/>
      <c r="JFR22" s="0"/>
      <c r="JFS22" s="0"/>
      <c r="JFT22" s="0"/>
      <c r="JFU22" s="0"/>
      <c r="JFV22" s="0"/>
      <c r="JFW22" s="0"/>
      <c r="JFX22" s="0"/>
      <c r="JFY22" s="0"/>
      <c r="JFZ22" s="0"/>
      <c r="JGA22" s="0"/>
      <c r="JGB22" s="0"/>
      <c r="JGC22" s="0"/>
      <c r="JGD22" s="0"/>
      <c r="JGE22" s="0"/>
      <c r="JGF22" s="0"/>
      <c r="JGG22" s="0"/>
      <c r="JGH22" s="0"/>
      <c r="JGI22" s="0"/>
      <c r="JGJ22" s="0"/>
      <c r="JGK22" s="0"/>
      <c r="JGL22" s="0"/>
      <c r="JGM22" s="0"/>
      <c r="JGN22" s="0"/>
      <c r="JGO22" s="0"/>
      <c r="JGP22" s="0"/>
      <c r="JGQ22" s="0"/>
      <c r="JGR22" s="0"/>
      <c r="JGS22" s="0"/>
      <c r="JGT22" s="0"/>
      <c r="JGU22" s="0"/>
      <c r="JGV22" s="0"/>
      <c r="JGW22" s="0"/>
      <c r="JGX22" s="0"/>
      <c r="JGY22" s="0"/>
      <c r="JGZ22" s="0"/>
      <c r="JHA22" s="0"/>
      <c r="JHB22" s="0"/>
      <c r="JHC22" s="0"/>
      <c r="JHD22" s="0"/>
      <c r="JHE22" s="0"/>
      <c r="JHF22" s="0"/>
      <c r="JHG22" s="0"/>
      <c r="JHH22" s="0"/>
      <c r="JHI22" s="0"/>
      <c r="JHJ22" s="0"/>
      <c r="JHK22" s="0"/>
      <c r="JHL22" s="0"/>
      <c r="JHM22" s="0"/>
      <c r="JHN22" s="0"/>
      <c r="JHO22" s="0"/>
      <c r="JHP22" s="0"/>
      <c r="JHQ22" s="0"/>
      <c r="JHR22" s="0"/>
      <c r="JHS22" s="0"/>
      <c r="JHT22" s="0"/>
      <c r="JHU22" s="0"/>
      <c r="JHV22" s="0"/>
      <c r="JHW22" s="0"/>
      <c r="JHX22" s="0"/>
      <c r="JHY22" s="0"/>
      <c r="JHZ22" s="0"/>
      <c r="JIA22" s="0"/>
      <c r="JIB22" s="0"/>
      <c r="JIC22" s="0"/>
      <c r="JID22" s="0"/>
      <c r="JIE22" s="0"/>
      <c r="JIF22" s="0"/>
      <c r="JIG22" s="0"/>
      <c r="JIH22" s="0"/>
      <c r="JII22" s="0"/>
      <c r="JIJ22" s="0"/>
      <c r="JIK22" s="0"/>
      <c r="JIL22" s="0"/>
      <c r="JIM22" s="0"/>
      <c r="JIN22" s="0"/>
      <c r="JIO22" s="0"/>
      <c r="JIP22" s="0"/>
      <c r="JIQ22" s="0"/>
      <c r="JIR22" s="0"/>
      <c r="JIS22" s="0"/>
      <c r="JIT22" s="0"/>
      <c r="JIU22" s="0"/>
      <c r="JIV22" s="0"/>
      <c r="JIW22" s="0"/>
      <c r="JIX22" s="0"/>
      <c r="JIY22" s="0"/>
      <c r="JIZ22" s="0"/>
      <c r="JJA22" s="0"/>
      <c r="JJB22" s="0"/>
      <c r="JJC22" s="0"/>
      <c r="JJD22" s="0"/>
      <c r="JJE22" s="0"/>
      <c r="JJF22" s="0"/>
      <c r="JJG22" s="0"/>
      <c r="JJH22" s="0"/>
      <c r="JJI22" s="0"/>
      <c r="JJJ22" s="0"/>
      <c r="JJK22" s="0"/>
      <c r="JJL22" s="0"/>
      <c r="JJM22" s="0"/>
      <c r="JJN22" s="0"/>
      <c r="JJO22" s="0"/>
      <c r="JJP22" s="0"/>
      <c r="JJQ22" s="0"/>
      <c r="JJR22" s="0"/>
      <c r="JJS22" s="0"/>
      <c r="JJT22" s="0"/>
      <c r="JJU22" s="0"/>
      <c r="JJV22" s="0"/>
      <c r="JJW22" s="0"/>
      <c r="JJX22" s="0"/>
      <c r="JJY22" s="0"/>
      <c r="JJZ22" s="0"/>
      <c r="JKA22" s="0"/>
      <c r="JKB22" s="0"/>
      <c r="JKC22" s="0"/>
      <c r="JKD22" s="0"/>
      <c r="JKE22" s="0"/>
      <c r="JKF22" s="0"/>
      <c r="JKG22" s="0"/>
      <c r="JKH22" s="0"/>
      <c r="JKI22" s="0"/>
      <c r="JKJ22" s="0"/>
      <c r="JKK22" s="0"/>
      <c r="JKL22" s="0"/>
      <c r="JKM22" s="0"/>
      <c r="JKN22" s="0"/>
      <c r="JKO22" s="0"/>
      <c r="JKP22" s="0"/>
      <c r="JKQ22" s="0"/>
      <c r="JKR22" s="0"/>
      <c r="JKS22" s="0"/>
      <c r="JKT22" s="0"/>
      <c r="JKU22" s="0"/>
      <c r="JKV22" s="0"/>
      <c r="JKW22" s="0"/>
      <c r="JKX22" s="0"/>
      <c r="JKY22" s="0"/>
      <c r="JKZ22" s="0"/>
      <c r="JLA22" s="0"/>
      <c r="JLB22" s="0"/>
      <c r="JLC22" s="0"/>
      <c r="JLD22" s="0"/>
      <c r="JLE22" s="0"/>
      <c r="JLF22" s="0"/>
      <c r="JLG22" s="0"/>
      <c r="JLH22" s="0"/>
      <c r="JLI22" s="0"/>
      <c r="JLJ22" s="0"/>
      <c r="JLK22" s="0"/>
      <c r="JLL22" s="0"/>
      <c r="JLM22" s="0"/>
      <c r="JLN22" s="0"/>
      <c r="JLO22" s="0"/>
      <c r="JLP22" s="0"/>
      <c r="JLQ22" s="0"/>
      <c r="JLR22" s="0"/>
      <c r="JLS22" s="0"/>
      <c r="JLT22" s="0"/>
      <c r="JLU22" s="0"/>
      <c r="JLV22" s="0"/>
      <c r="JLW22" s="0"/>
      <c r="JLX22" s="0"/>
      <c r="JLY22" s="0"/>
      <c r="JLZ22" s="0"/>
      <c r="JMA22" s="0"/>
      <c r="JMB22" s="0"/>
      <c r="JMC22" s="0"/>
      <c r="JMD22" s="0"/>
      <c r="JME22" s="0"/>
      <c r="JMF22" s="0"/>
      <c r="JMG22" s="0"/>
      <c r="JMH22" s="0"/>
      <c r="JMI22" s="0"/>
      <c r="JMJ22" s="0"/>
      <c r="JMK22" s="0"/>
      <c r="JML22" s="0"/>
      <c r="JMM22" s="0"/>
      <c r="JMN22" s="0"/>
      <c r="JMO22" s="0"/>
      <c r="JMP22" s="0"/>
      <c r="JMQ22" s="0"/>
      <c r="JMR22" s="0"/>
      <c r="JMS22" s="0"/>
      <c r="JMT22" s="0"/>
      <c r="JMU22" s="0"/>
      <c r="JMV22" s="0"/>
      <c r="JMW22" s="0"/>
      <c r="JMX22" s="0"/>
      <c r="JMY22" s="0"/>
      <c r="JMZ22" s="0"/>
      <c r="JNA22" s="0"/>
      <c r="JNB22" s="0"/>
      <c r="JNC22" s="0"/>
      <c r="JND22" s="0"/>
      <c r="JNE22" s="0"/>
      <c r="JNF22" s="0"/>
      <c r="JNG22" s="0"/>
      <c r="JNH22" s="0"/>
      <c r="JNI22" s="0"/>
      <c r="JNJ22" s="0"/>
      <c r="JNK22" s="0"/>
      <c r="JNL22" s="0"/>
      <c r="JNM22" s="0"/>
      <c r="JNN22" s="0"/>
      <c r="JNO22" s="0"/>
      <c r="JNP22" s="0"/>
      <c r="JNQ22" s="0"/>
      <c r="JNR22" s="0"/>
      <c r="JNS22" s="0"/>
      <c r="JNT22" s="0"/>
      <c r="JNU22" s="0"/>
      <c r="JNV22" s="0"/>
      <c r="JNW22" s="0"/>
      <c r="JNX22" s="0"/>
      <c r="JNY22" s="0"/>
      <c r="JNZ22" s="0"/>
      <c r="JOA22" s="0"/>
      <c r="JOB22" s="0"/>
      <c r="JOC22" s="0"/>
      <c r="JOD22" s="0"/>
      <c r="JOE22" s="0"/>
      <c r="JOF22" s="0"/>
      <c r="JOG22" s="0"/>
      <c r="JOH22" s="0"/>
      <c r="JOI22" s="0"/>
      <c r="JOJ22" s="0"/>
      <c r="JOK22" s="0"/>
      <c r="JOL22" s="0"/>
      <c r="JOM22" s="0"/>
      <c r="JON22" s="0"/>
      <c r="JOO22" s="0"/>
      <c r="JOP22" s="0"/>
      <c r="JOQ22" s="0"/>
      <c r="JOR22" s="0"/>
      <c r="JOS22" s="0"/>
      <c r="JOT22" s="0"/>
      <c r="JOU22" s="0"/>
      <c r="JOV22" s="0"/>
      <c r="JOW22" s="0"/>
      <c r="JOX22" s="0"/>
      <c r="JOY22" s="0"/>
      <c r="JOZ22" s="0"/>
      <c r="JPA22" s="0"/>
      <c r="JPB22" s="0"/>
      <c r="JPC22" s="0"/>
      <c r="JPD22" s="0"/>
      <c r="JPE22" s="0"/>
      <c r="JPF22" s="0"/>
      <c r="JPG22" s="0"/>
      <c r="JPH22" s="0"/>
      <c r="JPI22" s="0"/>
      <c r="JPJ22" s="0"/>
      <c r="JPK22" s="0"/>
      <c r="JPL22" s="0"/>
      <c r="JPM22" s="0"/>
      <c r="JPN22" s="0"/>
      <c r="JPO22" s="0"/>
      <c r="JPP22" s="0"/>
      <c r="JPQ22" s="0"/>
      <c r="JPR22" s="0"/>
      <c r="JPS22" s="0"/>
      <c r="JPT22" s="0"/>
      <c r="JPU22" s="0"/>
      <c r="JPV22" s="0"/>
      <c r="JPW22" s="0"/>
      <c r="JPX22" s="0"/>
      <c r="JPY22" s="0"/>
      <c r="JPZ22" s="0"/>
      <c r="JQA22" s="0"/>
      <c r="JQB22" s="0"/>
      <c r="JQC22" s="0"/>
      <c r="JQD22" s="0"/>
      <c r="JQE22" s="0"/>
      <c r="JQF22" s="0"/>
      <c r="JQG22" s="0"/>
      <c r="JQH22" s="0"/>
      <c r="JQI22" s="0"/>
      <c r="JQJ22" s="0"/>
      <c r="JQK22" s="0"/>
      <c r="JQL22" s="0"/>
      <c r="JQM22" s="0"/>
      <c r="JQN22" s="0"/>
      <c r="JQO22" s="0"/>
      <c r="JQP22" s="0"/>
      <c r="JQQ22" s="0"/>
      <c r="JQR22" s="0"/>
      <c r="JQS22" s="0"/>
      <c r="JQT22" s="0"/>
      <c r="JQU22" s="0"/>
      <c r="JQV22" s="0"/>
      <c r="JQW22" s="0"/>
      <c r="JQX22" s="0"/>
      <c r="JQY22" s="0"/>
      <c r="JQZ22" s="0"/>
      <c r="JRA22" s="0"/>
      <c r="JRB22" s="0"/>
      <c r="JRC22" s="0"/>
      <c r="JRD22" s="0"/>
      <c r="JRE22" s="0"/>
      <c r="JRF22" s="0"/>
      <c r="JRG22" s="0"/>
      <c r="JRH22" s="0"/>
      <c r="JRI22" s="0"/>
      <c r="JRJ22" s="0"/>
      <c r="JRK22" s="0"/>
      <c r="JRL22" s="0"/>
      <c r="JRM22" s="0"/>
      <c r="JRN22" s="0"/>
      <c r="JRO22" s="0"/>
      <c r="JRP22" s="0"/>
      <c r="JRQ22" s="0"/>
      <c r="JRR22" s="0"/>
      <c r="JRS22" s="0"/>
      <c r="JRT22" s="0"/>
      <c r="JRU22" s="0"/>
      <c r="JRV22" s="0"/>
      <c r="JRW22" s="0"/>
      <c r="JRX22" s="0"/>
      <c r="JRY22" s="0"/>
      <c r="JRZ22" s="0"/>
      <c r="JSA22" s="0"/>
      <c r="JSB22" s="0"/>
      <c r="JSC22" s="0"/>
      <c r="JSD22" s="0"/>
      <c r="JSE22" s="0"/>
      <c r="JSF22" s="0"/>
      <c r="JSG22" s="0"/>
      <c r="JSH22" s="0"/>
      <c r="JSI22" s="0"/>
      <c r="JSJ22" s="0"/>
      <c r="JSK22" s="0"/>
      <c r="JSL22" s="0"/>
      <c r="JSM22" s="0"/>
      <c r="JSN22" s="0"/>
      <c r="JSO22" s="0"/>
      <c r="JSP22" s="0"/>
      <c r="JSQ22" s="0"/>
      <c r="JSR22" s="0"/>
      <c r="JSS22" s="0"/>
      <c r="JST22" s="0"/>
      <c r="JSU22" s="0"/>
      <c r="JSV22" s="0"/>
      <c r="JSW22" s="0"/>
      <c r="JSX22" s="0"/>
      <c r="JSY22" s="0"/>
      <c r="JSZ22" s="0"/>
      <c r="JTA22" s="0"/>
      <c r="JTB22" s="0"/>
      <c r="JTC22" s="0"/>
      <c r="JTD22" s="0"/>
      <c r="JTE22" s="0"/>
      <c r="JTF22" s="0"/>
      <c r="JTG22" s="0"/>
      <c r="JTH22" s="0"/>
      <c r="JTI22" s="0"/>
      <c r="JTJ22" s="0"/>
      <c r="JTK22" s="0"/>
      <c r="JTL22" s="0"/>
      <c r="JTM22" s="0"/>
      <c r="JTN22" s="0"/>
      <c r="JTO22" s="0"/>
      <c r="JTP22" s="0"/>
      <c r="JTQ22" s="0"/>
      <c r="JTR22" s="0"/>
      <c r="JTS22" s="0"/>
      <c r="JTT22" s="0"/>
      <c r="JTU22" s="0"/>
      <c r="JTV22" s="0"/>
      <c r="JTW22" s="0"/>
      <c r="JTX22" s="0"/>
      <c r="JTY22" s="0"/>
      <c r="JTZ22" s="0"/>
      <c r="JUA22" s="0"/>
      <c r="JUB22" s="0"/>
      <c r="JUC22" s="0"/>
      <c r="JUD22" s="0"/>
      <c r="JUE22" s="0"/>
      <c r="JUF22" s="0"/>
      <c r="JUG22" s="0"/>
      <c r="JUH22" s="0"/>
      <c r="JUI22" s="0"/>
      <c r="JUJ22" s="0"/>
      <c r="JUK22" s="0"/>
      <c r="JUL22" s="0"/>
      <c r="JUM22" s="0"/>
      <c r="JUN22" s="0"/>
      <c r="JUO22" s="0"/>
      <c r="JUP22" s="0"/>
      <c r="JUQ22" s="0"/>
      <c r="JUR22" s="0"/>
      <c r="JUS22" s="0"/>
      <c r="JUT22" s="0"/>
      <c r="JUU22" s="0"/>
      <c r="JUV22" s="0"/>
      <c r="JUW22" s="0"/>
      <c r="JUX22" s="0"/>
      <c r="JUY22" s="0"/>
      <c r="JUZ22" s="0"/>
      <c r="JVA22" s="0"/>
      <c r="JVB22" s="0"/>
      <c r="JVC22" s="0"/>
      <c r="JVD22" s="0"/>
      <c r="JVE22" s="0"/>
      <c r="JVF22" s="0"/>
      <c r="JVG22" s="0"/>
      <c r="JVH22" s="0"/>
      <c r="JVI22" s="0"/>
      <c r="JVJ22" s="0"/>
      <c r="JVK22" s="0"/>
      <c r="JVL22" s="0"/>
      <c r="JVM22" s="0"/>
      <c r="JVN22" s="0"/>
      <c r="JVO22" s="0"/>
      <c r="JVP22" s="0"/>
      <c r="JVQ22" s="0"/>
      <c r="JVR22" s="0"/>
      <c r="JVS22" s="0"/>
      <c r="JVT22" s="0"/>
      <c r="JVU22" s="0"/>
      <c r="JVV22" s="0"/>
      <c r="JVW22" s="0"/>
      <c r="JVX22" s="0"/>
      <c r="JVY22" s="0"/>
      <c r="JVZ22" s="0"/>
      <c r="JWA22" s="0"/>
      <c r="JWB22" s="0"/>
      <c r="JWC22" s="0"/>
      <c r="JWD22" s="0"/>
      <c r="JWE22" s="0"/>
      <c r="JWF22" s="0"/>
      <c r="JWG22" s="0"/>
      <c r="JWH22" s="0"/>
      <c r="JWI22" s="0"/>
      <c r="JWJ22" s="0"/>
      <c r="JWK22" s="0"/>
      <c r="JWL22" s="0"/>
      <c r="JWM22" s="0"/>
      <c r="JWN22" s="0"/>
      <c r="JWO22" s="0"/>
      <c r="JWP22" s="0"/>
      <c r="JWQ22" s="0"/>
      <c r="JWR22" s="0"/>
      <c r="JWS22" s="0"/>
      <c r="JWT22" s="0"/>
      <c r="JWU22" s="0"/>
      <c r="JWV22" s="0"/>
      <c r="JWW22" s="0"/>
      <c r="JWX22" s="0"/>
      <c r="JWY22" s="0"/>
      <c r="JWZ22" s="0"/>
      <c r="JXA22" s="0"/>
      <c r="JXB22" s="0"/>
      <c r="JXC22" s="0"/>
      <c r="JXD22" s="0"/>
      <c r="JXE22" s="0"/>
      <c r="JXF22" s="0"/>
      <c r="JXG22" s="0"/>
      <c r="JXH22" s="0"/>
      <c r="JXI22" s="0"/>
      <c r="JXJ22" s="0"/>
      <c r="JXK22" s="0"/>
      <c r="JXL22" s="0"/>
      <c r="JXM22" s="0"/>
      <c r="JXN22" s="0"/>
      <c r="JXO22" s="0"/>
      <c r="JXP22" s="0"/>
      <c r="JXQ22" s="0"/>
      <c r="JXR22" s="0"/>
      <c r="JXS22" s="0"/>
      <c r="JXT22" s="0"/>
      <c r="JXU22" s="0"/>
      <c r="JXV22" s="0"/>
      <c r="JXW22" s="0"/>
      <c r="JXX22" s="0"/>
      <c r="JXY22" s="0"/>
      <c r="JXZ22" s="0"/>
      <c r="JYA22" s="0"/>
      <c r="JYB22" s="0"/>
      <c r="JYC22" s="0"/>
      <c r="JYD22" s="0"/>
      <c r="JYE22" s="0"/>
      <c r="JYF22" s="0"/>
      <c r="JYG22" s="0"/>
      <c r="JYH22" s="0"/>
      <c r="JYI22" s="0"/>
      <c r="JYJ22" s="0"/>
      <c r="JYK22" s="0"/>
      <c r="JYL22" s="0"/>
      <c r="JYM22" s="0"/>
      <c r="JYN22" s="0"/>
      <c r="JYO22" s="0"/>
      <c r="JYP22" s="0"/>
      <c r="JYQ22" s="0"/>
      <c r="JYR22" s="0"/>
      <c r="JYS22" s="0"/>
      <c r="JYT22" s="0"/>
      <c r="JYU22" s="0"/>
      <c r="JYV22" s="0"/>
      <c r="JYW22" s="0"/>
      <c r="JYX22" s="0"/>
      <c r="JYY22" s="0"/>
      <c r="JYZ22" s="0"/>
      <c r="JZA22" s="0"/>
      <c r="JZB22" s="0"/>
      <c r="JZC22" s="0"/>
      <c r="JZD22" s="0"/>
      <c r="JZE22" s="0"/>
      <c r="JZF22" s="0"/>
      <c r="JZG22" s="0"/>
      <c r="JZH22" s="0"/>
      <c r="JZI22" s="0"/>
      <c r="JZJ22" s="0"/>
      <c r="JZK22" s="0"/>
      <c r="JZL22" s="0"/>
      <c r="JZM22" s="0"/>
      <c r="JZN22" s="0"/>
      <c r="JZO22" s="0"/>
      <c r="JZP22" s="0"/>
      <c r="JZQ22" s="0"/>
      <c r="JZR22" s="0"/>
      <c r="JZS22" s="0"/>
      <c r="JZT22" s="0"/>
      <c r="JZU22" s="0"/>
      <c r="JZV22" s="0"/>
      <c r="JZW22" s="0"/>
      <c r="JZX22" s="0"/>
      <c r="JZY22" s="0"/>
      <c r="JZZ22" s="0"/>
      <c r="KAA22" s="0"/>
      <c r="KAB22" s="0"/>
      <c r="KAC22" s="0"/>
      <c r="KAD22" s="0"/>
      <c r="KAE22" s="0"/>
      <c r="KAF22" s="0"/>
      <c r="KAG22" s="0"/>
      <c r="KAH22" s="0"/>
      <c r="KAI22" s="0"/>
      <c r="KAJ22" s="0"/>
      <c r="KAK22" s="0"/>
      <c r="KAL22" s="0"/>
      <c r="KAM22" s="0"/>
      <c r="KAN22" s="0"/>
      <c r="KAO22" s="0"/>
      <c r="KAP22" s="0"/>
      <c r="KAQ22" s="0"/>
      <c r="KAR22" s="0"/>
      <c r="KAS22" s="0"/>
      <c r="KAT22" s="0"/>
      <c r="KAU22" s="0"/>
      <c r="KAV22" s="0"/>
      <c r="KAW22" s="0"/>
      <c r="KAX22" s="0"/>
      <c r="KAY22" s="0"/>
      <c r="KAZ22" s="0"/>
      <c r="KBA22" s="0"/>
      <c r="KBB22" s="0"/>
      <c r="KBC22" s="0"/>
      <c r="KBD22" s="0"/>
      <c r="KBE22" s="0"/>
      <c r="KBF22" s="0"/>
      <c r="KBG22" s="0"/>
      <c r="KBH22" s="0"/>
      <c r="KBI22" s="0"/>
      <c r="KBJ22" s="0"/>
      <c r="KBK22" s="0"/>
      <c r="KBL22" s="0"/>
      <c r="KBM22" s="0"/>
      <c r="KBN22" s="0"/>
      <c r="KBO22" s="0"/>
      <c r="KBP22" s="0"/>
      <c r="KBQ22" s="0"/>
      <c r="KBR22" s="0"/>
      <c r="KBS22" s="0"/>
      <c r="KBT22" s="0"/>
      <c r="KBU22" s="0"/>
      <c r="KBV22" s="0"/>
      <c r="KBW22" s="0"/>
      <c r="KBX22" s="0"/>
      <c r="KBY22" s="0"/>
      <c r="KBZ22" s="0"/>
      <c r="KCA22" s="0"/>
      <c r="KCB22" s="0"/>
      <c r="KCC22" s="0"/>
      <c r="KCD22" s="0"/>
      <c r="KCE22" s="0"/>
      <c r="KCF22" s="0"/>
      <c r="KCG22" s="0"/>
      <c r="KCH22" s="0"/>
      <c r="KCI22" s="0"/>
      <c r="KCJ22" s="0"/>
      <c r="KCK22" s="0"/>
      <c r="KCL22" s="0"/>
      <c r="KCM22" s="0"/>
      <c r="KCN22" s="0"/>
      <c r="KCO22" s="0"/>
      <c r="KCP22" s="0"/>
      <c r="KCQ22" s="0"/>
      <c r="KCR22" s="0"/>
      <c r="KCS22" s="0"/>
      <c r="KCT22" s="0"/>
      <c r="KCU22" s="0"/>
      <c r="KCV22" s="0"/>
      <c r="KCW22" s="0"/>
      <c r="KCX22" s="0"/>
      <c r="KCY22" s="0"/>
      <c r="KCZ22" s="0"/>
      <c r="KDA22" s="0"/>
      <c r="KDB22" s="0"/>
      <c r="KDC22" s="0"/>
      <c r="KDD22" s="0"/>
      <c r="KDE22" s="0"/>
      <c r="KDF22" s="0"/>
      <c r="KDG22" s="0"/>
      <c r="KDH22" s="0"/>
      <c r="KDI22" s="0"/>
      <c r="KDJ22" s="0"/>
      <c r="KDK22" s="0"/>
      <c r="KDL22" s="0"/>
      <c r="KDM22" s="0"/>
      <c r="KDN22" s="0"/>
      <c r="KDO22" s="0"/>
      <c r="KDP22" s="0"/>
      <c r="KDQ22" s="0"/>
      <c r="KDR22" s="0"/>
      <c r="KDS22" s="0"/>
      <c r="KDT22" s="0"/>
      <c r="KDU22" s="0"/>
      <c r="KDV22" s="0"/>
      <c r="KDW22" s="0"/>
      <c r="KDX22" s="0"/>
      <c r="KDY22" s="0"/>
      <c r="KDZ22" s="0"/>
      <c r="KEA22" s="0"/>
      <c r="KEB22" s="0"/>
      <c r="KEC22" s="0"/>
      <c r="KED22" s="0"/>
      <c r="KEE22" s="0"/>
      <c r="KEF22" s="0"/>
      <c r="KEG22" s="0"/>
      <c r="KEH22" s="0"/>
      <c r="KEI22" s="0"/>
      <c r="KEJ22" s="0"/>
      <c r="KEK22" s="0"/>
      <c r="KEL22" s="0"/>
      <c r="KEM22" s="0"/>
      <c r="KEN22" s="0"/>
      <c r="KEO22" s="0"/>
      <c r="KEP22" s="0"/>
      <c r="KEQ22" s="0"/>
      <c r="KER22" s="0"/>
      <c r="KES22" s="0"/>
      <c r="KET22" s="0"/>
      <c r="KEU22" s="0"/>
      <c r="KEV22" s="0"/>
      <c r="KEW22" s="0"/>
      <c r="KEX22" s="0"/>
      <c r="KEY22" s="0"/>
      <c r="KEZ22" s="0"/>
      <c r="KFA22" s="0"/>
      <c r="KFB22" s="0"/>
      <c r="KFC22" s="0"/>
      <c r="KFD22" s="0"/>
      <c r="KFE22" s="0"/>
      <c r="KFF22" s="0"/>
      <c r="KFG22" s="0"/>
      <c r="KFH22" s="0"/>
      <c r="KFI22" s="0"/>
      <c r="KFJ22" s="0"/>
      <c r="KFK22" s="0"/>
      <c r="KFL22" s="0"/>
      <c r="KFM22" s="0"/>
      <c r="KFN22" s="0"/>
      <c r="KFO22" s="0"/>
      <c r="KFP22" s="0"/>
      <c r="KFQ22" s="0"/>
      <c r="KFR22" s="0"/>
      <c r="KFS22" s="0"/>
      <c r="KFT22" s="0"/>
      <c r="KFU22" s="0"/>
      <c r="KFV22" s="0"/>
      <c r="KFW22" s="0"/>
      <c r="KFX22" s="0"/>
      <c r="KFY22" s="0"/>
      <c r="KFZ22" s="0"/>
      <c r="KGA22" s="0"/>
      <c r="KGB22" s="0"/>
      <c r="KGC22" s="0"/>
      <c r="KGD22" s="0"/>
      <c r="KGE22" s="0"/>
      <c r="KGF22" s="0"/>
      <c r="KGG22" s="0"/>
      <c r="KGH22" s="0"/>
      <c r="KGI22" s="0"/>
      <c r="KGJ22" s="0"/>
      <c r="KGK22" s="0"/>
      <c r="KGL22" s="0"/>
      <c r="KGM22" s="0"/>
      <c r="KGN22" s="0"/>
      <c r="KGO22" s="0"/>
      <c r="KGP22" s="0"/>
      <c r="KGQ22" s="0"/>
      <c r="KGR22" s="0"/>
      <c r="KGS22" s="0"/>
      <c r="KGT22" s="0"/>
      <c r="KGU22" s="0"/>
      <c r="KGV22" s="0"/>
      <c r="KGW22" s="0"/>
      <c r="KGX22" s="0"/>
      <c r="KGY22" s="0"/>
      <c r="KGZ22" s="0"/>
      <c r="KHA22" s="0"/>
      <c r="KHB22" s="0"/>
      <c r="KHC22" s="0"/>
      <c r="KHD22" s="0"/>
      <c r="KHE22" s="0"/>
      <c r="KHF22" s="0"/>
      <c r="KHG22" s="0"/>
      <c r="KHH22" s="0"/>
      <c r="KHI22" s="0"/>
      <c r="KHJ22" s="0"/>
      <c r="KHK22" s="0"/>
      <c r="KHL22" s="0"/>
      <c r="KHM22" s="0"/>
      <c r="KHN22" s="0"/>
      <c r="KHO22" s="0"/>
      <c r="KHP22" s="0"/>
      <c r="KHQ22" s="0"/>
      <c r="KHR22" s="0"/>
      <c r="KHS22" s="0"/>
      <c r="KHT22" s="0"/>
      <c r="KHU22" s="0"/>
      <c r="KHV22" s="0"/>
      <c r="KHW22" s="0"/>
      <c r="KHX22" s="0"/>
      <c r="KHY22" s="0"/>
      <c r="KHZ22" s="0"/>
      <c r="KIA22" s="0"/>
      <c r="KIB22" s="0"/>
      <c r="KIC22" s="0"/>
      <c r="KID22" s="0"/>
      <c r="KIE22" s="0"/>
      <c r="KIF22" s="0"/>
      <c r="KIG22" s="0"/>
      <c r="KIH22" s="0"/>
      <c r="KII22" s="0"/>
      <c r="KIJ22" s="0"/>
      <c r="KIK22" s="0"/>
      <c r="KIL22" s="0"/>
      <c r="KIM22" s="0"/>
      <c r="KIN22" s="0"/>
      <c r="KIO22" s="0"/>
      <c r="KIP22" s="0"/>
      <c r="KIQ22" s="0"/>
      <c r="KIR22" s="0"/>
      <c r="KIS22" s="0"/>
      <c r="KIT22" s="0"/>
      <c r="KIU22" s="0"/>
      <c r="KIV22" s="0"/>
      <c r="KIW22" s="0"/>
      <c r="KIX22" s="0"/>
      <c r="KIY22" s="0"/>
      <c r="KIZ22" s="0"/>
      <c r="KJA22" s="0"/>
      <c r="KJB22" s="0"/>
      <c r="KJC22" s="0"/>
      <c r="KJD22" s="0"/>
      <c r="KJE22" s="0"/>
      <c r="KJF22" s="0"/>
      <c r="KJG22" s="0"/>
      <c r="KJH22" s="0"/>
      <c r="KJI22" s="0"/>
      <c r="KJJ22" s="0"/>
      <c r="KJK22" s="0"/>
      <c r="KJL22" s="0"/>
      <c r="KJM22" s="0"/>
      <c r="KJN22" s="0"/>
      <c r="KJO22" s="0"/>
      <c r="KJP22" s="0"/>
      <c r="KJQ22" s="0"/>
      <c r="KJR22" s="0"/>
      <c r="KJS22" s="0"/>
      <c r="KJT22" s="0"/>
      <c r="KJU22" s="0"/>
      <c r="KJV22" s="0"/>
      <c r="KJW22" s="0"/>
      <c r="KJX22" s="0"/>
      <c r="KJY22" s="0"/>
      <c r="KJZ22" s="0"/>
      <c r="KKA22" s="0"/>
      <c r="KKB22" s="0"/>
      <c r="KKC22" s="0"/>
      <c r="KKD22" s="0"/>
      <c r="KKE22" s="0"/>
      <c r="KKF22" s="0"/>
      <c r="KKG22" s="0"/>
      <c r="KKH22" s="0"/>
      <c r="KKI22" s="0"/>
      <c r="KKJ22" s="0"/>
      <c r="KKK22" s="0"/>
      <c r="KKL22" s="0"/>
      <c r="KKM22" s="0"/>
      <c r="KKN22" s="0"/>
      <c r="KKO22" s="0"/>
      <c r="KKP22" s="0"/>
      <c r="KKQ22" s="0"/>
      <c r="KKR22" s="0"/>
      <c r="KKS22" s="0"/>
      <c r="KKT22" s="0"/>
      <c r="KKU22" s="0"/>
      <c r="KKV22" s="0"/>
      <c r="KKW22" s="0"/>
      <c r="KKX22" s="0"/>
      <c r="KKY22" s="0"/>
      <c r="KKZ22" s="0"/>
      <c r="KLA22" s="0"/>
      <c r="KLB22" s="0"/>
      <c r="KLC22" s="0"/>
      <c r="KLD22" s="0"/>
      <c r="KLE22" s="0"/>
      <c r="KLF22" s="0"/>
      <c r="KLG22" s="0"/>
      <c r="KLH22" s="0"/>
      <c r="KLI22" s="0"/>
      <c r="KLJ22" s="0"/>
      <c r="KLK22" s="0"/>
      <c r="KLL22" s="0"/>
      <c r="KLM22" s="0"/>
      <c r="KLN22" s="0"/>
      <c r="KLO22" s="0"/>
      <c r="KLP22" s="0"/>
      <c r="KLQ22" s="0"/>
      <c r="KLR22" s="0"/>
      <c r="KLS22" s="0"/>
      <c r="KLT22" s="0"/>
      <c r="KLU22" s="0"/>
      <c r="KLV22" s="0"/>
      <c r="KLW22" s="0"/>
      <c r="KLX22" s="0"/>
      <c r="KLY22" s="0"/>
      <c r="KLZ22" s="0"/>
      <c r="KMA22" s="0"/>
      <c r="KMB22" s="0"/>
      <c r="KMC22" s="0"/>
      <c r="KMD22" s="0"/>
      <c r="KME22" s="0"/>
      <c r="KMF22" s="0"/>
      <c r="KMG22" s="0"/>
      <c r="KMH22" s="0"/>
      <c r="KMI22" s="0"/>
      <c r="KMJ22" s="0"/>
      <c r="KMK22" s="0"/>
      <c r="KML22" s="0"/>
      <c r="KMM22" s="0"/>
      <c r="KMN22" s="0"/>
      <c r="KMO22" s="0"/>
      <c r="KMP22" s="0"/>
      <c r="KMQ22" s="0"/>
      <c r="KMR22" s="0"/>
      <c r="KMS22" s="0"/>
      <c r="KMT22" s="0"/>
      <c r="KMU22" s="0"/>
      <c r="KMV22" s="0"/>
      <c r="KMW22" s="0"/>
      <c r="KMX22" s="0"/>
      <c r="KMY22" s="0"/>
      <c r="KMZ22" s="0"/>
      <c r="KNA22" s="0"/>
      <c r="KNB22" s="0"/>
      <c r="KNC22" s="0"/>
      <c r="KND22" s="0"/>
      <c r="KNE22" s="0"/>
      <c r="KNF22" s="0"/>
      <c r="KNG22" s="0"/>
      <c r="KNH22" s="0"/>
      <c r="KNI22" s="0"/>
      <c r="KNJ22" s="0"/>
      <c r="KNK22" s="0"/>
      <c r="KNL22" s="0"/>
      <c r="KNM22" s="0"/>
      <c r="KNN22" s="0"/>
      <c r="KNO22" s="0"/>
      <c r="KNP22" s="0"/>
      <c r="KNQ22" s="0"/>
      <c r="KNR22" s="0"/>
      <c r="KNS22" s="0"/>
      <c r="KNT22" s="0"/>
      <c r="KNU22" s="0"/>
      <c r="KNV22" s="0"/>
      <c r="KNW22" s="0"/>
      <c r="KNX22" s="0"/>
      <c r="KNY22" s="0"/>
      <c r="KNZ22" s="0"/>
      <c r="KOA22" s="0"/>
      <c r="KOB22" s="0"/>
      <c r="KOC22" s="0"/>
      <c r="KOD22" s="0"/>
      <c r="KOE22" s="0"/>
      <c r="KOF22" s="0"/>
      <c r="KOG22" s="0"/>
      <c r="KOH22" s="0"/>
      <c r="KOI22" s="0"/>
      <c r="KOJ22" s="0"/>
      <c r="KOK22" s="0"/>
      <c r="KOL22" s="0"/>
      <c r="KOM22" s="0"/>
      <c r="KON22" s="0"/>
      <c r="KOO22" s="0"/>
      <c r="KOP22" s="0"/>
      <c r="KOQ22" s="0"/>
      <c r="KOR22" s="0"/>
      <c r="KOS22" s="0"/>
      <c r="KOT22" s="0"/>
      <c r="KOU22" s="0"/>
      <c r="KOV22" s="0"/>
      <c r="KOW22" s="0"/>
      <c r="KOX22" s="0"/>
      <c r="KOY22" s="0"/>
      <c r="KOZ22" s="0"/>
      <c r="KPA22" s="0"/>
      <c r="KPB22" s="0"/>
      <c r="KPC22" s="0"/>
      <c r="KPD22" s="0"/>
      <c r="KPE22" s="0"/>
      <c r="KPF22" s="0"/>
      <c r="KPG22" s="0"/>
      <c r="KPH22" s="0"/>
      <c r="KPI22" s="0"/>
      <c r="KPJ22" s="0"/>
      <c r="KPK22" s="0"/>
      <c r="KPL22" s="0"/>
      <c r="KPM22" s="0"/>
      <c r="KPN22" s="0"/>
      <c r="KPO22" s="0"/>
      <c r="KPP22" s="0"/>
      <c r="KPQ22" s="0"/>
      <c r="KPR22" s="0"/>
      <c r="KPS22" s="0"/>
      <c r="KPT22" s="0"/>
      <c r="KPU22" s="0"/>
      <c r="KPV22" s="0"/>
      <c r="KPW22" s="0"/>
      <c r="KPX22" s="0"/>
      <c r="KPY22" s="0"/>
      <c r="KPZ22" s="0"/>
      <c r="KQA22" s="0"/>
      <c r="KQB22" s="0"/>
      <c r="KQC22" s="0"/>
      <c r="KQD22" s="0"/>
      <c r="KQE22" s="0"/>
      <c r="KQF22" s="0"/>
      <c r="KQG22" s="0"/>
      <c r="KQH22" s="0"/>
      <c r="KQI22" s="0"/>
      <c r="KQJ22" s="0"/>
      <c r="KQK22" s="0"/>
      <c r="KQL22" s="0"/>
      <c r="KQM22" s="0"/>
      <c r="KQN22" s="0"/>
      <c r="KQO22" s="0"/>
      <c r="KQP22" s="0"/>
      <c r="KQQ22" s="0"/>
      <c r="KQR22" s="0"/>
      <c r="KQS22" s="0"/>
      <c r="KQT22" s="0"/>
      <c r="KQU22" s="0"/>
      <c r="KQV22" s="0"/>
      <c r="KQW22" s="0"/>
      <c r="KQX22" s="0"/>
      <c r="KQY22" s="0"/>
      <c r="KQZ22" s="0"/>
      <c r="KRA22" s="0"/>
      <c r="KRB22" s="0"/>
      <c r="KRC22" s="0"/>
      <c r="KRD22" s="0"/>
      <c r="KRE22" s="0"/>
      <c r="KRF22" s="0"/>
      <c r="KRG22" s="0"/>
      <c r="KRH22" s="0"/>
      <c r="KRI22" s="0"/>
      <c r="KRJ22" s="0"/>
      <c r="KRK22" s="0"/>
      <c r="KRL22" s="0"/>
      <c r="KRM22" s="0"/>
      <c r="KRN22" s="0"/>
      <c r="KRO22" s="0"/>
      <c r="KRP22" s="0"/>
      <c r="KRQ22" s="0"/>
      <c r="KRR22" s="0"/>
      <c r="KRS22" s="0"/>
      <c r="KRT22" s="0"/>
      <c r="KRU22" s="0"/>
      <c r="KRV22" s="0"/>
      <c r="KRW22" s="0"/>
      <c r="KRX22" s="0"/>
      <c r="KRY22" s="0"/>
      <c r="KRZ22" s="0"/>
      <c r="KSA22" s="0"/>
      <c r="KSB22" s="0"/>
      <c r="KSC22" s="0"/>
      <c r="KSD22" s="0"/>
      <c r="KSE22" s="0"/>
      <c r="KSF22" s="0"/>
      <c r="KSG22" s="0"/>
      <c r="KSH22" s="0"/>
      <c r="KSI22" s="0"/>
      <c r="KSJ22" s="0"/>
      <c r="KSK22" s="0"/>
      <c r="KSL22" s="0"/>
      <c r="KSM22" s="0"/>
      <c r="KSN22" s="0"/>
      <c r="KSO22" s="0"/>
      <c r="KSP22" s="0"/>
      <c r="KSQ22" s="0"/>
      <c r="KSR22" s="0"/>
      <c r="KSS22" s="0"/>
      <c r="KST22" s="0"/>
      <c r="KSU22" s="0"/>
      <c r="KSV22" s="0"/>
      <c r="KSW22" s="0"/>
      <c r="KSX22" s="0"/>
      <c r="KSY22" s="0"/>
      <c r="KSZ22" s="0"/>
      <c r="KTA22" s="0"/>
      <c r="KTB22" s="0"/>
      <c r="KTC22" s="0"/>
      <c r="KTD22" s="0"/>
      <c r="KTE22" s="0"/>
      <c r="KTF22" s="0"/>
      <c r="KTG22" s="0"/>
      <c r="KTH22" s="0"/>
      <c r="KTI22" s="0"/>
      <c r="KTJ22" s="0"/>
      <c r="KTK22" s="0"/>
      <c r="KTL22" s="0"/>
      <c r="KTM22" s="0"/>
      <c r="KTN22" s="0"/>
      <c r="KTO22" s="0"/>
      <c r="KTP22" s="0"/>
      <c r="KTQ22" s="0"/>
      <c r="KTR22" s="0"/>
      <c r="KTS22" s="0"/>
      <c r="KTT22" s="0"/>
      <c r="KTU22" s="0"/>
      <c r="KTV22" s="0"/>
      <c r="KTW22" s="0"/>
      <c r="KTX22" s="0"/>
      <c r="KTY22" s="0"/>
      <c r="KTZ22" s="0"/>
      <c r="KUA22" s="0"/>
      <c r="KUB22" s="0"/>
      <c r="KUC22" s="0"/>
      <c r="KUD22" s="0"/>
      <c r="KUE22" s="0"/>
      <c r="KUF22" s="0"/>
      <c r="KUG22" s="0"/>
      <c r="KUH22" s="0"/>
      <c r="KUI22" s="0"/>
      <c r="KUJ22" s="0"/>
      <c r="KUK22" s="0"/>
      <c r="KUL22" s="0"/>
      <c r="KUM22" s="0"/>
      <c r="KUN22" s="0"/>
      <c r="KUO22" s="0"/>
      <c r="KUP22" s="0"/>
      <c r="KUQ22" s="0"/>
      <c r="KUR22" s="0"/>
      <c r="KUS22" s="0"/>
      <c r="KUT22" s="0"/>
      <c r="KUU22" s="0"/>
      <c r="KUV22" s="0"/>
      <c r="KUW22" s="0"/>
      <c r="KUX22" s="0"/>
      <c r="KUY22" s="0"/>
      <c r="KUZ22" s="0"/>
      <c r="KVA22" s="0"/>
      <c r="KVB22" s="0"/>
      <c r="KVC22" s="0"/>
      <c r="KVD22" s="0"/>
      <c r="KVE22" s="0"/>
      <c r="KVF22" s="0"/>
      <c r="KVG22" s="0"/>
      <c r="KVH22" s="0"/>
      <c r="KVI22" s="0"/>
      <c r="KVJ22" s="0"/>
      <c r="KVK22" s="0"/>
      <c r="KVL22" s="0"/>
      <c r="KVM22" s="0"/>
      <c r="KVN22" s="0"/>
      <c r="KVO22" s="0"/>
      <c r="KVP22" s="0"/>
      <c r="KVQ22" s="0"/>
      <c r="KVR22" s="0"/>
      <c r="KVS22" s="0"/>
      <c r="KVT22" s="0"/>
      <c r="KVU22" s="0"/>
      <c r="KVV22" s="0"/>
      <c r="KVW22" s="0"/>
      <c r="KVX22" s="0"/>
      <c r="KVY22" s="0"/>
      <c r="KVZ22" s="0"/>
      <c r="KWA22" s="0"/>
      <c r="KWB22" s="0"/>
      <c r="KWC22" s="0"/>
      <c r="KWD22" s="0"/>
      <c r="KWE22" s="0"/>
      <c r="KWF22" s="0"/>
      <c r="KWG22" s="0"/>
      <c r="KWH22" s="0"/>
      <c r="KWI22" s="0"/>
      <c r="KWJ22" s="0"/>
      <c r="KWK22" s="0"/>
      <c r="KWL22" s="0"/>
      <c r="KWM22" s="0"/>
      <c r="KWN22" s="0"/>
      <c r="KWO22" s="0"/>
      <c r="KWP22" s="0"/>
      <c r="KWQ22" s="0"/>
      <c r="KWR22" s="0"/>
      <c r="KWS22" s="0"/>
      <c r="KWT22" s="0"/>
      <c r="KWU22" s="0"/>
      <c r="KWV22" s="0"/>
      <c r="KWW22" s="0"/>
      <c r="KWX22" s="0"/>
      <c r="KWY22" s="0"/>
      <c r="KWZ22" s="0"/>
      <c r="KXA22" s="0"/>
      <c r="KXB22" s="0"/>
      <c r="KXC22" s="0"/>
      <c r="KXD22" s="0"/>
      <c r="KXE22" s="0"/>
      <c r="KXF22" s="0"/>
      <c r="KXG22" s="0"/>
      <c r="KXH22" s="0"/>
      <c r="KXI22" s="0"/>
      <c r="KXJ22" s="0"/>
      <c r="KXK22" s="0"/>
      <c r="KXL22" s="0"/>
      <c r="KXM22" s="0"/>
      <c r="KXN22" s="0"/>
      <c r="KXO22" s="0"/>
      <c r="KXP22" s="0"/>
      <c r="KXQ22" s="0"/>
      <c r="KXR22" s="0"/>
      <c r="KXS22" s="0"/>
      <c r="KXT22" s="0"/>
      <c r="KXU22" s="0"/>
      <c r="KXV22" s="0"/>
      <c r="KXW22" s="0"/>
      <c r="KXX22" s="0"/>
      <c r="KXY22" s="0"/>
      <c r="KXZ22" s="0"/>
      <c r="KYA22" s="0"/>
      <c r="KYB22" s="0"/>
      <c r="KYC22" s="0"/>
      <c r="KYD22" s="0"/>
      <c r="KYE22" s="0"/>
      <c r="KYF22" s="0"/>
      <c r="KYG22" s="0"/>
      <c r="KYH22" s="0"/>
      <c r="KYI22" s="0"/>
      <c r="KYJ22" s="0"/>
      <c r="KYK22" s="0"/>
      <c r="KYL22" s="0"/>
      <c r="KYM22" s="0"/>
      <c r="KYN22" s="0"/>
      <c r="KYO22" s="0"/>
      <c r="KYP22" s="0"/>
      <c r="KYQ22" s="0"/>
      <c r="KYR22" s="0"/>
      <c r="KYS22" s="0"/>
      <c r="KYT22" s="0"/>
      <c r="KYU22" s="0"/>
      <c r="KYV22" s="0"/>
      <c r="KYW22" s="0"/>
      <c r="KYX22" s="0"/>
      <c r="KYY22" s="0"/>
      <c r="KYZ22" s="0"/>
      <c r="KZA22" s="0"/>
      <c r="KZB22" s="0"/>
      <c r="KZC22" s="0"/>
      <c r="KZD22" s="0"/>
      <c r="KZE22" s="0"/>
      <c r="KZF22" s="0"/>
      <c r="KZG22" s="0"/>
      <c r="KZH22" s="0"/>
      <c r="KZI22" s="0"/>
      <c r="KZJ22" s="0"/>
      <c r="KZK22" s="0"/>
      <c r="KZL22" s="0"/>
      <c r="KZM22" s="0"/>
      <c r="KZN22" s="0"/>
      <c r="KZO22" s="0"/>
      <c r="KZP22" s="0"/>
      <c r="KZQ22" s="0"/>
      <c r="KZR22" s="0"/>
      <c r="KZS22" s="0"/>
      <c r="KZT22" s="0"/>
      <c r="KZU22" s="0"/>
      <c r="KZV22" s="0"/>
      <c r="KZW22" s="0"/>
      <c r="KZX22" s="0"/>
      <c r="KZY22" s="0"/>
      <c r="KZZ22" s="0"/>
      <c r="LAA22" s="0"/>
      <c r="LAB22" s="0"/>
      <c r="LAC22" s="0"/>
      <c r="LAD22" s="0"/>
      <c r="LAE22" s="0"/>
      <c r="LAF22" s="0"/>
      <c r="LAG22" s="0"/>
      <c r="LAH22" s="0"/>
      <c r="LAI22" s="0"/>
      <c r="LAJ22" s="0"/>
      <c r="LAK22" s="0"/>
      <c r="LAL22" s="0"/>
      <c r="LAM22" s="0"/>
      <c r="LAN22" s="0"/>
      <c r="LAO22" s="0"/>
      <c r="LAP22" s="0"/>
      <c r="LAQ22" s="0"/>
      <c r="LAR22" s="0"/>
      <c r="LAS22" s="0"/>
      <c r="LAT22" s="0"/>
      <c r="LAU22" s="0"/>
      <c r="LAV22" s="0"/>
      <c r="LAW22" s="0"/>
      <c r="LAX22" s="0"/>
      <c r="LAY22" s="0"/>
      <c r="LAZ22" s="0"/>
      <c r="LBA22" s="0"/>
      <c r="LBB22" s="0"/>
      <c r="LBC22" s="0"/>
      <c r="LBD22" s="0"/>
      <c r="LBE22" s="0"/>
      <c r="LBF22" s="0"/>
      <c r="LBG22" s="0"/>
      <c r="LBH22" s="0"/>
      <c r="LBI22" s="0"/>
      <c r="LBJ22" s="0"/>
      <c r="LBK22" s="0"/>
      <c r="LBL22" s="0"/>
      <c r="LBM22" s="0"/>
      <c r="LBN22" s="0"/>
      <c r="LBO22" s="0"/>
      <c r="LBP22" s="0"/>
      <c r="LBQ22" s="0"/>
      <c r="LBR22" s="0"/>
      <c r="LBS22" s="0"/>
      <c r="LBT22" s="0"/>
      <c r="LBU22" s="0"/>
      <c r="LBV22" s="0"/>
      <c r="LBW22" s="0"/>
      <c r="LBX22" s="0"/>
      <c r="LBY22" s="0"/>
      <c r="LBZ22" s="0"/>
      <c r="LCA22" s="0"/>
      <c r="LCB22" s="0"/>
      <c r="LCC22" s="0"/>
      <c r="LCD22" s="0"/>
      <c r="LCE22" s="0"/>
      <c r="LCF22" s="0"/>
      <c r="LCG22" s="0"/>
      <c r="LCH22" s="0"/>
      <c r="LCI22" s="0"/>
      <c r="LCJ22" s="0"/>
      <c r="LCK22" s="0"/>
      <c r="LCL22" s="0"/>
      <c r="LCM22" s="0"/>
      <c r="LCN22" s="0"/>
      <c r="LCO22" s="0"/>
      <c r="LCP22" s="0"/>
      <c r="LCQ22" s="0"/>
      <c r="LCR22" s="0"/>
      <c r="LCS22" s="0"/>
      <c r="LCT22" s="0"/>
      <c r="LCU22" s="0"/>
      <c r="LCV22" s="0"/>
      <c r="LCW22" s="0"/>
      <c r="LCX22" s="0"/>
      <c r="LCY22" s="0"/>
      <c r="LCZ22" s="0"/>
      <c r="LDA22" s="0"/>
      <c r="LDB22" s="0"/>
      <c r="LDC22" s="0"/>
      <c r="LDD22" s="0"/>
      <c r="LDE22" s="0"/>
      <c r="LDF22" s="0"/>
      <c r="LDG22" s="0"/>
      <c r="LDH22" s="0"/>
      <c r="LDI22" s="0"/>
      <c r="LDJ22" s="0"/>
      <c r="LDK22" s="0"/>
      <c r="LDL22" s="0"/>
      <c r="LDM22" s="0"/>
      <c r="LDN22" s="0"/>
      <c r="LDO22" s="0"/>
      <c r="LDP22" s="0"/>
      <c r="LDQ22" s="0"/>
      <c r="LDR22" s="0"/>
      <c r="LDS22" s="0"/>
      <c r="LDT22" s="0"/>
      <c r="LDU22" s="0"/>
      <c r="LDV22" s="0"/>
      <c r="LDW22" s="0"/>
      <c r="LDX22" s="0"/>
      <c r="LDY22" s="0"/>
      <c r="LDZ22" s="0"/>
      <c r="LEA22" s="0"/>
      <c r="LEB22" s="0"/>
      <c r="LEC22" s="0"/>
      <c r="LED22" s="0"/>
      <c r="LEE22" s="0"/>
      <c r="LEF22" s="0"/>
      <c r="LEG22" s="0"/>
      <c r="LEH22" s="0"/>
      <c r="LEI22" s="0"/>
      <c r="LEJ22" s="0"/>
      <c r="LEK22" s="0"/>
      <c r="LEL22" s="0"/>
      <c r="LEM22" s="0"/>
      <c r="LEN22" s="0"/>
      <c r="LEO22" s="0"/>
      <c r="LEP22" s="0"/>
      <c r="LEQ22" s="0"/>
      <c r="LER22" s="0"/>
      <c r="LES22" s="0"/>
      <c r="LET22" s="0"/>
      <c r="LEU22" s="0"/>
      <c r="LEV22" s="0"/>
      <c r="LEW22" s="0"/>
      <c r="LEX22" s="0"/>
      <c r="LEY22" s="0"/>
      <c r="LEZ22" s="0"/>
      <c r="LFA22" s="0"/>
      <c r="LFB22" s="0"/>
      <c r="LFC22" s="0"/>
      <c r="LFD22" s="0"/>
      <c r="LFE22" s="0"/>
      <c r="LFF22" s="0"/>
      <c r="LFG22" s="0"/>
      <c r="LFH22" s="0"/>
      <c r="LFI22" s="0"/>
      <c r="LFJ22" s="0"/>
      <c r="LFK22" s="0"/>
      <c r="LFL22" s="0"/>
      <c r="LFM22" s="0"/>
      <c r="LFN22" s="0"/>
      <c r="LFO22" s="0"/>
      <c r="LFP22" s="0"/>
      <c r="LFQ22" s="0"/>
      <c r="LFR22" s="0"/>
      <c r="LFS22" s="0"/>
      <c r="LFT22" s="0"/>
      <c r="LFU22" s="0"/>
      <c r="LFV22" s="0"/>
      <c r="LFW22" s="0"/>
      <c r="LFX22" s="0"/>
      <c r="LFY22" s="0"/>
      <c r="LFZ22" s="0"/>
      <c r="LGA22" s="0"/>
      <c r="LGB22" s="0"/>
      <c r="LGC22" s="0"/>
      <c r="LGD22" s="0"/>
      <c r="LGE22" s="0"/>
      <c r="LGF22" s="0"/>
      <c r="LGG22" s="0"/>
      <c r="LGH22" s="0"/>
      <c r="LGI22" s="0"/>
      <c r="LGJ22" s="0"/>
      <c r="LGK22" s="0"/>
      <c r="LGL22" s="0"/>
      <c r="LGM22" s="0"/>
      <c r="LGN22" s="0"/>
      <c r="LGO22" s="0"/>
      <c r="LGP22" s="0"/>
      <c r="LGQ22" s="0"/>
      <c r="LGR22" s="0"/>
      <c r="LGS22" s="0"/>
      <c r="LGT22" s="0"/>
      <c r="LGU22" s="0"/>
      <c r="LGV22" s="0"/>
      <c r="LGW22" s="0"/>
      <c r="LGX22" s="0"/>
      <c r="LGY22" s="0"/>
      <c r="LGZ22" s="0"/>
      <c r="LHA22" s="0"/>
      <c r="LHB22" s="0"/>
      <c r="LHC22" s="0"/>
      <c r="LHD22" s="0"/>
      <c r="LHE22" s="0"/>
      <c r="LHF22" s="0"/>
      <c r="LHG22" s="0"/>
      <c r="LHH22" s="0"/>
      <c r="LHI22" s="0"/>
      <c r="LHJ22" s="0"/>
      <c r="LHK22" s="0"/>
      <c r="LHL22" s="0"/>
      <c r="LHM22" s="0"/>
      <c r="LHN22" s="0"/>
      <c r="LHO22" s="0"/>
      <c r="LHP22" s="0"/>
      <c r="LHQ22" s="0"/>
      <c r="LHR22" s="0"/>
      <c r="LHS22" s="0"/>
      <c r="LHT22" s="0"/>
      <c r="LHU22" s="0"/>
      <c r="LHV22" s="0"/>
      <c r="LHW22" s="0"/>
      <c r="LHX22" s="0"/>
      <c r="LHY22" s="0"/>
      <c r="LHZ22" s="0"/>
      <c r="LIA22" s="0"/>
      <c r="LIB22" s="0"/>
      <c r="LIC22" s="0"/>
      <c r="LID22" s="0"/>
      <c r="LIE22" s="0"/>
      <c r="LIF22" s="0"/>
      <c r="LIG22" s="0"/>
      <c r="LIH22" s="0"/>
      <c r="LII22" s="0"/>
      <c r="LIJ22" s="0"/>
      <c r="LIK22" s="0"/>
      <c r="LIL22" s="0"/>
      <c r="LIM22" s="0"/>
      <c r="LIN22" s="0"/>
      <c r="LIO22" s="0"/>
      <c r="LIP22" s="0"/>
      <c r="LIQ22" s="0"/>
      <c r="LIR22" s="0"/>
      <c r="LIS22" s="0"/>
      <c r="LIT22" s="0"/>
      <c r="LIU22" s="0"/>
      <c r="LIV22" s="0"/>
      <c r="LIW22" s="0"/>
      <c r="LIX22" s="0"/>
      <c r="LIY22" s="0"/>
      <c r="LIZ22" s="0"/>
      <c r="LJA22" s="0"/>
      <c r="LJB22" s="0"/>
      <c r="LJC22" s="0"/>
      <c r="LJD22" s="0"/>
      <c r="LJE22" s="0"/>
      <c r="LJF22" s="0"/>
      <c r="LJG22" s="0"/>
      <c r="LJH22" s="0"/>
      <c r="LJI22" s="0"/>
      <c r="LJJ22" s="0"/>
      <c r="LJK22" s="0"/>
      <c r="LJL22" s="0"/>
      <c r="LJM22" s="0"/>
      <c r="LJN22" s="0"/>
      <c r="LJO22" s="0"/>
      <c r="LJP22" s="0"/>
      <c r="LJQ22" s="0"/>
      <c r="LJR22" s="0"/>
      <c r="LJS22" s="0"/>
      <c r="LJT22" s="0"/>
      <c r="LJU22" s="0"/>
      <c r="LJV22" s="0"/>
      <c r="LJW22" s="0"/>
      <c r="LJX22" s="0"/>
      <c r="LJY22" s="0"/>
      <c r="LJZ22" s="0"/>
      <c r="LKA22" s="0"/>
      <c r="LKB22" s="0"/>
      <c r="LKC22" s="0"/>
      <c r="LKD22" s="0"/>
      <c r="LKE22" s="0"/>
      <c r="LKF22" s="0"/>
      <c r="LKG22" s="0"/>
      <c r="LKH22" s="0"/>
      <c r="LKI22" s="0"/>
      <c r="LKJ22" s="0"/>
      <c r="LKK22" s="0"/>
      <c r="LKL22" s="0"/>
      <c r="LKM22" s="0"/>
      <c r="LKN22" s="0"/>
      <c r="LKO22" s="0"/>
      <c r="LKP22" s="0"/>
      <c r="LKQ22" s="0"/>
      <c r="LKR22" s="0"/>
      <c r="LKS22" s="0"/>
      <c r="LKT22" s="0"/>
      <c r="LKU22" s="0"/>
      <c r="LKV22" s="0"/>
      <c r="LKW22" s="0"/>
      <c r="LKX22" s="0"/>
      <c r="LKY22" s="0"/>
      <c r="LKZ22" s="0"/>
      <c r="LLA22" s="0"/>
      <c r="LLB22" s="0"/>
      <c r="LLC22" s="0"/>
      <c r="LLD22" s="0"/>
      <c r="LLE22" s="0"/>
      <c r="LLF22" s="0"/>
      <c r="LLG22" s="0"/>
      <c r="LLH22" s="0"/>
      <c r="LLI22" s="0"/>
      <c r="LLJ22" s="0"/>
      <c r="LLK22" s="0"/>
      <c r="LLL22" s="0"/>
      <c r="LLM22" s="0"/>
      <c r="LLN22" s="0"/>
      <c r="LLO22" s="0"/>
      <c r="LLP22" s="0"/>
      <c r="LLQ22" s="0"/>
      <c r="LLR22" s="0"/>
      <c r="LLS22" s="0"/>
      <c r="LLT22" s="0"/>
      <c r="LLU22" s="0"/>
      <c r="LLV22" s="0"/>
      <c r="LLW22" s="0"/>
      <c r="LLX22" s="0"/>
      <c r="LLY22" s="0"/>
      <c r="LLZ22" s="0"/>
      <c r="LMA22" s="0"/>
      <c r="LMB22" s="0"/>
      <c r="LMC22" s="0"/>
      <c r="LMD22" s="0"/>
      <c r="LME22" s="0"/>
      <c r="LMF22" s="0"/>
      <c r="LMG22" s="0"/>
      <c r="LMH22" s="0"/>
      <c r="LMI22" s="0"/>
      <c r="LMJ22" s="0"/>
      <c r="LMK22" s="0"/>
      <c r="LML22" s="0"/>
      <c r="LMM22" s="0"/>
      <c r="LMN22" s="0"/>
      <c r="LMO22" s="0"/>
      <c r="LMP22" s="0"/>
      <c r="LMQ22" s="0"/>
      <c r="LMR22" s="0"/>
      <c r="LMS22" s="0"/>
      <c r="LMT22" s="0"/>
      <c r="LMU22" s="0"/>
      <c r="LMV22" s="0"/>
      <c r="LMW22" s="0"/>
      <c r="LMX22" s="0"/>
      <c r="LMY22" s="0"/>
      <c r="LMZ22" s="0"/>
      <c r="LNA22" s="0"/>
      <c r="LNB22" s="0"/>
      <c r="LNC22" s="0"/>
      <c r="LND22" s="0"/>
      <c r="LNE22" s="0"/>
      <c r="LNF22" s="0"/>
      <c r="LNG22" s="0"/>
      <c r="LNH22" s="0"/>
      <c r="LNI22" s="0"/>
      <c r="LNJ22" s="0"/>
      <c r="LNK22" s="0"/>
      <c r="LNL22" s="0"/>
      <c r="LNM22" s="0"/>
      <c r="LNN22" s="0"/>
      <c r="LNO22" s="0"/>
      <c r="LNP22" s="0"/>
      <c r="LNQ22" s="0"/>
      <c r="LNR22" s="0"/>
      <c r="LNS22" s="0"/>
      <c r="LNT22" s="0"/>
      <c r="LNU22" s="0"/>
      <c r="LNV22" s="0"/>
      <c r="LNW22" s="0"/>
      <c r="LNX22" s="0"/>
      <c r="LNY22" s="0"/>
      <c r="LNZ22" s="0"/>
      <c r="LOA22" s="0"/>
      <c r="LOB22" s="0"/>
      <c r="LOC22" s="0"/>
      <c r="LOD22" s="0"/>
      <c r="LOE22" s="0"/>
      <c r="LOF22" s="0"/>
      <c r="LOG22" s="0"/>
      <c r="LOH22" s="0"/>
      <c r="LOI22" s="0"/>
      <c r="LOJ22" s="0"/>
      <c r="LOK22" s="0"/>
      <c r="LOL22" s="0"/>
      <c r="LOM22" s="0"/>
      <c r="LON22" s="0"/>
      <c r="LOO22" s="0"/>
      <c r="LOP22" s="0"/>
      <c r="LOQ22" s="0"/>
      <c r="LOR22" s="0"/>
      <c r="LOS22" s="0"/>
      <c r="LOT22" s="0"/>
      <c r="LOU22" s="0"/>
      <c r="LOV22" s="0"/>
      <c r="LOW22" s="0"/>
      <c r="LOX22" s="0"/>
      <c r="LOY22" s="0"/>
      <c r="LOZ22" s="0"/>
      <c r="LPA22" s="0"/>
      <c r="LPB22" s="0"/>
      <c r="LPC22" s="0"/>
      <c r="LPD22" s="0"/>
      <c r="LPE22" s="0"/>
      <c r="LPF22" s="0"/>
      <c r="LPG22" s="0"/>
      <c r="LPH22" s="0"/>
      <c r="LPI22" s="0"/>
      <c r="LPJ22" s="0"/>
      <c r="LPK22" s="0"/>
      <c r="LPL22" s="0"/>
      <c r="LPM22" s="0"/>
      <c r="LPN22" s="0"/>
      <c r="LPO22" s="0"/>
      <c r="LPP22" s="0"/>
      <c r="LPQ22" s="0"/>
      <c r="LPR22" s="0"/>
      <c r="LPS22" s="0"/>
      <c r="LPT22" s="0"/>
      <c r="LPU22" s="0"/>
      <c r="LPV22" s="0"/>
      <c r="LPW22" s="0"/>
      <c r="LPX22" s="0"/>
      <c r="LPY22" s="0"/>
      <c r="LPZ22" s="0"/>
      <c r="LQA22" s="0"/>
      <c r="LQB22" s="0"/>
      <c r="LQC22" s="0"/>
      <c r="LQD22" s="0"/>
      <c r="LQE22" s="0"/>
      <c r="LQF22" s="0"/>
      <c r="LQG22" s="0"/>
      <c r="LQH22" s="0"/>
      <c r="LQI22" s="0"/>
      <c r="LQJ22" s="0"/>
      <c r="LQK22" s="0"/>
      <c r="LQL22" s="0"/>
      <c r="LQM22" s="0"/>
      <c r="LQN22" s="0"/>
      <c r="LQO22" s="0"/>
      <c r="LQP22" s="0"/>
      <c r="LQQ22" s="0"/>
      <c r="LQR22" s="0"/>
      <c r="LQS22" s="0"/>
      <c r="LQT22" s="0"/>
      <c r="LQU22" s="0"/>
      <c r="LQV22" s="0"/>
      <c r="LQW22" s="0"/>
      <c r="LQX22" s="0"/>
      <c r="LQY22" s="0"/>
      <c r="LQZ22" s="0"/>
      <c r="LRA22" s="0"/>
      <c r="LRB22" s="0"/>
      <c r="LRC22" s="0"/>
      <c r="LRD22" s="0"/>
      <c r="LRE22" s="0"/>
      <c r="LRF22" s="0"/>
      <c r="LRG22" s="0"/>
      <c r="LRH22" s="0"/>
      <c r="LRI22" s="0"/>
      <c r="LRJ22" s="0"/>
      <c r="LRK22" s="0"/>
      <c r="LRL22" s="0"/>
      <c r="LRM22" s="0"/>
      <c r="LRN22" s="0"/>
      <c r="LRO22" s="0"/>
      <c r="LRP22" s="0"/>
      <c r="LRQ22" s="0"/>
      <c r="LRR22" s="0"/>
      <c r="LRS22" s="0"/>
      <c r="LRT22" s="0"/>
      <c r="LRU22" s="0"/>
      <c r="LRV22" s="0"/>
      <c r="LRW22" s="0"/>
      <c r="LRX22" s="0"/>
      <c r="LRY22" s="0"/>
      <c r="LRZ22" s="0"/>
      <c r="LSA22" s="0"/>
      <c r="LSB22" s="0"/>
      <c r="LSC22" s="0"/>
      <c r="LSD22" s="0"/>
      <c r="LSE22" s="0"/>
      <c r="LSF22" s="0"/>
      <c r="LSG22" s="0"/>
      <c r="LSH22" s="0"/>
      <c r="LSI22" s="0"/>
      <c r="LSJ22" s="0"/>
      <c r="LSK22" s="0"/>
      <c r="LSL22" s="0"/>
      <c r="LSM22" s="0"/>
      <c r="LSN22" s="0"/>
      <c r="LSO22" s="0"/>
      <c r="LSP22" s="0"/>
      <c r="LSQ22" s="0"/>
      <c r="LSR22" s="0"/>
      <c r="LSS22" s="0"/>
      <c r="LST22" s="0"/>
      <c r="LSU22" s="0"/>
      <c r="LSV22" s="0"/>
      <c r="LSW22" s="0"/>
      <c r="LSX22" s="0"/>
      <c r="LSY22" s="0"/>
      <c r="LSZ22" s="0"/>
      <c r="LTA22" s="0"/>
      <c r="LTB22" s="0"/>
      <c r="LTC22" s="0"/>
      <c r="LTD22" s="0"/>
      <c r="LTE22" s="0"/>
      <c r="LTF22" s="0"/>
      <c r="LTG22" s="0"/>
      <c r="LTH22" s="0"/>
      <c r="LTI22" s="0"/>
      <c r="LTJ22" s="0"/>
      <c r="LTK22" s="0"/>
      <c r="LTL22" s="0"/>
      <c r="LTM22" s="0"/>
      <c r="LTN22" s="0"/>
      <c r="LTO22" s="0"/>
      <c r="LTP22" s="0"/>
      <c r="LTQ22" s="0"/>
      <c r="LTR22" s="0"/>
      <c r="LTS22" s="0"/>
      <c r="LTT22" s="0"/>
      <c r="LTU22" s="0"/>
      <c r="LTV22" s="0"/>
      <c r="LTW22" s="0"/>
      <c r="LTX22" s="0"/>
      <c r="LTY22" s="0"/>
      <c r="LTZ22" s="0"/>
      <c r="LUA22" s="0"/>
      <c r="LUB22" s="0"/>
      <c r="LUC22" s="0"/>
      <c r="LUD22" s="0"/>
      <c r="LUE22" s="0"/>
      <c r="LUF22" s="0"/>
      <c r="LUG22" s="0"/>
      <c r="LUH22" s="0"/>
      <c r="LUI22" s="0"/>
      <c r="LUJ22" s="0"/>
      <c r="LUK22" s="0"/>
      <c r="LUL22" s="0"/>
      <c r="LUM22" s="0"/>
      <c r="LUN22" s="0"/>
      <c r="LUO22" s="0"/>
      <c r="LUP22" s="0"/>
      <c r="LUQ22" s="0"/>
      <c r="LUR22" s="0"/>
      <c r="LUS22" s="0"/>
      <c r="LUT22" s="0"/>
      <c r="LUU22" s="0"/>
      <c r="LUV22" s="0"/>
      <c r="LUW22" s="0"/>
      <c r="LUX22" s="0"/>
      <c r="LUY22" s="0"/>
      <c r="LUZ22" s="0"/>
      <c r="LVA22" s="0"/>
      <c r="LVB22" s="0"/>
      <c r="LVC22" s="0"/>
      <c r="LVD22" s="0"/>
      <c r="LVE22" s="0"/>
      <c r="LVF22" s="0"/>
      <c r="LVG22" s="0"/>
      <c r="LVH22" s="0"/>
      <c r="LVI22" s="0"/>
      <c r="LVJ22" s="0"/>
      <c r="LVK22" s="0"/>
      <c r="LVL22" s="0"/>
      <c r="LVM22" s="0"/>
      <c r="LVN22" s="0"/>
      <c r="LVO22" s="0"/>
      <c r="LVP22" s="0"/>
      <c r="LVQ22" s="0"/>
      <c r="LVR22" s="0"/>
      <c r="LVS22" s="0"/>
      <c r="LVT22" s="0"/>
      <c r="LVU22" s="0"/>
      <c r="LVV22" s="0"/>
      <c r="LVW22" s="0"/>
      <c r="LVX22" s="0"/>
      <c r="LVY22" s="0"/>
      <c r="LVZ22" s="0"/>
      <c r="LWA22" s="0"/>
      <c r="LWB22" s="0"/>
      <c r="LWC22" s="0"/>
      <c r="LWD22" s="0"/>
      <c r="LWE22" s="0"/>
      <c r="LWF22" s="0"/>
      <c r="LWG22" s="0"/>
      <c r="LWH22" s="0"/>
      <c r="LWI22" s="0"/>
      <c r="LWJ22" s="0"/>
      <c r="LWK22" s="0"/>
      <c r="LWL22" s="0"/>
      <c r="LWM22" s="0"/>
      <c r="LWN22" s="0"/>
      <c r="LWO22" s="0"/>
      <c r="LWP22" s="0"/>
      <c r="LWQ22" s="0"/>
      <c r="LWR22" s="0"/>
      <c r="LWS22" s="0"/>
      <c r="LWT22" s="0"/>
      <c r="LWU22" s="0"/>
      <c r="LWV22" s="0"/>
      <c r="LWW22" s="0"/>
      <c r="LWX22" s="0"/>
      <c r="LWY22" s="0"/>
      <c r="LWZ22" s="0"/>
      <c r="LXA22" s="0"/>
      <c r="LXB22" s="0"/>
      <c r="LXC22" s="0"/>
      <c r="LXD22" s="0"/>
      <c r="LXE22" s="0"/>
      <c r="LXF22" s="0"/>
      <c r="LXG22" s="0"/>
      <c r="LXH22" s="0"/>
      <c r="LXI22" s="0"/>
      <c r="LXJ22" s="0"/>
      <c r="LXK22" s="0"/>
      <c r="LXL22" s="0"/>
      <c r="LXM22" s="0"/>
      <c r="LXN22" s="0"/>
      <c r="LXO22" s="0"/>
      <c r="LXP22" s="0"/>
      <c r="LXQ22" s="0"/>
      <c r="LXR22" s="0"/>
      <c r="LXS22" s="0"/>
      <c r="LXT22" s="0"/>
      <c r="LXU22" s="0"/>
      <c r="LXV22" s="0"/>
      <c r="LXW22" s="0"/>
      <c r="LXX22" s="0"/>
      <c r="LXY22" s="0"/>
      <c r="LXZ22" s="0"/>
      <c r="LYA22" s="0"/>
      <c r="LYB22" s="0"/>
      <c r="LYC22" s="0"/>
      <c r="LYD22" s="0"/>
      <c r="LYE22" s="0"/>
      <c r="LYF22" s="0"/>
      <c r="LYG22" s="0"/>
      <c r="LYH22" s="0"/>
      <c r="LYI22" s="0"/>
      <c r="LYJ22" s="0"/>
      <c r="LYK22" s="0"/>
      <c r="LYL22" s="0"/>
      <c r="LYM22" s="0"/>
      <c r="LYN22" s="0"/>
      <c r="LYO22" s="0"/>
      <c r="LYP22" s="0"/>
      <c r="LYQ22" s="0"/>
      <c r="LYR22" s="0"/>
      <c r="LYS22" s="0"/>
      <c r="LYT22" s="0"/>
      <c r="LYU22" s="0"/>
      <c r="LYV22" s="0"/>
      <c r="LYW22" s="0"/>
      <c r="LYX22" s="0"/>
      <c r="LYY22" s="0"/>
      <c r="LYZ22" s="0"/>
      <c r="LZA22" s="0"/>
      <c r="LZB22" s="0"/>
      <c r="LZC22" s="0"/>
      <c r="LZD22" s="0"/>
      <c r="LZE22" s="0"/>
      <c r="LZF22" s="0"/>
      <c r="LZG22" s="0"/>
      <c r="LZH22" s="0"/>
      <c r="LZI22" s="0"/>
      <c r="LZJ22" s="0"/>
      <c r="LZK22" s="0"/>
      <c r="LZL22" s="0"/>
      <c r="LZM22" s="0"/>
      <c r="LZN22" s="0"/>
      <c r="LZO22" s="0"/>
      <c r="LZP22" s="0"/>
      <c r="LZQ22" s="0"/>
      <c r="LZR22" s="0"/>
      <c r="LZS22" s="0"/>
      <c r="LZT22" s="0"/>
      <c r="LZU22" s="0"/>
      <c r="LZV22" s="0"/>
      <c r="LZW22" s="0"/>
      <c r="LZX22" s="0"/>
      <c r="LZY22" s="0"/>
      <c r="LZZ22" s="0"/>
      <c r="MAA22" s="0"/>
      <c r="MAB22" s="0"/>
      <c r="MAC22" s="0"/>
      <c r="MAD22" s="0"/>
      <c r="MAE22" s="0"/>
      <c r="MAF22" s="0"/>
      <c r="MAG22" s="0"/>
      <c r="MAH22" s="0"/>
      <c r="MAI22" s="0"/>
      <c r="MAJ22" s="0"/>
      <c r="MAK22" s="0"/>
      <c r="MAL22" s="0"/>
      <c r="MAM22" s="0"/>
      <c r="MAN22" s="0"/>
      <c r="MAO22" s="0"/>
      <c r="MAP22" s="0"/>
      <c r="MAQ22" s="0"/>
      <c r="MAR22" s="0"/>
      <c r="MAS22" s="0"/>
      <c r="MAT22" s="0"/>
      <c r="MAU22" s="0"/>
      <c r="MAV22" s="0"/>
      <c r="MAW22" s="0"/>
      <c r="MAX22" s="0"/>
      <c r="MAY22" s="0"/>
      <c r="MAZ22" s="0"/>
      <c r="MBA22" s="0"/>
      <c r="MBB22" s="0"/>
      <c r="MBC22" s="0"/>
      <c r="MBD22" s="0"/>
      <c r="MBE22" s="0"/>
      <c r="MBF22" s="0"/>
      <c r="MBG22" s="0"/>
      <c r="MBH22" s="0"/>
      <c r="MBI22" s="0"/>
      <c r="MBJ22" s="0"/>
      <c r="MBK22" s="0"/>
      <c r="MBL22" s="0"/>
      <c r="MBM22" s="0"/>
      <c r="MBN22" s="0"/>
      <c r="MBO22" s="0"/>
      <c r="MBP22" s="0"/>
      <c r="MBQ22" s="0"/>
      <c r="MBR22" s="0"/>
      <c r="MBS22" s="0"/>
      <c r="MBT22" s="0"/>
      <c r="MBU22" s="0"/>
      <c r="MBV22" s="0"/>
      <c r="MBW22" s="0"/>
      <c r="MBX22" s="0"/>
      <c r="MBY22" s="0"/>
      <c r="MBZ22" s="0"/>
      <c r="MCA22" s="0"/>
      <c r="MCB22" s="0"/>
      <c r="MCC22" s="0"/>
      <c r="MCD22" s="0"/>
      <c r="MCE22" s="0"/>
      <c r="MCF22" s="0"/>
      <c r="MCG22" s="0"/>
      <c r="MCH22" s="0"/>
      <c r="MCI22" s="0"/>
      <c r="MCJ22" s="0"/>
      <c r="MCK22" s="0"/>
      <c r="MCL22" s="0"/>
      <c r="MCM22" s="0"/>
      <c r="MCN22" s="0"/>
      <c r="MCO22" s="0"/>
      <c r="MCP22" s="0"/>
      <c r="MCQ22" s="0"/>
      <c r="MCR22" s="0"/>
      <c r="MCS22" s="0"/>
      <c r="MCT22" s="0"/>
      <c r="MCU22" s="0"/>
      <c r="MCV22" s="0"/>
      <c r="MCW22" s="0"/>
      <c r="MCX22" s="0"/>
      <c r="MCY22" s="0"/>
      <c r="MCZ22" s="0"/>
      <c r="MDA22" s="0"/>
      <c r="MDB22" s="0"/>
      <c r="MDC22" s="0"/>
      <c r="MDD22" s="0"/>
      <c r="MDE22" s="0"/>
      <c r="MDF22" s="0"/>
      <c r="MDG22" s="0"/>
      <c r="MDH22" s="0"/>
      <c r="MDI22" s="0"/>
      <c r="MDJ22" s="0"/>
      <c r="MDK22" s="0"/>
      <c r="MDL22" s="0"/>
      <c r="MDM22" s="0"/>
      <c r="MDN22" s="0"/>
      <c r="MDO22" s="0"/>
      <c r="MDP22" s="0"/>
      <c r="MDQ22" s="0"/>
      <c r="MDR22" s="0"/>
      <c r="MDS22" s="0"/>
      <c r="MDT22" s="0"/>
      <c r="MDU22" s="0"/>
      <c r="MDV22" s="0"/>
      <c r="MDW22" s="0"/>
      <c r="MDX22" s="0"/>
      <c r="MDY22" s="0"/>
      <c r="MDZ22" s="0"/>
      <c r="MEA22" s="0"/>
      <c r="MEB22" s="0"/>
      <c r="MEC22" s="0"/>
      <c r="MED22" s="0"/>
      <c r="MEE22" s="0"/>
      <c r="MEF22" s="0"/>
      <c r="MEG22" s="0"/>
      <c r="MEH22" s="0"/>
      <c r="MEI22" s="0"/>
      <c r="MEJ22" s="0"/>
      <c r="MEK22" s="0"/>
      <c r="MEL22" s="0"/>
      <c r="MEM22" s="0"/>
      <c r="MEN22" s="0"/>
      <c r="MEO22" s="0"/>
      <c r="MEP22" s="0"/>
      <c r="MEQ22" s="0"/>
      <c r="MER22" s="0"/>
      <c r="MES22" s="0"/>
      <c r="MET22" s="0"/>
      <c r="MEU22" s="0"/>
      <c r="MEV22" s="0"/>
      <c r="MEW22" s="0"/>
      <c r="MEX22" s="0"/>
      <c r="MEY22" s="0"/>
      <c r="MEZ22" s="0"/>
      <c r="MFA22" s="0"/>
      <c r="MFB22" s="0"/>
      <c r="MFC22" s="0"/>
      <c r="MFD22" s="0"/>
      <c r="MFE22" s="0"/>
      <c r="MFF22" s="0"/>
      <c r="MFG22" s="0"/>
      <c r="MFH22" s="0"/>
      <c r="MFI22" s="0"/>
      <c r="MFJ22" s="0"/>
      <c r="MFK22" s="0"/>
      <c r="MFL22" s="0"/>
      <c r="MFM22" s="0"/>
      <c r="MFN22" s="0"/>
      <c r="MFO22" s="0"/>
      <c r="MFP22" s="0"/>
      <c r="MFQ22" s="0"/>
      <c r="MFR22" s="0"/>
      <c r="MFS22" s="0"/>
      <c r="MFT22" s="0"/>
      <c r="MFU22" s="0"/>
      <c r="MFV22" s="0"/>
      <c r="MFW22" s="0"/>
      <c r="MFX22" s="0"/>
      <c r="MFY22" s="0"/>
      <c r="MFZ22" s="0"/>
      <c r="MGA22" s="0"/>
      <c r="MGB22" s="0"/>
      <c r="MGC22" s="0"/>
      <c r="MGD22" s="0"/>
      <c r="MGE22" s="0"/>
      <c r="MGF22" s="0"/>
      <c r="MGG22" s="0"/>
      <c r="MGH22" s="0"/>
      <c r="MGI22" s="0"/>
      <c r="MGJ22" s="0"/>
      <c r="MGK22" s="0"/>
      <c r="MGL22" s="0"/>
      <c r="MGM22" s="0"/>
      <c r="MGN22" s="0"/>
      <c r="MGO22" s="0"/>
      <c r="MGP22" s="0"/>
      <c r="MGQ22" s="0"/>
      <c r="MGR22" s="0"/>
      <c r="MGS22" s="0"/>
      <c r="MGT22" s="0"/>
      <c r="MGU22" s="0"/>
      <c r="MGV22" s="0"/>
      <c r="MGW22" s="0"/>
      <c r="MGX22" s="0"/>
      <c r="MGY22" s="0"/>
      <c r="MGZ22" s="0"/>
      <c r="MHA22" s="0"/>
      <c r="MHB22" s="0"/>
      <c r="MHC22" s="0"/>
      <c r="MHD22" s="0"/>
      <c r="MHE22" s="0"/>
      <c r="MHF22" s="0"/>
      <c r="MHG22" s="0"/>
      <c r="MHH22" s="0"/>
      <c r="MHI22" s="0"/>
      <c r="MHJ22" s="0"/>
      <c r="MHK22" s="0"/>
      <c r="MHL22" s="0"/>
      <c r="MHM22" s="0"/>
      <c r="MHN22" s="0"/>
      <c r="MHO22" s="0"/>
      <c r="MHP22" s="0"/>
      <c r="MHQ22" s="0"/>
      <c r="MHR22" s="0"/>
      <c r="MHS22" s="0"/>
      <c r="MHT22" s="0"/>
      <c r="MHU22" s="0"/>
      <c r="MHV22" s="0"/>
      <c r="MHW22" s="0"/>
      <c r="MHX22" s="0"/>
      <c r="MHY22" s="0"/>
      <c r="MHZ22" s="0"/>
      <c r="MIA22" s="0"/>
      <c r="MIB22" s="0"/>
      <c r="MIC22" s="0"/>
      <c r="MID22" s="0"/>
      <c r="MIE22" s="0"/>
      <c r="MIF22" s="0"/>
      <c r="MIG22" s="0"/>
      <c r="MIH22" s="0"/>
      <c r="MII22" s="0"/>
      <c r="MIJ22" s="0"/>
      <c r="MIK22" s="0"/>
      <c r="MIL22" s="0"/>
      <c r="MIM22" s="0"/>
      <c r="MIN22" s="0"/>
      <c r="MIO22" s="0"/>
      <c r="MIP22" s="0"/>
      <c r="MIQ22" s="0"/>
      <c r="MIR22" s="0"/>
      <c r="MIS22" s="0"/>
      <c r="MIT22" s="0"/>
      <c r="MIU22" s="0"/>
      <c r="MIV22" s="0"/>
      <c r="MIW22" s="0"/>
      <c r="MIX22" s="0"/>
      <c r="MIY22" s="0"/>
      <c r="MIZ22" s="0"/>
      <c r="MJA22" s="0"/>
      <c r="MJB22" s="0"/>
      <c r="MJC22" s="0"/>
      <c r="MJD22" s="0"/>
      <c r="MJE22" s="0"/>
      <c r="MJF22" s="0"/>
      <c r="MJG22" s="0"/>
      <c r="MJH22" s="0"/>
      <c r="MJI22" s="0"/>
      <c r="MJJ22" s="0"/>
      <c r="MJK22" s="0"/>
      <c r="MJL22" s="0"/>
      <c r="MJM22" s="0"/>
      <c r="MJN22" s="0"/>
      <c r="MJO22" s="0"/>
      <c r="MJP22" s="0"/>
      <c r="MJQ22" s="0"/>
      <c r="MJR22" s="0"/>
      <c r="MJS22" s="0"/>
      <c r="MJT22" s="0"/>
      <c r="MJU22" s="0"/>
      <c r="MJV22" s="0"/>
      <c r="MJW22" s="0"/>
      <c r="MJX22" s="0"/>
      <c r="MJY22" s="0"/>
      <c r="MJZ22" s="0"/>
      <c r="MKA22" s="0"/>
      <c r="MKB22" s="0"/>
      <c r="MKC22" s="0"/>
      <c r="MKD22" s="0"/>
      <c r="MKE22" s="0"/>
      <c r="MKF22" s="0"/>
      <c r="MKG22" s="0"/>
      <c r="MKH22" s="0"/>
      <c r="MKI22" s="0"/>
      <c r="MKJ22" s="0"/>
      <c r="MKK22" s="0"/>
      <c r="MKL22" s="0"/>
      <c r="MKM22" s="0"/>
      <c r="MKN22" s="0"/>
      <c r="MKO22" s="0"/>
      <c r="MKP22" s="0"/>
      <c r="MKQ22" s="0"/>
      <c r="MKR22" s="0"/>
      <c r="MKS22" s="0"/>
      <c r="MKT22" s="0"/>
      <c r="MKU22" s="0"/>
      <c r="MKV22" s="0"/>
      <c r="MKW22" s="0"/>
      <c r="MKX22" s="0"/>
      <c r="MKY22" s="0"/>
      <c r="MKZ22" s="0"/>
      <c r="MLA22" s="0"/>
      <c r="MLB22" s="0"/>
      <c r="MLC22" s="0"/>
      <c r="MLD22" s="0"/>
      <c r="MLE22" s="0"/>
      <c r="MLF22" s="0"/>
      <c r="MLG22" s="0"/>
      <c r="MLH22" s="0"/>
      <c r="MLI22" s="0"/>
      <c r="MLJ22" s="0"/>
      <c r="MLK22" s="0"/>
      <c r="MLL22" s="0"/>
      <c r="MLM22" s="0"/>
      <c r="MLN22" s="0"/>
      <c r="MLO22" s="0"/>
      <c r="MLP22" s="0"/>
      <c r="MLQ22" s="0"/>
      <c r="MLR22" s="0"/>
      <c r="MLS22" s="0"/>
      <c r="MLT22" s="0"/>
      <c r="MLU22" s="0"/>
      <c r="MLV22" s="0"/>
      <c r="MLW22" s="0"/>
      <c r="MLX22" s="0"/>
      <c r="MLY22" s="0"/>
      <c r="MLZ22" s="0"/>
      <c r="MMA22" s="0"/>
      <c r="MMB22" s="0"/>
      <c r="MMC22" s="0"/>
      <c r="MMD22" s="0"/>
      <c r="MME22" s="0"/>
      <c r="MMF22" s="0"/>
      <c r="MMG22" s="0"/>
      <c r="MMH22" s="0"/>
      <c r="MMI22" s="0"/>
      <c r="MMJ22" s="0"/>
      <c r="MMK22" s="0"/>
      <c r="MML22" s="0"/>
      <c r="MMM22" s="0"/>
      <c r="MMN22" s="0"/>
      <c r="MMO22" s="0"/>
      <c r="MMP22" s="0"/>
      <c r="MMQ22" s="0"/>
      <c r="MMR22" s="0"/>
      <c r="MMS22" s="0"/>
      <c r="MMT22" s="0"/>
      <c r="MMU22" s="0"/>
      <c r="MMV22" s="0"/>
      <c r="MMW22" s="0"/>
      <c r="MMX22" s="0"/>
      <c r="MMY22" s="0"/>
      <c r="MMZ22" s="0"/>
      <c r="MNA22" s="0"/>
      <c r="MNB22" s="0"/>
      <c r="MNC22" s="0"/>
      <c r="MND22" s="0"/>
      <c r="MNE22" s="0"/>
      <c r="MNF22" s="0"/>
      <c r="MNG22" s="0"/>
      <c r="MNH22" s="0"/>
      <c r="MNI22" s="0"/>
      <c r="MNJ22" s="0"/>
      <c r="MNK22" s="0"/>
      <c r="MNL22" s="0"/>
      <c r="MNM22" s="0"/>
      <c r="MNN22" s="0"/>
      <c r="MNO22" s="0"/>
      <c r="MNP22" s="0"/>
      <c r="MNQ22" s="0"/>
      <c r="MNR22" s="0"/>
      <c r="MNS22" s="0"/>
      <c r="MNT22" s="0"/>
      <c r="MNU22" s="0"/>
      <c r="MNV22" s="0"/>
      <c r="MNW22" s="0"/>
      <c r="MNX22" s="0"/>
      <c r="MNY22" s="0"/>
      <c r="MNZ22" s="0"/>
      <c r="MOA22" s="0"/>
      <c r="MOB22" s="0"/>
      <c r="MOC22" s="0"/>
      <c r="MOD22" s="0"/>
      <c r="MOE22" s="0"/>
      <c r="MOF22" s="0"/>
      <c r="MOG22" s="0"/>
      <c r="MOH22" s="0"/>
      <c r="MOI22" s="0"/>
      <c r="MOJ22" s="0"/>
      <c r="MOK22" s="0"/>
      <c r="MOL22" s="0"/>
      <c r="MOM22" s="0"/>
      <c r="MON22" s="0"/>
      <c r="MOO22" s="0"/>
      <c r="MOP22" s="0"/>
      <c r="MOQ22" s="0"/>
      <c r="MOR22" s="0"/>
      <c r="MOS22" s="0"/>
      <c r="MOT22" s="0"/>
      <c r="MOU22" s="0"/>
      <c r="MOV22" s="0"/>
      <c r="MOW22" s="0"/>
      <c r="MOX22" s="0"/>
      <c r="MOY22" s="0"/>
      <c r="MOZ22" s="0"/>
      <c r="MPA22" s="0"/>
      <c r="MPB22" s="0"/>
      <c r="MPC22" s="0"/>
      <c r="MPD22" s="0"/>
      <c r="MPE22" s="0"/>
      <c r="MPF22" s="0"/>
      <c r="MPG22" s="0"/>
      <c r="MPH22" s="0"/>
      <c r="MPI22" s="0"/>
      <c r="MPJ22" s="0"/>
      <c r="MPK22" s="0"/>
      <c r="MPL22" s="0"/>
      <c r="MPM22" s="0"/>
      <c r="MPN22" s="0"/>
      <c r="MPO22" s="0"/>
      <c r="MPP22" s="0"/>
      <c r="MPQ22" s="0"/>
      <c r="MPR22" s="0"/>
      <c r="MPS22" s="0"/>
      <c r="MPT22" s="0"/>
      <c r="MPU22" s="0"/>
      <c r="MPV22" s="0"/>
      <c r="MPW22" s="0"/>
      <c r="MPX22" s="0"/>
      <c r="MPY22" s="0"/>
      <c r="MPZ22" s="0"/>
      <c r="MQA22" s="0"/>
      <c r="MQB22" s="0"/>
      <c r="MQC22" s="0"/>
      <c r="MQD22" s="0"/>
      <c r="MQE22" s="0"/>
      <c r="MQF22" s="0"/>
      <c r="MQG22" s="0"/>
      <c r="MQH22" s="0"/>
      <c r="MQI22" s="0"/>
      <c r="MQJ22" s="0"/>
      <c r="MQK22" s="0"/>
      <c r="MQL22" s="0"/>
      <c r="MQM22" s="0"/>
      <c r="MQN22" s="0"/>
      <c r="MQO22" s="0"/>
      <c r="MQP22" s="0"/>
      <c r="MQQ22" s="0"/>
      <c r="MQR22" s="0"/>
      <c r="MQS22" s="0"/>
      <c r="MQT22" s="0"/>
      <c r="MQU22" s="0"/>
      <c r="MQV22" s="0"/>
      <c r="MQW22" s="0"/>
      <c r="MQX22" s="0"/>
      <c r="MQY22" s="0"/>
      <c r="MQZ22" s="0"/>
      <c r="MRA22" s="0"/>
      <c r="MRB22" s="0"/>
      <c r="MRC22" s="0"/>
      <c r="MRD22" s="0"/>
      <c r="MRE22" s="0"/>
      <c r="MRF22" s="0"/>
      <c r="MRG22" s="0"/>
      <c r="MRH22" s="0"/>
      <c r="MRI22" s="0"/>
      <c r="MRJ22" s="0"/>
      <c r="MRK22" s="0"/>
      <c r="MRL22" s="0"/>
      <c r="MRM22" s="0"/>
      <c r="MRN22" s="0"/>
      <c r="MRO22" s="0"/>
      <c r="MRP22" s="0"/>
      <c r="MRQ22" s="0"/>
      <c r="MRR22" s="0"/>
      <c r="MRS22" s="0"/>
      <c r="MRT22" s="0"/>
      <c r="MRU22" s="0"/>
      <c r="MRV22" s="0"/>
      <c r="MRW22" s="0"/>
      <c r="MRX22" s="0"/>
      <c r="MRY22" s="0"/>
      <c r="MRZ22" s="0"/>
      <c r="MSA22" s="0"/>
      <c r="MSB22" s="0"/>
      <c r="MSC22" s="0"/>
      <c r="MSD22" s="0"/>
      <c r="MSE22" s="0"/>
      <c r="MSF22" s="0"/>
      <c r="MSG22" s="0"/>
      <c r="MSH22" s="0"/>
      <c r="MSI22" s="0"/>
      <c r="MSJ22" s="0"/>
      <c r="MSK22" s="0"/>
      <c r="MSL22" s="0"/>
      <c r="MSM22" s="0"/>
      <c r="MSN22" s="0"/>
      <c r="MSO22" s="0"/>
      <c r="MSP22" s="0"/>
      <c r="MSQ22" s="0"/>
      <c r="MSR22" s="0"/>
      <c r="MSS22" s="0"/>
      <c r="MST22" s="0"/>
      <c r="MSU22" s="0"/>
      <c r="MSV22" s="0"/>
      <c r="MSW22" s="0"/>
      <c r="MSX22" s="0"/>
      <c r="MSY22" s="0"/>
      <c r="MSZ22" s="0"/>
      <c r="MTA22" s="0"/>
      <c r="MTB22" s="0"/>
      <c r="MTC22" s="0"/>
      <c r="MTD22" s="0"/>
      <c r="MTE22" s="0"/>
      <c r="MTF22" s="0"/>
      <c r="MTG22" s="0"/>
      <c r="MTH22" s="0"/>
      <c r="MTI22" s="0"/>
      <c r="MTJ22" s="0"/>
      <c r="MTK22" s="0"/>
      <c r="MTL22" s="0"/>
      <c r="MTM22" s="0"/>
      <c r="MTN22" s="0"/>
      <c r="MTO22" s="0"/>
      <c r="MTP22" s="0"/>
      <c r="MTQ22" s="0"/>
      <c r="MTR22" s="0"/>
      <c r="MTS22" s="0"/>
      <c r="MTT22" s="0"/>
      <c r="MTU22" s="0"/>
      <c r="MTV22" s="0"/>
      <c r="MTW22" s="0"/>
      <c r="MTX22" s="0"/>
      <c r="MTY22" s="0"/>
      <c r="MTZ22" s="0"/>
      <c r="MUA22" s="0"/>
      <c r="MUB22" s="0"/>
      <c r="MUC22" s="0"/>
      <c r="MUD22" s="0"/>
      <c r="MUE22" s="0"/>
      <c r="MUF22" s="0"/>
      <c r="MUG22" s="0"/>
      <c r="MUH22" s="0"/>
      <c r="MUI22" s="0"/>
      <c r="MUJ22" s="0"/>
      <c r="MUK22" s="0"/>
      <c r="MUL22" s="0"/>
      <c r="MUM22" s="0"/>
      <c r="MUN22" s="0"/>
      <c r="MUO22" s="0"/>
      <c r="MUP22" s="0"/>
      <c r="MUQ22" s="0"/>
      <c r="MUR22" s="0"/>
      <c r="MUS22" s="0"/>
      <c r="MUT22" s="0"/>
      <c r="MUU22" s="0"/>
      <c r="MUV22" s="0"/>
      <c r="MUW22" s="0"/>
      <c r="MUX22" s="0"/>
      <c r="MUY22" s="0"/>
      <c r="MUZ22" s="0"/>
      <c r="MVA22" s="0"/>
      <c r="MVB22" s="0"/>
      <c r="MVC22" s="0"/>
      <c r="MVD22" s="0"/>
      <c r="MVE22" s="0"/>
      <c r="MVF22" s="0"/>
      <c r="MVG22" s="0"/>
      <c r="MVH22" s="0"/>
      <c r="MVI22" s="0"/>
      <c r="MVJ22" s="0"/>
      <c r="MVK22" s="0"/>
      <c r="MVL22" s="0"/>
      <c r="MVM22" s="0"/>
      <c r="MVN22" s="0"/>
      <c r="MVO22" s="0"/>
      <c r="MVP22" s="0"/>
      <c r="MVQ22" s="0"/>
      <c r="MVR22" s="0"/>
      <c r="MVS22" s="0"/>
      <c r="MVT22" s="0"/>
      <c r="MVU22" s="0"/>
      <c r="MVV22" s="0"/>
      <c r="MVW22" s="0"/>
      <c r="MVX22" s="0"/>
      <c r="MVY22" s="0"/>
      <c r="MVZ22" s="0"/>
      <c r="MWA22" s="0"/>
      <c r="MWB22" s="0"/>
      <c r="MWC22" s="0"/>
      <c r="MWD22" s="0"/>
      <c r="MWE22" s="0"/>
      <c r="MWF22" s="0"/>
      <c r="MWG22" s="0"/>
      <c r="MWH22" s="0"/>
      <c r="MWI22" s="0"/>
      <c r="MWJ22" s="0"/>
      <c r="MWK22" s="0"/>
      <c r="MWL22" s="0"/>
      <c r="MWM22" s="0"/>
      <c r="MWN22" s="0"/>
      <c r="MWO22" s="0"/>
      <c r="MWP22" s="0"/>
      <c r="MWQ22" s="0"/>
      <c r="MWR22" s="0"/>
      <c r="MWS22" s="0"/>
      <c r="MWT22" s="0"/>
      <c r="MWU22" s="0"/>
      <c r="MWV22" s="0"/>
      <c r="MWW22" s="0"/>
      <c r="MWX22" s="0"/>
      <c r="MWY22" s="0"/>
      <c r="MWZ22" s="0"/>
      <c r="MXA22" s="0"/>
      <c r="MXB22" s="0"/>
      <c r="MXC22" s="0"/>
      <c r="MXD22" s="0"/>
      <c r="MXE22" s="0"/>
      <c r="MXF22" s="0"/>
      <c r="MXG22" s="0"/>
      <c r="MXH22" s="0"/>
      <c r="MXI22" s="0"/>
      <c r="MXJ22" s="0"/>
      <c r="MXK22" s="0"/>
      <c r="MXL22" s="0"/>
      <c r="MXM22" s="0"/>
      <c r="MXN22" s="0"/>
      <c r="MXO22" s="0"/>
      <c r="MXP22" s="0"/>
      <c r="MXQ22" s="0"/>
      <c r="MXR22" s="0"/>
      <c r="MXS22" s="0"/>
      <c r="MXT22" s="0"/>
      <c r="MXU22" s="0"/>
      <c r="MXV22" s="0"/>
      <c r="MXW22" s="0"/>
      <c r="MXX22" s="0"/>
      <c r="MXY22" s="0"/>
      <c r="MXZ22" s="0"/>
      <c r="MYA22" s="0"/>
      <c r="MYB22" s="0"/>
      <c r="MYC22" s="0"/>
      <c r="MYD22" s="0"/>
      <c r="MYE22" s="0"/>
      <c r="MYF22" s="0"/>
      <c r="MYG22" s="0"/>
      <c r="MYH22" s="0"/>
      <c r="MYI22" s="0"/>
      <c r="MYJ22" s="0"/>
      <c r="MYK22" s="0"/>
      <c r="MYL22" s="0"/>
      <c r="MYM22" s="0"/>
      <c r="MYN22" s="0"/>
      <c r="MYO22" s="0"/>
      <c r="MYP22" s="0"/>
      <c r="MYQ22" s="0"/>
      <c r="MYR22" s="0"/>
      <c r="MYS22" s="0"/>
      <c r="MYT22" s="0"/>
      <c r="MYU22" s="0"/>
      <c r="MYV22" s="0"/>
      <c r="MYW22" s="0"/>
      <c r="MYX22" s="0"/>
      <c r="MYY22" s="0"/>
      <c r="MYZ22" s="0"/>
      <c r="MZA22" s="0"/>
      <c r="MZB22" s="0"/>
      <c r="MZC22" s="0"/>
      <c r="MZD22" s="0"/>
      <c r="MZE22" s="0"/>
      <c r="MZF22" s="0"/>
      <c r="MZG22" s="0"/>
      <c r="MZH22" s="0"/>
      <c r="MZI22" s="0"/>
      <c r="MZJ22" s="0"/>
      <c r="MZK22" s="0"/>
      <c r="MZL22" s="0"/>
      <c r="MZM22" s="0"/>
      <c r="MZN22" s="0"/>
      <c r="MZO22" s="0"/>
      <c r="MZP22" s="0"/>
      <c r="MZQ22" s="0"/>
      <c r="MZR22" s="0"/>
      <c r="MZS22" s="0"/>
      <c r="MZT22" s="0"/>
      <c r="MZU22" s="0"/>
      <c r="MZV22" s="0"/>
      <c r="MZW22" s="0"/>
      <c r="MZX22" s="0"/>
      <c r="MZY22" s="0"/>
      <c r="MZZ22" s="0"/>
      <c r="NAA22" s="0"/>
      <c r="NAB22" s="0"/>
      <c r="NAC22" s="0"/>
      <c r="NAD22" s="0"/>
      <c r="NAE22" s="0"/>
      <c r="NAF22" s="0"/>
      <c r="NAG22" s="0"/>
      <c r="NAH22" s="0"/>
      <c r="NAI22" s="0"/>
      <c r="NAJ22" s="0"/>
      <c r="NAK22" s="0"/>
      <c r="NAL22" s="0"/>
      <c r="NAM22" s="0"/>
      <c r="NAN22" s="0"/>
      <c r="NAO22" s="0"/>
      <c r="NAP22" s="0"/>
      <c r="NAQ22" s="0"/>
      <c r="NAR22" s="0"/>
      <c r="NAS22" s="0"/>
      <c r="NAT22" s="0"/>
      <c r="NAU22" s="0"/>
      <c r="NAV22" s="0"/>
      <c r="NAW22" s="0"/>
      <c r="NAX22" s="0"/>
      <c r="NAY22" s="0"/>
      <c r="NAZ22" s="0"/>
      <c r="NBA22" s="0"/>
      <c r="NBB22" s="0"/>
      <c r="NBC22" s="0"/>
      <c r="NBD22" s="0"/>
      <c r="NBE22" s="0"/>
      <c r="NBF22" s="0"/>
      <c r="NBG22" s="0"/>
      <c r="NBH22" s="0"/>
      <c r="NBI22" s="0"/>
      <c r="NBJ22" s="0"/>
      <c r="NBK22" s="0"/>
      <c r="NBL22" s="0"/>
      <c r="NBM22" s="0"/>
      <c r="NBN22" s="0"/>
      <c r="NBO22" s="0"/>
      <c r="NBP22" s="0"/>
      <c r="NBQ22" s="0"/>
      <c r="NBR22" s="0"/>
      <c r="NBS22" s="0"/>
      <c r="NBT22" s="0"/>
      <c r="NBU22" s="0"/>
      <c r="NBV22" s="0"/>
      <c r="NBW22" s="0"/>
      <c r="NBX22" s="0"/>
      <c r="NBY22" s="0"/>
      <c r="NBZ22" s="0"/>
      <c r="NCA22" s="0"/>
      <c r="NCB22" s="0"/>
      <c r="NCC22" s="0"/>
      <c r="NCD22" s="0"/>
      <c r="NCE22" s="0"/>
      <c r="NCF22" s="0"/>
      <c r="NCG22" s="0"/>
      <c r="NCH22" s="0"/>
      <c r="NCI22" s="0"/>
      <c r="NCJ22" s="0"/>
      <c r="NCK22" s="0"/>
      <c r="NCL22" s="0"/>
      <c r="NCM22" s="0"/>
      <c r="NCN22" s="0"/>
      <c r="NCO22" s="0"/>
      <c r="NCP22" s="0"/>
      <c r="NCQ22" s="0"/>
      <c r="NCR22" s="0"/>
      <c r="NCS22" s="0"/>
      <c r="NCT22" s="0"/>
      <c r="NCU22" s="0"/>
      <c r="NCV22" s="0"/>
      <c r="NCW22" s="0"/>
      <c r="NCX22" s="0"/>
      <c r="NCY22" s="0"/>
      <c r="NCZ22" s="0"/>
      <c r="NDA22" s="0"/>
      <c r="NDB22" s="0"/>
      <c r="NDC22" s="0"/>
      <c r="NDD22" s="0"/>
      <c r="NDE22" s="0"/>
      <c r="NDF22" s="0"/>
      <c r="NDG22" s="0"/>
      <c r="NDH22" s="0"/>
      <c r="NDI22" s="0"/>
      <c r="NDJ22" s="0"/>
      <c r="NDK22" s="0"/>
      <c r="NDL22" s="0"/>
      <c r="NDM22" s="0"/>
      <c r="NDN22" s="0"/>
      <c r="NDO22" s="0"/>
      <c r="NDP22" s="0"/>
      <c r="NDQ22" s="0"/>
      <c r="NDR22" s="0"/>
      <c r="NDS22" s="0"/>
      <c r="NDT22" s="0"/>
      <c r="NDU22" s="0"/>
      <c r="NDV22" s="0"/>
      <c r="NDW22" s="0"/>
      <c r="NDX22" s="0"/>
      <c r="NDY22" s="0"/>
      <c r="NDZ22" s="0"/>
      <c r="NEA22" s="0"/>
      <c r="NEB22" s="0"/>
      <c r="NEC22" s="0"/>
      <c r="NED22" s="0"/>
      <c r="NEE22" s="0"/>
      <c r="NEF22" s="0"/>
      <c r="NEG22" s="0"/>
      <c r="NEH22" s="0"/>
      <c r="NEI22" s="0"/>
      <c r="NEJ22" s="0"/>
      <c r="NEK22" s="0"/>
      <c r="NEL22" s="0"/>
      <c r="NEM22" s="0"/>
      <c r="NEN22" s="0"/>
      <c r="NEO22" s="0"/>
      <c r="NEP22" s="0"/>
      <c r="NEQ22" s="0"/>
      <c r="NER22" s="0"/>
      <c r="NES22" s="0"/>
      <c r="NET22" s="0"/>
      <c r="NEU22" s="0"/>
      <c r="NEV22" s="0"/>
      <c r="NEW22" s="0"/>
      <c r="NEX22" s="0"/>
      <c r="NEY22" s="0"/>
      <c r="NEZ22" s="0"/>
      <c r="NFA22" s="0"/>
      <c r="NFB22" s="0"/>
      <c r="NFC22" s="0"/>
      <c r="NFD22" s="0"/>
      <c r="NFE22" s="0"/>
      <c r="NFF22" s="0"/>
      <c r="NFG22" s="0"/>
      <c r="NFH22" s="0"/>
      <c r="NFI22" s="0"/>
      <c r="NFJ22" s="0"/>
      <c r="NFK22" s="0"/>
      <c r="NFL22" s="0"/>
      <c r="NFM22" s="0"/>
      <c r="NFN22" s="0"/>
      <c r="NFO22" s="0"/>
      <c r="NFP22" s="0"/>
      <c r="NFQ22" s="0"/>
      <c r="NFR22" s="0"/>
      <c r="NFS22" s="0"/>
      <c r="NFT22" s="0"/>
      <c r="NFU22" s="0"/>
      <c r="NFV22" s="0"/>
      <c r="NFW22" s="0"/>
      <c r="NFX22" s="0"/>
      <c r="NFY22" s="0"/>
      <c r="NFZ22" s="0"/>
      <c r="NGA22" s="0"/>
      <c r="NGB22" s="0"/>
      <c r="NGC22" s="0"/>
      <c r="NGD22" s="0"/>
      <c r="NGE22" s="0"/>
      <c r="NGF22" s="0"/>
      <c r="NGG22" s="0"/>
      <c r="NGH22" s="0"/>
      <c r="NGI22" s="0"/>
      <c r="NGJ22" s="0"/>
      <c r="NGK22" s="0"/>
      <c r="NGL22" s="0"/>
      <c r="NGM22" s="0"/>
      <c r="NGN22" s="0"/>
      <c r="NGO22" s="0"/>
      <c r="NGP22" s="0"/>
      <c r="NGQ22" s="0"/>
      <c r="NGR22" s="0"/>
      <c r="NGS22" s="0"/>
      <c r="NGT22" s="0"/>
      <c r="NGU22" s="0"/>
      <c r="NGV22" s="0"/>
      <c r="NGW22" s="0"/>
      <c r="NGX22" s="0"/>
      <c r="NGY22" s="0"/>
      <c r="NGZ22" s="0"/>
      <c r="NHA22" s="0"/>
      <c r="NHB22" s="0"/>
      <c r="NHC22" s="0"/>
      <c r="NHD22" s="0"/>
      <c r="NHE22" s="0"/>
      <c r="NHF22" s="0"/>
      <c r="NHG22" s="0"/>
      <c r="NHH22" s="0"/>
      <c r="NHI22" s="0"/>
      <c r="NHJ22" s="0"/>
      <c r="NHK22" s="0"/>
      <c r="NHL22" s="0"/>
      <c r="NHM22" s="0"/>
      <c r="NHN22" s="0"/>
      <c r="NHO22" s="0"/>
      <c r="NHP22" s="0"/>
      <c r="NHQ22" s="0"/>
      <c r="NHR22" s="0"/>
      <c r="NHS22" s="0"/>
      <c r="NHT22" s="0"/>
      <c r="NHU22" s="0"/>
      <c r="NHV22" s="0"/>
      <c r="NHW22" s="0"/>
      <c r="NHX22" s="0"/>
      <c r="NHY22" s="0"/>
      <c r="NHZ22" s="0"/>
      <c r="NIA22" s="0"/>
      <c r="NIB22" s="0"/>
      <c r="NIC22" s="0"/>
      <c r="NID22" s="0"/>
      <c r="NIE22" s="0"/>
      <c r="NIF22" s="0"/>
      <c r="NIG22" s="0"/>
      <c r="NIH22" s="0"/>
      <c r="NII22" s="0"/>
      <c r="NIJ22" s="0"/>
      <c r="NIK22" s="0"/>
      <c r="NIL22" s="0"/>
      <c r="NIM22" s="0"/>
      <c r="NIN22" s="0"/>
      <c r="NIO22" s="0"/>
      <c r="NIP22" s="0"/>
      <c r="NIQ22" s="0"/>
      <c r="NIR22" s="0"/>
      <c r="NIS22" s="0"/>
      <c r="NIT22" s="0"/>
      <c r="NIU22" s="0"/>
      <c r="NIV22" s="0"/>
      <c r="NIW22" s="0"/>
      <c r="NIX22" s="0"/>
      <c r="NIY22" s="0"/>
      <c r="NIZ22" s="0"/>
      <c r="NJA22" s="0"/>
      <c r="NJB22" s="0"/>
      <c r="NJC22" s="0"/>
      <c r="NJD22" s="0"/>
      <c r="NJE22" s="0"/>
      <c r="NJF22" s="0"/>
      <c r="NJG22" s="0"/>
      <c r="NJH22" s="0"/>
      <c r="NJI22" s="0"/>
      <c r="NJJ22" s="0"/>
      <c r="NJK22" s="0"/>
      <c r="NJL22" s="0"/>
      <c r="NJM22" s="0"/>
      <c r="NJN22" s="0"/>
      <c r="NJO22" s="0"/>
      <c r="NJP22" s="0"/>
      <c r="NJQ22" s="0"/>
      <c r="NJR22" s="0"/>
      <c r="NJS22" s="0"/>
      <c r="NJT22" s="0"/>
      <c r="NJU22" s="0"/>
      <c r="NJV22" s="0"/>
      <c r="NJW22" s="0"/>
      <c r="NJX22" s="0"/>
      <c r="NJY22" s="0"/>
      <c r="NJZ22" s="0"/>
      <c r="NKA22" s="0"/>
      <c r="NKB22" s="0"/>
      <c r="NKC22" s="0"/>
      <c r="NKD22" s="0"/>
      <c r="NKE22" s="0"/>
      <c r="NKF22" s="0"/>
      <c r="NKG22" s="0"/>
      <c r="NKH22" s="0"/>
      <c r="NKI22" s="0"/>
      <c r="NKJ22" s="0"/>
      <c r="NKK22" s="0"/>
      <c r="NKL22" s="0"/>
      <c r="NKM22" s="0"/>
      <c r="NKN22" s="0"/>
      <c r="NKO22" s="0"/>
      <c r="NKP22" s="0"/>
      <c r="NKQ22" s="0"/>
      <c r="NKR22" s="0"/>
      <c r="NKS22" s="0"/>
      <c r="NKT22" s="0"/>
      <c r="NKU22" s="0"/>
      <c r="NKV22" s="0"/>
      <c r="NKW22" s="0"/>
      <c r="NKX22" s="0"/>
      <c r="NKY22" s="0"/>
      <c r="NKZ22" s="0"/>
      <c r="NLA22" s="0"/>
      <c r="NLB22" s="0"/>
      <c r="NLC22" s="0"/>
      <c r="NLD22" s="0"/>
      <c r="NLE22" s="0"/>
      <c r="NLF22" s="0"/>
      <c r="NLG22" s="0"/>
      <c r="NLH22" s="0"/>
      <c r="NLI22" s="0"/>
      <c r="NLJ22" s="0"/>
      <c r="NLK22" s="0"/>
      <c r="NLL22" s="0"/>
      <c r="NLM22" s="0"/>
      <c r="NLN22" s="0"/>
      <c r="NLO22" s="0"/>
      <c r="NLP22" s="0"/>
      <c r="NLQ22" s="0"/>
      <c r="NLR22" s="0"/>
      <c r="NLS22" s="0"/>
      <c r="NLT22" s="0"/>
      <c r="NLU22" s="0"/>
      <c r="NLV22" s="0"/>
      <c r="NLW22" s="0"/>
      <c r="NLX22" s="0"/>
      <c r="NLY22" s="0"/>
      <c r="NLZ22" s="0"/>
      <c r="NMA22" s="0"/>
      <c r="NMB22" s="0"/>
      <c r="NMC22" s="0"/>
      <c r="NMD22" s="0"/>
      <c r="NME22" s="0"/>
      <c r="NMF22" s="0"/>
      <c r="NMG22" s="0"/>
      <c r="NMH22" s="0"/>
      <c r="NMI22" s="0"/>
      <c r="NMJ22" s="0"/>
      <c r="NMK22" s="0"/>
      <c r="NML22" s="0"/>
      <c r="NMM22" s="0"/>
      <c r="NMN22" s="0"/>
      <c r="NMO22" s="0"/>
      <c r="NMP22" s="0"/>
      <c r="NMQ22" s="0"/>
      <c r="NMR22" s="0"/>
      <c r="NMS22" s="0"/>
      <c r="NMT22" s="0"/>
      <c r="NMU22" s="0"/>
      <c r="NMV22" s="0"/>
      <c r="NMW22" s="0"/>
      <c r="NMX22" s="0"/>
      <c r="NMY22" s="0"/>
      <c r="NMZ22" s="0"/>
      <c r="NNA22" s="0"/>
      <c r="NNB22" s="0"/>
      <c r="NNC22" s="0"/>
      <c r="NND22" s="0"/>
      <c r="NNE22" s="0"/>
      <c r="NNF22" s="0"/>
      <c r="NNG22" s="0"/>
      <c r="NNH22" s="0"/>
      <c r="NNI22" s="0"/>
      <c r="NNJ22" s="0"/>
      <c r="NNK22" s="0"/>
      <c r="NNL22" s="0"/>
      <c r="NNM22" s="0"/>
      <c r="NNN22" s="0"/>
      <c r="NNO22" s="0"/>
      <c r="NNP22" s="0"/>
      <c r="NNQ22" s="0"/>
      <c r="NNR22" s="0"/>
      <c r="NNS22" s="0"/>
      <c r="NNT22" s="0"/>
      <c r="NNU22" s="0"/>
      <c r="NNV22" s="0"/>
      <c r="NNW22" s="0"/>
      <c r="NNX22" s="0"/>
      <c r="NNY22" s="0"/>
      <c r="NNZ22" s="0"/>
      <c r="NOA22" s="0"/>
      <c r="NOB22" s="0"/>
      <c r="NOC22" s="0"/>
      <c r="NOD22" s="0"/>
      <c r="NOE22" s="0"/>
      <c r="NOF22" s="0"/>
      <c r="NOG22" s="0"/>
      <c r="NOH22" s="0"/>
      <c r="NOI22" s="0"/>
      <c r="NOJ22" s="0"/>
      <c r="NOK22" s="0"/>
      <c r="NOL22" s="0"/>
      <c r="NOM22" s="0"/>
      <c r="NON22" s="0"/>
      <c r="NOO22" s="0"/>
      <c r="NOP22" s="0"/>
      <c r="NOQ22" s="0"/>
      <c r="NOR22" s="0"/>
      <c r="NOS22" s="0"/>
      <c r="NOT22" s="0"/>
      <c r="NOU22" s="0"/>
      <c r="NOV22" s="0"/>
      <c r="NOW22" s="0"/>
      <c r="NOX22" s="0"/>
      <c r="NOY22" s="0"/>
      <c r="NOZ22" s="0"/>
      <c r="NPA22" s="0"/>
      <c r="NPB22" s="0"/>
      <c r="NPC22" s="0"/>
      <c r="NPD22" s="0"/>
      <c r="NPE22" s="0"/>
      <c r="NPF22" s="0"/>
      <c r="NPG22" s="0"/>
      <c r="NPH22" s="0"/>
      <c r="NPI22" s="0"/>
      <c r="NPJ22" s="0"/>
      <c r="NPK22" s="0"/>
      <c r="NPL22" s="0"/>
      <c r="NPM22" s="0"/>
      <c r="NPN22" s="0"/>
      <c r="NPO22" s="0"/>
      <c r="NPP22" s="0"/>
      <c r="NPQ22" s="0"/>
      <c r="NPR22" s="0"/>
      <c r="NPS22" s="0"/>
      <c r="NPT22" s="0"/>
      <c r="NPU22" s="0"/>
      <c r="NPV22" s="0"/>
      <c r="NPW22" s="0"/>
      <c r="NPX22" s="0"/>
      <c r="NPY22" s="0"/>
      <c r="NPZ22" s="0"/>
      <c r="NQA22" s="0"/>
      <c r="NQB22" s="0"/>
      <c r="NQC22" s="0"/>
      <c r="NQD22" s="0"/>
      <c r="NQE22" s="0"/>
      <c r="NQF22" s="0"/>
      <c r="NQG22" s="0"/>
      <c r="NQH22" s="0"/>
      <c r="NQI22" s="0"/>
      <c r="NQJ22" s="0"/>
      <c r="NQK22" s="0"/>
      <c r="NQL22" s="0"/>
      <c r="NQM22" s="0"/>
      <c r="NQN22" s="0"/>
      <c r="NQO22" s="0"/>
      <c r="NQP22" s="0"/>
      <c r="NQQ22" s="0"/>
      <c r="NQR22" s="0"/>
      <c r="NQS22" s="0"/>
      <c r="NQT22" s="0"/>
      <c r="NQU22" s="0"/>
      <c r="NQV22" s="0"/>
      <c r="NQW22" s="0"/>
      <c r="NQX22" s="0"/>
      <c r="NQY22" s="0"/>
      <c r="NQZ22" s="0"/>
      <c r="NRA22" s="0"/>
      <c r="NRB22" s="0"/>
      <c r="NRC22" s="0"/>
      <c r="NRD22" s="0"/>
      <c r="NRE22" s="0"/>
      <c r="NRF22" s="0"/>
      <c r="NRG22" s="0"/>
      <c r="NRH22" s="0"/>
      <c r="NRI22" s="0"/>
      <c r="NRJ22" s="0"/>
      <c r="NRK22" s="0"/>
      <c r="NRL22" s="0"/>
      <c r="NRM22" s="0"/>
      <c r="NRN22" s="0"/>
      <c r="NRO22" s="0"/>
      <c r="NRP22" s="0"/>
      <c r="NRQ22" s="0"/>
      <c r="NRR22" s="0"/>
      <c r="NRS22" s="0"/>
      <c r="NRT22" s="0"/>
      <c r="NRU22" s="0"/>
      <c r="NRV22" s="0"/>
      <c r="NRW22" s="0"/>
      <c r="NRX22" s="0"/>
      <c r="NRY22" s="0"/>
      <c r="NRZ22" s="0"/>
      <c r="NSA22" s="0"/>
      <c r="NSB22" s="0"/>
      <c r="NSC22" s="0"/>
      <c r="NSD22" s="0"/>
      <c r="NSE22" s="0"/>
      <c r="NSF22" s="0"/>
      <c r="NSG22" s="0"/>
      <c r="NSH22" s="0"/>
      <c r="NSI22" s="0"/>
      <c r="NSJ22" s="0"/>
      <c r="NSK22" s="0"/>
      <c r="NSL22" s="0"/>
      <c r="NSM22" s="0"/>
      <c r="NSN22" s="0"/>
      <c r="NSO22" s="0"/>
      <c r="NSP22" s="0"/>
      <c r="NSQ22" s="0"/>
      <c r="NSR22" s="0"/>
      <c r="NSS22" s="0"/>
      <c r="NST22" s="0"/>
      <c r="NSU22" s="0"/>
      <c r="NSV22" s="0"/>
      <c r="NSW22" s="0"/>
      <c r="NSX22" s="0"/>
      <c r="NSY22" s="0"/>
      <c r="NSZ22" s="0"/>
      <c r="NTA22" s="0"/>
      <c r="NTB22" s="0"/>
      <c r="NTC22" s="0"/>
      <c r="NTD22" s="0"/>
      <c r="NTE22" s="0"/>
      <c r="NTF22" s="0"/>
      <c r="NTG22" s="0"/>
      <c r="NTH22" s="0"/>
      <c r="NTI22" s="0"/>
      <c r="NTJ22" s="0"/>
      <c r="NTK22" s="0"/>
      <c r="NTL22" s="0"/>
      <c r="NTM22" s="0"/>
      <c r="NTN22" s="0"/>
      <c r="NTO22" s="0"/>
      <c r="NTP22" s="0"/>
      <c r="NTQ22" s="0"/>
      <c r="NTR22" s="0"/>
      <c r="NTS22" s="0"/>
      <c r="NTT22" s="0"/>
      <c r="NTU22" s="0"/>
      <c r="NTV22" s="0"/>
      <c r="NTW22" s="0"/>
      <c r="NTX22" s="0"/>
      <c r="NTY22" s="0"/>
      <c r="NTZ22" s="0"/>
      <c r="NUA22" s="0"/>
      <c r="NUB22" s="0"/>
      <c r="NUC22" s="0"/>
      <c r="NUD22" s="0"/>
      <c r="NUE22" s="0"/>
      <c r="NUF22" s="0"/>
      <c r="NUG22" s="0"/>
      <c r="NUH22" s="0"/>
      <c r="NUI22" s="0"/>
      <c r="NUJ22" s="0"/>
      <c r="NUK22" s="0"/>
      <c r="NUL22" s="0"/>
      <c r="NUM22" s="0"/>
      <c r="NUN22" s="0"/>
      <c r="NUO22" s="0"/>
      <c r="NUP22" s="0"/>
      <c r="NUQ22" s="0"/>
      <c r="NUR22" s="0"/>
      <c r="NUS22" s="0"/>
      <c r="NUT22" s="0"/>
      <c r="NUU22" s="0"/>
      <c r="NUV22" s="0"/>
      <c r="NUW22" s="0"/>
      <c r="NUX22" s="0"/>
      <c r="NUY22" s="0"/>
      <c r="NUZ22" s="0"/>
      <c r="NVA22" s="0"/>
      <c r="NVB22" s="0"/>
      <c r="NVC22" s="0"/>
      <c r="NVD22" s="0"/>
      <c r="NVE22" s="0"/>
      <c r="NVF22" s="0"/>
      <c r="NVG22" s="0"/>
      <c r="NVH22" s="0"/>
      <c r="NVI22" s="0"/>
      <c r="NVJ22" s="0"/>
      <c r="NVK22" s="0"/>
      <c r="NVL22" s="0"/>
      <c r="NVM22" s="0"/>
      <c r="NVN22" s="0"/>
      <c r="NVO22" s="0"/>
      <c r="NVP22" s="0"/>
      <c r="NVQ22" s="0"/>
      <c r="NVR22" s="0"/>
      <c r="NVS22" s="0"/>
      <c r="NVT22" s="0"/>
      <c r="NVU22" s="0"/>
      <c r="NVV22" s="0"/>
      <c r="NVW22" s="0"/>
      <c r="NVX22" s="0"/>
      <c r="NVY22" s="0"/>
      <c r="NVZ22" s="0"/>
      <c r="NWA22" s="0"/>
      <c r="NWB22" s="0"/>
      <c r="NWC22" s="0"/>
      <c r="NWD22" s="0"/>
      <c r="NWE22" s="0"/>
      <c r="NWF22" s="0"/>
      <c r="NWG22" s="0"/>
      <c r="NWH22" s="0"/>
      <c r="NWI22" s="0"/>
      <c r="NWJ22" s="0"/>
      <c r="NWK22" s="0"/>
      <c r="NWL22" s="0"/>
      <c r="NWM22" s="0"/>
      <c r="NWN22" s="0"/>
      <c r="NWO22" s="0"/>
      <c r="NWP22" s="0"/>
      <c r="NWQ22" s="0"/>
      <c r="NWR22" s="0"/>
      <c r="NWS22" s="0"/>
      <c r="NWT22" s="0"/>
      <c r="NWU22" s="0"/>
      <c r="NWV22" s="0"/>
      <c r="NWW22" s="0"/>
      <c r="NWX22" s="0"/>
      <c r="NWY22" s="0"/>
      <c r="NWZ22" s="0"/>
      <c r="NXA22" s="0"/>
      <c r="NXB22" s="0"/>
      <c r="NXC22" s="0"/>
      <c r="NXD22" s="0"/>
      <c r="NXE22" s="0"/>
      <c r="NXF22" s="0"/>
      <c r="NXG22" s="0"/>
      <c r="NXH22" s="0"/>
      <c r="NXI22" s="0"/>
      <c r="NXJ22" s="0"/>
      <c r="NXK22" s="0"/>
      <c r="NXL22" s="0"/>
      <c r="NXM22" s="0"/>
      <c r="NXN22" s="0"/>
      <c r="NXO22" s="0"/>
      <c r="NXP22" s="0"/>
      <c r="NXQ22" s="0"/>
      <c r="NXR22" s="0"/>
      <c r="NXS22" s="0"/>
      <c r="NXT22" s="0"/>
      <c r="NXU22" s="0"/>
      <c r="NXV22" s="0"/>
      <c r="NXW22" s="0"/>
      <c r="NXX22" s="0"/>
      <c r="NXY22" s="0"/>
      <c r="NXZ22" s="0"/>
      <c r="NYA22" s="0"/>
      <c r="NYB22" s="0"/>
      <c r="NYC22" s="0"/>
      <c r="NYD22" s="0"/>
      <c r="NYE22" s="0"/>
      <c r="NYF22" s="0"/>
      <c r="NYG22" s="0"/>
      <c r="NYH22" s="0"/>
      <c r="NYI22" s="0"/>
      <c r="NYJ22" s="0"/>
      <c r="NYK22" s="0"/>
      <c r="NYL22" s="0"/>
      <c r="NYM22" s="0"/>
      <c r="NYN22" s="0"/>
      <c r="NYO22" s="0"/>
      <c r="NYP22" s="0"/>
      <c r="NYQ22" s="0"/>
      <c r="NYR22" s="0"/>
      <c r="NYS22" s="0"/>
      <c r="NYT22" s="0"/>
      <c r="NYU22" s="0"/>
      <c r="NYV22" s="0"/>
      <c r="NYW22" s="0"/>
      <c r="NYX22" s="0"/>
      <c r="NYY22" s="0"/>
      <c r="NYZ22" s="0"/>
      <c r="NZA22" s="0"/>
      <c r="NZB22" s="0"/>
      <c r="NZC22" s="0"/>
      <c r="NZD22" s="0"/>
      <c r="NZE22" s="0"/>
      <c r="NZF22" s="0"/>
      <c r="NZG22" s="0"/>
      <c r="NZH22" s="0"/>
      <c r="NZI22" s="0"/>
      <c r="NZJ22" s="0"/>
      <c r="NZK22" s="0"/>
      <c r="NZL22" s="0"/>
      <c r="NZM22" s="0"/>
      <c r="NZN22" s="0"/>
      <c r="NZO22" s="0"/>
      <c r="NZP22" s="0"/>
      <c r="NZQ22" s="0"/>
      <c r="NZR22" s="0"/>
      <c r="NZS22" s="0"/>
      <c r="NZT22" s="0"/>
      <c r="NZU22" s="0"/>
      <c r="NZV22" s="0"/>
      <c r="NZW22" s="0"/>
      <c r="NZX22" s="0"/>
      <c r="NZY22" s="0"/>
      <c r="NZZ22" s="0"/>
      <c r="OAA22" s="0"/>
      <c r="OAB22" s="0"/>
      <c r="OAC22" s="0"/>
      <c r="OAD22" s="0"/>
      <c r="OAE22" s="0"/>
      <c r="OAF22" s="0"/>
      <c r="OAG22" s="0"/>
      <c r="OAH22" s="0"/>
      <c r="OAI22" s="0"/>
      <c r="OAJ22" s="0"/>
      <c r="OAK22" s="0"/>
      <c r="OAL22" s="0"/>
      <c r="OAM22" s="0"/>
      <c r="OAN22" s="0"/>
      <c r="OAO22" s="0"/>
      <c r="OAP22" s="0"/>
      <c r="OAQ22" s="0"/>
      <c r="OAR22" s="0"/>
      <c r="OAS22" s="0"/>
      <c r="OAT22" s="0"/>
      <c r="OAU22" s="0"/>
      <c r="OAV22" s="0"/>
      <c r="OAW22" s="0"/>
      <c r="OAX22" s="0"/>
      <c r="OAY22" s="0"/>
      <c r="OAZ22" s="0"/>
      <c r="OBA22" s="0"/>
      <c r="OBB22" s="0"/>
      <c r="OBC22" s="0"/>
      <c r="OBD22" s="0"/>
      <c r="OBE22" s="0"/>
      <c r="OBF22" s="0"/>
      <c r="OBG22" s="0"/>
      <c r="OBH22" s="0"/>
      <c r="OBI22" s="0"/>
      <c r="OBJ22" s="0"/>
      <c r="OBK22" s="0"/>
      <c r="OBL22" s="0"/>
      <c r="OBM22" s="0"/>
      <c r="OBN22" s="0"/>
      <c r="OBO22" s="0"/>
      <c r="OBP22" s="0"/>
      <c r="OBQ22" s="0"/>
      <c r="OBR22" s="0"/>
      <c r="OBS22" s="0"/>
      <c r="OBT22" s="0"/>
      <c r="OBU22" s="0"/>
      <c r="OBV22" s="0"/>
      <c r="OBW22" s="0"/>
      <c r="OBX22" s="0"/>
      <c r="OBY22" s="0"/>
      <c r="OBZ22" s="0"/>
      <c r="OCA22" s="0"/>
      <c r="OCB22" s="0"/>
      <c r="OCC22" s="0"/>
      <c r="OCD22" s="0"/>
      <c r="OCE22" s="0"/>
      <c r="OCF22" s="0"/>
      <c r="OCG22" s="0"/>
      <c r="OCH22" s="0"/>
      <c r="OCI22" s="0"/>
      <c r="OCJ22" s="0"/>
      <c r="OCK22" s="0"/>
      <c r="OCL22" s="0"/>
      <c r="OCM22" s="0"/>
      <c r="OCN22" s="0"/>
      <c r="OCO22" s="0"/>
      <c r="OCP22" s="0"/>
      <c r="OCQ22" s="0"/>
      <c r="OCR22" s="0"/>
      <c r="OCS22" s="0"/>
      <c r="OCT22" s="0"/>
      <c r="OCU22" s="0"/>
      <c r="OCV22" s="0"/>
      <c r="OCW22" s="0"/>
      <c r="OCX22" s="0"/>
      <c r="OCY22" s="0"/>
      <c r="OCZ22" s="0"/>
      <c r="ODA22" s="0"/>
      <c r="ODB22" s="0"/>
      <c r="ODC22" s="0"/>
      <c r="ODD22" s="0"/>
      <c r="ODE22" s="0"/>
      <c r="ODF22" s="0"/>
      <c r="ODG22" s="0"/>
      <c r="ODH22" s="0"/>
      <c r="ODI22" s="0"/>
      <c r="ODJ22" s="0"/>
      <c r="ODK22" s="0"/>
      <c r="ODL22" s="0"/>
      <c r="ODM22" s="0"/>
      <c r="ODN22" s="0"/>
      <c r="ODO22" s="0"/>
      <c r="ODP22" s="0"/>
      <c r="ODQ22" s="0"/>
      <c r="ODR22" s="0"/>
      <c r="ODS22" s="0"/>
      <c r="ODT22" s="0"/>
      <c r="ODU22" s="0"/>
      <c r="ODV22" s="0"/>
      <c r="ODW22" s="0"/>
      <c r="ODX22" s="0"/>
      <c r="ODY22" s="0"/>
      <c r="ODZ22" s="0"/>
      <c r="OEA22" s="0"/>
      <c r="OEB22" s="0"/>
      <c r="OEC22" s="0"/>
      <c r="OED22" s="0"/>
      <c r="OEE22" s="0"/>
      <c r="OEF22" s="0"/>
      <c r="OEG22" s="0"/>
      <c r="OEH22" s="0"/>
      <c r="OEI22" s="0"/>
      <c r="OEJ22" s="0"/>
      <c r="OEK22" s="0"/>
      <c r="OEL22" s="0"/>
      <c r="OEM22" s="0"/>
      <c r="OEN22" s="0"/>
      <c r="OEO22" s="0"/>
      <c r="OEP22" s="0"/>
      <c r="OEQ22" s="0"/>
      <c r="OER22" s="0"/>
      <c r="OES22" s="0"/>
      <c r="OET22" s="0"/>
      <c r="OEU22" s="0"/>
      <c r="OEV22" s="0"/>
      <c r="OEW22" s="0"/>
      <c r="OEX22" s="0"/>
      <c r="OEY22" s="0"/>
      <c r="OEZ22" s="0"/>
      <c r="OFA22" s="0"/>
      <c r="OFB22" s="0"/>
      <c r="OFC22" s="0"/>
      <c r="OFD22" s="0"/>
      <c r="OFE22" s="0"/>
      <c r="OFF22" s="0"/>
      <c r="OFG22" s="0"/>
      <c r="OFH22" s="0"/>
      <c r="OFI22" s="0"/>
      <c r="OFJ22" s="0"/>
      <c r="OFK22" s="0"/>
      <c r="OFL22" s="0"/>
      <c r="OFM22" s="0"/>
      <c r="OFN22" s="0"/>
      <c r="OFO22" s="0"/>
      <c r="OFP22" s="0"/>
      <c r="OFQ22" s="0"/>
      <c r="OFR22" s="0"/>
      <c r="OFS22" s="0"/>
      <c r="OFT22" s="0"/>
      <c r="OFU22" s="0"/>
      <c r="OFV22" s="0"/>
      <c r="OFW22" s="0"/>
      <c r="OFX22" s="0"/>
      <c r="OFY22" s="0"/>
      <c r="OFZ22" s="0"/>
      <c r="OGA22" s="0"/>
      <c r="OGB22" s="0"/>
      <c r="OGC22" s="0"/>
      <c r="OGD22" s="0"/>
      <c r="OGE22" s="0"/>
      <c r="OGF22" s="0"/>
      <c r="OGG22" s="0"/>
      <c r="OGH22" s="0"/>
      <c r="OGI22" s="0"/>
      <c r="OGJ22" s="0"/>
      <c r="OGK22" s="0"/>
      <c r="OGL22" s="0"/>
      <c r="OGM22" s="0"/>
      <c r="OGN22" s="0"/>
      <c r="OGO22" s="0"/>
      <c r="OGP22" s="0"/>
      <c r="OGQ22" s="0"/>
      <c r="OGR22" s="0"/>
      <c r="OGS22" s="0"/>
      <c r="OGT22" s="0"/>
      <c r="OGU22" s="0"/>
      <c r="OGV22" s="0"/>
      <c r="OGW22" s="0"/>
      <c r="OGX22" s="0"/>
      <c r="OGY22" s="0"/>
      <c r="OGZ22" s="0"/>
      <c r="OHA22" s="0"/>
      <c r="OHB22" s="0"/>
      <c r="OHC22" s="0"/>
      <c r="OHD22" s="0"/>
      <c r="OHE22" s="0"/>
      <c r="OHF22" s="0"/>
      <c r="OHG22" s="0"/>
      <c r="OHH22" s="0"/>
      <c r="OHI22" s="0"/>
      <c r="OHJ22" s="0"/>
      <c r="OHK22" s="0"/>
      <c r="OHL22" s="0"/>
      <c r="OHM22" s="0"/>
      <c r="OHN22" s="0"/>
      <c r="OHO22" s="0"/>
      <c r="OHP22" s="0"/>
      <c r="OHQ22" s="0"/>
      <c r="OHR22" s="0"/>
      <c r="OHS22" s="0"/>
      <c r="OHT22" s="0"/>
      <c r="OHU22" s="0"/>
      <c r="OHV22" s="0"/>
      <c r="OHW22" s="0"/>
      <c r="OHX22" s="0"/>
      <c r="OHY22" s="0"/>
      <c r="OHZ22" s="0"/>
      <c r="OIA22" s="0"/>
      <c r="OIB22" s="0"/>
      <c r="OIC22" s="0"/>
      <c r="OID22" s="0"/>
      <c r="OIE22" s="0"/>
      <c r="OIF22" s="0"/>
      <c r="OIG22" s="0"/>
      <c r="OIH22" s="0"/>
      <c r="OII22" s="0"/>
      <c r="OIJ22" s="0"/>
      <c r="OIK22" s="0"/>
      <c r="OIL22" s="0"/>
      <c r="OIM22" s="0"/>
      <c r="OIN22" s="0"/>
      <c r="OIO22" s="0"/>
      <c r="OIP22" s="0"/>
      <c r="OIQ22" s="0"/>
      <c r="OIR22" s="0"/>
      <c r="OIS22" s="0"/>
      <c r="OIT22" s="0"/>
      <c r="OIU22" s="0"/>
      <c r="OIV22" s="0"/>
      <c r="OIW22" s="0"/>
      <c r="OIX22" s="0"/>
      <c r="OIY22" s="0"/>
      <c r="OIZ22" s="0"/>
      <c r="OJA22" s="0"/>
      <c r="OJB22" s="0"/>
      <c r="OJC22" s="0"/>
      <c r="OJD22" s="0"/>
      <c r="OJE22" s="0"/>
      <c r="OJF22" s="0"/>
      <c r="OJG22" s="0"/>
      <c r="OJH22" s="0"/>
      <c r="OJI22" s="0"/>
      <c r="OJJ22" s="0"/>
      <c r="OJK22" s="0"/>
      <c r="OJL22" s="0"/>
      <c r="OJM22" s="0"/>
      <c r="OJN22" s="0"/>
      <c r="OJO22" s="0"/>
      <c r="OJP22" s="0"/>
      <c r="OJQ22" s="0"/>
      <c r="OJR22" s="0"/>
      <c r="OJS22" s="0"/>
      <c r="OJT22" s="0"/>
      <c r="OJU22" s="0"/>
      <c r="OJV22" s="0"/>
      <c r="OJW22" s="0"/>
      <c r="OJX22" s="0"/>
      <c r="OJY22" s="0"/>
      <c r="OJZ22" s="0"/>
      <c r="OKA22" s="0"/>
      <c r="OKB22" s="0"/>
      <c r="OKC22" s="0"/>
      <c r="OKD22" s="0"/>
      <c r="OKE22" s="0"/>
      <c r="OKF22" s="0"/>
      <c r="OKG22" s="0"/>
      <c r="OKH22" s="0"/>
      <c r="OKI22" s="0"/>
      <c r="OKJ22" s="0"/>
      <c r="OKK22" s="0"/>
      <c r="OKL22" s="0"/>
      <c r="OKM22" s="0"/>
      <c r="OKN22" s="0"/>
      <c r="OKO22" s="0"/>
      <c r="OKP22" s="0"/>
      <c r="OKQ22" s="0"/>
      <c r="OKR22" s="0"/>
      <c r="OKS22" s="0"/>
      <c r="OKT22" s="0"/>
      <c r="OKU22" s="0"/>
      <c r="OKV22" s="0"/>
      <c r="OKW22" s="0"/>
      <c r="OKX22" s="0"/>
      <c r="OKY22" s="0"/>
      <c r="OKZ22" s="0"/>
      <c r="OLA22" s="0"/>
      <c r="OLB22" s="0"/>
      <c r="OLC22" s="0"/>
      <c r="OLD22" s="0"/>
      <c r="OLE22" s="0"/>
      <c r="OLF22" s="0"/>
      <c r="OLG22" s="0"/>
      <c r="OLH22" s="0"/>
      <c r="OLI22" s="0"/>
      <c r="OLJ22" s="0"/>
      <c r="OLK22" s="0"/>
      <c r="OLL22" s="0"/>
      <c r="OLM22" s="0"/>
      <c r="OLN22" s="0"/>
      <c r="OLO22" s="0"/>
      <c r="OLP22" s="0"/>
      <c r="OLQ22" s="0"/>
      <c r="OLR22" s="0"/>
      <c r="OLS22" s="0"/>
      <c r="OLT22" s="0"/>
      <c r="OLU22" s="0"/>
      <c r="OLV22" s="0"/>
      <c r="OLW22" s="0"/>
      <c r="OLX22" s="0"/>
      <c r="OLY22" s="0"/>
      <c r="OLZ22" s="0"/>
      <c r="OMA22" s="0"/>
      <c r="OMB22" s="0"/>
      <c r="OMC22" s="0"/>
      <c r="OMD22" s="0"/>
      <c r="OME22" s="0"/>
      <c r="OMF22" s="0"/>
      <c r="OMG22" s="0"/>
      <c r="OMH22" s="0"/>
      <c r="OMI22" s="0"/>
      <c r="OMJ22" s="0"/>
      <c r="OMK22" s="0"/>
      <c r="OML22" s="0"/>
      <c r="OMM22" s="0"/>
      <c r="OMN22" s="0"/>
      <c r="OMO22" s="0"/>
      <c r="OMP22" s="0"/>
      <c r="OMQ22" s="0"/>
      <c r="OMR22" s="0"/>
      <c r="OMS22" s="0"/>
      <c r="OMT22" s="0"/>
      <c r="OMU22" s="0"/>
      <c r="OMV22" s="0"/>
      <c r="OMW22" s="0"/>
      <c r="OMX22" s="0"/>
      <c r="OMY22" s="0"/>
      <c r="OMZ22" s="0"/>
      <c r="ONA22" s="0"/>
      <c r="ONB22" s="0"/>
      <c r="ONC22" s="0"/>
      <c r="OND22" s="0"/>
      <c r="ONE22" s="0"/>
      <c r="ONF22" s="0"/>
      <c r="ONG22" s="0"/>
      <c r="ONH22" s="0"/>
      <c r="ONI22" s="0"/>
      <c r="ONJ22" s="0"/>
      <c r="ONK22" s="0"/>
      <c r="ONL22" s="0"/>
      <c r="ONM22" s="0"/>
      <c r="ONN22" s="0"/>
      <c r="ONO22" s="0"/>
      <c r="ONP22" s="0"/>
      <c r="ONQ22" s="0"/>
      <c r="ONR22" s="0"/>
      <c r="ONS22" s="0"/>
      <c r="ONT22" s="0"/>
      <c r="ONU22" s="0"/>
      <c r="ONV22" s="0"/>
      <c r="ONW22" s="0"/>
      <c r="ONX22" s="0"/>
      <c r="ONY22" s="0"/>
      <c r="ONZ22" s="0"/>
      <c r="OOA22" s="0"/>
      <c r="OOB22" s="0"/>
      <c r="OOC22" s="0"/>
      <c r="OOD22" s="0"/>
      <c r="OOE22" s="0"/>
      <c r="OOF22" s="0"/>
      <c r="OOG22" s="0"/>
      <c r="OOH22" s="0"/>
      <c r="OOI22" s="0"/>
      <c r="OOJ22" s="0"/>
      <c r="OOK22" s="0"/>
      <c r="OOL22" s="0"/>
      <c r="OOM22" s="0"/>
      <c r="OON22" s="0"/>
      <c r="OOO22" s="0"/>
      <c r="OOP22" s="0"/>
      <c r="OOQ22" s="0"/>
      <c r="OOR22" s="0"/>
      <c r="OOS22" s="0"/>
      <c r="OOT22" s="0"/>
      <c r="OOU22" s="0"/>
      <c r="OOV22" s="0"/>
      <c r="OOW22" s="0"/>
      <c r="OOX22" s="0"/>
      <c r="OOY22" s="0"/>
      <c r="OOZ22" s="0"/>
      <c r="OPA22" s="0"/>
      <c r="OPB22" s="0"/>
      <c r="OPC22" s="0"/>
      <c r="OPD22" s="0"/>
      <c r="OPE22" s="0"/>
      <c r="OPF22" s="0"/>
      <c r="OPG22" s="0"/>
      <c r="OPH22" s="0"/>
      <c r="OPI22" s="0"/>
      <c r="OPJ22" s="0"/>
      <c r="OPK22" s="0"/>
      <c r="OPL22" s="0"/>
      <c r="OPM22" s="0"/>
      <c r="OPN22" s="0"/>
      <c r="OPO22" s="0"/>
      <c r="OPP22" s="0"/>
      <c r="OPQ22" s="0"/>
      <c r="OPR22" s="0"/>
      <c r="OPS22" s="0"/>
      <c r="OPT22" s="0"/>
      <c r="OPU22" s="0"/>
      <c r="OPV22" s="0"/>
      <c r="OPW22" s="0"/>
      <c r="OPX22" s="0"/>
      <c r="OPY22" s="0"/>
      <c r="OPZ22" s="0"/>
      <c r="OQA22" s="0"/>
      <c r="OQB22" s="0"/>
      <c r="OQC22" s="0"/>
      <c r="OQD22" s="0"/>
      <c r="OQE22" s="0"/>
      <c r="OQF22" s="0"/>
      <c r="OQG22" s="0"/>
      <c r="OQH22" s="0"/>
      <c r="OQI22" s="0"/>
      <c r="OQJ22" s="0"/>
      <c r="OQK22" s="0"/>
      <c r="OQL22" s="0"/>
      <c r="OQM22" s="0"/>
      <c r="OQN22" s="0"/>
      <c r="OQO22" s="0"/>
      <c r="OQP22" s="0"/>
      <c r="OQQ22" s="0"/>
      <c r="OQR22" s="0"/>
      <c r="OQS22" s="0"/>
      <c r="OQT22" s="0"/>
      <c r="OQU22" s="0"/>
      <c r="OQV22" s="0"/>
      <c r="OQW22" s="0"/>
      <c r="OQX22" s="0"/>
      <c r="OQY22" s="0"/>
      <c r="OQZ22" s="0"/>
      <c r="ORA22" s="0"/>
      <c r="ORB22" s="0"/>
      <c r="ORC22" s="0"/>
      <c r="ORD22" s="0"/>
      <c r="ORE22" s="0"/>
      <c r="ORF22" s="0"/>
      <c r="ORG22" s="0"/>
      <c r="ORH22" s="0"/>
      <c r="ORI22" s="0"/>
      <c r="ORJ22" s="0"/>
      <c r="ORK22" s="0"/>
      <c r="ORL22" s="0"/>
      <c r="ORM22" s="0"/>
      <c r="ORN22" s="0"/>
      <c r="ORO22" s="0"/>
      <c r="ORP22" s="0"/>
      <c r="ORQ22" s="0"/>
      <c r="ORR22" s="0"/>
      <c r="ORS22" s="0"/>
      <c r="ORT22" s="0"/>
      <c r="ORU22" s="0"/>
      <c r="ORV22" s="0"/>
      <c r="ORW22" s="0"/>
      <c r="ORX22" s="0"/>
      <c r="ORY22" s="0"/>
      <c r="ORZ22" s="0"/>
      <c r="OSA22" s="0"/>
      <c r="OSB22" s="0"/>
      <c r="OSC22" s="0"/>
      <c r="OSD22" s="0"/>
      <c r="OSE22" s="0"/>
      <c r="OSF22" s="0"/>
      <c r="OSG22" s="0"/>
      <c r="OSH22" s="0"/>
      <c r="OSI22" s="0"/>
      <c r="OSJ22" s="0"/>
      <c r="OSK22" s="0"/>
      <c r="OSL22" s="0"/>
      <c r="OSM22" s="0"/>
      <c r="OSN22" s="0"/>
      <c r="OSO22" s="0"/>
      <c r="OSP22" s="0"/>
      <c r="OSQ22" s="0"/>
      <c r="OSR22" s="0"/>
      <c r="OSS22" s="0"/>
      <c r="OST22" s="0"/>
      <c r="OSU22" s="0"/>
      <c r="OSV22" s="0"/>
      <c r="OSW22" s="0"/>
      <c r="OSX22" s="0"/>
      <c r="OSY22" s="0"/>
      <c r="OSZ22" s="0"/>
      <c r="OTA22" s="0"/>
      <c r="OTB22" s="0"/>
      <c r="OTC22" s="0"/>
      <c r="OTD22" s="0"/>
      <c r="OTE22" s="0"/>
      <c r="OTF22" s="0"/>
      <c r="OTG22" s="0"/>
      <c r="OTH22" s="0"/>
      <c r="OTI22" s="0"/>
      <c r="OTJ22" s="0"/>
      <c r="OTK22" s="0"/>
      <c r="OTL22" s="0"/>
      <c r="OTM22" s="0"/>
      <c r="OTN22" s="0"/>
      <c r="OTO22" s="0"/>
      <c r="OTP22" s="0"/>
      <c r="OTQ22" s="0"/>
      <c r="OTR22" s="0"/>
      <c r="OTS22" s="0"/>
      <c r="OTT22" s="0"/>
      <c r="OTU22" s="0"/>
      <c r="OTV22" s="0"/>
      <c r="OTW22" s="0"/>
      <c r="OTX22" s="0"/>
      <c r="OTY22" s="0"/>
      <c r="OTZ22" s="0"/>
      <c r="OUA22" s="0"/>
      <c r="OUB22" s="0"/>
      <c r="OUC22" s="0"/>
      <c r="OUD22" s="0"/>
      <c r="OUE22" s="0"/>
      <c r="OUF22" s="0"/>
      <c r="OUG22" s="0"/>
      <c r="OUH22" s="0"/>
      <c r="OUI22" s="0"/>
      <c r="OUJ22" s="0"/>
      <c r="OUK22" s="0"/>
      <c r="OUL22" s="0"/>
      <c r="OUM22" s="0"/>
      <c r="OUN22" s="0"/>
      <c r="OUO22" s="0"/>
      <c r="OUP22" s="0"/>
      <c r="OUQ22" s="0"/>
      <c r="OUR22" s="0"/>
      <c r="OUS22" s="0"/>
      <c r="OUT22" s="0"/>
      <c r="OUU22" s="0"/>
      <c r="OUV22" s="0"/>
      <c r="OUW22" s="0"/>
      <c r="OUX22" s="0"/>
      <c r="OUY22" s="0"/>
      <c r="OUZ22" s="0"/>
      <c r="OVA22" s="0"/>
      <c r="OVB22" s="0"/>
      <c r="OVC22" s="0"/>
      <c r="OVD22" s="0"/>
      <c r="OVE22" s="0"/>
      <c r="OVF22" s="0"/>
      <c r="OVG22" s="0"/>
      <c r="OVH22" s="0"/>
      <c r="OVI22" s="0"/>
      <c r="OVJ22" s="0"/>
      <c r="OVK22" s="0"/>
      <c r="OVL22" s="0"/>
      <c r="OVM22" s="0"/>
      <c r="OVN22" s="0"/>
      <c r="OVO22" s="0"/>
      <c r="OVP22" s="0"/>
      <c r="OVQ22" s="0"/>
      <c r="OVR22" s="0"/>
      <c r="OVS22" s="0"/>
      <c r="OVT22" s="0"/>
      <c r="OVU22" s="0"/>
      <c r="OVV22" s="0"/>
      <c r="OVW22" s="0"/>
      <c r="OVX22" s="0"/>
      <c r="OVY22" s="0"/>
      <c r="OVZ22" s="0"/>
      <c r="OWA22" s="0"/>
      <c r="OWB22" s="0"/>
      <c r="OWC22" s="0"/>
      <c r="OWD22" s="0"/>
      <c r="OWE22" s="0"/>
      <c r="OWF22" s="0"/>
      <c r="OWG22" s="0"/>
      <c r="OWH22" s="0"/>
      <c r="OWI22" s="0"/>
      <c r="OWJ22" s="0"/>
      <c r="OWK22" s="0"/>
      <c r="OWL22" s="0"/>
      <c r="OWM22" s="0"/>
      <c r="OWN22" s="0"/>
      <c r="OWO22" s="0"/>
      <c r="OWP22" s="0"/>
      <c r="OWQ22" s="0"/>
      <c r="OWR22" s="0"/>
      <c r="OWS22" s="0"/>
      <c r="OWT22" s="0"/>
      <c r="OWU22" s="0"/>
      <c r="OWV22" s="0"/>
      <c r="OWW22" s="0"/>
      <c r="OWX22" s="0"/>
      <c r="OWY22" s="0"/>
      <c r="OWZ22" s="0"/>
      <c r="OXA22" s="0"/>
      <c r="OXB22" s="0"/>
      <c r="OXC22" s="0"/>
      <c r="OXD22" s="0"/>
      <c r="OXE22" s="0"/>
      <c r="OXF22" s="0"/>
      <c r="OXG22" s="0"/>
      <c r="OXH22" s="0"/>
      <c r="OXI22" s="0"/>
      <c r="OXJ22" s="0"/>
      <c r="OXK22" s="0"/>
      <c r="OXL22" s="0"/>
      <c r="OXM22" s="0"/>
      <c r="OXN22" s="0"/>
      <c r="OXO22" s="0"/>
      <c r="OXP22" s="0"/>
      <c r="OXQ22" s="0"/>
      <c r="OXR22" s="0"/>
      <c r="OXS22" s="0"/>
      <c r="OXT22" s="0"/>
      <c r="OXU22" s="0"/>
      <c r="OXV22" s="0"/>
      <c r="OXW22" s="0"/>
      <c r="OXX22" s="0"/>
      <c r="OXY22" s="0"/>
      <c r="OXZ22" s="0"/>
      <c r="OYA22" s="0"/>
      <c r="OYB22" s="0"/>
      <c r="OYC22" s="0"/>
      <c r="OYD22" s="0"/>
      <c r="OYE22" s="0"/>
      <c r="OYF22" s="0"/>
      <c r="OYG22" s="0"/>
      <c r="OYH22" s="0"/>
      <c r="OYI22" s="0"/>
      <c r="OYJ22" s="0"/>
      <c r="OYK22" s="0"/>
      <c r="OYL22" s="0"/>
      <c r="OYM22" s="0"/>
      <c r="OYN22" s="0"/>
      <c r="OYO22" s="0"/>
      <c r="OYP22" s="0"/>
      <c r="OYQ22" s="0"/>
      <c r="OYR22" s="0"/>
      <c r="OYS22" s="0"/>
      <c r="OYT22" s="0"/>
      <c r="OYU22" s="0"/>
      <c r="OYV22" s="0"/>
      <c r="OYW22" s="0"/>
      <c r="OYX22" s="0"/>
      <c r="OYY22" s="0"/>
      <c r="OYZ22" s="0"/>
      <c r="OZA22" s="0"/>
      <c r="OZB22" s="0"/>
      <c r="OZC22" s="0"/>
      <c r="OZD22" s="0"/>
      <c r="OZE22" s="0"/>
      <c r="OZF22" s="0"/>
      <c r="OZG22" s="0"/>
      <c r="OZH22" s="0"/>
      <c r="OZI22" s="0"/>
      <c r="OZJ22" s="0"/>
      <c r="OZK22" s="0"/>
      <c r="OZL22" s="0"/>
      <c r="OZM22" s="0"/>
      <c r="OZN22" s="0"/>
      <c r="OZO22" s="0"/>
      <c r="OZP22" s="0"/>
      <c r="OZQ22" s="0"/>
      <c r="OZR22" s="0"/>
      <c r="OZS22" s="0"/>
      <c r="OZT22" s="0"/>
      <c r="OZU22" s="0"/>
      <c r="OZV22" s="0"/>
      <c r="OZW22" s="0"/>
      <c r="OZX22" s="0"/>
      <c r="OZY22" s="0"/>
      <c r="OZZ22" s="0"/>
      <c r="PAA22" s="0"/>
      <c r="PAB22" s="0"/>
      <c r="PAC22" s="0"/>
      <c r="PAD22" s="0"/>
      <c r="PAE22" s="0"/>
      <c r="PAF22" s="0"/>
      <c r="PAG22" s="0"/>
      <c r="PAH22" s="0"/>
      <c r="PAI22" s="0"/>
      <c r="PAJ22" s="0"/>
      <c r="PAK22" s="0"/>
      <c r="PAL22" s="0"/>
      <c r="PAM22" s="0"/>
      <c r="PAN22" s="0"/>
      <c r="PAO22" s="0"/>
      <c r="PAP22" s="0"/>
      <c r="PAQ22" s="0"/>
      <c r="PAR22" s="0"/>
      <c r="PAS22" s="0"/>
      <c r="PAT22" s="0"/>
      <c r="PAU22" s="0"/>
      <c r="PAV22" s="0"/>
      <c r="PAW22" s="0"/>
      <c r="PAX22" s="0"/>
      <c r="PAY22" s="0"/>
      <c r="PAZ22" s="0"/>
      <c r="PBA22" s="0"/>
      <c r="PBB22" s="0"/>
      <c r="PBC22" s="0"/>
      <c r="PBD22" s="0"/>
      <c r="PBE22" s="0"/>
      <c r="PBF22" s="0"/>
      <c r="PBG22" s="0"/>
      <c r="PBH22" s="0"/>
      <c r="PBI22" s="0"/>
      <c r="PBJ22" s="0"/>
      <c r="PBK22" s="0"/>
      <c r="PBL22" s="0"/>
      <c r="PBM22" s="0"/>
      <c r="PBN22" s="0"/>
      <c r="PBO22" s="0"/>
      <c r="PBP22" s="0"/>
      <c r="PBQ22" s="0"/>
      <c r="PBR22" s="0"/>
      <c r="PBS22" s="0"/>
      <c r="PBT22" s="0"/>
      <c r="PBU22" s="0"/>
      <c r="PBV22" s="0"/>
      <c r="PBW22" s="0"/>
      <c r="PBX22" s="0"/>
      <c r="PBY22" s="0"/>
      <c r="PBZ22" s="0"/>
      <c r="PCA22" s="0"/>
      <c r="PCB22" s="0"/>
      <c r="PCC22" s="0"/>
      <c r="PCD22" s="0"/>
      <c r="PCE22" s="0"/>
      <c r="PCF22" s="0"/>
      <c r="PCG22" s="0"/>
      <c r="PCH22" s="0"/>
      <c r="PCI22" s="0"/>
      <c r="PCJ22" s="0"/>
      <c r="PCK22" s="0"/>
      <c r="PCL22" s="0"/>
      <c r="PCM22" s="0"/>
      <c r="PCN22" s="0"/>
      <c r="PCO22" s="0"/>
      <c r="PCP22" s="0"/>
      <c r="PCQ22" s="0"/>
      <c r="PCR22" s="0"/>
      <c r="PCS22" s="0"/>
      <c r="PCT22" s="0"/>
      <c r="PCU22" s="0"/>
      <c r="PCV22" s="0"/>
      <c r="PCW22" s="0"/>
      <c r="PCX22" s="0"/>
      <c r="PCY22" s="0"/>
      <c r="PCZ22" s="0"/>
      <c r="PDA22" s="0"/>
      <c r="PDB22" s="0"/>
      <c r="PDC22" s="0"/>
      <c r="PDD22" s="0"/>
      <c r="PDE22" s="0"/>
      <c r="PDF22" s="0"/>
      <c r="PDG22" s="0"/>
      <c r="PDH22" s="0"/>
      <c r="PDI22" s="0"/>
      <c r="PDJ22" s="0"/>
      <c r="PDK22" s="0"/>
      <c r="PDL22" s="0"/>
      <c r="PDM22" s="0"/>
      <c r="PDN22" s="0"/>
      <c r="PDO22" s="0"/>
      <c r="PDP22" s="0"/>
      <c r="PDQ22" s="0"/>
      <c r="PDR22" s="0"/>
      <c r="PDS22" s="0"/>
      <c r="PDT22" s="0"/>
      <c r="PDU22" s="0"/>
      <c r="PDV22" s="0"/>
      <c r="PDW22" s="0"/>
      <c r="PDX22" s="0"/>
      <c r="PDY22" s="0"/>
      <c r="PDZ22" s="0"/>
      <c r="PEA22" s="0"/>
      <c r="PEB22" s="0"/>
      <c r="PEC22" s="0"/>
      <c r="PED22" s="0"/>
      <c r="PEE22" s="0"/>
      <c r="PEF22" s="0"/>
      <c r="PEG22" s="0"/>
      <c r="PEH22" s="0"/>
      <c r="PEI22" s="0"/>
      <c r="PEJ22" s="0"/>
      <c r="PEK22" s="0"/>
      <c r="PEL22" s="0"/>
      <c r="PEM22" s="0"/>
      <c r="PEN22" s="0"/>
      <c r="PEO22" s="0"/>
      <c r="PEP22" s="0"/>
      <c r="PEQ22" s="0"/>
      <c r="PER22" s="0"/>
      <c r="PES22" s="0"/>
      <c r="PET22" s="0"/>
      <c r="PEU22" s="0"/>
      <c r="PEV22" s="0"/>
      <c r="PEW22" s="0"/>
      <c r="PEX22" s="0"/>
      <c r="PEY22" s="0"/>
      <c r="PEZ22" s="0"/>
      <c r="PFA22" s="0"/>
      <c r="PFB22" s="0"/>
      <c r="PFC22" s="0"/>
      <c r="PFD22" s="0"/>
      <c r="PFE22" s="0"/>
      <c r="PFF22" s="0"/>
      <c r="PFG22" s="0"/>
      <c r="PFH22" s="0"/>
      <c r="PFI22" s="0"/>
      <c r="PFJ22" s="0"/>
      <c r="PFK22" s="0"/>
      <c r="PFL22" s="0"/>
      <c r="PFM22" s="0"/>
      <c r="PFN22" s="0"/>
      <c r="PFO22" s="0"/>
      <c r="PFP22" s="0"/>
      <c r="PFQ22" s="0"/>
      <c r="PFR22" s="0"/>
      <c r="PFS22" s="0"/>
      <c r="PFT22" s="0"/>
      <c r="PFU22" s="0"/>
      <c r="PFV22" s="0"/>
      <c r="PFW22" s="0"/>
      <c r="PFX22" s="0"/>
      <c r="PFY22" s="0"/>
      <c r="PFZ22" s="0"/>
      <c r="PGA22" s="0"/>
      <c r="PGB22" s="0"/>
      <c r="PGC22" s="0"/>
      <c r="PGD22" s="0"/>
      <c r="PGE22" s="0"/>
      <c r="PGF22" s="0"/>
      <c r="PGG22" s="0"/>
      <c r="PGH22" s="0"/>
      <c r="PGI22" s="0"/>
      <c r="PGJ22" s="0"/>
      <c r="PGK22" s="0"/>
      <c r="PGL22" s="0"/>
      <c r="PGM22" s="0"/>
      <c r="PGN22" s="0"/>
      <c r="PGO22" s="0"/>
      <c r="PGP22" s="0"/>
      <c r="PGQ22" s="0"/>
      <c r="PGR22" s="0"/>
      <c r="PGS22" s="0"/>
      <c r="PGT22" s="0"/>
      <c r="PGU22" s="0"/>
      <c r="PGV22" s="0"/>
      <c r="PGW22" s="0"/>
      <c r="PGX22" s="0"/>
      <c r="PGY22" s="0"/>
      <c r="PGZ22" s="0"/>
      <c r="PHA22" s="0"/>
      <c r="PHB22" s="0"/>
      <c r="PHC22" s="0"/>
      <c r="PHD22" s="0"/>
      <c r="PHE22" s="0"/>
      <c r="PHF22" s="0"/>
      <c r="PHG22" s="0"/>
      <c r="PHH22" s="0"/>
      <c r="PHI22" s="0"/>
      <c r="PHJ22" s="0"/>
      <c r="PHK22" s="0"/>
      <c r="PHL22" s="0"/>
      <c r="PHM22" s="0"/>
      <c r="PHN22" s="0"/>
      <c r="PHO22" s="0"/>
      <c r="PHP22" s="0"/>
      <c r="PHQ22" s="0"/>
      <c r="PHR22" s="0"/>
      <c r="PHS22" s="0"/>
      <c r="PHT22" s="0"/>
      <c r="PHU22" s="0"/>
      <c r="PHV22" s="0"/>
      <c r="PHW22" s="0"/>
      <c r="PHX22" s="0"/>
      <c r="PHY22" s="0"/>
      <c r="PHZ22" s="0"/>
      <c r="PIA22" s="0"/>
      <c r="PIB22" s="0"/>
      <c r="PIC22" s="0"/>
      <c r="PID22" s="0"/>
      <c r="PIE22" s="0"/>
      <c r="PIF22" s="0"/>
      <c r="PIG22" s="0"/>
      <c r="PIH22" s="0"/>
      <c r="PII22" s="0"/>
      <c r="PIJ22" s="0"/>
      <c r="PIK22" s="0"/>
      <c r="PIL22" s="0"/>
      <c r="PIM22" s="0"/>
      <c r="PIN22" s="0"/>
      <c r="PIO22" s="0"/>
      <c r="PIP22" s="0"/>
      <c r="PIQ22" s="0"/>
      <c r="PIR22" s="0"/>
      <c r="PIS22" s="0"/>
      <c r="PIT22" s="0"/>
      <c r="PIU22" s="0"/>
      <c r="PIV22" s="0"/>
      <c r="PIW22" s="0"/>
      <c r="PIX22" s="0"/>
      <c r="PIY22" s="0"/>
      <c r="PIZ22" s="0"/>
      <c r="PJA22" s="0"/>
      <c r="PJB22" s="0"/>
      <c r="PJC22" s="0"/>
      <c r="PJD22" s="0"/>
      <c r="PJE22" s="0"/>
      <c r="PJF22" s="0"/>
      <c r="PJG22" s="0"/>
      <c r="PJH22" s="0"/>
      <c r="PJI22" s="0"/>
      <c r="PJJ22" s="0"/>
      <c r="PJK22" s="0"/>
      <c r="PJL22" s="0"/>
      <c r="PJM22" s="0"/>
      <c r="PJN22" s="0"/>
      <c r="PJO22" s="0"/>
      <c r="PJP22" s="0"/>
      <c r="PJQ22" s="0"/>
      <c r="PJR22" s="0"/>
      <c r="PJS22" s="0"/>
      <c r="PJT22" s="0"/>
      <c r="PJU22" s="0"/>
      <c r="PJV22" s="0"/>
      <c r="PJW22" s="0"/>
      <c r="PJX22" s="0"/>
      <c r="PJY22" s="0"/>
      <c r="PJZ22" s="0"/>
      <c r="PKA22" s="0"/>
      <c r="PKB22" s="0"/>
      <c r="PKC22" s="0"/>
      <c r="PKD22" s="0"/>
      <c r="PKE22" s="0"/>
      <c r="PKF22" s="0"/>
      <c r="PKG22" s="0"/>
      <c r="PKH22" s="0"/>
      <c r="PKI22" s="0"/>
      <c r="PKJ22" s="0"/>
      <c r="PKK22" s="0"/>
      <c r="PKL22" s="0"/>
      <c r="PKM22" s="0"/>
      <c r="PKN22" s="0"/>
      <c r="PKO22" s="0"/>
      <c r="PKP22" s="0"/>
      <c r="PKQ22" s="0"/>
      <c r="PKR22" s="0"/>
      <c r="PKS22" s="0"/>
      <c r="PKT22" s="0"/>
      <c r="PKU22" s="0"/>
      <c r="PKV22" s="0"/>
      <c r="PKW22" s="0"/>
      <c r="PKX22" s="0"/>
      <c r="PKY22" s="0"/>
      <c r="PKZ22" s="0"/>
      <c r="PLA22" s="0"/>
      <c r="PLB22" s="0"/>
      <c r="PLC22" s="0"/>
      <c r="PLD22" s="0"/>
      <c r="PLE22" s="0"/>
      <c r="PLF22" s="0"/>
      <c r="PLG22" s="0"/>
      <c r="PLH22" s="0"/>
      <c r="PLI22" s="0"/>
      <c r="PLJ22" s="0"/>
      <c r="PLK22" s="0"/>
      <c r="PLL22" s="0"/>
      <c r="PLM22" s="0"/>
      <c r="PLN22" s="0"/>
      <c r="PLO22" s="0"/>
      <c r="PLP22" s="0"/>
      <c r="PLQ22" s="0"/>
      <c r="PLR22" s="0"/>
      <c r="PLS22" s="0"/>
      <c r="PLT22" s="0"/>
      <c r="PLU22" s="0"/>
      <c r="PLV22" s="0"/>
      <c r="PLW22" s="0"/>
      <c r="PLX22" s="0"/>
      <c r="PLY22" s="0"/>
      <c r="PLZ22" s="0"/>
      <c r="PMA22" s="0"/>
      <c r="PMB22" s="0"/>
      <c r="PMC22" s="0"/>
      <c r="PMD22" s="0"/>
      <c r="PME22" s="0"/>
      <c r="PMF22" s="0"/>
      <c r="PMG22" s="0"/>
      <c r="PMH22" s="0"/>
      <c r="PMI22" s="0"/>
      <c r="PMJ22" s="0"/>
      <c r="PMK22" s="0"/>
      <c r="PML22" s="0"/>
      <c r="PMM22" s="0"/>
      <c r="PMN22" s="0"/>
      <c r="PMO22" s="0"/>
      <c r="PMP22" s="0"/>
      <c r="PMQ22" s="0"/>
      <c r="PMR22" s="0"/>
      <c r="PMS22" s="0"/>
      <c r="PMT22" s="0"/>
      <c r="PMU22" s="0"/>
      <c r="PMV22" s="0"/>
      <c r="PMW22" s="0"/>
      <c r="PMX22" s="0"/>
      <c r="PMY22" s="0"/>
      <c r="PMZ22" s="0"/>
      <c r="PNA22" s="0"/>
      <c r="PNB22" s="0"/>
      <c r="PNC22" s="0"/>
      <c r="PND22" s="0"/>
      <c r="PNE22" s="0"/>
      <c r="PNF22" s="0"/>
      <c r="PNG22" s="0"/>
      <c r="PNH22" s="0"/>
      <c r="PNI22" s="0"/>
      <c r="PNJ22" s="0"/>
      <c r="PNK22" s="0"/>
      <c r="PNL22" s="0"/>
      <c r="PNM22" s="0"/>
      <c r="PNN22" s="0"/>
      <c r="PNO22" s="0"/>
      <c r="PNP22" s="0"/>
      <c r="PNQ22" s="0"/>
      <c r="PNR22" s="0"/>
      <c r="PNS22" s="0"/>
      <c r="PNT22" s="0"/>
      <c r="PNU22" s="0"/>
      <c r="PNV22" s="0"/>
      <c r="PNW22" s="0"/>
      <c r="PNX22" s="0"/>
      <c r="PNY22" s="0"/>
      <c r="PNZ22" s="0"/>
      <c r="POA22" s="0"/>
      <c r="POB22" s="0"/>
      <c r="POC22" s="0"/>
      <c r="POD22" s="0"/>
      <c r="POE22" s="0"/>
      <c r="POF22" s="0"/>
      <c r="POG22" s="0"/>
      <c r="POH22" s="0"/>
      <c r="POI22" s="0"/>
      <c r="POJ22" s="0"/>
      <c r="POK22" s="0"/>
      <c r="POL22" s="0"/>
      <c r="POM22" s="0"/>
      <c r="PON22" s="0"/>
      <c r="POO22" s="0"/>
      <c r="POP22" s="0"/>
      <c r="POQ22" s="0"/>
      <c r="POR22" s="0"/>
      <c r="POS22" s="0"/>
      <c r="POT22" s="0"/>
      <c r="POU22" s="0"/>
      <c r="POV22" s="0"/>
      <c r="POW22" s="0"/>
      <c r="POX22" s="0"/>
      <c r="POY22" s="0"/>
      <c r="POZ22" s="0"/>
      <c r="PPA22" s="0"/>
      <c r="PPB22" s="0"/>
      <c r="PPC22" s="0"/>
      <c r="PPD22" s="0"/>
      <c r="PPE22" s="0"/>
      <c r="PPF22" s="0"/>
      <c r="PPG22" s="0"/>
      <c r="PPH22" s="0"/>
      <c r="PPI22" s="0"/>
      <c r="PPJ22" s="0"/>
      <c r="PPK22" s="0"/>
      <c r="PPL22" s="0"/>
      <c r="PPM22" s="0"/>
      <c r="PPN22" s="0"/>
      <c r="PPO22" s="0"/>
      <c r="PPP22" s="0"/>
      <c r="PPQ22" s="0"/>
      <c r="PPR22" s="0"/>
      <c r="PPS22" s="0"/>
      <c r="PPT22" s="0"/>
      <c r="PPU22" s="0"/>
      <c r="PPV22" s="0"/>
      <c r="PPW22" s="0"/>
      <c r="PPX22" s="0"/>
      <c r="PPY22" s="0"/>
      <c r="PPZ22" s="0"/>
      <c r="PQA22" s="0"/>
      <c r="PQB22" s="0"/>
      <c r="PQC22" s="0"/>
      <c r="PQD22" s="0"/>
      <c r="PQE22" s="0"/>
      <c r="PQF22" s="0"/>
      <c r="PQG22" s="0"/>
      <c r="PQH22" s="0"/>
      <c r="PQI22" s="0"/>
      <c r="PQJ22" s="0"/>
      <c r="PQK22" s="0"/>
      <c r="PQL22" s="0"/>
      <c r="PQM22" s="0"/>
      <c r="PQN22" s="0"/>
      <c r="PQO22" s="0"/>
      <c r="PQP22" s="0"/>
      <c r="PQQ22" s="0"/>
      <c r="PQR22" s="0"/>
      <c r="PQS22" s="0"/>
      <c r="PQT22" s="0"/>
      <c r="PQU22" s="0"/>
      <c r="PQV22" s="0"/>
      <c r="PQW22" s="0"/>
      <c r="PQX22" s="0"/>
      <c r="PQY22" s="0"/>
      <c r="PQZ22" s="0"/>
      <c r="PRA22" s="0"/>
      <c r="PRB22" s="0"/>
      <c r="PRC22" s="0"/>
      <c r="PRD22" s="0"/>
      <c r="PRE22" s="0"/>
      <c r="PRF22" s="0"/>
      <c r="PRG22" s="0"/>
      <c r="PRH22" s="0"/>
      <c r="PRI22" s="0"/>
      <c r="PRJ22" s="0"/>
      <c r="PRK22" s="0"/>
      <c r="PRL22" s="0"/>
      <c r="PRM22" s="0"/>
      <c r="PRN22" s="0"/>
      <c r="PRO22" s="0"/>
      <c r="PRP22" s="0"/>
      <c r="PRQ22" s="0"/>
      <c r="PRR22" s="0"/>
      <c r="PRS22" s="0"/>
      <c r="PRT22" s="0"/>
      <c r="PRU22" s="0"/>
      <c r="PRV22" s="0"/>
      <c r="PRW22" s="0"/>
      <c r="PRX22" s="0"/>
      <c r="PRY22" s="0"/>
      <c r="PRZ22" s="0"/>
      <c r="PSA22" s="0"/>
      <c r="PSB22" s="0"/>
      <c r="PSC22" s="0"/>
      <c r="PSD22" s="0"/>
      <c r="PSE22" s="0"/>
      <c r="PSF22" s="0"/>
      <c r="PSG22" s="0"/>
      <c r="PSH22" s="0"/>
      <c r="PSI22" s="0"/>
      <c r="PSJ22" s="0"/>
      <c r="PSK22" s="0"/>
      <c r="PSL22" s="0"/>
      <c r="PSM22" s="0"/>
      <c r="PSN22" s="0"/>
      <c r="PSO22" s="0"/>
      <c r="PSP22" s="0"/>
      <c r="PSQ22" s="0"/>
      <c r="PSR22" s="0"/>
      <c r="PSS22" s="0"/>
      <c r="PST22" s="0"/>
      <c r="PSU22" s="0"/>
      <c r="PSV22" s="0"/>
      <c r="PSW22" s="0"/>
      <c r="PSX22" s="0"/>
      <c r="PSY22" s="0"/>
      <c r="PSZ22" s="0"/>
      <c r="PTA22" s="0"/>
      <c r="PTB22" s="0"/>
      <c r="PTC22" s="0"/>
      <c r="PTD22" s="0"/>
      <c r="PTE22" s="0"/>
      <c r="PTF22" s="0"/>
      <c r="PTG22" s="0"/>
      <c r="PTH22" s="0"/>
      <c r="PTI22" s="0"/>
      <c r="PTJ22" s="0"/>
      <c r="PTK22" s="0"/>
      <c r="PTL22" s="0"/>
      <c r="PTM22" s="0"/>
      <c r="PTN22" s="0"/>
      <c r="PTO22" s="0"/>
      <c r="PTP22" s="0"/>
      <c r="PTQ22" s="0"/>
      <c r="PTR22" s="0"/>
      <c r="PTS22" s="0"/>
      <c r="PTT22" s="0"/>
      <c r="PTU22" s="0"/>
      <c r="PTV22" s="0"/>
      <c r="PTW22" s="0"/>
      <c r="PTX22" s="0"/>
      <c r="PTY22" s="0"/>
      <c r="PTZ22" s="0"/>
      <c r="PUA22" s="0"/>
      <c r="PUB22" s="0"/>
      <c r="PUC22" s="0"/>
      <c r="PUD22" s="0"/>
      <c r="PUE22" s="0"/>
      <c r="PUF22" s="0"/>
      <c r="PUG22" s="0"/>
      <c r="PUH22" s="0"/>
      <c r="PUI22" s="0"/>
      <c r="PUJ22" s="0"/>
      <c r="PUK22" s="0"/>
      <c r="PUL22" s="0"/>
      <c r="PUM22" s="0"/>
      <c r="PUN22" s="0"/>
      <c r="PUO22" s="0"/>
      <c r="PUP22" s="0"/>
      <c r="PUQ22" s="0"/>
      <c r="PUR22" s="0"/>
      <c r="PUS22" s="0"/>
      <c r="PUT22" s="0"/>
      <c r="PUU22" s="0"/>
      <c r="PUV22" s="0"/>
      <c r="PUW22" s="0"/>
      <c r="PUX22" s="0"/>
      <c r="PUY22" s="0"/>
      <c r="PUZ22" s="0"/>
      <c r="PVA22" s="0"/>
      <c r="PVB22" s="0"/>
      <c r="PVC22" s="0"/>
      <c r="PVD22" s="0"/>
      <c r="PVE22" s="0"/>
      <c r="PVF22" s="0"/>
      <c r="PVG22" s="0"/>
      <c r="PVH22" s="0"/>
      <c r="PVI22" s="0"/>
      <c r="PVJ22" s="0"/>
      <c r="PVK22" s="0"/>
      <c r="PVL22" s="0"/>
      <c r="PVM22" s="0"/>
      <c r="PVN22" s="0"/>
      <c r="PVO22" s="0"/>
      <c r="PVP22" s="0"/>
      <c r="PVQ22" s="0"/>
      <c r="PVR22" s="0"/>
      <c r="PVS22" s="0"/>
      <c r="PVT22" s="0"/>
      <c r="PVU22" s="0"/>
      <c r="PVV22" s="0"/>
      <c r="PVW22" s="0"/>
      <c r="PVX22" s="0"/>
      <c r="PVY22" s="0"/>
      <c r="PVZ22" s="0"/>
      <c r="PWA22" s="0"/>
      <c r="PWB22" s="0"/>
      <c r="PWC22" s="0"/>
      <c r="PWD22" s="0"/>
      <c r="PWE22" s="0"/>
      <c r="PWF22" s="0"/>
      <c r="PWG22" s="0"/>
      <c r="PWH22" s="0"/>
      <c r="PWI22" s="0"/>
      <c r="PWJ22" s="0"/>
      <c r="PWK22" s="0"/>
      <c r="PWL22" s="0"/>
      <c r="PWM22" s="0"/>
      <c r="PWN22" s="0"/>
      <c r="PWO22" s="0"/>
      <c r="PWP22" s="0"/>
      <c r="PWQ22" s="0"/>
      <c r="PWR22" s="0"/>
      <c r="PWS22" s="0"/>
      <c r="PWT22" s="0"/>
      <c r="PWU22" s="0"/>
      <c r="PWV22" s="0"/>
      <c r="PWW22" s="0"/>
      <c r="PWX22" s="0"/>
      <c r="PWY22" s="0"/>
      <c r="PWZ22" s="0"/>
      <c r="PXA22" s="0"/>
      <c r="PXB22" s="0"/>
      <c r="PXC22" s="0"/>
      <c r="PXD22" s="0"/>
      <c r="PXE22" s="0"/>
      <c r="PXF22" s="0"/>
      <c r="PXG22" s="0"/>
      <c r="PXH22" s="0"/>
      <c r="PXI22" s="0"/>
      <c r="PXJ22" s="0"/>
      <c r="PXK22" s="0"/>
      <c r="PXL22" s="0"/>
      <c r="PXM22" s="0"/>
      <c r="PXN22" s="0"/>
      <c r="PXO22" s="0"/>
      <c r="PXP22" s="0"/>
      <c r="PXQ22" s="0"/>
      <c r="PXR22" s="0"/>
      <c r="PXS22" s="0"/>
      <c r="PXT22" s="0"/>
      <c r="PXU22" s="0"/>
      <c r="PXV22" s="0"/>
      <c r="PXW22" s="0"/>
      <c r="PXX22" s="0"/>
      <c r="PXY22" s="0"/>
      <c r="PXZ22" s="0"/>
      <c r="PYA22" s="0"/>
      <c r="PYB22" s="0"/>
      <c r="PYC22" s="0"/>
      <c r="PYD22" s="0"/>
      <c r="PYE22" s="0"/>
      <c r="PYF22" s="0"/>
      <c r="PYG22" s="0"/>
      <c r="PYH22" s="0"/>
      <c r="PYI22" s="0"/>
      <c r="PYJ22" s="0"/>
      <c r="PYK22" s="0"/>
      <c r="PYL22" s="0"/>
      <c r="PYM22" s="0"/>
      <c r="PYN22" s="0"/>
      <c r="PYO22" s="0"/>
      <c r="PYP22" s="0"/>
      <c r="PYQ22" s="0"/>
      <c r="PYR22" s="0"/>
      <c r="PYS22" s="0"/>
      <c r="PYT22" s="0"/>
      <c r="PYU22" s="0"/>
      <c r="PYV22" s="0"/>
      <c r="PYW22" s="0"/>
      <c r="PYX22" s="0"/>
      <c r="PYY22" s="0"/>
      <c r="PYZ22" s="0"/>
      <c r="PZA22" s="0"/>
      <c r="PZB22" s="0"/>
      <c r="PZC22" s="0"/>
      <c r="PZD22" s="0"/>
      <c r="PZE22" s="0"/>
      <c r="PZF22" s="0"/>
      <c r="PZG22" s="0"/>
      <c r="PZH22" s="0"/>
      <c r="PZI22" s="0"/>
      <c r="PZJ22" s="0"/>
      <c r="PZK22" s="0"/>
      <c r="PZL22" s="0"/>
      <c r="PZM22" s="0"/>
      <c r="PZN22" s="0"/>
      <c r="PZO22" s="0"/>
      <c r="PZP22" s="0"/>
      <c r="PZQ22" s="0"/>
      <c r="PZR22" s="0"/>
      <c r="PZS22" s="0"/>
      <c r="PZT22" s="0"/>
      <c r="PZU22" s="0"/>
      <c r="PZV22" s="0"/>
      <c r="PZW22" s="0"/>
      <c r="PZX22" s="0"/>
      <c r="PZY22" s="0"/>
      <c r="PZZ22" s="0"/>
      <c r="QAA22" s="0"/>
      <c r="QAB22" s="0"/>
      <c r="QAC22" s="0"/>
      <c r="QAD22" s="0"/>
      <c r="QAE22" s="0"/>
      <c r="QAF22" s="0"/>
      <c r="QAG22" s="0"/>
      <c r="QAH22" s="0"/>
      <c r="QAI22" s="0"/>
      <c r="QAJ22" s="0"/>
      <c r="QAK22" s="0"/>
      <c r="QAL22" s="0"/>
      <c r="QAM22" s="0"/>
      <c r="QAN22" s="0"/>
      <c r="QAO22" s="0"/>
      <c r="QAP22" s="0"/>
      <c r="QAQ22" s="0"/>
      <c r="QAR22" s="0"/>
      <c r="QAS22" s="0"/>
      <c r="QAT22" s="0"/>
      <c r="QAU22" s="0"/>
      <c r="QAV22" s="0"/>
      <c r="QAW22" s="0"/>
      <c r="QAX22" s="0"/>
      <c r="QAY22" s="0"/>
      <c r="QAZ22" s="0"/>
      <c r="QBA22" s="0"/>
      <c r="QBB22" s="0"/>
      <c r="QBC22" s="0"/>
      <c r="QBD22" s="0"/>
      <c r="QBE22" s="0"/>
      <c r="QBF22" s="0"/>
      <c r="QBG22" s="0"/>
      <c r="QBH22" s="0"/>
      <c r="QBI22" s="0"/>
      <c r="QBJ22" s="0"/>
      <c r="QBK22" s="0"/>
      <c r="QBL22" s="0"/>
      <c r="QBM22" s="0"/>
      <c r="QBN22" s="0"/>
      <c r="QBO22" s="0"/>
      <c r="QBP22" s="0"/>
      <c r="QBQ22" s="0"/>
      <c r="QBR22" s="0"/>
      <c r="QBS22" s="0"/>
      <c r="QBT22" s="0"/>
      <c r="QBU22" s="0"/>
      <c r="QBV22" s="0"/>
      <c r="QBW22" s="0"/>
      <c r="QBX22" s="0"/>
      <c r="QBY22" s="0"/>
      <c r="QBZ22" s="0"/>
      <c r="QCA22" s="0"/>
      <c r="QCB22" s="0"/>
      <c r="QCC22" s="0"/>
      <c r="QCD22" s="0"/>
      <c r="QCE22" s="0"/>
      <c r="QCF22" s="0"/>
      <c r="QCG22" s="0"/>
      <c r="QCH22" s="0"/>
      <c r="QCI22" s="0"/>
      <c r="QCJ22" s="0"/>
      <c r="QCK22" s="0"/>
      <c r="QCL22" s="0"/>
      <c r="QCM22" s="0"/>
      <c r="QCN22" s="0"/>
      <c r="QCO22" s="0"/>
      <c r="QCP22" s="0"/>
      <c r="QCQ22" s="0"/>
      <c r="QCR22" s="0"/>
      <c r="QCS22" s="0"/>
      <c r="QCT22" s="0"/>
      <c r="QCU22" s="0"/>
      <c r="QCV22" s="0"/>
      <c r="QCW22" s="0"/>
      <c r="QCX22" s="0"/>
      <c r="QCY22" s="0"/>
      <c r="QCZ22" s="0"/>
      <c r="QDA22" s="0"/>
      <c r="QDB22" s="0"/>
      <c r="QDC22" s="0"/>
      <c r="QDD22" s="0"/>
      <c r="QDE22" s="0"/>
      <c r="QDF22" s="0"/>
      <c r="QDG22" s="0"/>
      <c r="QDH22" s="0"/>
      <c r="QDI22" s="0"/>
      <c r="QDJ22" s="0"/>
      <c r="QDK22" s="0"/>
      <c r="QDL22" s="0"/>
      <c r="QDM22" s="0"/>
      <c r="QDN22" s="0"/>
      <c r="QDO22" s="0"/>
      <c r="QDP22" s="0"/>
      <c r="QDQ22" s="0"/>
      <c r="QDR22" s="0"/>
      <c r="QDS22" s="0"/>
      <c r="QDT22" s="0"/>
      <c r="QDU22" s="0"/>
      <c r="QDV22" s="0"/>
      <c r="QDW22" s="0"/>
      <c r="QDX22" s="0"/>
      <c r="QDY22" s="0"/>
      <c r="QDZ22" s="0"/>
      <c r="QEA22" s="0"/>
      <c r="QEB22" s="0"/>
      <c r="QEC22" s="0"/>
      <c r="QED22" s="0"/>
      <c r="QEE22" s="0"/>
      <c r="QEF22" s="0"/>
      <c r="QEG22" s="0"/>
      <c r="QEH22" s="0"/>
      <c r="QEI22" s="0"/>
      <c r="QEJ22" s="0"/>
      <c r="QEK22" s="0"/>
      <c r="QEL22" s="0"/>
      <c r="QEM22" s="0"/>
      <c r="QEN22" s="0"/>
      <c r="QEO22" s="0"/>
      <c r="QEP22" s="0"/>
      <c r="QEQ22" s="0"/>
      <c r="QER22" s="0"/>
      <c r="QES22" s="0"/>
      <c r="QET22" s="0"/>
      <c r="QEU22" s="0"/>
      <c r="QEV22" s="0"/>
      <c r="QEW22" s="0"/>
      <c r="QEX22" s="0"/>
      <c r="QEY22" s="0"/>
      <c r="QEZ22" s="0"/>
      <c r="QFA22" s="0"/>
      <c r="QFB22" s="0"/>
      <c r="QFC22" s="0"/>
      <c r="QFD22" s="0"/>
      <c r="QFE22" s="0"/>
      <c r="QFF22" s="0"/>
      <c r="QFG22" s="0"/>
      <c r="QFH22" s="0"/>
      <c r="QFI22" s="0"/>
      <c r="QFJ22" s="0"/>
      <c r="QFK22" s="0"/>
      <c r="QFL22" s="0"/>
      <c r="QFM22" s="0"/>
      <c r="QFN22" s="0"/>
      <c r="QFO22" s="0"/>
      <c r="QFP22" s="0"/>
      <c r="QFQ22" s="0"/>
      <c r="QFR22" s="0"/>
      <c r="QFS22" s="0"/>
      <c r="QFT22" s="0"/>
      <c r="QFU22" s="0"/>
      <c r="QFV22" s="0"/>
      <c r="QFW22" s="0"/>
      <c r="QFX22" s="0"/>
      <c r="QFY22" s="0"/>
      <c r="QFZ22" s="0"/>
      <c r="QGA22" s="0"/>
      <c r="QGB22" s="0"/>
      <c r="QGC22" s="0"/>
      <c r="QGD22" s="0"/>
      <c r="QGE22" s="0"/>
      <c r="QGF22" s="0"/>
      <c r="QGG22" s="0"/>
      <c r="QGH22" s="0"/>
      <c r="QGI22" s="0"/>
      <c r="QGJ22" s="0"/>
      <c r="QGK22" s="0"/>
      <c r="QGL22" s="0"/>
      <c r="QGM22" s="0"/>
      <c r="QGN22" s="0"/>
      <c r="QGO22" s="0"/>
      <c r="QGP22" s="0"/>
      <c r="QGQ22" s="0"/>
      <c r="QGR22" s="0"/>
      <c r="QGS22" s="0"/>
      <c r="QGT22" s="0"/>
      <c r="QGU22" s="0"/>
      <c r="QGV22" s="0"/>
      <c r="QGW22" s="0"/>
      <c r="QGX22" s="0"/>
      <c r="QGY22" s="0"/>
      <c r="QGZ22" s="0"/>
      <c r="QHA22" s="0"/>
      <c r="QHB22" s="0"/>
      <c r="QHC22" s="0"/>
      <c r="QHD22" s="0"/>
      <c r="QHE22" s="0"/>
      <c r="QHF22" s="0"/>
      <c r="QHG22" s="0"/>
      <c r="QHH22" s="0"/>
      <c r="QHI22" s="0"/>
      <c r="QHJ22" s="0"/>
      <c r="QHK22" s="0"/>
      <c r="QHL22" s="0"/>
      <c r="QHM22" s="0"/>
      <c r="QHN22" s="0"/>
      <c r="QHO22" s="0"/>
      <c r="QHP22" s="0"/>
      <c r="QHQ22" s="0"/>
      <c r="QHR22" s="0"/>
      <c r="QHS22" s="0"/>
      <c r="QHT22" s="0"/>
      <c r="QHU22" s="0"/>
      <c r="QHV22" s="0"/>
      <c r="QHW22" s="0"/>
      <c r="QHX22" s="0"/>
      <c r="QHY22" s="0"/>
      <c r="QHZ22" s="0"/>
      <c r="QIA22" s="0"/>
      <c r="QIB22" s="0"/>
      <c r="QIC22" s="0"/>
      <c r="QID22" s="0"/>
      <c r="QIE22" s="0"/>
      <c r="QIF22" s="0"/>
      <c r="QIG22" s="0"/>
      <c r="QIH22" s="0"/>
      <c r="QII22" s="0"/>
      <c r="QIJ22" s="0"/>
      <c r="QIK22" s="0"/>
      <c r="QIL22" s="0"/>
      <c r="QIM22" s="0"/>
      <c r="QIN22" s="0"/>
      <c r="QIO22" s="0"/>
      <c r="QIP22" s="0"/>
      <c r="QIQ22" s="0"/>
      <c r="QIR22" s="0"/>
      <c r="QIS22" s="0"/>
      <c r="QIT22" s="0"/>
      <c r="QIU22" s="0"/>
      <c r="QIV22" s="0"/>
      <c r="QIW22" s="0"/>
      <c r="QIX22" s="0"/>
      <c r="QIY22" s="0"/>
      <c r="QIZ22" s="0"/>
      <c r="QJA22" s="0"/>
      <c r="QJB22" s="0"/>
      <c r="QJC22" s="0"/>
      <c r="QJD22" s="0"/>
      <c r="QJE22" s="0"/>
      <c r="QJF22" s="0"/>
      <c r="QJG22" s="0"/>
      <c r="QJH22" s="0"/>
      <c r="QJI22" s="0"/>
      <c r="QJJ22" s="0"/>
      <c r="QJK22" s="0"/>
      <c r="QJL22" s="0"/>
      <c r="QJM22" s="0"/>
      <c r="QJN22" s="0"/>
      <c r="QJO22" s="0"/>
      <c r="QJP22" s="0"/>
      <c r="QJQ22" s="0"/>
      <c r="QJR22" s="0"/>
      <c r="QJS22" s="0"/>
      <c r="QJT22" s="0"/>
      <c r="QJU22" s="0"/>
      <c r="QJV22" s="0"/>
      <c r="QJW22" s="0"/>
      <c r="QJX22" s="0"/>
      <c r="QJY22" s="0"/>
      <c r="QJZ22" s="0"/>
      <c r="QKA22" s="0"/>
      <c r="QKB22" s="0"/>
      <c r="QKC22" s="0"/>
      <c r="QKD22" s="0"/>
      <c r="QKE22" s="0"/>
      <c r="QKF22" s="0"/>
      <c r="QKG22" s="0"/>
      <c r="QKH22" s="0"/>
      <c r="QKI22" s="0"/>
      <c r="QKJ22" s="0"/>
      <c r="QKK22" s="0"/>
      <c r="QKL22" s="0"/>
      <c r="QKM22" s="0"/>
      <c r="QKN22" s="0"/>
      <c r="QKO22" s="0"/>
      <c r="QKP22" s="0"/>
      <c r="QKQ22" s="0"/>
      <c r="QKR22" s="0"/>
      <c r="QKS22" s="0"/>
      <c r="QKT22" s="0"/>
      <c r="QKU22" s="0"/>
      <c r="QKV22" s="0"/>
      <c r="QKW22" s="0"/>
      <c r="QKX22" s="0"/>
      <c r="QKY22" s="0"/>
      <c r="QKZ22" s="0"/>
      <c r="QLA22" s="0"/>
      <c r="QLB22" s="0"/>
      <c r="QLC22" s="0"/>
      <c r="QLD22" s="0"/>
      <c r="QLE22" s="0"/>
      <c r="QLF22" s="0"/>
      <c r="QLG22" s="0"/>
      <c r="QLH22" s="0"/>
      <c r="QLI22" s="0"/>
      <c r="QLJ22" s="0"/>
      <c r="QLK22" s="0"/>
      <c r="QLL22" s="0"/>
      <c r="QLM22" s="0"/>
      <c r="QLN22" s="0"/>
      <c r="QLO22" s="0"/>
      <c r="QLP22" s="0"/>
      <c r="QLQ22" s="0"/>
      <c r="QLR22" s="0"/>
      <c r="QLS22" s="0"/>
      <c r="QLT22" s="0"/>
      <c r="QLU22" s="0"/>
      <c r="QLV22" s="0"/>
      <c r="QLW22" s="0"/>
      <c r="QLX22" s="0"/>
      <c r="QLY22" s="0"/>
      <c r="QLZ22" s="0"/>
      <c r="QMA22" s="0"/>
      <c r="QMB22" s="0"/>
      <c r="QMC22" s="0"/>
      <c r="QMD22" s="0"/>
      <c r="QME22" s="0"/>
      <c r="QMF22" s="0"/>
      <c r="QMG22" s="0"/>
      <c r="QMH22" s="0"/>
      <c r="QMI22" s="0"/>
      <c r="QMJ22" s="0"/>
      <c r="QMK22" s="0"/>
      <c r="QML22" s="0"/>
      <c r="QMM22" s="0"/>
      <c r="QMN22" s="0"/>
      <c r="QMO22" s="0"/>
      <c r="QMP22" s="0"/>
      <c r="QMQ22" s="0"/>
      <c r="QMR22" s="0"/>
      <c r="QMS22" s="0"/>
      <c r="QMT22" s="0"/>
      <c r="QMU22" s="0"/>
      <c r="QMV22" s="0"/>
      <c r="QMW22" s="0"/>
      <c r="QMX22" s="0"/>
      <c r="QMY22" s="0"/>
      <c r="QMZ22" s="0"/>
      <c r="QNA22" s="0"/>
      <c r="QNB22" s="0"/>
      <c r="QNC22" s="0"/>
      <c r="QND22" s="0"/>
      <c r="QNE22" s="0"/>
      <c r="QNF22" s="0"/>
      <c r="QNG22" s="0"/>
      <c r="QNH22" s="0"/>
      <c r="QNI22" s="0"/>
      <c r="QNJ22" s="0"/>
      <c r="QNK22" s="0"/>
      <c r="QNL22" s="0"/>
      <c r="QNM22" s="0"/>
      <c r="QNN22" s="0"/>
      <c r="QNO22" s="0"/>
      <c r="QNP22" s="0"/>
      <c r="QNQ22" s="0"/>
      <c r="QNR22" s="0"/>
      <c r="QNS22" s="0"/>
      <c r="QNT22" s="0"/>
      <c r="QNU22" s="0"/>
      <c r="QNV22" s="0"/>
      <c r="QNW22" s="0"/>
      <c r="QNX22" s="0"/>
      <c r="QNY22" s="0"/>
      <c r="QNZ22" s="0"/>
      <c r="QOA22" s="0"/>
      <c r="QOB22" s="0"/>
      <c r="QOC22" s="0"/>
      <c r="QOD22" s="0"/>
      <c r="QOE22" s="0"/>
      <c r="QOF22" s="0"/>
      <c r="QOG22" s="0"/>
      <c r="QOH22" s="0"/>
      <c r="QOI22" s="0"/>
      <c r="QOJ22" s="0"/>
      <c r="QOK22" s="0"/>
      <c r="QOL22" s="0"/>
      <c r="QOM22" s="0"/>
      <c r="QON22" s="0"/>
      <c r="QOO22" s="0"/>
      <c r="QOP22" s="0"/>
      <c r="QOQ22" s="0"/>
      <c r="QOR22" s="0"/>
      <c r="QOS22" s="0"/>
      <c r="QOT22" s="0"/>
      <c r="QOU22" s="0"/>
      <c r="QOV22" s="0"/>
      <c r="QOW22" s="0"/>
      <c r="QOX22" s="0"/>
      <c r="QOY22" s="0"/>
      <c r="QOZ22" s="0"/>
      <c r="QPA22" s="0"/>
      <c r="QPB22" s="0"/>
      <c r="QPC22" s="0"/>
      <c r="QPD22" s="0"/>
      <c r="QPE22" s="0"/>
      <c r="QPF22" s="0"/>
      <c r="QPG22" s="0"/>
      <c r="QPH22" s="0"/>
      <c r="QPI22" s="0"/>
      <c r="QPJ22" s="0"/>
      <c r="QPK22" s="0"/>
      <c r="QPL22" s="0"/>
      <c r="QPM22" s="0"/>
      <c r="QPN22" s="0"/>
      <c r="QPO22" s="0"/>
      <c r="QPP22" s="0"/>
      <c r="QPQ22" s="0"/>
      <c r="QPR22" s="0"/>
      <c r="QPS22" s="0"/>
      <c r="QPT22" s="0"/>
      <c r="QPU22" s="0"/>
      <c r="QPV22" s="0"/>
      <c r="QPW22" s="0"/>
      <c r="QPX22" s="0"/>
      <c r="QPY22" s="0"/>
      <c r="QPZ22" s="0"/>
      <c r="QQA22" s="0"/>
      <c r="QQB22" s="0"/>
      <c r="QQC22" s="0"/>
      <c r="QQD22" s="0"/>
      <c r="QQE22" s="0"/>
      <c r="QQF22" s="0"/>
      <c r="QQG22" s="0"/>
      <c r="QQH22" s="0"/>
      <c r="QQI22" s="0"/>
      <c r="QQJ22" s="0"/>
      <c r="QQK22" s="0"/>
      <c r="QQL22" s="0"/>
      <c r="QQM22" s="0"/>
      <c r="QQN22" s="0"/>
      <c r="QQO22" s="0"/>
      <c r="QQP22" s="0"/>
      <c r="QQQ22" s="0"/>
      <c r="QQR22" s="0"/>
      <c r="QQS22" s="0"/>
      <c r="QQT22" s="0"/>
      <c r="QQU22" s="0"/>
      <c r="QQV22" s="0"/>
      <c r="QQW22" s="0"/>
      <c r="QQX22" s="0"/>
      <c r="QQY22" s="0"/>
      <c r="QQZ22" s="0"/>
      <c r="QRA22" s="0"/>
      <c r="QRB22" s="0"/>
      <c r="QRC22" s="0"/>
      <c r="QRD22" s="0"/>
      <c r="QRE22" s="0"/>
      <c r="QRF22" s="0"/>
      <c r="QRG22" s="0"/>
      <c r="QRH22" s="0"/>
      <c r="QRI22" s="0"/>
      <c r="QRJ22" s="0"/>
      <c r="QRK22" s="0"/>
      <c r="QRL22" s="0"/>
      <c r="QRM22" s="0"/>
      <c r="QRN22" s="0"/>
      <c r="QRO22" s="0"/>
      <c r="QRP22" s="0"/>
      <c r="QRQ22" s="0"/>
      <c r="QRR22" s="0"/>
      <c r="QRS22" s="0"/>
      <c r="QRT22" s="0"/>
      <c r="QRU22" s="0"/>
      <c r="QRV22" s="0"/>
      <c r="QRW22" s="0"/>
      <c r="QRX22" s="0"/>
      <c r="QRY22" s="0"/>
      <c r="QRZ22" s="0"/>
      <c r="QSA22" s="0"/>
      <c r="QSB22" s="0"/>
      <c r="QSC22" s="0"/>
      <c r="QSD22" s="0"/>
      <c r="QSE22" s="0"/>
      <c r="QSF22" s="0"/>
      <c r="QSG22" s="0"/>
      <c r="QSH22" s="0"/>
      <c r="QSI22" s="0"/>
      <c r="QSJ22" s="0"/>
      <c r="QSK22" s="0"/>
      <c r="QSL22" s="0"/>
      <c r="QSM22" s="0"/>
      <c r="QSN22" s="0"/>
      <c r="QSO22" s="0"/>
      <c r="QSP22" s="0"/>
      <c r="QSQ22" s="0"/>
      <c r="QSR22" s="0"/>
      <c r="QSS22" s="0"/>
      <c r="QST22" s="0"/>
      <c r="QSU22" s="0"/>
      <c r="QSV22" s="0"/>
      <c r="QSW22" s="0"/>
      <c r="QSX22" s="0"/>
      <c r="QSY22" s="0"/>
      <c r="QSZ22" s="0"/>
      <c r="QTA22" s="0"/>
      <c r="QTB22" s="0"/>
      <c r="QTC22" s="0"/>
      <c r="QTD22" s="0"/>
      <c r="QTE22" s="0"/>
      <c r="QTF22" s="0"/>
      <c r="QTG22" s="0"/>
      <c r="QTH22" s="0"/>
      <c r="QTI22" s="0"/>
      <c r="QTJ22" s="0"/>
      <c r="QTK22" s="0"/>
      <c r="QTL22" s="0"/>
      <c r="QTM22" s="0"/>
      <c r="QTN22" s="0"/>
      <c r="QTO22" s="0"/>
      <c r="QTP22" s="0"/>
      <c r="QTQ22" s="0"/>
      <c r="QTR22" s="0"/>
      <c r="QTS22" s="0"/>
      <c r="QTT22" s="0"/>
      <c r="QTU22" s="0"/>
      <c r="QTV22" s="0"/>
      <c r="QTW22" s="0"/>
      <c r="QTX22" s="0"/>
      <c r="QTY22" s="0"/>
      <c r="QTZ22" s="0"/>
      <c r="QUA22" s="0"/>
      <c r="QUB22" s="0"/>
      <c r="QUC22" s="0"/>
      <c r="QUD22" s="0"/>
      <c r="QUE22" s="0"/>
      <c r="QUF22" s="0"/>
      <c r="QUG22" s="0"/>
      <c r="QUH22" s="0"/>
      <c r="QUI22" s="0"/>
      <c r="QUJ22" s="0"/>
      <c r="QUK22" s="0"/>
      <c r="QUL22" s="0"/>
      <c r="QUM22" s="0"/>
      <c r="QUN22" s="0"/>
      <c r="QUO22" s="0"/>
      <c r="QUP22" s="0"/>
      <c r="QUQ22" s="0"/>
      <c r="QUR22" s="0"/>
      <c r="QUS22" s="0"/>
      <c r="QUT22" s="0"/>
      <c r="QUU22" s="0"/>
      <c r="QUV22" s="0"/>
      <c r="QUW22" s="0"/>
      <c r="QUX22" s="0"/>
      <c r="QUY22" s="0"/>
      <c r="QUZ22" s="0"/>
      <c r="QVA22" s="0"/>
      <c r="QVB22" s="0"/>
      <c r="QVC22" s="0"/>
      <c r="QVD22" s="0"/>
      <c r="QVE22" s="0"/>
      <c r="QVF22" s="0"/>
      <c r="QVG22" s="0"/>
      <c r="QVH22" s="0"/>
      <c r="QVI22" s="0"/>
      <c r="QVJ22" s="0"/>
      <c r="QVK22" s="0"/>
      <c r="QVL22" s="0"/>
      <c r="QVM22" s="0"/>
      <c r="QVN22" s="0"/>
      <c r="QVO22" s="0"/>
      <c r="QVP22" s="0"/>
      <c r="QVQ22" s="0"/>
      <c r="QVR22" s="0"/>
      <c r="QVS22" s="0"/>
      <c r="QVT22" s="0"/>
      <c r="QVU22" s="0"/>
      <c r="QVV22" s="0"/>
      <c r="QVW22" s="0"/>
      <c r="QVX22" s="0"/>
      <c r="QVY22" s="0"/>
      <c r="QVZ22" s="0"/>
      <c r="QWA22" s="0"/>
      <c r="QWB22" s="0"/>
      <c r="QWC22" s="0"/>
      <c r="QWD22" s="0"/>
      <c r="QWE22" s="0"/>
      <c r="QWF22" s="0"/>
      <c r="QWG22" s="0"/>
      <c r="QWH22" s="0"/>
      <c r="QWI22" s="0"/>
      <c r="QWJ22" s="0"/>
      <c r="QWK22" s="0"/>
      <c r="QWL22" s="0"/>
      <c r="QWM22" s="0"/>
      <c r="QWN22" s="0"/>
      <c r="QWO22" s="0"/>
      <c r="QWP22" s="0"/>
      <c r="QWQ22" s="0"/>
      <c r="QWR22" s="0"/>
      <c r="QWS22" s="0"/>
      <c r="QWT22" s="0"/>
      <c r="QWU22" s="0"/>
      <c r="QWV22" s="0"/>
      <c r="QWW22" s="0"/>
      <c r="QWX22" s="0"/>
      <c r="QWY22" s="0"/>
      <c r="QWZ22" s="0"/>
      <c r="QXA22" s="0"/>
      <c r="QXB22" s="0"/>
      <c r="QXC22" s="0"/>
      <c r="QXD22" s="0"/>
      <c r="QXE22" s="0"/>
      <c r="QXF22" s="0"/>
      <c r="QXG22" s="0"/>
      <c r="QXH22" s="0"/>
      <c r="QXI22" s="0"/>
      <c r="QXJ22" s="0"/>
      <c r="QXK22" s="0"/>
      <c r="QXL22" s="0"/>
      <c r="QXM22" s="0"/>
      <c r="QXN22" s="0"/>
      <c r="QXO22" s="0"/>
      <c r="QXP22" s="0"/>
      <c r="QXQ22" s="0"/>
      <c r="QXR22" s="0"/>
      <c r="QXS22" s="0"/>
      <c r="QXT22" s="0"/>
      <c r="QXU22" s="0"/>
      <c r="QXV22" s="0"/>
      <c r="QXW22" s="0"/>
      <c r="QXX22" s="0"/>
      <c r="QXY22" s="0"/>
      <c r="QXZ22" s="0"/>
      <c r="QYA22" s="0"/>
      <c r="QYB22" s="0"/>
      <c r="QYC22" s="0"/>
      <c r="QYD22" s="0"/>
      <c r="QYE22" s="0"/>
      <c r="QYF22" s="0"/>
      <c r="QYG22" s="0"/>
      <c r="QYH22" s="0"/>
      <c r="QYI22" s="0"/>
      <c r="QYJ22" s="0"/>
      <c r="QYK22" s="0"/>
      <c r="QYL22" s="0"/>
      <c r="QYM22" s="0"/>
      <c r="QYN22" s="0"/>
      <c r="QYO22" s="0"/>
      <c r="QYP22" s="0"/>
      <c r="QYQ22" s="0"/>
      <c r="QYR22" s="0"/>
      <c r="QYS22" s="0"/>
      <c r="QYT22" s="0"/>
      <c r="QYU22" s="0"/>
      <c r="QYV22" s="0"/>
      <c r="QYW22" s="0"/>
      <c r="QYX22" s="0"/>
      <c r="QYY22" s="0"/>
      <c r="QYZ22" s="0"/>
      <c r="QZA22" s="0"/>
      <c r="QZB22" s="0"/>
      <c r="QZC22" s="0"/>
      <c r="QZD22" s="0"/>
      <c r="QZE22" s="0"/>
      <c r="QZF22" s="0"/>
      <c r="QZG22" s="0"/>
      <c r="QZH22" s="0"/>
      <c r="QZI22" s="0"/>
      <c r="QZJ22" s="0"/>
      <c r="QZK22" s="0"/>
      <c r="QZL22" s="0"/>
      <c r="QZM22" s="0"/>
      <c r="QZN22" s="0"/>
      <c r="QZO22" s="0"/>
      <c r="QZP22" s="0"/>
      <c r="QZQ22" s="0"/>
      <c r="QZR22" s="0"/>
      <c r="QZS22" s="0"/>
      <c r="QZT22" s="0"/>
      <c r="QZU22" s="0"/>
      <c r="QZV22" s="0"/>
      <c r="QZW22" s="0"/>
      <c r="QZX22" s="0"/>
      <c r="QZY22" s="0"/>
      <c r="QZZ22" s="0"/>
      <c r="RAA22" s="0"/>
      <c r="RAB22" s="0"/>
      <c r="RAC22" s="0"/>
      <c r="RAD22" s="0"/>
      <c r="RAE22" s="0"/>
      <c r="RAF22" s="0"/>
      <c r="RAG22" s="0"/>
      <c r="RAH22" s="0"/>
      <c r="RAI22" s="0"/>
      <c r="RAJ22" s="0"/>
      <c r="RAK22" s="0"/>
      <c r="RAL22" s="0"/>
      <c r="RAM22" s="0"/>
      <c r="RAN22" s="0"/>
      <c r="RAO22" s="0"/>
      <c r="RAP22" s="0"/>
      <c r="RAQ22" s="0"/>
      <c r="RAR22" s="0"/>
      <c r="RAS22" s="0"/>
      <c r="RAT22" s="0"/>
      <c r="RAU22" s="0"/>
      <c r="RAV22" s="0"/>
      <c r="RAW22" s="0"/>
      <c r="RAX22" s="0"/>
      <c r="RAY22" s="0"/>
      <c r="RAZ22" s="0"/>
      <c r="RBA22" s="0"/>
      <c r="RBB22" s="0"/>
      <c r="RBC22" s="0"/>
      <c r="RBD22" s="0"/>
      <c r="RBE22" s="0"/>
      <c r="RBF22" s="0"/>
      <c r="RBG22" s="0"/>
      <c r="RBH22" s="0"/>
      <c r="RBI22" s="0"/>
      <c r="RBJ22" s="0"/>
      <c r="RBK22" s="0"/>
      <c r="RBL22" s="0"/>
      <c r="RBM22" s="0"/>
      <c r="RBN22" s="0"/>
      <c r="RBO22" s="0"/>
      <c r="RBP22" s="0"/>
      <c r="RBQ22" s="0"/>
      <c r="RBR22" s="0"/>
      <c r="RBS22" s="0"/>
      <c r="RBT22" s="0"/>
      <c r="RBU22" s="0"/>
      <c r="RBV22" s="0"/>
      <c r="RBW22" s="0"/>
      <c r="RBX22" s="0"/>
      <c r="RBY22" s="0"/>
      <c r="RBZ22" s="0"/>
      <c r="RCA22" s="0"/>
      <c r="RCB22" s="0"/>
      <c r="RCC22" s="0"/>
      <c r="RCD22" s="0"/>
      <c r="RCE22" s="0"/>
      <c r="RCF22" s="0"/>
      <c r="RCG22" s="0"/>
      <c r="RCH22" s="0"/>
      <c r="RCI22" s="0"/>
      <c r="RCJ22" s="0"/>
      <c r="RCK22" s="0"/>
      <c r="RCL22" s="0"/>
      <c r="RCM22" s="0"/>
      <c r="RCN22" s="0"/>
      <c r="RCO22" s="0"/>
      <c r="RCP22" s="0"/>
      <c r="RCQ22" s="0"/>
      <c r="RCR22" s="0"/>
      <c r="RCS22" s="0"/>
      <c r="RCT22" s="0"/>
      <c r="RCU22" s="0"/>
      <c r="RCV22" s="0"/>
      <c r="RCW22" s="0"/>
      <c r="RCX22" s="0"/>
      <c r="RCY22" s="0"/>
      <c r="RCZ22" s="0"/>
      <c r="RDA22" s="0"/>
      <c r="RDB22" s="0"/>
      <c r="RDC22" s="0"/>
      <c r="RDD22" s="0"/>
      <c r="RDE22" s="0"/>
      <c r="RDF22" s="0"/>
      <c r="RDG22" s="0"/>
      <c r="RDH22" s="0"/>
      <c r="RDI22" s="0"/>
      <c r="RDJ22" s="0"/>
      <c r="RDK22" s="0"/>
      <c r="RDL22" s="0"/>
      <c r="RDM22" s="0"/>
      <c r="RDN22" s="0"/>
      <c r="RDO22" s="0"/>
      <c r="RDP22" s="0"/>
      <c r="RDQ22" s="0"/>
      <c r="RDR22" s="0"/>
      <c r="RDS22" s="0"/>
      <c r="RDT22" s="0"/>
      <c r="RDU22" s="0"/>
      <c r="RDV22" s="0"/>
      <c r="RDW22" s="0"/>
      <c r="RDX22" s="0"/>
      <c r="RDY22" s="0"/>
      <c r="RDZ22" s="0"/>
      <c r="REA22" s="0"/>
      <c r="REB22" s="0"/>
      <c r="REC22" s="0"/>
      <c r="RED22" s="0"/>
      <c r="REE22" s="0"/>
      <c r="REF22" s="0"/>
      <c r="REG22" s="0"/>
      <c r="REH22" s="0"/>
      <c r="REI22" s="0"/>
      <c r="REJ22" s="0"/>
      <c r="REK22" s="0"/>
      <c r="REL22" s="0"/>
      <c r="REM22" s="0"/>
      <c r="REN22" s="0"/>
      <c r="REO22" s="0"/>
      <c r="REP22" s="0"/>
      <c r="REQ22" s="0"/>
      <c r="RER22" s="0"/>
      <c r="RES22" s="0"/>
      <c r="RET22" s="0"/>
      <c r="REU22" s="0"/>
      <c r="REV22" s="0"/>
      <c r="REW22" s="0"/>
      <c r="REX22" s="0"/>
      <c r="REY22" s="0"/>
      <c r="REZ22" s="0"/>
      <c r="RFA22" s="0"/>
      <c r="RFB22" s="0"/>
      <c r="RFC22" s="0"/>
      <c r="RFD22" s="0"/>
      <c r="RFE22" s="0"/>
      <c r="RFF22" s="0"/>
      <c r="RFG22" s="0"/>
      <c r="RFH22" s="0"/>
      <c r="RFI22" s="0"/>
      <c r="RFJ22" s="0"/>
      <c r="RFK22" s="0"/>
      <c r="RFL22" s="0"/>
      <c r="RFM22" s="0"/>
      <c r="RFN22" s="0"/>
      <c r="RFO22" s="0"/>
      <c r="RFP22" s="0"/>
      <c r="RFQ22" s="0"/>
      <c r="RFR22" s="0"/>
      <c r="RFS22" s="0"/>
      <c r="RFT22" s="0"/>
      <c r="RFU22" s="0"/>
      <c r="RFV22" s="0"/>
      <c r="RFW22" s="0"/>
      <c r="RFX22" s="0"/>
      <c r="RFY22" s="0"/>
      <c r="RFZ22" s="0"/>
      <c r="RGA22" s="0"/>
      <c r="RGB22" s="0"/>
      <c r="RGC22" s="0"/>
      <c r="RGD22" s="0"/>
      <c r="RGE22" s="0"/>
      <c r="RGF22" s="0"/>
      <c r="RGG22" s="0"/>
      <c r="RGH22" s="0"/>
      <c r="RGI22" s="0"/>
      <c r="RGJ22" s="0"/>
      <c r="RGK22" s="0"/>
      <c r="RGL22" s="0"/>
      <c r="RGM22" s="0"/>
      <c r="RGN22" s="0"/>
      <c r="RGO22" s="0"/>
      <c r="RGP22" s="0"/>
      <c r="RGQ22" s="0"/>
      <c r="RGR22" s="0"/>
      <c r="RGS22" s="0"/>
      <c r="RGT22" s="0"/>
      <c r="RGU22" s="0"/>
      <c r="RGV22" s="0"/>
      <c r="RGW22" s="0"/>
      <c r="RGX22" s="0"/>
      <c r="RGY22" s="0"/>
      <c r="RGZ22" s="0"/>
      <c r="RHA22" s="0"/>
      <c r="RHB22" s="0"/>
      <c r="RHC22" s="0"/>
      <c r="RHD22" s="0"/>
      <c r="RHE22" s="0"/>
      <c r="RHF22" s="0"/>
      <c r="RHG22" s="0"/>
      <c r="RHH22" s="0"/>
      <c r="RHI22" s="0"/>
      <c r="RHJ22" s="0"/>
      <c r="RHK22" s="0"/>
      <c r="RHL22" s="0"/>
      <c r="RHM22" s="0"/>
      <c r="RHN22" s="0"/>
      <c r="RHO22" s="0"/>
      <c r="RHP22" s="0"/>
      <c r="RHQ22" s="0"/>
      <c r="RHR22" s="0"/>
      <c r="RHS22" s="0"/>
      <c r="RHT22" s="0"/>
      <c r="RHU22" s="0"/>
      <c r="RHV22" s="0"/>
      <c r="RHW22" s="0"/>
      <c r="RHX22" s="0"/>
      <c r="RHY22" s="0"/>
      <c r="RHZ22" s="0"/>
      <c r="RIA22" s="0"/>
      <c r="RIB22" s="0"/>
      <c r="RIC22" s="0"/>
      <c r="RID22" s="0"/>
      <c r="RIE22" s="0"/>
      <c r="RIF22" s="0"/>
      <c r="RIG22" s="0"/>
      <c r="RIH22" s="0"/>
      <c r="RII22" s="0"/>
      <c r="RIJ22" s="0"/>
      <c r="RIK22" s="0"/>
      <c r="RIL22" s="0"/>
      <c r="RIM22" s="0"/>
      <c r="RIN22" s="0"/>
      <c r="RIO22" s="0"/>
      <c r="RIP22" s="0"/>
      <c r="RIQ22" s="0"/>
      <c r="RIR22" s="0"/>
      <c r="RIS22" s="0"/>
      <c r="RIT22" s="0"/>
      <c r="RIU22" s="0"/>
      <c r="RIV22" s="0"/>
      <c r="RIW22" s="0"/>
      <c r="RIX22" s="0"/>
      <c r="RIY22" s="0"/>
      <c r="RIZ22" s="0"/>
      <c r="RJA22" s="0"/>
      <c r="RJB22" s="0"/>
      <c r="RJC22" s="0"/>
      <c r="RJD22" s="0"/>
      <c r="RJE22" s="0"/>
      <c r="RJF22" s="0"/>
      <c r="RJG22" s="0"/>
      <c r="RJH22" s="0"/>
      <c r="RJI22" s="0"/>
      <c r="RJJ22" s="0"/>
      <c r="RJK22" s="0"/>
      <c r="RJL22" s="0"/>
      <c r="RJM22" s="0"/>
      <c r="RJN22" s="0"/>
      <c r="RJO22" s="0"/>
      <c r="RJP22" s="0"/>
      <c r="RJQ22" s="0"/>
      <c r="RJR22" s="0"/>
      <c r="RJS22" s="0"/>
      <c r="RJT22" s="0"/>
      <c r="RJU22" s="0"/>
      <c r="RJV22" s="0"/>
      <c r="RJW22" s="0"/>
      <c r="RJX22" s="0"/>
      <c r="RJY22" s="0"/>
      <c r="RJZ22" s="0"/>
      <c r="RKA22" s="0"/>
      <c r="RKB22" s="0"/>
      <c r="RKC22" s="0"/>
      <c r="RKD22" s="0"/>
      <c r="RKE22" s="0"/>
      <c r="RKF22" s="0"/>
      <c r="RKG22" s="0"/>
      <c r="RKH22" s="0"/>
      <c r="RKI22" s="0"/>
      <c r="RKJ22" s="0"/>
      <c r="RKK22" s="0"/>
      <c r="RKL22" s="0"/>
      <c r="RKM22" s="0"/>
      <c r="RKN22" s="0"/>
      <c r="RKO22" s="0"/>
      <c r="RKP22" s="0"/>
      <c r="RKQ22" s="0"/>
      <c r="RKR22" s="0"/>
      <c r="RKS22" s="0"/>
      <c r="RKT22" s="0"/>
      <c r="RKU22" s="0"/>
      <c r="RKV22" s="0"/>
      <c r="RKW22" s="0"/>
      <c r="RKX22" s="0"/>
      <c r="RKY22" s="0"/>
      <c r="RKZ22" s="0"/>
      <c r="RLA22" s="0"/>
      <c r="RLB22" s="0"/>
      <c r="RLC22" s="0"/>
      <c r="RLD22" s="0"/>
      <c r="RLE22" s="0"/>
      <c r="RLF22" s="0"/>
      <c r="RLG22" s="0"/>
      <c r="RLH22" s="0"/>
      <c r="RLI22" s="0"/>
      <c r="RLJ22" s="0"/>
      <c r="RLK22" s="0"/>
      <c r="RLL22" s="0"/>
      <c r="RLM22" s="0"/>
      <c r="RLN22" s="0"/>
      <c r="RLO22" s="0"/>
      <c r="RLP22" s="0"/>
      <c r="RLQ22" s="0"/>
      <c r="RLR22" s="0"/>
      <c r="RLS22" s="0"/>
      <c r="RLT22" s="0"/>
      <c r="RLU22" s="0"/>
      <c r="RLV22" s="0"/>
      <c r="RLW22" s="0"/>
      <c r="RLX22" s="0"/>
      <c r="RLY22" s="0"/>
      <c r="RLZ22" s="0"/>
      <c r="RMA22" s="0"/>
      <c r="RMB22" s="0"/>
      <c r="RMC22" s="0"/>
      <c r="RMD22" s="0"/>
      <c r="RME22" s="0"/>
      <c r="RMF22" s="0"/>
      <c r="RMG22" s="0"/>
      <c r="RMH22" s="0"/>
      <c r="RMI22" s="0"/>
      <c r="RMJ22" s="0"/>
      <c r="RMK22" s="0"/>
      <c r="RML22" s="0"/>
      <c r="RMM22" s="0"/>
      <c r="RMN22" s="0"/>
      <c r="RMO22" s="0"/>
      <c r="RMP22" s="0"/>
      <c r="RMQ22" s="0"/>
      <c r="RMR22" s="0"/>
      <c r="RMS22" s="0"/>
      <c r="RMT22" s="0"/>
      <c r="RMU22" s="0"/>
      <c r="RMV22" s="0"/>
      <c r="RMW22" s="0"/>
      <c r="RMX22" s="0"/>
      <c r="RMY22" s="0"/>
      <c r="RMZ22" s="0"/>
      <c r="RNA22" s="0"/>
      <c r="RNB22" s="0"/>
      <c r="RNC22" s="0"/>
      <c r="RND22" s="0"/>
      <c r="RNE22" s="0"/>
      <c r="RNF22" s="0"/>
      <c r="RNG22" s="0"/>
      <c r="RNH22" s="0"/>
      <c r="RNI22" s="0"/>
      <c r="RNJ22" s="0"/>
      <c r="RNK22" s="0"/>
      <c r="RNL22" s="0"/>
      <c r="RNM22" s="0"/>
      <c r="RNN22" s="0"/>
      <c r="RNO22" s="0"/>
      <c r="RNP22" s="0"/>
      <c r="RNQ22" s="0"/>
      <c r="RNR22" s="0"/>
      <c r="RNS22" s="0"/>
      <c r="RNT22" s="0"/>
      <c r="RNU22" s="0"/>
      <c r="RNV22" s="0"/>
      <c r="RNW22" s="0"/>
      <c r="RNX22" s="0"/>
      <c r="RNY22" s="0"/>
      <c r="RNZ22" s="0"/>
      <c r="ROA22" s="0"/>
      <c r="ROB22" s="0"/>
      <c r="ROC22" s="0"/>
      <c r="ROD22" s="0"/>
      <c r="ROE22" s="0"/>
      <c r="ROF22" s="0"/>
      <c r="ROG22" s="0"/>
      <c r="ROH22" s="0"/>
      <c r="ROI22" s="0"/>
      <c r="ROJ22" s="0"/>
      <c r="ROK22" s="0"/>
      <c r="ROL22" s="0"/>
      <c r="ROM22" s="0"/>
      <c r="RON22" s="0"/>
      <c r="ROO22" s="0"/>
      <c r="ROP22" s="0"/>
      <c r="ROQ22" s="0"/>
      <c r="ROR22" s="0"/>
      <c r="ROS22" s="0"/>
      <c r="ROT22" s="0"/>
      <c r="ROU22" s="0"/>
      <c r="ROV22" s="0"/>
      <c r="ROW22" s="0"/>
      <c r="ROX22" s="0"/>
      <c r="ROY22" s="0"/>
      <c r="ROZ22" s="0"/>
      <c r="RPA22" s="0"/>
      <c r="RPB22" s="0"/>
      <c r="RPC22" s="0"/>
      <c r="RPD22" s="0"/>
      <c r="RPE22" s="0"/>
      <c r="RPF22" s="0"/>
      <c r="RPG22" s="0"/>
      <c r="RPH22" s="0"/>
      <c r="RPI22" s="0"/>
      <c r="RPJ22" s="0"/>
      <c r="RPK22" s="0"/>
      <c r="RPL22" s="0"/>
      <c r="RPM22" s="0"/>
      <c r="RPN22" s="0"/>
      <c r="RPO22" s="0"/>
      <c r="RPP22" s="0"/>
      <c r="RPQ22" s="0"/>
      <c r="RPR22" s="0"/>
      <c r="RPS22" s="0"/>
      <c r="RPT22" s="0"/>
      <c r="RPU22" s="0"/>
      <c r="RPV22" s="0"/>
      <c r="RPW22" s="0"/>
      <c r="RPX22" s="0"/>
      <c r="RPY22" s="0"/>
      <c r="RPZ22" s="0"/>
      <c r="RQA22" s="0"/>
      <c r="RQB22" s="0"/>
      <c r="RQC22" s="0"/>
      <c r="RQD22" s="0"/>
      <c r="RQE22" s="0"/>
      <c r="RQF22" s="0"/>
      <c r="RQG22" s="0"/>
      <c r="RQH22" s="0"/>
      <c r="RQI22" s="0"/>
      <c r="RQJ22" s="0"/>
      <c r="RQK22" s="0"/>
      <c r="RQL22" s="0"/>
      <c r="RQM22" s="0"/>
      <c r="RQN22" s="0"/>
      <c r="RQO22" s="0"/>
      <c r="RQP22" s="0"/>
      <c r="RQQ22" s="0"/>
      <c r="RQR22" s="0"/>
      <c r="RQS22" s="0"/>
      <c r="RQT22" s="0"/>
      <c r="RQU22" s="0"/>
      <c r="RQV22" s="0"/>
      <c r="RQW22" s="0"/>
      <c r="RQX22" s="0"/>
      <c r="RQY22" s="0"/>
      <c r="RQZ22" s="0"/>
      <c r="RRA22" s="0"/>
      <c r="RRB22" s="0"/>
      <c r="RRC22" s="0"/>
      <c r="RRD22" s="0"/>
      <c r="RRE22" s="0"/>
      <c r="RRF22" s="0"/>
      <c r="RRG22" s="0"/>
      <c r="RRH22" s="0"/>
      <c r="RRI22" s="0"/>
      <c r="RRJ22" s="0"/>
      <c r="RRK22" s="0"/>
      <c r="RRL22" s="0"/>
      <c r="RRM22" s="0"/>
      <c r="RRN22" s="0"/>
      <c r="RRO22" s="0"/>
      <c r="RRP22" s="0"/>
      <c r="RRQ22" s="0"/>
      <c r="RRR22" s="0"/>
      <c r="RRS22" s="0"/>
      <c r="RRT22" s="0"/>
      <c r="RRU22" s="0"/>
      <c r="RRV22" s="0"/>
      <c r="RRW22" s="0"/>
      <c r="RRX22" s="0"/>
      <c r="RRY22" s="0"/>
      <c r="RRZ22" s="0"/>
      <c r="RSA22" s="0"/>
      <c r="RSB22" s="0"/>
      <c r="RSC22" s="0"/>
      <c r="RSD22" s="0"/>
      <c r="RSE22" s="0"/>
      <c r="RSF22" s="0"/>
      <c r="RSG22" s="0"/>
      <c r="RSH22" s="0"/>
      <c r="RSI22" s="0"/>
      <c r="RSJ22" s="0"/>
      <c r="RSK22" s="0"/>
      <c r="RSL22" s="0"/>
      <c r="RSM22" s="0"/>
      <c r="RSN22" s="0"/>
      <c r="RSO22" s="0"/>
      <c r="RSP22" s="0"/>
      <c r="RSQ22" s="0"/>
      <c r="RSR22" s="0"/>
      <c r="RSS22" s="0"/>
      <c r="RST22" s="0"/>
      <c r="RSU22" s="0"/>
      <c r="RSV22" s="0"/>
      <c r="RSW22" s="0"/>
      <c r="RSX22" s="0"/>
      <c r="RSY22" s="0"/>
      <c r="RSZ22" s="0"/>
      <c r="RTA22" s="0"/>
      <c r="RTB22" s="0"/>
      <c r="RTC22" s="0"/>
      <c r="RTD22" s="0"/>
      <c r="RTE22" s="0"/>
      <c r="RTF22" s="0"/>
      <c r="RTG22" s="0"/>
      <c r="RTH22" s="0"/>
      <c r="RTI22" s="0"/>
      <c r="RTJ22" s="0"/>
      <c r="RTK22" s="0"/>
      <c r="RTL22" s="0"/>
      <c r="RTM22" s="0"/>
      <c r="RTN22" s="0"/>
      <c r="RTO22" s="0"/>
      <c r="RTP22" s="0"/>
      <c r="RTQ22" s="0"/>
      <c r="RTR22" s="0"/>
      <c r="RTS22" s="0"/>
      <c r="RTT22" s="0"/>
      <c r="RTU22" s="0"/>
      <c r="RTV22" s="0"/>
      <c r="RTW22" s="0"/>
      <c r="RTX22" s="0"/>
      <c r="RTY22" s="0"/>
      <c r="RTZ22" s="0"/>
      <c r="RUA22" s="0"/>
      <c r="RUB22" s="0"/>
      <c r="RUC22" s="0"/>
      <c r="RUD22" s="0"/>
      <c r="RUE22" s="0"/>
      <c r="RUF22" s="0"/>
      <c r="RUG22" s="0"/>
      <c r="RUH22" s="0"/>
      <c r="RUI22" s="0"/>
      <c r="RUJ22" s="0"/>
      <c r="RUK22" s="0"/>
      <c r="RUL22" s="0"/>
      <c r="RUM22" s="0"/>
      <c r="RUN22" s="0"/>
      <c r="RUO22" s="0"/>
      <c r="RUP22" s="0"/>
      <c r="RUQ22" s="0"/>
      <c r="RUR22" s="0"/>
      <c r="RUS22" s="0"/>
      <c r="RUT22" s="0"/>
      <c r="RUU22" s="0"/>
      <c r="RUV22" s="0"/>
      <c r="RUW22" s="0"/>
      <c r="RUX22" s="0"/>
      <c r="RUY22" s="0"/>
      <c r="RUZ22" s="0"/>
      <c r="RVA22" s="0"/>
      <c r="RVB22" s="0"/>
      <c r="RVC22" s="0"/>
      <c r="RVD22" s="0"/>
      <c r="RVE22" s="0"/>
      <c r="RVF22" s="0"/>
      <c r="RVG22" s="0"/>
      <c r="RVH22" s="0"/>
      <c r="RVI22" s="0"/>
      <c r="RVJ22" s="0"/>
      <c r="RVK22" s="0"/>
      <c r="RVL22" s="0"/>
      <c r="RVM22" s="0"/>
      <c r="RVN22" s="0"/>
      <c r="RVO22" s="0"/>
      <c r="RVP22" s="0"/>
      <c r="RVQ22" s="0"/>
      <c r="RVR22" s="0"/>
      <c r="RVS22" s="0"/>
      <c r="RVT22" s="0"/>
      <c r="RVU22" s="0"/>
      <c r="RVV22" s="0"/>
      <c r="RVW22" s="0"/>
      <c r="RVX22" s="0"/>
      <c r="RVY22" s="0"/>
      <c r="RVZ22" s="0"/>
      <c r="RWA22" s="0"/>
      <c r="RWB22" s="0"/>
      <c r="RWC22" s="0"/>
      <c r="RWD22" s="0"/>
      <c r="RWE22" s="0"/>
      <c r="RWF22" s="0"/>
      <c r="RWG22" s="0"/>
      <c r="RWH22" s="0"/>
      <c r="RWI22" s="0"/>
      <c r="RWJ22" s="0"/>
      <c r="RWK22" s="0"/>
      <c r="RWL22" s="0"/>
      <c r="RWM22" s="0"/>
      <c r="RWN22" s="0"/>
      <c r="RWO22" s="0"/>
      <c r="RWP22" s="0"/>
      <c r="RWQ22" s="0"/>
      <c r="RWR22" s="0"/>
      <c r="RWS22" s="0"/>
      <c r="RWT22" s="0"/>
      <c r="RWU22" s="0"/>
      <c r="RWV22" s="0"/>
      <c r="RWW22" s="0"/>
      <c r="RWX22" s="0"/>
      <c r="RWY22" s="0"/>
      <c r="RWZ22" s="0"/>
      <c r="RXA22" s="0"/>
      <c r="RXB22" s="0"/>
      <c r="RXC22" s="0"/>
      <c r="RXD22" s="0"/>
      <c r="RXE22" s="0"/>
      <c r="RXF22" s="0"/>
      <c r="RXG22" s="0"/>
      <c r="RXH22" s="0"/>
      <c r="RXI22" s="0"/>
      <c r="RXJ22" s="0"/>
      <c r="RXK22" s="0"/>
      <c r="RXL22" s="0"/>
      <c r="RXM22" s="0"/>
      <c r="RXN22" s="0"/>
      <c r="RXO22" s="0"/>
      <c r="RXP22" s="0"/>
      <c r="RXQ22" s="0"/>
      <c r="RXR22" s="0"/>
      <c r="RXS22" s="0"/>
      <c r="RXT22" s="0"/>
      <c r="RXU22" s="0"/>
      <c r="RXV22" s="0"/>
      <c r="RXW22" s="0"/>
      <c r="RXX22" s="0"/>
      <c r="RXY22" s="0"/>
      <c r="RXZ22" s="0"/>
      <c r="RYA22" s="0"/>
      <c r="RYB22" s="0"/>
      <c r="RYC22" s="0"/>
      <c r="RYD22" s="0"/>
      <c r="RYE22" s="0"/>
      <c r="RYF22" s="0"/>
      <c r="RYG22" s="0"/>
      <c r="RYH22" s="0"/>
      <c r="RYI22" s="0"/>
      <c r="RYJ22" s="0"/>
      <c r="RYK22" s="0"/>
      <c r="RYL22" s="0"/>
      <c r="RYM22" s="0"/>
      <c r="RYN22" s="0"/>
      <c r="RYO22" s="0"/>
      <c r="RYP22" s="0"/>
      <c r="RYQ22" s="0"/>
      <c r="RYR22" s="0"/>
      <c r="RYS22" s="0"/>
      <c r="RYT22" s="0"/>
      <c r="RYU22" s="0"/>
      <c r="RYV22" s="0"/>
      <c r="RYW22" s="0"/>
      <c r="RYX22" s="0"/>
      <c r="RYY22" s="0"/>
      <c r="RYZ22" s="0"/>
      <c r="RZA22" s="0"/>
      <c r="RZB22" s="0"/>
      <c r="RZC22" s="0"/>
      <c r="RZD22" s="0"/>
      <c r="RZE22" s="0"/>
      <c r="RZF22" s="0"/>
      <c r="RZG22" s="0"/>
      <c r="RZH22" s="0"/>
      <c r="RZI22" s="0"/>
      <c r="RZJ22" s="0"/>
      <c r="RZK22" s="0"/>
      <c r="RZL22" s="0"/>
      <c r="RZM22" s="0"/>
      <c r="RZN22" s="0"/>
      <c r="RZO22" s="0"/>
      <c r="RZP22" s="0"/>
      <c r="RZQ22" s="0"/>
      <c r="RZR22" s="0"/>
      <c r="RZS22" s="0"/>
      <c r="RZT22" s="0"/>
      <c r="RZU22" s="0"/>
      <c r="RZV22" s="0"/>
      <c r="RZW22" s="0"/>
      <c r="RZX22" s="0"/>
      <c r="RZY22" s="0"/>
      <c r="RZZ22" s="0"/>
      <c r="SAA22" s="0"/>
      <c r="SAB22" s="0"/>
      <c r="SAC22" s="0"/>
      <c r="SAD22" s="0"/>
      <c r="SAE22" s="0"/>
      <c r="SAF22" s="0"/>
      <c r="SAG22" s="0"/>
      <c r="SAH22" s="0"/>
      <c r="SAI22" s="0"/>
      <c r="SAJ22" s="0"/>
      <c r="SAK22" s="0"/>
      <c r="SAL22" s="0"/>
      <c r="SAM22" s="0"/>
      <c r="SAN22" s="0"/>
      <c r="SAO22" s="0"/>
      <c r="SAP22" s="0"/>
      <c r="SAQ22" s="0"/>
      <c r="SAR22" s="0"/>
      <c r="SAS22" s="0"/>
      <c r="SAT22" s="0"/>
      <c r="SAU22" s="0"/>
      <c r="SAV22" s="0"/>
      <c r="SAW22" s="0"/>
      <c r="SAX22" s="0"/>
      <c r="SAY22" s="0"/>
      <c r="SAZ22" s="0"/>
      <c r="SBA22" s="0"/>
      <c r="SBB22" s="0"/>
      <c r="SBC22" s="0"/>
      <c r="SBD22" s="0"/>
      <c r="SBE22" s="0"/>
      <c r="SBF22" s="0"/>
      <c r="SBG22" s="0"/>
      <c r="SBH22" s="0"/>
      <c r="SBI22" s="0"/>
      <c r="SBJ22" s="0"/>
      <c r="SBK22" s="0"/>
      <c r="SBL22" s="0"/>
      <c r="SBM22" s="0"/>
      <c r="SBN22" s="0"/>
      <c r="SBO22" s="0"/>
      <c r="SBP22" s="0"/>
      <c r="SBQ22" s="0"/>
      <c r="SBR22" s="0"/>
      <c r="SBS22" s="0"/>
      <c r="SBT22" s="0"/>
      <c r="SBU22" s="0"/>
      <c r="SBV22" s="0"/>
      <c r="SBW22" s="0"/>
      <c r="SBX22" s="0"/>
      <c r="SBY22" s="0"/>
      <c r="SBZ22" s="0"/>
      <c r="SCA22" s="0"/>
      <c r="SCB22" s="0"/>
      <c r="SCC22" s="0"/>
      <c r="SCD22" s="0"/>
      <c r="SCE22" s="0"/>
      <c r="SCF22" s="0"/>
      <c r="SCG22" s="0"/>
      <c r="SCH22" s="0"/>
      <c r="SCI22" s="0"/>
      <c r="SCJ22" s="0"/>
      <c r="SCK22" s="0"/>
      <c r="SCL22" s="0"/>
      <c r="SCM22" s="0"/>
      <c r="SCN22" s="0"/>
      <c r="SCO22" s="0"/>
      <c r="SCP22" s="0"/>
      <c r="SCQ22" s="0"/>
      <c r="SCR22" s="0"/>
      <c r="SCS22" s="0"/>
      <c r="SCT22" s="0"/>
      <c r="SCU22" s="0"/>
      <c r="SCV22" s="0"/>
      <c r="SCW22" s="0"/>
      <c r="SCX22" s="0"/>
      <c r="SCY22" s="0"/>
      <c r="SCZ22" s="0"/>
      <c r="SDA22" s="0"/>
      <c r="SDB22" s="0"/>
      <c r="SDC22" s="0"/>
      <c r="SDD22" s="0"/>
      <c r="SDE22" s="0"/>
      <c r="SDF22" s="0"/>
      <c r="SDG22" s="0"/>
      <c r="SDH22" s="0"/>
      <c r="SDI22" s="0"/>
      <c r="SDJ22" s="0"/>
      <c r="SDK22" s="0"/>
      <c r="SDL22" s="0"/>
      <c r="SDM22" s="0"/>
      <c r="SDN22" s="0"/>
      <c r="SDO22" s="0"/>
      <c r="SDP22" s="0"/>
      <c r="SDQ22" s="0"/>
      <c r="SDR22" s="0"/>
      <c r="SDS22" s="0"/>
      <c r="SDT22" s="0"/>
      <c r="SDU22" s="0"/>
      <c r="SDV22" s="0"/>
      <c r="SDW22" s="0"/>
      <c r="SDX22" s="0"/>
      <c r="SDY22" s="0"/>
      <c r="SDZ22" s="0"/>
      <c r="SEA22" s="0"/>
      <c r="SEB22" s="0"/>
      <c r="SEC22" s="0"/>
      <c r="SED22" s="0"/>
      <c r="SEE22" s="0"/>
      <c r="SEF22" s="0"/>
      <c r="SEG22" s="0"/>
      <c r="SEH22" s="0"/>
      <c r="SEI22" s="0"/>
      <c r="SEJ22" s="0"/>
      <c r="SEK22" s="0"/>
      <c r="SEL22" s="0"/>
      <c r="SEM22" s="0"/>
      <c r="SEN22" s="0"/>
      <c r="SEO22" s="0"/>
      <c r="SEP22" s="0"/>
      <c r="SEQ22" s="0"/>
      <c r="SER22" s="0"/>
      <c r="SES22" s="0"/>
      <c r="SET22" s="0"/>
      <c r="SEU22" s="0"/>
      <c r="SEV22" s="0"/>
      <c r="SEW22" s="0"/>
      <c r="SEX22" s="0"/>
      <c r="SEY22" s="0"/>
      <c r="SEZ22" s="0"/>
      <c r="SFA22" s="0"/>
      <c r="SFB22" s="0"/>
      <c r="SFC22" s="0"/>
      <c r="SFD22" s="0"/>
      <c r="SFE22" s="0"/>
      <c r="SFF22" s="0"/>
      <c r="SFG22" s="0"/>
      <c r="SFH22" s="0"/>
      <c r="SFI22" s="0"/>
      <c r="SFJ22" s="0"/>
      <c r="SFK22" s="0"/>
      <c r="SFL22" s="0"/>
      <c r="SFM22" s="0"/>
      <c r="SFN22" s="0"/>
      <c r="SFO22" s="0"/>
      <c r="SFP22" s="0"/>
      <c r="SFQ22" s="0"/>
      <c r="SFR22" s="0"/>
      <c r="SFS22" s="0"/>
      <c r="SFT22" s="0"/>
      <c r="SFU22" s="0"/>
      <c r="SFV22" s="0"/>
      <c r="SFW22" s="0"/>
      <c r="SFX22" s="0"/>
      <c r="SFY22" s="0"/>
      <c r="SFZ22" s="0"/>
      <c r="SGA22" s="0"/>
      <c r="SGB22" s="0"/>
      <c r="SGC22" s="0"/>
      <c r="SGD22" s="0"/>
      <c r="SGE22" s="0"/>
      <c r="SGF22" s="0"/>
      <c r="SGG22" s="0"/>
      <c r="SGH22" s="0"/>
      <c r="SGI22" s="0"/>
      <c r="SGJ22" s="0"/>
      <c r="SGK22" s="0"/>
      <c r="SGL22" s="0"/>
      <c r="SGM22" s="0"/>
      <c r="SGN22" s="0"/>
      <c r="SGO22" s="0"/>
      <c r="SGP22" s="0"/>
      <c r="SGQ22" s="0"/>
      <c r="SGR22" s="0"/>
      <c r="SGS22" s="0"/>
      <c r="SGT22" s="0"/>
      <c r="SGU22" s="0"/>
      <c r="SGV22" s="0"/>
      <c r="SGW22" s="0"/>
      <c r="SGX22" s="0"/>
      <c r="SGY22" s="0"/>
      <c r="SGZ22" s="0"/>
      <c r="SHA22" s="0"/>
      <c r="SHB22" s="0"/>
      <c r="SHC22" s="0"/>
      <c r="SHD22" s="0"/>
      <c r="SHE22" s="0"/>
      <c r="SHF22" s="0"/>
      <c r="SHG22" s="0"/>
      <c r="SHH22" s="0"/>
      <c r="SHI22" s="0"/>
      <c r="SHJ22" s="0"/>
      <c r="SHK22" s="0"/>
      <c r="SHL22" s="0"/>
      <c r="SHM22" s="0"/>
      <c r="SHN22" s="0"/>
      <c r="SHO22" s="0"/>
      <c r="SHP22" s="0"/>
      <c r="SHQ22" s="0"/>
      <c r="SHR22" s="0"/>
      <c r="SHS22" s="0"/>
      <c r="SHT22" s="0"/>
      <c r="SHU22" s="0"/>
      <c r="SHV22" s="0"/>
      <c r="SHW22" s="0"/>
      <c r="SHX22" s="0"/>
      <c r="SHY22" s="0"/>
      <c r="SHZ22" s="0"/>
      <c r="SIA22" s="0"/>
      <c r="SIB22" s="0"/>
      <c r="SIC22" s="0"/>
      <c r="SID22" s="0"/>
      <c r="SIE22" s="0"/>
      <c r="SIF22" s="0"/>
      <c r="SIG22" s="0"/>
      <c r="SIH22" s="0"/>
      <c r="SII22" s="0"/>
      <c r="SIJ22" s="0"/>
      <c r="SIK22" s="0"/>
      <c r="SIL22" s="0"/>
      <c r="SIM22" s="0"/>
      <c r="SIN22" s="0"/>
      <c r="SIO22" s="0"/>
      <c r="SIP22" s="0"/>
      <c r="SIQ22" s="0"/>
      <c r="SIR22" s="0"/>
      <c r="SIS22" s="0"/>
      <c r="SIT22" s="0"/>
      <c r="SIU22" s="0"/>
      <c r="SIV22" s="0"/>
      <c r="SIW22" s="0"/>
      <c r="SIX22" s="0"/>
      <c r="SIY22" s="0"/>
      <c r="SIZ22" s="0"/>
      <c r="SJA22" s="0"/>
      <c r="SJB22" s="0"/>
      <c r="SJC22" s="0"/>
      <c r="SJD22" s="0"/>
      <c r="SJE22" s="0"/>
      <c r="SJF22" s="0"/>
      <c r="SJG22" s="0"/>
      <c r="SJH22" s="0"/>
      <c r="SJI22" s="0"/>
      <c r="SJJ22" s="0"/>
      <c r="SJK22" s="0"/>
      <c r="SJL22" s="0"/>
      <c r="SJM22" s="0"/>
      <c r="SJN22" s="0"/>
      <c r="SJO22" s="0"/>
      <c r="SJP22" s="0"/>
      <c r="SJQ22" s="0"/>
      <c r="SJR22" s="0"/>
      <c r="SJS22" s="0"/>
      <c r="SJT22" s="0"/>
      <c r="SJU22" s="0"/>
      <c r="SJV22" s="0"/>
      <c r="SJW22" s="0"/>
      <c r="SJX22" s="0"/>
      <c r="SJY22" s="0"/>
      <c r="SJZ22" s="0"/>
      <c r="SKA22" s="0"/>
      <c r="SKB22" s="0"/>
      <c r="SKC22" s="0"/>
      <c r="SKD22" s="0"/>
      <c r="SKE22" s="0"/>
      <c r="SKF22" s="0"/>
      <c r="SKG22" s="0"/>
      <c r="SKH22" s="0"/>
      <c r="SKI22" s="0"/>
      <c r="SKJ22" s="0"/>
      <c r="SKK22" s="0"/>
      <c r="SKL22" s="0"/>
      <c r="SKM22" s="0"/>
      <c r="SKN22" s="0"/>
      <c r="SKO22" s="0"/>
      <c r="SKP22" s="0"/>
      <c r="SKQ22" s="0"/>
      <c r="SKR22" s="0"/>
      <c r="SKS22" s="0"/>
      <c r="SKT22" s="0"/>
      <c r="SKU22" s="0"/>
      <c r="SKV22" s="0"/>
      <c r="SKW22" s="0"/>
      <c r="SKX22" s="0"/>
      <c r="SKY22" s="0"/>
      <c r="SKZ22" s="0"/>
      <c r="SLA22" s="0"/>
      <c r="SLB22" s="0"/>
      <c r="SLC22" s="0"/>
      <c r="SLD22" s="0"/>
      <c r="SLE22" s="0"/>
      <c r="SLF22" s="0"/>
      <c r="SLG22" s="0"/>
      <c r="SLH22" s="0"/>
      <c r="SLI22" s="0"/>
      <c r="SLJ22" s="0"/>
      <c r="SLK22" s="0"/>
      <c r="SLL22" s="0"/>
      <c r="SLM22" s="0"/>
      <c r="SLN22" s="0"/>
      <c r="SLO22" s="0"/>
      <c r="SLP22" s="0"/>
      <c r="SLQ22" s="0"/>
      <c r="SLR22" s="0"/>
      <c r="SLS22" s="0"/>
      <c r="SLT22" s="0"/>
      <c r="SLU22" s="0"/>
      <c r="SLV22" s="0"/>
      <c r="SLW22" s="0"/>
      <c r="SLX22" s="0"/>
      <c r="SLY22" s="0"/>
      <c r="SLZ22" s="0"/>
      <c r="SMA22" s="0"/>
      <c r="SMB22" s="0"/>
      <c r="SMC22" s="0"/>
      <c r="SMD22" s="0"/>
      <c r="SME22" s="0"/>
      <c r="SMF22" s="0"/>
      <c r="SMG22" s="0"/>
      <c r="SMH22" s="0"/>
      <c r="SMI22" s="0"/>
      <c r="SMJ22" s="0"/>
      <c r="SMK22" s="0"/>
      <c r="SML22" s="0"/>
      <c r="SMM22" s="0"/>
      <c r="SMN22" s="0"/>
      <c r="SMO22" s="0"/>
      <c r="SMP22" s="0"/>
      <c r="SMQ22" s="0"/>
      <c r="SMR22" s="0"/>
      <c r="SMS22" s="0"/>
      <c r="SMT22" s="0"/>
      <c r="SMU22" s="0"/>
      <c r="SMV22" s="0"/>
      <c r="SMW22" s="0"/>
      <c r="SMX22" s="0"/>
      <c r="SMY22" s="0"/>
      <c r="SMZ22" s="0"/>
      <c r="SNA22" s="0"/>
      <c r="SNB22" s="0"/>
      <c r="SNC22" s="0"/>
      <c r="SND22" s="0"/>
      <c r="SNE22" s="0"/>
      <c r="SNF22" s="0"/>
      <c r="SNG22" s="0"/>
      <c r="SNH22" s="0"/>
      <c r="SNI22" s="0"/>
      <c r="SNJ22" s="0"/>
      <c r="SNK22" s="0"/>
      <c r="SNL22" s="0"/>
      <c r="SNM22" s="0"/>
      <c r="SNN22" s="0"/>
      <c r="SNO22" s="0"/>
      <c r="SNP22" s="0"/>
      <c r="SNQ22" s="0"/>
      <c r="SNR22" s="0"/>
      <c r="SNS22" s="0"/>
      <c r="SNT22" s="0"/>
      <c r="SNU22" s="0"/>
      <c r="SNV22" s="0"/>
      <c r="SNW22" s="0"/>
      <c r="SNX22" s="0"/>
      <c r="SNY22" s="0"/>
      <c r="SNZ22" s="0"/>
      <c r="SOA22" s="0"/>
      <c r="SOB22" s="0"/>
      <c r="SOC22" s="0"/>
      <c r="SOD22" s="0"/>
      <c r="SOE22" s="0"/>
      <c r="SOF22" s="0"/>
      <c r="SOG22" s="0"/>
      <c r="SOH22" s="0"/>
      <c r="SOI22" s="0"/>
      <c r="SOJ22" s="0"/>
      <c r="SOK22" s="0"/>
      <c r="SOL22" s="0"/>
      <c r="SOM22" s="0"/>
      <c r="SON22" s="0"/>
      <c r="SOO22" s="0"/>
      <c r="SOP22" s="0"/>
      <c r="SOQ22" s="0"/>
      <c r="SOR22" s="0"/>
      <c r="SOS22" s="0"/>
      <c r="SOT22" s="0"/>
      <c r="SOU22" s="0"/>
      <c r="SOV22" s="0"/>
      <c r="SOW22" s="0"/>
      <c r="SOX22" s="0"/>
      <c r="SOY22" s="0"/>
      <c r="SOZ22" s="0"/>
      <c r="SPA22" s="0"/>
      <c r="SPB22" s="0"/>
      <c r="SPC22" s="0"/>
      <c r="SPD22" s="0"/>
      <c r="SPE22" s="0"/>
      <c r="SPF22" s="0"/>
      <c r="SPG22" s="0"/>
      <c r="SPH22" s="0"/>
      <c r="SPI22" s="0"/>
      <c r="SPJ22" s="0"/>
      <c r="SPK22" s="0"/>
      <c r="SPL22" s="0"/>
      <c r="SPM22" s="0"/>
      <c r="SPN22" s="0"/>
      <c r="SPO22" s="0"/>
      <c r="SPP22" s="0"/>
      <c r="SPQ22" s="0"/>
      <c r="SPR22" s="0"/>
      <c r="SPS22" s="0"/>
      <c r="SPT22" s="0"/>
      <c r="SPU22" s="0"/>
      <c r="SPV22" s="0"/>
      <c r="SPW22" s="0"/>
      <c r="SPX22" s="0"/>
      <c r="SPY22" s="0"/>
      <c r="SPZ22" s="0"/>
      <c r="SQA22" s="0"/>
      <c r="SQB22" s="0"/>
      <c r="SQC22" s="0"/>
      <c r="SQD22" s="0"/>
      <c r="SQE22" s="0"/>
      <c r="SQF22" s="0"/>
      <c r="SQG22" s="0"/>
      <c r="SQH22" s="0"/>
      <c r="SQI22" s="0"/>
      <c r="SQJ22" s="0"/>
      <c r="SQK22" s="0"/>
      <c r="SQL22" s="0"/>
      <c r="SQM22" s="0"/>
      <c r="SQN22" s="0"/>
      <c r="SQO22" s="0"/>
      <c r="SQP22" s="0"/>
      <c r="SQQ22" s="0"/>
      <c r="SQR22" s="0"/>
      <c r="SQS22" s="0"/>
      <c r="SQT22" s="0"/>
      <c r="SQU22" s="0"/>
      <c r="SQV22" s="0"/>
      <c r="SQW22" s="0"/>
      <c r="SQX22" s="0"/>
      <c r="SQY22" s="0"/>
      <c r="SQZ22" s="0"/>
      <c r="SRA22" s="0"/>
      <c r="SRB22" s="0"/>
      <c r="SRC22" s="0"/>
      <c r="SRD22" s="0"/>
      <c r="SRE22" s="0"/>
      <c r="SRF22" s="0"/>
      <c r="SRG22" s="0"/>
      <c r="SRH22" s="0"/>
      <c r="SRI22" s="0"/>
      <c r="SRJ22" s="0"/>
      <c r="SRK22" s="0"/>
      <c r="SRL22" s="0"/>
      <c r="SRM22" s="0"/>
      <c r="SRN22" s="0"/>
      <c r="SRO22" s="0"/>
      <c r="SRP22" s="0"/>
      <c r="SRQ22" s="0"/>
      <c r="SRR22" s="0"/>
      <c r="SRS22" s="0"/>
      <c r="SRT22" s="0"/>
      <c r="SRU22" s="0"/>
      <c r="SRV22" s="0"/>
      <c r="SRW22" s="0"/>
      <c r="SRX22" s="0"/>
      <c r="SRY22" s="0"/>
      <c r="SRZ22" s="0"/>
      <c r="SSA22" s="0"/>
      <c r="SSB22" s="0"/>
      <c r="SSC22" s="0"/>
      <c r="SSD22" s="0"/>
      <c r="SSE22" s="0"/>
      <c r="SSF22" s="0"/>
      <c r="SSG22" s="0"/>
      <c r="SSH22" s="0"/>
      <c r="SSI22" s="0"/>
      <c r="SSJ22" s="0"/>
      <c r="SSK22" s="0"/>
      <c r="SSL22" s="0"/>
      <c r="SSM22" s="0"/>
      <c r="SSN22" s="0"/>
      <c r="SSO22" s="0"/>
      <c r="SSP22" s="0"/>
      <c r="SSQ22" s="0"/>
      <c r="SSR22" s="0"/>
      <c r="SSS22" s="0"/>
      <c r="SST22" s="0"/>
      <c r="SSU22" s="0"/>
      <c r="SSV22" s="0"/>
      <c r="SSW22" s="0"/>
      <c r="SSX22" s="0"/>
      <c r="SSY22" s="0"/>
      <c r="SSZ22" s="0"/>
      <c r="STA22" s="0"/>
      <c r="STB22" s="0"/>
      <c r="STC22" s="0"/>
      <c r="STD22" s="0"/>
      <c r="STE22" s="0"/>
      <c r="STF22" s="0"/>
      <c r="STG22" s="0"/>
      <c r="STH22" s="0"/>
      <c r="STI22" s="0"/>
      <c r="STJ22" s="0"/>
      <c r="STK22" s="0"/>
      <c r="STL22" s="0"/>
      <c r="STM22" s="0"/>
      <c r="STN22" s="0"/>
      <c r="STO22" s="0"/>
      <c r="STP22" s="0"/>
      <c r="STQ22" s="0"/>
      <c r="STR22" s="0"/>
      <c r="STS22" s="0"/>
      <c r="STT22" s="0"/>
      <c r="STU22" s="0"/>
      <c r="STV22" s="0"/>
      <c r="STW22" s="0"/>
      <c r="STX22" s="0"/>
      <c r="STY22" s="0"/>
      <c r="STZ22" s="0"/>
      <c r="SUA22" s="0"/>
      <c r="SUB22" s="0"/>
      <c r="SUC22" s="0"/>
      <c r="SUD22" s="0"/>
      <c r="SUE22" s="0"/>
      <c r="SUF22" s="0"/>
      <c r="SUG22" s="0"/>
      <c r="SUH22" s="0"/>
      <c r="SUI22" s="0"/>
      <c r="SUJ22" s="0"/>
      <c r="SUK22" s="0"/>
      <c r="SUL22" s="0"/>
      <c r="SUM22" s="0"/>
      <c r="SUN22" s="0"/>
      <c r="SUO22" s="0"/>
      <c r="SUP22" s="0"/>
      <c r="SUQ22" s="0"/>
      <c r="SUR22" s="0"/>
      <c r="SUS22" s="0"/>
      <c r="SUT22" s="0"/>
      <c r="SUU22" s="0"/>
      <c r="SUV22" s="0"/>
      <c r="SUW22" s="0"/>
      <c r="SUX22" s="0"/>
      <c r="SUY22" s="0"/>
      <c r="SUZ22" s="0"/>
      <c r="SVA22" s="0"/>
      <c r="SVB22" s="0"/>
      <c r="SVC22" s="0"/>
      <c r="SVD22" s="0"/>
      <c r="SVE22" s="0"/>
      <c r="SVF22" s="0"/>
      <c r="SVG22" s="0"/>
      <c r="SVH22" s="0"/>
      <c r="SVI22" s="0"/>
      <c r="SVJ22" s="0"/>
      <c r="SVK22" s="0"/>
      <c r="SVL22" s="0"/>
      <c r="SVM22" s="0"/>
      <c r="SVN22" s="0"/>
      <c r="SVO22" s="0"/>
      <c r="SVP22" s="0"/>
      <c r="SVQ22" s="0"/>
      <c r="SVR22" s="0"/>
      <c r="SVS22" s="0"/>
      <c r="SVT22" s="0"/>
      <c r="SVU22" s="0"/>
      <c r="SVV22" s="0"/>
      <c r="SVW22" s="0"/>
      <c r="SVX22" s="0"/>
      <c r="SVY22" s="0"/>
      <c r="SVZ22" s="0"/>
      <c r="SWA22" s="0"/>
      <c r="SWB22" s="0"/>
      <c r="SWC22" s="0"/>
      <c r="SWD22" s="0"/>
      <c r="SWE22" s="0"/>
      <c r="SWF22" s="0"/>
      <c r="SWG22" s="0"/>
      <c r="SWH22" s="0"/>
      <c r="SWI22" s="0"/>
      <c r="SWJ22" s="0"/>
      <c r="SWK22" s="0"/>
      <c r="SWL22" s="0"/>
      <c r="SWM22" s="0"/>
      <c r="SWN22" s="0"/>
      <c r="SWO22" s="0"/>
      <c r="SWP22" s="0"/>
      <c r="SWQ22" s="0"/>
      <c r="SWR22" s="0"/>
      <c r="SWS22" s="0"/>
      <c r="SWT22" s="0"/>
      <c r="SWU22" s="0"/>
      <c r="SWV22" s="0"/>
      <c r="SWW22" s="0"/>
      <c r="SWX22" s="0"/>
      <c r="SWY22" s="0"/>
      <c r="SWZ22" s="0"/>
      <c r="SXA22" s="0"/>
      <c r="SXB22" s="0"/>
      <c r="SXC22" s="0"/>
      <c r="SXD22" s="0"/>
      <c r="SXE22" s="0"/>
      <c r="SXF22" s="0"/>
      <c r="SXG22" s="0"/>
      <c r="SXH22" s="0"/>
      <c r="SXI22" s="0"/>
      <c r="SXJ22" s="0"/>
      <c r="SXK22" s="0"/>
      <c r="SXL22" s="0"/>
      <c r="SXM22" s="0"/>
      <c r="SXN22" s="0"/>
      <c r="SXO22" s="0"/>
      <c r="SXP22" s="0"/>
      <c r="SXQ22" s="0"/>
      <c r="SXR22" s="0"/>
      <c r="SXS22" s="0"/>
      <c r="SXT22" s="0"/>
      <c r="SXU22" s="0"/>
      <c r="SXV22" s="0"/>
      <c r="SXW22" s="0"/>
      <c r="SXX22" s="0"/>
      <c r="SXY22" s="0"/>
      <c r="SXZ22" s="0"/>
      <c r="SYA22" s="0"/>
      <c r="SYB22" s="0"/>
      <c r="SYC22" s="0"/>
      <c r="SYD22" s="0"/>
      <c r="SYE22" s="0"/>
      <c r="SYF22" s="0"/>
      <c r="SYG22" s="0"/>
      <c r="SYH22" s="0"/>
      <c r="SYI22" s="0"/>
      <c r="SYJ22" s="0"/>
      <c r="SYK22" s="0"/>
      <c r="SYL22" s="0"/>
      <c r="SYM22" s="0"/>
      <c r="SYN22" s="0"/>
      <c r="SYO22" s="0"/>
      <c r="SYP22" s="0"/>
      <c r="SYQ22" s="0"/>
      <c r="SYR22" s="0"/>
      <c r="SYS22" s="0"/>
      <c r="SYT22" s="0"/>
      <c r="SYU22" s="0"/>
      <c r="SYV22" s="0"/>
      <c r="SYW22" s="0"/>
      <c r="SYX22" s="0"/>
      <c r="SYY22" s="0"/>
      <c r="SYZ22" s="0"/>
      <c r="SZA22" s="0"/>
      <c r="SZB22" s="0"/>
      <c r="SZC22" s="0"/>
      <c r="SZD22" s="0"/>
      <c r="SZE22" s="0"/>
      <c r="SZF22" s="0"/>
      <c r="SZG22" s="0"/>
      <c r="SZH22" s="0"/>
      <c r="SZI22" s="0"/>
      <c r="SZJ22" s="0"/>
      <c r="SZK22" s="0"/>
      <c r="SZL22" s="0"/>
      <c r="SZM22" s="0"/>
      <c r="SZN22" s="0"/>
      <c r="SZO22" s="0"/>
      <c r="SZP22" s="0"/>
      <c r="SZQ22" s="0"/>
      <c r="SZR22" s="0"/>
      <c r="SZS22" s="0"/>
      <c r="SZT22" s="0"/>
      <c r="SZU22" s="0"/>
      <c r="SZV22" s="0"/>
      <c r="SZW22" s="0"/>
      <c r="SZX22" s="0"/>
      <c r="SZY22" s="0"/>
      <c r="SZZ22" s="0"/>
      <c r="TAA22" s="0"/>
      <c r="TAB22" s="0"/>
      <c r="TAC22" s="0"/>
      <c r="TAD22" s="0"/>
      <c r="TAE22" s="0"/>
      <c r="TAF22" s="0"/>
      <c r="TAG22" s="0"/>
      <c r="TAH22" s="0"/>
      <c r="TAI22" s="0"/>
      <c r="TAJ22" s="0"/>
      <c r="TAK22" s="0"/>
      <c r="TAL22" s="0"/>
      <c r="TAM22" s="0"/>
      <c r="TAN22" s="0"/>
      <c r="TAO22" s="0"/>
      <c r="TAP22" s="0"/>
      <c r="TAQ22" s="0"/>
      <c r="TAR22" s="0"/>
      <c r="TAS22" s="0"/>
      <c r="TAT22" s="0"/>
      <c r="TAU22" s="0"/>
      <c r="TAV22" s="0"/>
      <c r="TAW22" s="0"/>
      <c r="TAX22" s="0"/>
      <c r="TAY22" s="0"/>
      <c r="TAZ22" s="0"/>
      <c r="TBA22" s="0"/>
      <c r="TBB22" s="0"/>
      <c r="TBC22" s="0"/>
      <c r="TBD22" s="0"/>
      <c r="TBE22" s="0"/>
      <c r="TBF22" s="0"/>
      <c r="TBG22" s="0"/>
      <c r="TBH22" s="0"/>
      <c r="TBI22" s="0"/>
      <c r="TBJ22" s="0"/>
      <c r="TBK22" s="0"/>
      <c r="TBL22" s="0"/>
      <c r="TBM22" s="0"/>
      <c r="TBN22" s="0"/>
      <c r="TBO22" s="0"/>
      <c r="TBP22" s="0"/>
      <c r="TBQ22" s="0"/>
      <c r="TBR22" s="0"/>
      <c r="TBS22" s="0"/>
      <c r="TBT22" s="0"/>
      <c r="TBU22" s="0"/>
      <c r="TBV22" s="0"/>
      <c r="TBW22" s="0"/>
      <c r="TBX22" s="0"/>
      <c r="TBY22" s="0"/>
      <c r="TBZ22" s="0"/>
      <c r="TCA22" s="0"/>
      <c r="TCB22" s="0"/>
      <c r="TCC22" s="0"/>
      <c r="TCD22" s="0"/>
      <c r="TCE22" s="0"/>
      <c r="TCF22" s="0"/>
      <c r="TCG22" s="0"/>
      <c r="TCH22" s="0"/>
      <c r="TCI22" s="0"/>
      <c r="TCJ22" s="0"/>
      <c r="TCK22" s="0"/>
      <c r="TCL22" s="0"/>
      <c r="TCM22" s="0"/>
      <c r="TCN22" s="0"/>
      <c r="TCO22" s="0"/>
      <c r="TCP22" s="0"/>
      <c r="TCQ22" s="0"/>
      <c r="TCR22" s="0"/>
      <c r="TCS22" s="0"/>
      <c r="TCT22" s="0"/>
      <c r="TCU22" s="0"/>
      <c r="TCV22" s="0"/>
      <c r="TCW22" s="0"/>
      <c r="TCX22" s="0"/>
      <c r="TCY22" s="0"/>
      <c r="TCZ22" s="0"/>
      <c r="TDA22" s="0"/>
      <c r="TDB22" s="0"/>
      <c r="TDC22" s="0"/>
      <c r="TDD22" s="0"/>
      <c r="TDE22" s="0"/>
      <c r="TDF22" s="0"/>
      <c r="TDG22" s="0"/>
      <c r="TDH22" s="0"/>
      <c r="TDI22" s="0"/>
      <c r="TDJ22" s="0"/>
      <c r="TDK22" s="0"/>
      <c r="TDL22" s="0"/>
      <c r="TDM22" s="0"/>
      <c r="TDN22" s="0"/>
      <c r="TDO22" s="0"/>
      <c r="TDP22" s="0"/>
      <c r="TDQ22" s="0"/>
      <c r="TDR22" s="0"/>
      <c r="TDS22" s="0"/>
      <c r="TDT22" s="0"/>
      <c r="TDU22" s="0"/>
      <c r="TDV22" s="0"/>
      <c r="TDW22" s="0"/>
      <c r="TDX22" s="0"/>
      <c r="TDY22" s="0"/>
      <c r="TDZ22" s="0"/>
      <c r="TEA22" s="0"/>
      <c r="TEB22" s="0"/>
      <c r="TEC22" s="0"/>
      <c r="TED22" s="0"/>
      <c r="TEE22" s="0"/>
      <c r="TEF22" s="0"/>
      <c r="TEG22" s="0"/>
      <c r="TEH22" s="0"/>
      <c r="TEI22" s="0"/>
      <c r="TEJ22" s="0"/>
      <c r="TEK22" s="0"/>
      <c r="TEL22" s="0"/>
      <c r="TEM22" s="0"/>
      <c r="TEN22" s="0"/>
      <c r="TEO22" s="0"/>
      <c r="TEP22" s="0"/>
      <c r="TEQ22" s="0"/>
      <c r="TER22" s="0"/>
      <c r="TES22" s="0"/>
      <c r="TET22" s="0"/>
      <c r="TEU22" s="0"/>
      <c r="TEV22" s="0"/>
      <c r="TEW22" s="0"/>
      <c r="TEX22" s="0"/>
      <c r="TEY22" s="0"/>
      <c r="TEZ22" s="0"/>
      <c r="TFA22" s="0"/>
      <c r="TFB22" s="0"/>
      <c r="TFC22" s="0"/>
      <c r="TFD22" s="0"/>
      <c r="TFE22" s="0"/>
      <c r="TFF22" s="0"/>
      <c r="TFG22" s="0"/>
      <c r="TFH22" s="0"/>
      <c r="TFI22" s="0"/>
      <c r="TFJ22" s="0"/>
      <c r="TFK22" s="0"/>
      <c r="TFL22" s="0"/>
      <c r="TFM22" s="0"/>
      <c r="TFN22" s="0"/>
      <c r="TFO22" s="0"/>
      <c r="TFP22" s="0"/>
      <c r="TFQ22" s="0"/>
      <c r="TFR22" s="0"/>
      <c r="TFS22" s="0"/>
      <c r="TFT22" s="0"/>
      <c r="TFU22" s="0"/>
      <c r="TFV22" s="0"/>
      <c r="TFW22" s="0"/>
      <c r="TFX22" s="0"/>
      <c r="TFY22" s="0"/>
      <c r="TFZ22" s="0"/>
      <c r="TGA22" s="0"/>
      <c r="TGB22" s="0"/>
      <c r="TGC22" s="0"/>
      <c r="TGD22" s="0"/>
      <c r="TGE22" s="0"/>
      <c r="TGF22" s="0"/>
      <c r="TGG22" s="0"/>
      <c r="TGH22" s="0"/>
      <c r="TGI22" s="0"/>
      <c r="TGJ22" s="0"/>
      <c r="TGK22" s="0"/>
      <c r="TGL22" s="0"/>
      <c r="TGM22" s="0"/>
      <c r="TGN22" s="0"/>
      <c r="TGO22" s="0"/>
      <c r="TGP22" s="0"/>
      <c r="TGQ22" s="0"/>
      <c r="TGR22" s="0"/>
      <c r="TGS22" s="0"/>
      <c r="TGT22" s="0"/>
      <c r="TGU22" s="0"/>
      <c r="TGV22" s="0"/>
      <c r="TGW22" s="0"/>
      <c r="TGX22" s="0"/>
      <c r="TGY22" s="0"/>
      <c r="TGZ22" s="0"/>
      <c r="THA22" s="0"/>
      <c r="THB22" s="0"/>
      <c r="THC22" s="0"/>
      <c r="THD22" s="0"/>
      <c r="THE22" s="0"/>
      <c r="THF22" s="0"/>
      <c r="THG22" s="0"/>
      <c r="THH22" s="0"/>
      <c r="THI22" s="0"/>
      <c r="THJ22" s="0"/>
      <c r="THK22" s="0"/>
      <c r="THL22" s="0"/>
      <c r="THM22" s="0"/>
      <c r="THN22" s="0"/>
      <c r="THO22" s="0"/>
      <c r="THP22" s="0"/>
      <c r="THQ22" s="0"/>
      <c r="THR22" s="0"/>
      <c r="THS22" s="0"/>
      <c r="THT22" s="0"/>
      <c r="THU22" s="0"/>
      <c r="THV22" s="0"/>
      <c r="THW22" s="0"/>
      <c r="THX22" s="0"/>
      <c r="THY22" s="0"/>
      <c r="THZ22" s="0"/>
      <c r="TIA22" s="0"/>
      <c r="TIB22" s="0"/>
      <c r="TIC22" s="0"/>
      <c r="TID22" s="0"/>
      <c r="TIE22" s="0"/>
      <c r="TIF22" s="0"/>
      <c r="TIG22" s="0"/>
      <c r="TIH22" s="0"/>
      <c r="TII22" s="0"/>
      <c r="TIJ22" s="0"/>
      <c r="TIK22" s="0"/>
      <c r="TIL22" s="0"/>
      <c r="TIM22" s="0"/>
      <c r="TIN22" s="0"/>
      <c r="TIO22" s="0"/>
      <c r="TIP22" s="0"/>
      <c r="TIQ22" s="0"/>
      <c r="TIR22" s="0"/>
      <c r="TIS22" s="0"/>
      <c r="TIT22" s="0"/>
      <c r="TIU22" s="0"/>
      <c r="TIV22" s="0"/>
      <c r="TIW22" s="0"/>
      <c r="TIX22" s="0"/>
      <c r="TIY22" s="0"/>
      <c r="TIZ22" s="0"/>
      <c r="TJA22" s="0"/>
      <c r="TJB22" s="0"/>
      <c r="TJC22" s="0"/>
      <c r="TJD22" s="0"/>
      <c r="TJE22" s="0"/>
      <c r="TJF22" s="0"/>
      <c r="TJG22" s="0"/>
      <c r="TJH22" s="0"/>
      <c r="TJI22" s="0"/>
      <c r="TJJ22" s="0"/>
      <c r="TJK22" s="0"/>
      <c r="TJL22" s="0"/>
      <c r="TJM22" s="0"/>
      <c r="TJN22" s="0"/>
      <c r="TJO22" s="0"/>
      <c r="TJP22" s="0"/>
      <c r="TJQ22" s="0"/>
      <c r="TJR22" s="0"/>
      <c r="TJS22" s="0"/>
      <c r="TJT22" s="0"/>
      <c r="TJU22" s="0"/>
      <c r="TJV22" s="0"/>
      <c r="TJW22" s="0"/>
      <c r="TJX22" s="0"/>
      <c r="TJY22" s="0"/>
      <c r="TJZ22" s="0"/>
      <c r="TKA22" s="0"/>
      <c r="TKB22" s="0"/>
      <c r="TKC22" s="0"/>
      <c r="TKD22" s="0"/>
      <c r="TKE22" s="0"/>
      <c r="TKF22" s="0"/>
      <c r="TKG22" s="0"/>
      <c r="TKH22" s="0"/>
      <c r="TKI22" s="0"/>
      <c r="TKJ22" s="0"/>
      <c r="TKK22" s="0"/>
      <c r="TKL22" s="0"/>
      <c r="TKM22" s="0"/>
      <c r="TKN22" s="0"/>
      <c r="TKO22" s="0"/>
      <c r="TKP22" s="0"/>
      <c r="TKQ22" s="0"/>
      <c r="TKR22" s="0"/>
      <c r="TKS22" s="0"/>
      <c r="TKT22" s="0"/>
      <c r="TKU22" s="0"/>
      <c r="TKV22" s="0"/>
      <c r="TKW22" s="0"/>
      <c r="TKX22" s="0"/>
      <c r="TKY22" s="0"/>
      <c r="TKZ22" s="0"/>
      <c r="TLA22" s="0"/>
      <c r="TLB22" s="0"/>
      <c r="TLC22" s="0"/>
      <c r="TLD22" s="0"/>
      <c r="TLE22" s="0"/>
      <c r="TLF22" s="0"/>
      <c r="TLG22" s="0"/>
      <c r="TLH22" s="0"/>
      <c r="TLI22" s="0"/>
      <c r="TLJ22" s="0"/>
      <c r="TLK22" s="0"/>
      <c r="TLL22" s="0"/>
      <c r="TLM22" s="0"/>
      <c r="TLN22" s="0"/>
      <c r="TLO22" s="0"/>
      <c r="TLP22" s="0"/>
      <c r="TLQ22" s="0"/>
      <c r="TLR22" s="0"/>
      <c r="TLS22" s="0"/>
      <c r="TLT22" s="0"/>
      <c r="TLU22" s="0"/>
      <c r="TLV22" s="0"/>
      <c r="TLW22" s="0"/>
      <c r="TLX22" s="0"/>
      <c r="TLY22" s="0"/>
      <c r="TLZ22" s="0"/>
      <c r="TMA22" s="0"/>
      <c r="TMB22" s="0"/>
      <c r="TMC22" s="0"/>
      <c r="TMD22" s="0"/>
      <c r="TME22" s="0"/>
      <c r="TMF22" s="0"/>
      <c r="TMG22" s="0"/>
      <c r="TMH22" s="0"/>
      <c r="TMI22" s="0"/>
      <c r="TMJ22" s="0"/>
      <c r="TMK22" s="0"/>
      <c r="TML22" s="0"/>
      <c r="TMM22" s="0"/>
      <c r="TMN22" s="0"/>
      <c r="TMO22" s="0"/>
      <c r="TMP22" s="0"/>
      <c r="TMQ22" s="0"/>
      <c r="TMR22" s="0"/>
      <c r="TMS22" s="0"/>
      <c r="TMT22" s="0"/>
      <c r="TMU22" s="0"/>
      <c r="TMV22" s="0"/>
      <c r="TMW22" s="0"/>
      <c r="TMX22" s="0"/>
      <c r="TMY22" s="0"/>
      <c r="TMZ22" s="0"/>
      <c r="TNA22" s="0"/>
      <c r="TNB22" s="0"/>
      <c r="TNC22" s="0"/>
      <c r="TND22" s="0"/>
      <c r="TNE22" s="0"/>
      <c r="TNF22" s="0"/>
      <c r="TNG22" s="0"/>
      <c r="TNH22" s="0"/>
      <c r="TNI22" s="0"/>
      <c r="TNJ22" s="0"/>
      <c r="TNK22" s="0"/>
      <c r="TNL22" s="0"/>
      <c r="TNM22" s="0"/>
      <c r="TNN22" s="0"/>
      <c r="TNO22" s="0"/>
      <c r="TNP22" s="0"/>
      <c r="TNQ22" s="0"/>
      <c r="TNR22" s="0"/>
      <c r="TNS22" s="0"/>
      <c r="TNT22" s="0"/>
      <c r="TNU22" s="0"/>
      <c r="TNV22" s="0"/>
      <c r="TNW22" s="0"/>
      <c r="TNX22" s="0"/>
      <c r="TNY22" s="0"/>
      <c r="TNZ22" s="0"/>
      <c r="TOA22" s="0"/>
      <c r="TOB22" s="0"/>
      <c r="TOC22" s="0"/>
      <c r="TOD22" s="0"/>
      <c r="TOE22" s="0"/>
      <c r="TOF22" s="0"/>
      <c r="TOG22" s="0"/>
      <c r="TOH22" s="0"/>
      <c r="TOI22" s="0"/>
      <c r="TOJ22" s="0"/>
      <c r="TOK22" s="0"/>
      <c r="TOL22" s="0"/>
      <c r="TOM22" s="0"/>
      <c r="TON22" s="0"/>
      <c r="TOO22" s="0"/>
      <c r="TOP22" s="0"/>
      <c r="TOQ22" s="0"/>
      <c r="TOR22" s="0"/>
      <c r="TOS22" s="0"/>
      <c r="TOT22" s="0"/>
      <c r="TOU22" s="0"/>
      <c r="TOV22" s="0"/>
      <c r="TOW22" s="0"/>
      <c r="TOX22" s="0"/>
      <c r="TOY22" s="0"/>
      <c r="TOZ22" s="0"/>
      <c r="TPA22" s="0"/>
      <c r="TPB22" s="0"/>
      <c r="TPC22" s="0"/>
      <c r="TPD22" s="0"/>
      <c r="TPE22" s="0"/>
      <c r="TPF22" s="0"/>
      <c r="TPG22" s="0"/>
      <c r="TPH22" s="0"/>
      <c r="TPI22" s="0"/>
      <c r="TPJ22" s="0"/>
      <c r="TPK22" s="0"/>
      <c r="TPL22" s="0"/>
      <c r="TPM22" s="0"/>
      <c r="TPN22" s="0"/>
      <c r="TPO22" s="0"/>
      <c r="TPP22" s="0"/>
      <c r="TPQ22" s="0"/>
      <c r="TPR22" s="0"/>
      <c r="TPS22" s="0"/>
      <c r="TPT22" s="0"/>
      <c r="TPU22" s="0"/>
      <c r="TPV22" s="0"/>
      <c r="TPW22" s="0"/>
      <c r="TPX22" s="0"/>
      <c r="TPY22" s="0"/>
      <c r="TPZ22" s="0"/>
      <c r="TQA22" s="0"/>
      <c r="TQB22" s="0"/>
      <c r="TQC22" s="0"/>
      <c r="TQD22" s="0"/>
      <c r="TQE22" s="0"/>
      <c r="TQF22" s="0"/>
      <c r="TQG22" s="0"/>
      <c r="TQH22" s="0"/>
      <c r="TQI22" s="0"/>
      <c r="TQJ22" s="0"/>
      <c r="TQK22" s="0"/>
      <c r="TQL22" s="0"/>
      <c r="TQM22" s="0"/>
      <c r="TQN22" s="0"/>
      <c r="TQO22" s="0"/>
      <c r="TQP22" s="0"/>
      <c r="TQQ22" s="0"/>
      <c r="TQR22" s="0"/>
      <c r="TQS22" s="0"/>
      <c r="TQT22" s="0"/>
      <c r="TQU22" s="0"/>
      <c r="TQV22" s="0"/>
      <c r="TQW22" s="0"/>
      <c r="TQX22" s="0"/>
      <c r="TQY22" s="0"/>
      <c r="TQZ22" s="0"/>
      <c r="TRA22" s="0"/>
      <c r="TRB22" s="0"/>
      <c r="TRC22" s="0"/>
      <c r="TRD22" s="0"/>
      <c r="TRE22" s="0"/>
      <c r="TRF22" s="0"/>
      <c r="TRG22" s="0"/>
      <c r="TRH22" s="0"/>
      <c r="TRI22" s="0"/>
      <c r="TRJ22" s="0"/>
      <c r="TRK22" s="0"/>
      <c r="TRL22" s="0"/>
      <c r="TRM22" s="0"/>
      <c r="TRN22" s="0"/>
      <c r="TRO22" s="0"/>
      <c r="TRP22" s="0"/>
      <c r="TRQ22" s="0"/>
      <c r="TRR22" s="0"/>
      <c r="TRS22" s="0"/>
      <c r="TRT22" s="0"/>
      <c r="TRU22" s="0"/>
      <c r="TRV22" s="0"/>
      <c r="TRW22" s="0"/>
      <c r="TRX22" s="0"/>
      <c r="TRY22" s="0"/>
      <c r="TRZ22" s="0"/>
      <c r="TSA22" s="0"/>
      <c r="TSB22" s="0"/>
      <c r="TSC22" s="0"/>
      <c r="TSD22" s="0"/>
      <c r="TSE22" s="0"/>
      <c r="TSF22" s="0"/>
      <c r="TSG22" s="0"/>
      <c r="TSH22" s="0"/>
      <c r="TSI22" s="0"/>
      <c r="TSJ22" s="0"/>
      <c r="TSK22" s="0"/>
      <c r="TSL22" s="0"/>
      <c r="TSM22" s="0"/>
      <c r="TSN22" s="0"/>
      <c r="TSO22" s="0"/>
      <c r="TSP22" s="0"/>
      <c r="TSQ22" s="0"/>
      <c r="TSR22" s="0"/>
      <c r="TSS22" s="0"/>
      <c r="TST22" s="0"/>
      <c r="TSU22" s="0"/>
      <c r="TSV22" s="0"/>
      <c r="TSW22" s="0"/>
      <c r="TSX22" s="0"/>
      <c r="TSY22" s="0"/>
      <c r="TSZ22" s="0"/>
      <c r="TTA22" s="0"/>
      <c r="TTB22" s="0"/>
      <c r="TTC22" s="0"/>
      <c r="TTD22" s="0"/>
      <c r="TTE22" s="0"/>
      <c r="TTF22" s="0"/>
      <c r="TTG22" s="0"/>
      <c r="TTH22" s="0"/>
      <c r="TTI22" s="0"/>
      <c r="TTJ22" s="0"/>
      <c r="TTK22" s="0"/>
      <c r="TTL22" s="0"/>
      <c r="TTM22" s="0"/>
      <c r="TTN22" s="0"/>
      <c r="TTO22" s="0"/>
      <c r="TTP22" s="0"/>
      <c r="TTQ22" s="0"/>
      <c r="TTR22" s="0"/>
      <c r="TTS22" s="0"/>
      <c r="TTT22" s="0"/>
      <c r="TTU22" s="0"/>
      <c r="TTV22" s="0"/>
      <c r="TTW22" s="0"/>
      <c r="TTX22" s="0"/>
      <c r="TTY22" s="0"/>
      <c r="TTZ22" s="0"/>
      <c r="TUA22" s="0"/>
      <c r="TUB22" s="0"/>
      <c r="TUC22" s="0"/>
      <c r="TUD22" s="0"/>
      <c r="TUE22" s="0"/>
      <c r="TUF22" s="0"/>
      <c r="TUG22" s="0"/>
      <c r="TUH22" s="0"/>
      <c r="TUI22" s="0"/>
      <c r="TUJ22" s="0"/>
      <c r="TUK22" s="0"/>
      <c r="TUL22" s="0"/>
      <c r="TUM22" s="0"/>
      <c r="TUN22" s="0"/>
      <c r="TUO22" s="0"/>
      <c r="TUP22" s="0"/>
      <c r="TUQ22" s="0"/>
      <c r="TUR22" s="0"/>
      <c r="TUS22" s="0"/>
      <c r="TUT22" s="0"/>
      <c r="TUU22" s="0"/>
      <c r="TUV22" s="0"/>
      <c r="TUW22" s="0"/>
      <c r="TUX22" s="0"/>
      <c r="TUY22" s="0"/>
      <c r="TUZ22" s="0"/>
      <c r="TVA22" s="0"/>
      <c r="TVB22" s="0"/>
      <c r="TVC22" s="0"/>
      <c r="TVD22" s="0"/>
      <c r="TVE22" s="0"/>
      <c r="TVF22" s="0"/>
      <c r="TVG22" s="0"/>
      <c r="TVH22" s="0"/>
      <c r="TVI22" s="0"/>
      <c r="TVJ22" s="0"/>
      <c r="TVK22" s="0"/>
      <c r="TVL22" s="0"/>
      <c r="TVM22" s="0"/>
      <c r="TVN22" s="0"/>
      <c r="TVO22" s="0"/>
      <c r="TVP22" s="0"/>
      <c r="TVQ22" s="0"/>
      <c r="TVR22" s="0"/>
      <c r="TVS22" s="0"/>
      <c r="TVT22" s="0"/>
      <c r="TVU22" s="0"/>
      <c r="TVV22" s="0"/>
      <c r="TVW22" s="0"/>
      <c r="TVX22" s="0"/>
      <c r="TVY22" s="0"/>
      <c r="TVZ22" s="0"/>
      <c r="TWA22" s="0"/>
      <c r="TWB22" s="0"/>
      <c r="TWC22" s="0"/>
      <c r="TWD22" s="0"/>
      <c r="TWE22" s="0"/>
      <c r="TWF22" s="0"/>
      <c r="TWG22" s="0"/>
      <c r="TWH22" s="0"/>
      <c r="TWI22" s="0"/>
      <c r="TWJ22" s="0"/>
      <c r="TWK22" s="0"/>
      <c r="TWL22" s="0"/>
      <c r="TWM22" s="0"/>
      <c r="TWN22" s="0"/>
      <c r="TWO22" s="0"/>
      <c r="TWP22" s="0"/>
      <c r="TWQ22" s="0"/>
      <c r="TWR22" s="0"/>
      <c r="TWS22" s="0"/>
      <c r="TWT22" s="0"/>
      <c r="TWU22" s="0"/>
      <c r="TWV22" s="0"/>
      <c r="TWW22" s="0"/>
      <c r="TWX22" s="0"/>
      <c r="TWY22" s="0"/>
      <c r="TWZ22" s="0"/>
      <c r="TXA22" s="0"/>
      <c r="TXB22" s="0"/>
      <c r="TXC22" s="0"/>
      <c r="TXD22" s="0"/>
      <c r="TXE22" s="0"/>
      <c r="TXF22" s="0"/>
      <c r="TXG22" s="0"/>
      <c r="TXH22" s="0"/>
      <c r="TXI22" s="0"/>
      <c r="TXJ22" s="0"/>
      <c r="TXK22" s="0"/>
      <c r="TXL22" s="0"/>
      <c r="TXM22" s="0"/>
      <c r="TXN22" s="0"/>
      <c r="TXO22" s="0"/>
      <c r="TXP22" s="0"/>
      <c r="TXQ22" s="0"/>
      <c r="TXR22" s="0"/>
      <c r="TXS22" s="0"/>
      <c r="TXT22" s="0"/>
      <c r="TXU22" s="0"/>
      <c r="TXV22" s="0"/>
      <c r="TXW22" s="0"/>
      <c r="TXX22" s="0"/>
      <c r="TXY22" s="0"/>
      <c r="TXZ22" s="0"/>
      <c r="TYA22" s="0"/>
      <c r="TYB22" s="0"/>
      <c r="TYC22" s="0"/>
      <c r="TYD22" s="0"/>
      <c r="TYE22" s="0"/>
      <c r="TYF22" s="0"/>
      <c r="TYG22" s="0"/>
      <c r="TYH22" s="0"/>
      <c r="TYI22" s="0"/>
      <c r="TYJ22" s="0"/>
      <c r="TYK22" s="0"/>
      <c r="TYL22" s="0"/>
      <c r="TYM22" s="0"/>
      <c r="TYN22" s="0"/>
      <c r="TYO22" s="0"/>
      <c r="TYP22" s="0"/>
      <c r="TYQ22" s="0"/>
      <c r="TYR22" s="0"/>
      <c r="TYS22" s="0"/>
      <c r="TYT22" s="0"/>
      <c r="TYU22" s="0"/>
      <c r="TYV22" s="0"/>
      <c r="TYW22" s="0"/>
      <c r="TYX22" s="0"/>
      <c r="TYY22" s="0"/>
      <c r="TYZ22" s="0"/>
      <c r="TZA22" s="0"/>
      <c r="TZB22" s="0"/>
      <c r="TZC22" s="0"/>
      <c r="TZD22" s="0"/>
      <c r="TZE22" s="0"/>
      <c r="TZF22" s="0"/>
      <c r="TZG22" s="0"/>
      <c r="TZH22" s="0"/>
      <c r="TZI22" s="0"/>
      <c r="TZJ22" s="0"/>
      <c r="TZK22" s="0"/>
      <c r="TZL22" s="0"/>
      <c r="TZM22" s="0"/>
      <c r="TZN22" s="0"/>
      <c r="TZO22" s="0"/>
      <c r="TZP22" s="0"/>
      <c r="TZQ22" s="0"/>
      <c r="TZR22" s="0"/>
      <c r="TZS22" s="0"/>
      <c r="TZT22" s="0"/>
      <c r="TZU22" s="0"/>
      <c r="TZV22" s="0"/>
      <c r="TZW22" s="0"/>
      <c r="TZX22" s="0"/>
      <c r="TZY22" s="0"/>
      <c r="TZZ22" s="0"/>
      <c r="UAA22" s="0"/>
      <c r="UAB22" s="0"/>
      <c r="UAC22" s="0"/>
      <c r="UAD22" s="0"/>
      <c r="UAE22" s="0"/>
      <c r="UAF22" s="0"/>
      <c r="UAG22" s="0"/>
      <c r="UAH22" s="0"/>
      <c r="UAI22" s="0"/>
      <c r="UAJ22" s="0"/>
      <c r="UAK22" s="0"/>
      <c r="UAL22" s="0"/>
      <c r="UAM22" s="0"/>
      <c r="UAN22" s="0"/>
      <c r="UAO22" s="0"/>
      <c r="UAP22" s="0"/>
      <c r="UAQ22" s="0"/>
      <c r="UAR22" s="0"/>
      <c r="UAS22" s="0"/>
      <c r="UAT22" s="0"/>
      <c r="UAU22" s="0"/>
      <c r="UAV22" s="0"/>
      <c r="UAW22" s="0"/>
      <c r="UAX22" s="0"/>
      <c r="UAY22" s="0"/>
      <c r="UAZ22" s="0"/>
      <c r="UBA22" s="0"/>
      <c r="UBB22" s="0"/>
      <c r="UBC22" s="0"/>
      <c r="UBD22" s="0"/>
      <c r="UBE22" s="0"/>
      <c r="UBF22" s="0"/>
      <c r="UBG22" s="0"/>
      <c r="UBH22" s="0"/>
      <c r="UBI22" s="0"/>
      <c r="UBJ22" s="0"/>
      <c r="UBK22" s="0"/>
      <c r="UBL22" s="0"/>
      <c r="UBM22" s="0"/>
      <c r="UBN22" s="0"/>
      <c r="UBO22" s="0"/>
      <c r="UBP22" s="0"/>
      <c r="UBQ22" s="0"/>
      <c r="UBR22" s="0"/>
      <c r="UBS22" s="0"/>
      <c r="UBT22" s="0"/>
      <c r="UBU22" s="0"/>
      <c r="UBV22" s="0"/>
      <c r="UBW22" s="0"/>
      <c r="UBX22" s="0"/>
      <c r="UBY22" s="0"/>
      <c r="UBZ22" s="0"/>
      <c r="UCA22" s="0"/>
      <c r="UCB22" s="0"/>
      <c r="UCC22" s="0"/>
      <c r="UCD22" s="0"/>
      <c r="UCE22" s="0"/>
      <c r="UCF22" s="0"/>
      <c r="UCG22" s="0"/>
      <c r="UCH22" s="0"/>
      <c r="UCI22" s="0"/>
      <c r="UCJ22" s="0"/>
      <c r="UCK22" s="0"/>
      <c r="UCL22" s="0"/>
      <c r="UCM22" s="0"/>
      <c r="UCN22" s="0"/>
      <c r="UCO22" s="0"/>
      <c r="UCP22" s="0"/>
      <c r="UCQ22" s="0"/>
      <c r="UCR22" s="0"/>
      <c r="UCS22" s="0"/>
      <c r="UCT22" s="0"/>
      <c r="UCU22" s="0"/>
      <c r="UCV22" s="0"/>
      <c r="UCW22" s="0"/>
      <c r="UCX22" s="0"/>
      <c r="UCY22" s="0"/>
      <c r="UCZ22" s="0"/>
      <c r="UDA22" s="0"/>
      <c r="UDB22" s="0"/>
      <c r="UDC22" s="0"/>
      <c r="UDD22" s="0"/>
      <c r="UDE22" s="0"/>
      <c r="UDF22" s="0"/>
      <c r="UDG22" s="0"/>
      <c r="UDH22" s="0"/>
      <c r="UDI22" s="0"/>
      <c r="UDJ22" s="0"/>
      <c r="UDK22" s="0"/>
      <c r="UDL22" s="0"/>
      <c r="UDM22" s="0"/>
      <c r="UDN22" s="0"/>
      <c r="UDO22" s="0"/>
      <c r="UDP22" s="0"/>
      <c r="UDQ22" s="0"/>
      <c r="UDR22" s="0"/>
      <c r="UDS22" s="0"/>
      <c r="UDT22" s="0"/>
      <c r="UDU22" s="0"/>
      <c r="UDV22" s="0"/>
      <c r="UDW22" s="0"/>
      <c r="UDX22" s="0"/>
      <c r="UDY22" s="0"/>
      <c r="UDZ22" s="0"/>
      <c r="UEA22" s="0"/>
      <c r="UEB22" s="0"/>
      <c r="UEC22" s="0"/>
      <c r="UED22" s="0"/>
      <c r="UEE22" s="0"/>
      <c r="UEF22" s="0"/>
      <c r="UEG22" s="0"/>
      <c r="UEH22" s="0"/>
      <c r="UEI22" s="0"/>
      <c r="UEJ22" s="0"/>
      <c r="UEK22" s="0"/>
      <c r="UEL22" s="0"/>
      <c r="UEM22" s="0"/>
      <c r="UEN22" s="0"/>
      <c r="UEO22" s="0"/>
      <c r="UEP22" s="0"/>
      <c r="UEQ22" s="0"/>
      <c r="UER22" s="0"/>
      <c r="UES22" s="0"/>
      <c r="UET22" s="0"/>
      <c r="UEU22" s="0"/>
      <c r="UEV22" s="0"/>
      <c r="UEW22" s="0"/>
      <c r="UEX22" s="0"/>
      <c r="UEY22" s="0"/>
      <c r="UEZ22" s="0"/>
      <c r="UFA22" s="0"/>
      <c r="UFB22" s="0"/>
      <c r="UFC22" s="0"/>
      <c r="UFD22" s="0"/>
      <c r="UFE22" s="0"/>
      <c r="UFF22" s="0"/>
      <c r="UFG22" s="0"/>
      <c r="UFH22" s="0"/>
      <c r="UFI22" s="0"/>
      <c r="UFJ22" s="0"/>
      <c r="UFK22" s="0"/>
      <c r="UFL22" s="0"/>
      <c r="UFM22" s="0"/>
      <c r="UFN22" s="0"/>
      <c r="UFO22" s="0"/>
      <c r="UFP22" s="0"/>
      <c r="UFQ22" s="0"/>
      <c r="UFR22" s="0"/>
      <c r="UFS22" s="0"/>
      <c r="UFT22" s="0"/>
      <c r="UFU22" s="0"/>
      <c r="UFV22" s="0"/>
      <c r="UFW22" s="0"/>
      <c r="UFX22" s="0"/>
      <c r="UFY22" s="0"/>
      <c r="UFZ22" s="0"/>
      <c r="UGA22" s="0"/>
      <c r="UGB22" s="0"/>
      <c r="UGC22" s="0"/>
      <c r="UGD22" s="0"/>
      <c r="UGE22" s="0"/>
      <c r="UGF22" s="0"/>
      <c r="UGG22" s="0"/>
      <c r="UGH22" s="0"/>
      <c r="UGI22" s="0"/>
      <c r="UGJ22" s="0"/>
      <c r="UGK22" s="0"/>
      <c r="UGL22" s="0"/>
      <c r="UGM22" s="0"/>
      <c r="UGN22" s="0"/>
      <c r="UGO22" s="0"/>
      <c r="UGP22" s="0"/>
      <c r="UGQ22" s="0"/>
      <c r="UGR22" s="0"/>
      <c r="UGS22" s="0"/>
      <c r="UGT22" s="0"/>
      <c r="UGU22" s="0"/>
      <c r="UGV22" s="0"/>
      <c r="UGW22" s="0"/>
      <c r="UGX22" s="0"/>
      <c r="UGY22" s="0"/>
      <c r="UGZ22" s="0"/>
      <c r="UHA22" s="0"/>
      <c r="UHB22" s="0"/>
      <c r="UHC22" s="0"/>
      <c r="UHD22" s="0"/>
      <c r="UHE22" s="0"/>
      <c r="UHF22" s="0"/>
      <c r="UHG22" s="0"/>
      <c r="UHH22" s="0"/>
      <c r="UHI22" s="0"/>
      <c r="UHJ22" s="0"/>
      <c r="UHK22" s="0"/>
      <c r="UHL22" s="0"/>
      <c r="UHM22" s="0"/>
      <c r="UHN22" s="0"/>
      <c r="UHO22" s="0"/>
      <c r="UHP22" s="0"/>
      <c r="UHQ22" s="0"/>
      <c r="UHR22" s="0"/>
      <c r="UHS22" s="0"/>
      <c r="UHT22" s="0"/>
      <c r="UHU22" s="0"/>
      <c r="UHV22" s="0"/>
      <c r="UHW22" s="0"/>
      <c r="UHX22" s="0"/>
      <c r="UHY22" s="0"/>
      <c r="UHZ22" s="0"/>
      <c r="UIA22" s="0"/>
      <c r="UIB22" s="0"/>
      <c r="UIC22" s="0"/>
      <c r="UID22" s="0"/>
      <c r="UIE22" s="0"/>
      <c r="UIF22" s="0"/>
      <c r="UIG22" s="0"/>
      <c r="UIH22" s="0"/>
      <c r="UII22" s="0"/>
      <c r="UIJ22" s="0"/>
      <c r="UIK22" s="0"/>
      <c r="UIL22" s="0"/>
      <c r="UIM22" s="0"/>
      <c r="UIN22" s="0"/>
      <c r="UIO22" s="0"/>
      <c r="UIP22" s="0"/>
      <c r="UIQ22" s="0"/>
      <c r="UIR22" s="0"/>
      <c r="UIS22" s="0"/>
      <c r="UIT22" s="0"/>
      <c r="UIU22" s="0"/>
      <c r="UIV22" s="0"/>
      <c r="UIW22" s="0"/>
      <c r="UIX22" s="0"/>
      <c r="UIY22" s="0"/>
      <c r="UIZ22" s="0"/>
      <c r="UJA22" s="0"/>
      <c r="UJB22" s="0"/>
      <c r="UJC22" s="0"/>
      <c r="UJD22" s="0"/>
      <c r="UJE22" s="0"/>
      <c r="UJF22" s="0"/>
      <c r="UJG22" s="0"/>
      <c r="UJH22" s="0"/>
      <c r="UJI22" s="0"/>
      <c r="UJJ22" s="0"/>
      <c r="UJK22" s="0"/>
      <c r="UJL22" s="0"/>
      <c r="UJM22" s="0"/>
      <c r="UJN22" s="0"/>
      <c r="UJO22" s="0"/>
      <c r="UJP22" s="0"/>
      <c r="UJQ22" s="0"/>
      <c r="UJR22" s="0"/>
      <c r="UJS22" s="0"/>
      <c r="UJT22" s="0"/>
      <c r="UJU22" s="0"/>
      <c r="UJV22" s="0"/>
      <c r="UJW22" s="0"/>
      <c r="UJX22" s="0"/>
      <c r="UJY22" s="0"/>
      <c r="UJZ22" s="0"/>
      <c r="UKA22" s="0"/>
      <c r="UKB22" s="0"/>
      <c r="UKC22" s="0"/>
      <c r="UKD22" s="0"/>
      <c r="UKE22" s="0"/>
      <c r="UKF22" s="0"/>
      <c r="UKG22" s="0"/>
      <c r="UKH22" s="0"/>
      <c r="UKI22" s="0"/>
      <c r="UKJ22" s="0"/>
      <c r="UKK22" s="0"/>
      <c r="UKL22" s="0"/>
      <c r="UKM22" s="0"/>
      <c r="UKN22" s="0"/>
      <c r="UKO22" s="0"/>
      <c r="UKP22" s="0"/>
      <c r="UKQ22" s="0"/>
      <c r="UKR22" s="0"/>
      <c r="UKS22" s="0"/>
      <c r="UKT22" s="0"/>
      <c r="UKU22" s="0"/>
      <c r="UKV22" s="0"/>
      <c r="UKW22" s="0"/>
      <c r="UKX22" s="0"/>
      <c r="UKY22" s="0"/>
      <c r="UKZ22" s="0"/>
      <c r="ULA22" s="0"/>
      <c r="ULB22" s="0"/>
      <c r="ULC22" s="0"/>
      <c r="ULD22" s="0"/>
      <c r="ULE22" s="0"/>
      <c r="ULF22" s="0"/>
      <c r="ULG22" s="0"/>
      <c r="ULH22" s="0"/>
      <c r="ULI22" s="0"/>
      <c r="ULJ22" s="0"/>
      <c r="ULK22" s="0"/>
      <c r="ULL22" s="0"/>
      <c r="ULM22" s="0"/>
      <c r="ULN22" s="0"/>
      <c r="ULO22" s="0"/>
      <c r="ULP22" s="0"/>
      <c r="ULQ22" s="0"/>
      <c r="ULR22" s="0"/>
      <c r="ULS22" s="0"/>
      <c r="ULT22" s="0"/>
      <c r="ULU22" s="0"/>
      <c r="ULV22" s="0"/>
      <c r="ULW22" s="0"/>
      <c r="ULX22" s="0"/>
      <c r="ULY22" s="0"/>
      <c r="ULZ22" s="0"/>
      <c r="UMA22" s="0"/>
      <c r="UMB22" s="0"/>
      <c r="UMC22" s="0"/>
      <c r="UMD22" s="0"/>
      <c r="UME22" s="0"/>
      <c r="UMF22" s="0"/>
      <c r="UMG22" s="0"/>
      <c r="UMH22" s="0"/>
      <c r="UMI22" s="0"/>
      <c r="UMJ22" s="0"/>
      <c r="UMK22" s="0"/>
      <c r="UML22" s="0"/>
      <c r="UMM22" s="0"/>
      <c r="UMN22" s="0"/>
      <c r="UMO22" s="0"/>
      <c r="UMP22" s="0"/>
      <c r="UMQ22" s="0"/>
      <c r="UMR22" s="0"/>
      <c r="UMS22" s="0"/>
      <c r="UMT22" s="0"/>
      <c r="UMU22" s="0"/>
      <c r="UMV22" s="0"/>
      <c r="UMW22" s="0"/>
      <c r="UMX22" s="0"/>
      <c r="UMY22" s="0"/>
      <c r="UMZ22" s="0"/>
      <c r="UNA22" s="0"/>
      <c r="UNB22" s="0"/>
      <c r="UNC22" s="0"/>
      <c r="UND22" s="0"/>
      <c r="UNE22" s="0"/>
      <c r="UNF22" s="0"/>
      <c r="UNG22" s="0"/>
      <c r="UNH22" s="0"/>
      <c r="UNI22" s="0"/>
      <c r="UNJ22" s="0"/>
      <c r="UNK22" s="0"/>
      <c r="UNL22" s="0"/>
      <c r="UNM22" s="0"/>
      <c r="UNN22" s="0"/>
      <c r="UNO22" s="0"/>
      <c r="UNP22" s="0"/>
      <c r="UNQ22" s="0"/>
      <c r="UNR22" s="0"/>
      <c r="UNS22" s="0"/>
      <c r="UNT22" s="0"/>
      <c r="UNU22" s="0"/>
      <c r="UNV22" s="0"/>
      <c r="UNW22" s="0"/>
      <c r="UNX22" s="0"/>
      <c r="UNY22" s="0"/>
      <c r="UNZ22" s="0"/>
      <c r="UOA22" s="0"/>
      <c r="UOB22" s="0"/>
      <c r="UOC22" s="0"/>
      <c r="UOD22" s="0"/>
      <c r="UOE22" s="0"/>
      <c r="UOF22" s="0"/>
      <c r="UOG22" s="0"/>
      <c r="UOH22" s="0"/>
      <c r="UOI22" s="0"/>
      <c r="UOJ22" s="0"/>
      <c r="UOK22" s="0"/>
      <c r="UOL22" s="0"/>
      <c r="UOM22" s="0"/>
      <c r="UON22" s="0"/>
      <c r="UOO22" s="0"/>
      <c r="UOP22" s="0"/>
      <c r="UOQ22" s="0"/>
      <c r="UOR22" s="0"/>
      <c r="UOS22" s="0"/>
      <c r="UOT22" s="0"/>
      <c r="UOU22" s="0"/>
      <c r="UOV22" s="0"/>
      <c r="UOW22" s="0"/>
      <c r="UOX22" s="0"/>
      <c r="UOY22" s="0"/>
      <c r="UOZ22" s="0"/>
      <c r="UPA22" s="0"/>
      <c r="UPB22" s="0"/>
      <c r="UPC22" s="0"/>
      <c r="UPD22" s="0"/>
      <c r="UPE22" s="0"/>
      <c r="UPF22" s="0"/>
      <c r="UPG22" s="0"/>
      <c r="UPH22" s="0"/>
      <c r="UPI22" s="0"/>
      <c r="UPJ22" s="0"/>
      <c r="UPK22" s="0"/>
      <c r="UPL22" s="0"/>
      <c r="UPM22" s="0"/>
      <c r="UPN22" s="0"/>
      <c r="UPO22" s="0"/>
      <c r="UPP22" s="0"/>
      <c r="UPQ22" s="0"/>
      <c r="UPR22" s="0"/>
      <c r="UPS22" s="0"/>
      <c r="UPT22" s="0"/>
      <c r="UPU22" s="0"/>
      <c r="UPV22" s="0"/>
      <c r="UPW22" s="0"/>
      <c r="UPX22" s="0"/>
      <c r="UPY22" s="0"/>
      <c r="UPZ22" s="0"/>
      <c r="UQA22" s="0"/>
      <c r="UQB22" s="0"/>
      <c r="UQC22" s="0"/>
      <c r="UQD22" s="0"/>
      <c r="UQE22" s="0"/>
      <c r="UQF22" s="0"/>
      <c r="UQG22" s="0"/>
      <c r="UQH22" s="0"/>
      <c r="UQI22" s="0"/>
      <c r="UQJ22" s="0"/>
      <c r="UQK22" s="0"/>
      <c r="UQL22" s="0"/>
      <c r="UQM22" s="0"/>
      <c r="UQN22" s="0"/>
      <c r="UQO22" s="0"/>
      <c r="UQP22" s="0"/>
      <c r="UQQ22" s="0"/>
      <c r="UQR22" s="0"/>
      <c r="UQS22" s="0"/>
      <c r="UQT22" s="0"/>
      <c r="UQU22" s="0"/>
      <c r="UQV22" s="0"/>
      <c r="UQW22" s="0"/>
      <c r="UQX22" s="0"/>
      <c r="UQY22" s="0"/>
      <c r="UQZ22" s="0"/>
      <c r="URA22" s="0"/>
      <c r="URB22" s="0"/>
      <c r="URC22" s="0"/>
      <c r="URD22" s="0"/>
      <c r="URE22" s="0"/>
      <c r="URF22" s="0"/>
      <c r="URG22" s="0"/>
      <c r="URH22" s="0"/>
      <c r="URI22" s="0"/>
      <c r="URJ22" s="0"/>
      <c r="URK22" s="0"/>
      <c r="URL22" s="0"/>
      <c r="URM22" s="0"/>
      <c r="URN22" s="0"/>
      <c r="URO22" s="0"/>
      <c r="URP22" s="0"/>
      <c r="URQ22" s="0"/>
      <c r="URR22" s="0"/>
      <c r="URS22" s="0"/>
      <c r="URT22" s="0"/>
      <c r="URU22" s="0"/>
      <c r="URV22" s="0"/>
      <c r="URW22" s="0"/>
      <c r="URX22" s="0"/>
      <c r="URY22" s="0"/>
      <c r="URZ22" s="0"/>
      <c r="USA22" s="0"/>
      <c r="USB22" s="0"/>
      <c r="USC22" s="0"/>
      <c r="USD22" s="0"/>
      <c r="USE22" s="0"/>
      <c r="USF22" s="0"/>
      <c r="USG22" s="0"/>
      <c r="USH22" s="0"/>
      <c r="USI22" s="0"/>
      <c r="USJ22" s="0"/>
      <c r="USK22" s="0"/>
      <c r="USL22" s="0"/>
      <c r="USM22" s="0"/>
      <c r="USN22" s="0"/>
      <c r="USO22" s="0"/>
      <c r="USP22" s="0"/>
      <c r="USQ22" s="0"/>
      <c r="USR22" s="0"/>
      <c r="USS22" s="0"/>
      <c r="UST22" s="0"/>
      <c r="USU22" s="0"/>
      <c r="USV22" s="0"/>
      <c r="USW22" s="0"/>
      <c r="USX22" s="0"/>
      <c r="USY22" s="0"/>
      <c r="USZ22" s="0"/>
      <c r="UTA22" s="0"/>
      <c r="UTB22" s="0"/>
      <c r="UTC22" s="0"/>
      <c r="UTD22" s="0"/>
      <c r="UTE22" s="0"/>
      <c r="UTF22" s="0"/>
      <c r="UTG22" s="0"/>
      <c r="UTH22" s="0"/>
      <c r="UTI22" s="0"/>
      <c r="UTJ22" s="0"/>
      <c r="UTK22" s="0"/>
      <c r="UTL22" s="0"/>
      <c r="UTM22" s="0"/>
      <c r="UTN22" s="0"/>
      <c r="UTO22" s="0"/>
      <c r="UTP22" s="0"/>
      <c r="UTQ22" s="0"/>
      <c r="UTR22" s="0"/>
      <c r="UTS22" s="0"/>
      <c r="UTT22" s="0"/>
      <c r="UTU22" s="0"/>
      <c r="UTV22" s="0"/>
      <c r="UTW22" s="0"/>
      <c r="UTX22" s="0"/>
      <c r="UTY22" s="0"/>
      <c r="UTZ22" s="0"/>
      <c r="UUA22" s="0"/>
      <c r="UUB22" s="0"/>
      <c r="UUC22" s="0"/>
      <c r="UUD22" s="0"/>
      <c r="UUE22" s="0"/>
      <c r="UUF22" s="0"/>
      <c r="UUG22" s="0"/>
      <c r="UUH22" s="0"/>
      <c r="UUI22" s="0"/>
      <c r="UUJ22" s="0"/>
      <c r="UUK22" s="0"/>
      <c r="UUL22" s="0"/>
      <c r="UUM22" s="0"/>
      <c r="UUN22" s="0"/>
      <c r="UUO22" s="0"/>
      <c r="UUP22" s="0"/>
      <c r="UUQ22" s="0"/>
      <c r="UUR22" s="0"/>
      <c r="UUS22" s="0"/>
      <c r="UUT22" s="0"/>
      <c r="UUU22" s="0"/>
      <c r="UUV22" s="0"/>
      <c r="UUW22" s="0"/>
      <c r="UUX22" s="0"/>
      <c r="UUY22" s="0"/>
      <c r="UUZ22" s="0"/>
      <c r="UVA22" s="0"/>
      <c r="UVB22" s="0"/>
      <c r="UVC22" s="0"/>
      <c r="UVD22" s="0"/>
      <c r="UVE22" s="0"/>
      <c r="UVF22" s="0"/>
      <c r="UVG22" s="0"/>
      <c r="UVH22" s="0"/>
      <c r="UVI22" s="0"/>
      <c r="UVJ22" s="0"/>
      <c r="UVK22" s="0"/>
      <c r="UVL22" s="0"/>
      <c r="UVM22" s="0"/>
      <c r="UVN22" s="0"/>
      <c r="UVO22" s="0"/>
      <c r="UVP22" s="0"/>
      <c r="UVQ22" s="0"/>
      <c r="UVR22" s="0"/>
      <c r="UVS22" s="0"/>
      <c r="UVT22" s="0"/>
      <c r="UVU22" s="0"/>
      <c r="UVV22" s="0"/>
      <c r="UVW22" s="0"/>
      <c r="UVX22" s="0"/>
      <c r="UVY22" s="0"/>
      <c r="UVZ22" s="0"/>
      <c r="UWA22" s="0"/>
      <c r="UWB22" s="0"/>
      <c r="UWC22" s="0"/>
      <c r="UWD22" s="0"/>
      <c r="UWE22" s="0"/>
      <c r="UWF22" s="0"/>
      <c r="UWG22" s="0"/>
      <c r="UWH22" s="0"/>
      <c r="UWI22" s="0"/>
      <c r="UWJ22" s="0"/>
      <c r="UWK22" s="0"/>
      <c r="UWL22" s="0"/>
      <c r="UWM22" s="0"/>
      <c r="UWN22" s="0"/>
      <c r="UWO22" s="0"/>
      <c r="UWP22" s="0"/>
      <c r="UWQ22" s="0"/>
      <c r="UWR22" s="0"/>
      <c r="UWS22" s="0"/>
      <c r="UWT22" s="0"/>
      <c r="UWU22" s="0"/>
      <c r="UWV22" s="0"/>
      <c r="UWW22" s="0"/>
      <c r="UWX22" s="0"/>
      <c r="UWY22" s="0"/>
      <c r="UWZ22" s="0"/>
      <c r="UXA22" s="0"/>
      <c r="UXB22" s="0"/>
      <c r="UXC22" s="0"/>
      <c r="UXD22" s="0"/>
      <c r="UXE22" s="0"/>
      <c r="UXF22" s="0"/>
      <c r="UXG22" s="0"/>
      <c r="UXH22" s="0"/>
      <c r="UXI22" s="0"/>
      <c r="UXJ22" s="0"/>
      <c r="UXK22" s="0"/>
      <c r="UXL22" s="0"/>
      <c r="UXM22" s="0"/>
      <c r="UXN22" s="0"/>
      <c r="UXO22" s="0"/>
      <c r="UXP22" s="0"/>
      <c r="UXQ22" s="0"/>
      <c r="UXR22" s="0"/>
      <c r="UXS22" s="0"/>
      <c r="UXT22" s="0"/>
      <c r="UXU22" s="0"/>
      <c r="UXV22" s="0"/>
      <c r="UXW22" s="0"/>
      <c r="UXX22" s="0"/>
      <c r="UXY22" s="0"/>
      <c r="UXZ22" s="0"/>
      <c r="UYA22" s="0"/>
      <c r="UYB22" s="0"/>
      <c r="UYC22" s="0"/>
      <c r="UYD22" s="0"/>
      <c r="UYE22" s="0"/>
      <c r="UYF22" s="0"/>
      <c r="UYG22" s="0"/>
      <c r="UYH22" s="0"/>
      <c r="UYI22" s="0"/>
      <c r="UYJ22" s="0"/>
      <c r="UYK22" s="0"/>
      <c r="UYL22" s="0"/>
      <c r="UYM22" s="0"/>
      <c r="UYN22" s="0"/>
      <c r="UYO22" s="0"/>
      <c r="UYP22" s="0"/>
      <c r="UYQ22" s="0"/>
      <c r="UYR22" s="0"/>
      <c r="UYS22" s="0"/>
      <c r="UYT22" s="0"/>
      <c r="UYU22" s="0"/>
      <c r="UYV22" s="0"/>
      <c r="UYW22" s="0"/>
      <c r="UYX22" s="0"/>
      <c r="UYY22" s="0"/>
      <c r="UYZ22" s="0"/>
      <c r="UZA22" s="0"/>
      <c r="UZB22" s="0"/>
      <c r="UZC22" s="0"/>
      <c r="UZD22" s="0"/>
      <c r="UZE22" s="0"/>
      <c r="UZF22" s="0"/>
      <c r="UZG22" s="0"/>
      <c r="UZH22" s="0"/>
      <c r="UZI22" s="0"/>
      <c r="UZJ22" s="0"/>
      <c r="UZK22" s="0"/>
      <c r="UZL22" s="0"/>
      <c r="UZM22" s="0"/>
      <c r="UZN22" s="0"/>
      <c r="UZO22" s="0"/>
      <c r="UZP22" s="0"/>
      <c r="UZQ22" s="0"/>
      <c r="UZR22" s="0"/>
      <c r="UZS22" s="0"/>
      <c r="UZT22" s="0"/>
      <c r="UZU22" s="0"/>
      <c r="UZV22" s="0"/>
      <c r="UZW22" s="0"/>
      <c r="UZX22" s="0"/>
      <c r="UZY22" s="0"/>
      <c r="UZZ22" s="0"/>
      <c r="VAA22" s="0"/>
      <c r="VAB22" s="0"/>
      <c r="VAC22" s="0"/>
      <c r="VAD22" s="0"/>
      <c r="VAE22" s="0"/>
      <c r="VAF22" s="0"/>
      <c r="VAG22" s="0"/>
      <c r="VAH22" s="0"/>
      <c r="VAI22" s="0"/>
      <c r="VAJ22" s="0"/>
      <c r="VAK22" s="0"/>
      <c r="VAL22" s="0"/>
      <c r="VAM22" s="0"/>
      <c r="VAN22" s="0"/>
      <c r="VAO22" s="0"/>
      <c r="VAP22" s="0"/>
      <c r="VAQ22" s="0"/>
      <c r="VAR22" s="0"/>
      <c r="VAS22" s="0"/>
      <c r="VAT22" s="0"/>
      <c r="VAU22" s="0"/>
      <c r="VAV22" s="0"/>
      <c r="VAW22" s="0"/>
      <c r="VAX22" s="0"/>
      <c r="VAY22" s="0"/>
      <c r="VAZ22" s="0"/>
      <c r="VBA22" s="0"/>
      <c r="VBB22" s="0"/>
      <c r="VBC22" s="0"/>
      <c r="VBD22" s="0"/>
      <c r="VBE22" s="0"/>
      <c r="VBF22" s="0"/>
      <c r="VBG22" s="0"/>
      <c r="VBH22" s="0"/>
      <c r="VBI22" s="0"/>
      <c r="VBJ22" s="0"/>
      <c r="VBK22" s="0"/>
      <c r="VBL22" s="0"/>
      <c r="VBM22" s="0"/>
      <c r="VBN22" s="0"/>
      <c r="VBO22" s="0"/>
      <c r="VBP22" s="0"/>
      <c r="VBQ22" s="0"/>
      <c r="VBR22" s="0"/>
      <c r="VBS22" s="0"/>
      <c r="VBT22" s="0"/>
      <c r="VBU22" s="0"/>
      <c r="VBV22" s="0"/>
      <c r="VBW22" s="0"/>
      <c r="VBX22" s="0"/>
      <c r="VBY22" s="0"/>
      <c r="VBZ22" s="0"/>
      <c r="VCA22" s="0"/>
      <c r="VCB22" s="0"/>
      <c r="VCC22" s="0"/>
      <c r="VCD22" s="0"/>
      <c r="VCE22" s="0"/>
      <c r="VCF22" s="0"/>
      <c r="VCG22" s="0"/>
      <c r="VCH22" s="0"/>
      <c r="VCI22" s="0"/>
      <c r="VCJ22" s="0"/>
      <c r="VCK22" s="0"/>
      <c r="VCL22" s="0"/>
      <c r="VCM22" s="0"/>
      <c r="VCN22" s="0"/>
      <c r="VCO22" s="0"/>
      <c r="VCP22" s="0"/>
      <c r="VCQ22" s="0"/>
      <c r="VCR22" s="0"/>
      <c r="VCS22" s="0"/>
      <c r="VCT22" s="0"/>
      <c r="VCU22" s="0"/>
      <c r="VCV22" s="0"/>
      <c r="VCW22" s="0"/>
      <c r="VCX22" s="0"/>
      <c r="VCY22" s="0"/>
      <c r="VCZ22" s="0"/>
      <c r="VDA22" s="0"/>
      <c r="VDB22" s="0"/>
      <c r="VDC22" s="0"/>
      <c r="VDD22" s="0"/>
      <c r="VDE22" s="0"/>
      <c r="VDF22" s="0"/>
      <c r="VDG22" s="0"/>
      <c r="VDH22" s="0"/>
      <c r="VDI22" s="0"/>
      <c r="VDJ22" s="0"/>
      <c r="VDK22" s="0"/>
      <c r="VDL22" s="0"/>
      <c r="VDM22" s="0"/>
      <c r="VDN22" s="0"/>
      <c r="VDO22" s="0"/>
      <c r="VDP22" s="0"/>
      <c r="VDQ22" s="0"/>
      <c r="VDR22" s="0"/>
      <c r="VDS22" s="0"/>
      <c r="VDT22" s="0"/>
      <c r="VDU22" s="0"/>
      <c r="VDV22" s="0"/>
      <c r="VDW22" s="0"/>
      <c r="VDX22" s="0"/>
      <c r="VDY22" s="0"/>
      <c r="VDZ22" s="0"/>
      <c r="VEA22" s="0"/>
      <c r="VEB22" s="0"/>
      <c r="VEC22" s="0"/>
      <c r="VED22" s="0"/>
      <c r="VEE22" s="0"/>
      <c r="VEF22" s="0"/>
      <c r="VEG22" s="0"/>
      <c r="VEH22" s="0"/>
      <c r="VEI22" s="0"/>
      <c r="VEJ22" s="0"/>
      <c r="VEK22" s="0"/>
      <c r="VEL22" s="0"/>
      <c r="VEM22" s="0"/>
      <c r="VEN22" s="0"/>
      <c r="VEO22" s="0"/>
      <c r="VEP22" s="0"/>
      <c r="VEQ22" s="0"/>
      <c r="VER22" s="0"/>
      <c r="VES22" s="0"/>
      <c r="VET22" s="0"/>
      <c r="VEU22" s="0"/>
      <c r="VEV22" s="0"/>
      <c r="VEW22" s="0"/>
      <c r="VEX22" s="0"/>
      <c r="VEY22" s="0"/>
      <c r="VEZ22" s="0"/>
      <c r="VFA22" s="0"/>
      <c r="VFB22" s="0"/>
      <c r="VFC22" s="0"/>
      <c r="VFD22" s="0"/>
      <c r="VFE22" s="0"/>
      <c r="VFF22" s="0"/>
      <c r="VFG22" s="0"/>
      <c r="VFH22" s="0"/>
      <c r="VFI22" s="0"/>
      <c r="VFJ22" s="0"/>
      <c r="VFK22" s="0"/>
      <c r="VFL22" s="0"/>
      <c r="VFM22" s="0"/>
      <c r="VFN22" s="0"/>
      <c r="VFO22" s="0"/>
      <c r="VFP22" s="0"/>
      <c r="VFQ22" s="0"/>
      <c r="VFR22" s="0"/>
      <c r="VFS22" s="0"/>
      <c r="VFT22" s="0"/>
      <c r="VFU22" s="0"/>
      <c r="VFV22" s="0"/>
      <c r="VFW22" s="0"/>
      <c r="VFX22" s="0"/>
      <c r="VFY22" s="0"/>
      <c r="VFZ22" s="0"/>
      <c r="VGA22" s="0"/>
      <c r="VGB22" s="0"/>
      <c r="VGC22" s="0"/>
      <c r="VGD22" s="0"/>
      <c r="VGE22" s="0"/>
      <c r="VGF22" s="0"/>
      <c r="VGG22" s="0"/>
      <c r="VGH22" s="0"/>
      <c r="VGI22" s="0"/>
      <c r="VGJ22" s="0"/>
      <c r="VGK22" s="0"/>
      <c r="VGL22" s="0"/>
      <c r="VGM22" s="0"/>
      <c r="VGN22" s="0"/>
      <c r="VGO22" s="0"/>
      <c r="VGP22" s="0"/>
      <c r="VGQ22" s="0"/>
      <c r="VGR22" s="0"/>
      <c r="VGS22" s="0"/>
      <c r="VGT22" s="0"/>
      <c r="VGU22" s="0"/>
      <c r="VGV22" s="0"/>
      <c r="VGW22" s="0"/>
      <c r="VGX22" s="0"/>
      <c r="VGY22" s="0"/>
      <c r="VGZ22" s="0"/>
      <c r="VHA22" s="0"/>
      <c r="VHB22" s="0"/>
      <c r="VHC22" s="0"/>
      <c r="VHD22" s="0"/>
      <c r="VHE22" s="0"/>
      <c r="VHF22" s="0"/>
      <c r="VHG22" s="0"/>
      <c r="VHH22" s="0"/>
      <c r="VHI22" s="0"/>
      <c r="VHJ22" s="0"/>
      <c r="VHK22" s="0"/>
      <c r="VHL22" s="0"/>
      <c r="VHM22" s="0"/>
      <c r="VHN22" s="0"/>
      <c r="VHO22" s="0"/>
      <c r="VHP22" s="0"/>
      <c r="VHQ22" s="0"/>
      <c r="VHR22" s="0"/>
      <c r="VHS22" s="0"/>
      <c r="VHT22" s="0"/>
      <c r="VHU22" s="0"/>
      <c r="VHV22" s="0"/>
      <c r="VHW22" s="0"/>
      <c r="VHX22" s="0"/>
      <c r="VHY22" s="0"/>
      <c r="VHZ22" s="0"/>
      <c r="VIA22" s="0"/>
      <c r="VIB22" s="0"/>
      <c r="VIC22" s="0"/>
      <c r="VID22" s="0"/>
      <c r="VIE22" s="0"/>
      <c r="VIF22" s="0"/>
      <c r="VIG22" s="0"/>
      <c r="VIH22" s="0"/>
      <c r="VII22" s="0"/>
      <c r="VIJ22" s="0"/>
      <c r="VIK22" s="0"/>
      <c r="VIL22" s="0"/>
      <c r="VIM22" s="0"/>
      <c r="VIN22" s="0"/>
      <c r="VIO22" s="0"/>
      <c r="VIP22" s="0"/>
      <c r="VIQ22" s="0"/>
      <c r="VIR22" s="0"/>
      <c r="VIS22" s="0"/>
      <c r="VIT22" s="0"/>
      <c r="VIU22" s="0"/>
      <c r="VIV22" s="0"/>
      <c r="VIW22" s="0"/>
      <c r="VIX22" s="0"/>
      <c r="VIY22" s="0"/>
      <c r="VIZ22" s="0"/>
      <c r="VJA22" s="0"/>
      <c r="VJB22" s="0"/>
      <c r="VJC22" s="0"/>
      <c r="VJD22" s="0"/>
      <c r="VJE22" s="0"/>
      <c r="VJF22" s="0"/>
      <c r="VJG22" s="0"/>
      <c r="VJH22" s="0"/>
      <c r="VJI22" s="0"/>
      <c r="VJJ22" s="0"/>
      <c r="VJK22" s="0"/>
      <c r="VJL22" s="0"/>
      <c r="VJM22" s="0"/>
      <c r="VJN22" s="0"/>
      <c r="VJO22" s="0"/>
      <c r="VJP22" s="0"/>
      <c r="VJQ22" s="0"/>
      <c r="VJR22" s="0"/>
      <c r="VJS22" s="0"/>
      <c r="VJT22" s="0"/>
      <c r="VJU22" s="0"/>
      <c r="VJV22" s="0"/>
      <c r="VJW22" s="0"/>
      <c r="VJX22" s="0"/>
      <c r="VJY22" s="0"/>
      <c r="VJZ22" s="0"/>
      <c r="VKA22" s="0"/>
      <c r="VKB22" s="0"/>
      <c r="VKC22" s="0"/>
      <c r="VKD22" s="0"/>
      <c r="VKE22" s="0"/>
      <c r="VKF22" s="0"/>
      <c r="VKG22" s="0"/>
      <c r="VKH22" s="0"/>
      <c r="VKI22" s="0"/>
      <c r="VKJ22" s="0"/>
      <c r="VKK22" s="0"/>
      <c r="VKL22" s="0"/>
      <c r="VKM22" s="0"/>
      <c r="VKN22" s="0"/>
      <c r="VKO22" s="0"/>
      <c r="VKP22" s="0"/>
      <c r="VKQ22" s="0"/>
      <c r="VKR22" s="0"/>
      <c r="VKS22" s="0"/>
      <c r="VKT22" s="0"/>
      <c r="VKU22" s="0"/>
      <c r="VKV22" s="0"/>
      <c r="VKW22" s="0"/>
      <c r="VKX22" s="0"/>
      <c r="VKY22" s="0"/>
      <c r="VKZ22" s="0"/>
      <c r="VLA22" s="0"/>
      <c r="VLB22" s="0"/>
      <c r="VLC22" s="0"/>
      <c r="VLD22" s="0"/>
      <c r="VLE22" s="0"/>
      <c r="VLF22" s="0"/>
      <c r="VLG22" s="0"/>
      <c r="VLH22" s="0"/>
      <c r="VLI22" s="0"/>
      <c r="VLJ22" s="0"/>
      <c r="VLK22" s="0"/>
      <c r="VLL22" s="0"/>
      <c r="VLM22" s="0"/>
      <c r="VLN22" s="0"/>
      <c r="VLO22" s="0"/>
      <c r="VLP22" s="0"/>
      <c r="VLQ22" s="0"/>
      <c r="VLR22" s="0"/>
      <c r="VLS22" s="0"/>
      <c r="VLT22" s="0"/>
      <c r="VLU22" s="0"/>
      <c r="VLV22" s="0"/>
      <c r="VLW22" s="0"/>
      <c r="VLX22" s="0"/>
      <c r="VLY22" s="0"/>
      <c r="VLZ22" s="0"/>
      <c r="VMA22" s="0"/>
      <c r="VMB22" s="0"/>
      <c r="VMC22" s="0"/>
      <c r="VMD22" s="0"/>
      <c r="VME22" s="0"/>
      <c r="VMF22" s="0"/>
      <c r="VMG22" s="0"/>
      <c r="VMH22" s="0"/>
      <c r="VMI22" s="0"/>
      <c r="VMJ22" s="0"/>
      <c r="VMK22" s="0"/>
      <c r="VML22" s="0"/>
      <c r="VMM22" s="0"/>
      <c r="VMN22" s="0"/>
      <c r="VMO22" s="0"/>
      <c r="VMP22" s="0"/>
      <c r="VMQ22" s="0"/>
      <c r="VMR22" s="0"/>
      <c r="VMS22" s="0"/>
      <c r="VMT22" s="0"/>
      <c r="VMU22" s="0"/>
      <c r="VMV22" s="0"/>
      <c r="VMW22" s="0"/>
      <c r="VMX22" s="0"/>
      <c r="VMY22" s="0"/>
      <c r="VMZ22" s="0"/>
      <c r="VNA22" s="0"/>
      <c r="VNB22" s="0"/>
      <c r="VNC22" s="0"/>
      <c r="VND22" s="0"/>
      <c r="VNE22" s="0"/>
      <c r="VNF22" s="0"/>
      <c r="VNG22" s="0"/>
      <c r="VNH22" s="0"/>
      <c r="VNI22" s="0"/>
      <c r="VNJ22" s="0"/>
      <c r="VNK22" s="0"/>
      <c r="VNL22" s="0"/>
      <c r="VNM22" s="0"/>
      <c r="VNN22" s="0"/>
      <c r="VNO22" s="0"/>
      <c r="VNP22" s="0"/>
      <c r="VNQ22" s="0"/>
      <c r="VNR22" s="0"/>
      <c r="VNS22" s="0"/>
      <c r="VNT22" s="0"/>
      <c r="VNU22" s="0"/>
      <c r="VNV22" s="0"/>
      <c r="VNW22" s="0"/>
      <c r="VNX22" s="0"/>
      <c r="VNY22" s="0"/>
      <c r="VNZ22" s="0"/>
      <c r="VOA22" s="0"/>
      <c r="VOB22" s="0"/>
      <c r="VOC22" s="0"/>
      <c r="VOD22" s="0"/>
      <c r="VOE22" s="0"/>
      <c r="VOF22" s="0"/>
      <c r="VOG22" s="0"/>
      <c r="VOH22" s="0"/>
      <c r="VOI22" s="0"/>
      <c r="VOJ22" s="0"/>
      <c r="VOK22" s="0"/>
      <c r="VOL22" s="0"/>
      <c r="VOM22" s="0"/>
      <c r="VON22" s="0"/>
      <c r="VOO22" s="0"/>
      <c r="VOP22" s="0"/>
      <c r="VOQ22" s="0"/>
      <c r="VOR22" s="0"/>
      <c r="VOS22" s="0"/>
      <c r="VOT22" s="0"/>
      <c r="VOU22" s="0"/>
      <c r="VOV22" s="0"/>
      <c r="VOW22" s="0"/>
      <c r="VOX22" s="0"/>
      <c r="VOY22" s="0"/>
      <c r="VOZ22" s="0"/>
      <c r="VPA22" s="0"/>
      <c r="VPB22" s="0"/>
      <c r="VPC22" s="0"/>
      <c r="VPD22" s="0"/>
      <c r="VPE22" s="0"/>
      <c r="VPF22" s="0"/>
      <c r="VPG22" s="0"/>
      <c r="VPH22" s="0"/>
      <c r="VPI22" s="0"/>
      <c r="VPJ22" s="0"/>
      <c r="VPK22" s="0"/>
      <c r="VPL22" s="0"/>
      <c r="VPM22" s="0"/>
      <c r="VPN22" s="0"/>
      <c r="VPO22" s="0"/>
      <c r="VPP22" s="0"/>
      <c r="VPQ22" s="0"/>
      <c r="VPR22" s="0"/>
      <c r="VPS22" s="0"/>
      <c r="VPT22" s="0"/>
      <c r="VPU22" s="0"/>
      <c r="VPV22" s="0"/>
      <c r="VPW22" s="0"/>
      <c r="VPX22" s="0"/>
      <c r="VPY22" s="0"/>
      <c r="VPZ22" s="0"/>
      <c r="VQA22" s="0"/>
      <c r="VQB22" s="0"/>
      <c r="VQC22" s="0"/>
      <c r="VQD22" s="0"/>
      <c r="VQE22" s="0"/>
      <c r="VQF22" s="0"/>
      <c r="VQG22" s="0"/>
      <c r="VQH22" s="0"/>
      <c r="VQI22" s="0"/>
      <c r="VQJ22" s="0"/>
      <c r="VQK22" s="0"/>
      <c r="VQL22" s="0"/>
      <c r="VQM22" s="0"/>
      <c r="VQN22" s="0"/>
      <c r="VQO22" s="0"/>
      <c r="VQP22" s="0"/>
      <c r="VQQ22" s="0"/>
      <c r="VQR22" s="0"/>
      <c r="VQS22" s="0"/>
      <c r="VQT22" s="0"/>
      <c r="VQU22" s="0"/>
      <c r="VQV22" s="0"/>
      <c r="VQW22" s="0"/>
      <c r="VQX22" s="0"/>
      <c r="VQY22" s="0"/>
      <c r="VQZ22" s="0"/>
      <c r="VRA22" s="0"/>
      <c r="VRB22" s="0"/>
      <c r="VRC22" s="0"/>
      <c r="VRD22" s="0"/>
      <c r="VRE22" s="0"/>
      <c r="VRF22" s="0"/>
      <c r="VRG22" s="0"/>
      <c r="VRH22" s="0"/>
      <c r="VRI22" s="0"/>
      <c r="VRJ22" s="0"/>
      <c r="VRK22" s="0"/>
      <c r="VRL22" s="0"/>
      <c r="VRM22" s="0"/>
      <c r="VRN22" s="0"/>
      <c r="VRO22" s="0"/>
      <c r="VRP22" s="0"/>
      <c r="VRQ22" s="0"/>
      <c r="VRR22" s="0"/>
      <c r="VRS22" s="0"/>
      <c r="VRT22" s="0"/>
      <c r="VRU22" s="0"/>
      <c r="VRV22" s="0"/>
      <c r="VRW22" s="0"/>
      <c r="VRX22" s="0"/>
      <c r="VRY22" s="0"/>
      <c r="VRZ22" s="0"/>
      <c r="VSA22" s="0"/>
      <c r="VSB22" s="0"/>
      <c r="VSC22" s="0"/>
      <c r="VSD22" s="0"/>
      <c r="VSE22" s="0"/>
      <c r="VSF22" s="0"/>
      <c r="VSG22" s="0"/>
      <c r="VSH22" s="0"/>
      <c r="VSI22" s="0"/>
      <c r="VSJ22" s="0"/>
      <c r="VSK22" s="0"/>
      <c r="VSL22" s="0"/>
      <c r="VSM22" s="0"/>
      <c r="VSN22" s="0"/>
      <c r="VSO22" s="0"/>
      <c r="VSP22" s="0"/>
      <c r="VSQ22" s="0"/>
      <c r="VSR22" s="0"/>
      <c r="VSS22" s="0"/>
      <c r="VST22" s="0"/>
      <c r="VSU22" s="0"/>
      <c r="VSV22" s="0"/>
      <c r="VSW22" s="0"/>
      <c r="VSX22" s="0"/>
      <c r="VSY22" s="0"/>
      <c r="VSZ22" s="0"/>
      <c r="VTA22" s="0"/>
      <c r="VTB22" s="0"/>
      <c r="VTC22" s="0"/>
      <c r="VTD22" s="0"/>
      <c r="VTE22" s="0"/>
      <c r="VTF22" s="0"/>
      <c r="VTG22" s="0"/>
      <c r="VTH22" s="0"/>
      <c r="VTI22" s="0"/>
      <c r="VTJ22" s="0"/>
      <c r="VTK22" s="0"/>
      <c r="VTL22" s="0"/>
      <c r="VTM22" s="0"/>
      <c r="VTN22" s="0"/>
      <c r="VTO22" s="0"/>
      <c r="VTP22" s="0"/>
      <c r="VTQ22" s="0"/>
      <c r="VTR22" s="0"/>
      <c r="VTS22" s="0"/>
      <c r="VTT22" s="0"/>
      <c r="VTU22" s="0"/>
      <c r="VTV22" s="0"/>
      <c r="VTW22" s="0"/>
      <c r="VTX22" s="0"/>
      <c r="VTY22" s="0"/>
      <c r="VTZ22" s="0"/>
      <c r="VUA22" s="0"/>
      <c r="VUB22" s="0"/>
      <c r="VUC22" s="0"/>
      <c r="VUD22" s="0"/>
      <c r="VUE22" s="0"/>
      <c r="VUF22" s="0"/>
      <c r="VUG22" s="0"/>
      <c r="VUH22" s="0"/>
      <c r="VUI22" s="0"/>
      <c r="VUJ22" s="0"/>
      <c r="VUK22" s="0"/>
      <c r="VUL22" s="0"/>
      <c r="VUM22" s="0"/>
      <c r="VUN22" s="0"/>
      <c r="VUO22" s="0"/>
      <c r="VUP22" s="0"/>
      <c r="VUQ22" s="0"/>
      <c r="VUR22" s="0"/>
      <c r="VUS22" s="0"/>
      <c r="VUT22" s="0"/>
      <c r="VUU22" s="0"/>
      <c r="VUV22" s="0"/>
      <c r="VUW22" s="0"/>
      <c r="VUX22" s="0"/>
      <c r="VUY22" s="0"/>
      <c r="VUZ22" s="0"/>
      <c r="VVA22" s="0"/>
      <c r="VVB22" s="0"/>
      <c r="VVC22" s="0"/>
      <c r="VVD22" s="0"/>
      <c r="VVE22" s="0"/>
      <c r="VVF22" s="0"/>
      <c r="VVG22" s="0"/>
      <c r="VVH22" s="0"/>
      <c r="VVI22" s="0"/>
      <c r="VVJ22" s="0"/>
      <c r="VVK22" s="0"/>
      <c r="VVL22" s="0"/>
      <c r="VVM22" s="0"/>
      <c r="VVN22" s="0"/>
      <c r="VVO22" s="0"/>
      <c r="VVP22" s="0"/>
      <c r="VVQ22" s="0"/>
      <c r="VVR22" s="0"/>
      <c r="VVS22" s="0"/>
      <c r="VVT22" s="0"/>
      <c r="VVU22" s="0"/>
      <c r="VVV22" s="0"/>
      <c r="VVW22" s="0"/>
      <c r="VVX22" s="0"/>
      <c r="VVY22" s="0"/>
      <c r="VVZ22" s="0"/>
      <c r="VWA22" s="0"/>
      <c r="VWB22" s="0"/>
      <c r="VWC22" s="0"/>
      <c r="VWD22" s="0"/>
      <c r="VWE22" s="0"/>
      <c r="VWF22" s="0"/>
      <c r="VWG22" s="0"/>
      <c r="VWH22" s="0"/>
      <c r="VWI22" s="0"/>
      <c r="VWJ22" s="0"/>
      <c r="VWK22" s="0"/>
      <c r="VWL22" s="0"/>
      <c r="VWM22" s="0"/>
      <c r="VWN22" s="0"/>
      <c r="VWO22" s="0"/>
      <c r="VWP22" s="0"/>
      <c r="VWQ22" s="0"/>
      <c r="VWR22" s="0"/>
      <c r="VWS22" s="0"/>
      <c r="VWT22" s="0"/>
      <c r="VWU22" s="0"/>
      <c r="VWV22" s="0"/>
      <c r="VWW22" s="0"/>
      <c r="VWX22" s="0"/>
      <c r="VWY22" s="0"/>
      <c r="VWZ22" s="0"/>
      <c r="VXA22" s="0"/>
      <c r="VXB22" s="0"/>
      <c r="VXC22" s="0"/>
      <c r="VXD22" s="0"/>
      <c r="VXE22" s="0"/>
      <c r="VXF22" s="0"/>
      <c r="VXG22" s="0"/>
      <c r="VXH22" s="0"/>
      <c r="VXI22" s="0"/>
      <c r="VXJ22" s="0"/>
      <c r="VXK22" s="0"/>
      <c r="VXL22" s="0"/>
      <c r="VXM22" s="0"/>
      <c r="VXN22" s="0"/>
      <c r="VXO22" s="0"/>
      <c r="VXP22" s="0"/>
      <c r="VXQ22" s="0"/>
      <c r="VXR22" s="0"/>
      <c r="VXS22" s="0"/>
      <c r="VXT22" s="0"/>
      <c r="VXU22" s="0"/>
      <c r="VXV22" s="0"/>
      <c r="VXW22" s="0"/>
      <c r="VXX22" s="0"/>
      <c r="VXY22" s="0"/>
      <c r="VXZ22" s="0"/>
      <c r="VYA22" s="0"/>
      <c r="VYB22" s="0"/>
      <c r="VYC22" s="0"/>
      <c r="VYD22" s="0"/>
      <c r="VYE22" s="0"/>
      <c r="VYF22" s="0"/>
      <c r="VYG22" s="0"/>
      <c r="VYH22" s="0"/>
      <c r="VYI22" s="0"/>
      <c r="VYJ22" s="0"/>
      <c r="VYK22" s="0"/>
      <c r="VYL22" s="0"/>
      <c r="VYM22" s="0"/>
      <c r="VYN22" s="0"/>
      <c r="VYO22" s="0"/>
      <c r="VYP22" s="0"/>
      <c r="VYQ22" s="0"/>
      <c r="VYR22" s="0"/>
      <c r="VYS22" s="0"/>
      <c r="VYT22" s="0"/>
      <c r="VYU22" s="0"/>
      <c r="VYV22" s="0"/>
      <c r="VYW22" s="0"/>
      <c r="VYX22" s="0"/>
      <c r="VYY22" s="0"/>
      <c r="VYZ22" s="0"/>
      <c r="VZA22" s="0"/>
      <c r="VZB22" s="0"/>
      <c r="VZC22" s="0"/>
      <c r="VZD22" s="0"/>
      <c r="VZE22" s="0"/>
      <c r="VZF22" s="0"/>
      <c r="VZG22" s="0"/>
      <c r="VZH22" s="0"/>
      <c r="VZI22" s="0"/>
      <c r="VZJ22" s="0"/>
      <c r="VZK22" s="0"/>
      <c r="VZL22" s="0"/>
      <c r="VZM22" s="0"/>
      <c r="VZN22" s="0"/>
      <c r="VZO22" s="0"/>
      <c r="VZP22" s="0"/>
      <c r="VZQ22" s="0"/>
      <c r="VZR22" s="0"/>
      <c r="VZS22" s="0"/>
      <c r="VZT22" s="0"/>
      <c r="VZU22" s="0"/>
      <c r="VZV22" s="0"/>
      <c r="VZW22" s="0"/>
      <c r="VZX22" s="0"/>
      <c r="VZY22" s="0"/>
      <c r="VZZ22" s="0"/>
      <c r="WAA22" s="0"/>
      <c r="WAB22" s="0"/>
      <c r="WAC22" s="0"/>
      <c r="WAD22" s="0"/>
      <c r="WAE22" s="0"/>
      <c r="WAF22" s="0"/>
      <c r="WAG22" s="0"/>
      <c r="WAH22" s="0"/>
      <c r="WAI22" s="0"/>
      <c r="WAJ22" s="0"/>
      <c r="WAK22" s="0"/>
      <c r="WAL22" s="0"/>
      <c r="WAM22" s="0"/>
      <c r="WAN22" s="0"/>
      <c r="WAO22" s="0"/>
      <c r="WAP22" s="0"/>
      <c r="WAQ22" s="0"/>
      <c r="WAR22" s="0"/>
      <c r="WAS22" s="0"/>
      <c r="WAT22" s="0"/>
      <c r="WAU22" s="0"/>
      <c r="WAV22" s="0"/>
      <c r="WAW22" s="0"/>
      <c r="WAX22" s="0"/>
      <c r="WAY22" s="0"/>
      <c r="WAZ22" s="0"/>
      <c r="WBA22" s="0"/>
      <c r="WBB22" s="0"/>
      <c r="WBC22" s="0"/>
      <c r="WBD22" s="0"/>
      <c r="WBE22" s="0"/>
      <c r="WBF22" s="0"/>
      <c r="WBG22" s="0"/>
      <c r="WBH22" s="0"/>
      <c r="WBI22" s="0"/>
      <c r="WBJ22" s="0"/>
      <c r="WBK22" s="0"/>
      <c r="WBL22" s="0"/>
      <c r="WBM22" s="0"/>
      <c r="WBN22" s="0"/>
      <c r="WBO22" s="0"/>
      <c r="WBP22" s="0"/>
      <c r="WBQ22" s="0"/>
      <c r="WBR22" s="0"/>
      <c r="WBS22" s="0"/>
      <c r="WBT22" s="0"/>
      <c r="WBU22" s="0"/>
      <c r="WBV22" s="0"/>
      <c r="WBW22" s="0"/>
      <c r="WBX22" s="0"/>
      <c r="WBY22" s="0"/>
      <c r="WBZ22" s="0"/>
      <c r="WCA22" s="0"/>
      <c r="WCB22" s="0"/>
      <c r="WCC22" s="0"/>
      <c r="WCD22" s="0"/>
      <c r="WCE22" s="0"/>
      <c r="WCF22" s="0"/>
      <c r="WCG22" s="0"/>
      <c r="WCH22" s="0"/>
      <c r="WCI22" s="0"/>
      <c r="WCJ22" s="0"/>
      <c r="WCK22" s="0"/>
      <c r="WCL22" s="0"/>
      <c r="WCM22" s="0"/>
      <c r="WCN22" s="0"/>
      <c r="WCO22" s="0"/>
      <c r="WCP22" s="0"/>
      <c r="WCQ22" s="0"/>
      <c r="WCR22" s="0"/>
      <c r="WCS22" s="0"/>
      <c r="WCT22" s="0"/>
      <c r="WCU22" s="0"/>
      <c r="WCV22" s="0"/>
      <c r="WCW22" s="0"/>
      <c r="WCX22" s="0"/>
      <c r="WCY22" s="0"/>
      <c r="WCZ22" s="0"/>
      <c r="WDA22" s="0"/>
      <c r="WDB22" s="0"/>
      <c r="WDC22" s="0"/>
      <c r="WDD22" s="0"/>
      <c r="WDE22" s="0"/>
      <c r="WDF22" s="0"/>
      <c r="WDG22" s="0"/>
      <c r="WDH22" s="0"/>
      <c r="WDI22" s="0"/>
      <c r="WDJ22" s="0"/>
      <c r="WDK22" s="0"/>
      <c r="WDL22" s="0"/>
      <c r="WDM22" s="0"/>
      <c r="WDN22" s="0"/>
      <c r="WDO22" s="0"/>
      <c r="WDP22" s="0"/>
      <c r="WDQ22" s="0"/>
      <c r="WDR22" s="0"/>
      <c r="WDS22" s="0"/>
      <c r="WDT22" s="0"/>
      <c r="WDU22" s="0"/>
      <c r="WDV22" s="0"/>
      <c r="WDW22" s="0"/>
      <c r="WDX22" s="0"/>
      <c r="WDY22" s="0"/>
      <c r="WDZ22" s="0"/>
      <c r="WEA22" s="0"/>
      <c r="WEB22" s="0"/>
      <c r="WEC22" s="0"/>
      <c r="WED22" s="0"/>
      <c r="WEE22" s="0"/>
      <c r="WEF22" s="0"/>
      <c r="WEG22" s="0"/>
      <c r="WEH22" s="0"/>
      <c r="WEI22" s="0"/>
      <c r="WEJ22" s="0"/>
      <c r="WEK22" s="0"/>
      <c r="WEL22" s="0"/>
      <c r="WEM22" s="0"/>
      <c r="WEN22" s="0"/>
      <c r="WEO22" s="0"/>
      <c r="WEP22" s="0"/>
      <c r="WEQ22" s="0"/>
      <c r="WER22" s="0"/>
      <c r="WES22" s="0"/>
      <c r="WET22" s="0"/>
      <c r="WEU22" s="0"/>
      <c r="WEV22" s="0"/>
      <c r="WEW22" s="0"/>
      <c r="WEX22" s="0"/>
      <c r="WEY22" s="0"/>
      <c r="WEZ22" s="0"/>
      <c r="WFA22" s="0"/>
      <c r="WFB22" s="0"/>
      <c r="WFC22" s="0"/>
      <c r="WFD22" s="0"/>
      <c r="WFE22" s="0"/>
      <c r="WFF22" s="0"/>
      <c r="WFG22" s="0"/>
      <c r="WFH22" s="0"/>
      <c r="WFI22" s="0"/>
      <c r="WFJ22" s="0"/>
      <c r="WFK22" s="0"/>
      <c r="WFL22" s="0"/>
      <c r="WFM22" s="0"/>
      <c r="WFN22" s="0"/>
      <c r="WFO22" s="0"/>
      <c r="WFP22" s="0"/>
      <c r="WFQ22" s="0"/>
      <c r="WFR22" s="0"/>
      <c r="WFS22" s="0"/>
      <c r="WFT22" s="0"/>
      <c r="WFU22" s="0"/>
      <c r="WFV22" s="0"/>
      <c r="WFW22" s="0"/>
      <c r="WFX22" s="0"/>
      <c r="WFY22" s="0"/>
      <c r="WFZ22" s="0"/>
      <c r="WGA22" s="0"/>
      <c r="WGB22" s="0"/>
      <c r="WGC22" s="0"/>
      <c r="WGD22" s="0"/>
      <c r="WGE22" s="0"/>
      <c r="WGF22" s="0"/>
      <c r="WGG22" s="0"/>
      <c r="WGH22" s="0"/>
      <c r="WGI22" s="0"/>
      <c r="WGJ22" s="0"/>
      <c r="WGK22" s="0"/>
      <c r="WGL22" s="0"/>
      <c r="WGM22" s="0"/>
      <c r="WGN22" s="0"/>
      <c r="WGO22" s="0"/>
      <c r="WGP22" s="0"/>
      <c r="WGQ22" s="0"/>
      <c r="WGR22" s="0"/>
      <c r="WGS22" s="0"/>
      <c r="WGT22" s="0"/>
      <c r="WGU22" s="0"/>
      <c r="WGV22" s="0"/>
      <c r="WGW22" s="0"/>
      <c r="WGX22" s="0"/>
      <c r="WGY22" s="0"/>
      <c r="WGZ22" s="0"/>
      <c r="WHA22" s="0"/>
      <c r="WHB22" s="0"/>
      <c r="WHC22" s="0"/>
      <c r="WHD22" s="0"/>
      <c r="WHE22" s="0"/>
      <c r="WHF22" s="0"/>
      <c r="WHG22" s="0"/>
      <c r="WHH22" s="0"/>
      <c r="WHI22" s="0"/>
      <c r="WHJ22" s="0"/>
      <c r="WHK22" s="0"/>
      <c r="WHL22" s="0"/>
      <c r="WHM22" s="0"/>
      <c r="WHN22" s="0"/>
      <c r="WHO22" s="0"/>
      <c r="WHP22" s="0"/>
      <c r="WHQ22" s="0"/>
      <c r="WHR22" s="0"/>
      <c r="WHS22" s="0"/>
      <c r="WHT22" s="0"/>
      <c r="WHU22" s="0"/>
      <c r="WHV22" s="0"/>
      <c r="WHW22" s="0"/>
      <c r="WHX22" s="0"/>
      <c r="WHY22" s="0"/>
      <c r="WHZ22" s="0"/>
      <c r="WIA22" s="0"/>
      <c r="WIB22" s="0"/>
      <c r="WIC22" s="0"/>
      <c r="WID22" s="0"/>
      <c r="WIE22" s="0"/>
      <c r="WIF22" s="0"/>
      <c r="WIG22" s="0"/>
      <c r="WIH22" s="0"/>
      <c r="WII22" s="0"/>
      <c r="WIJ22" s="0"/>
      <c r="WIK22" s="0"/>
      <c r="WIL22" s="0"/>
      <c r="WIM22" s="0"/>
      <c r="WIN22" s="0"/>
      <c r="WIO22" s="0"/>
      <c r="WIP22" s="0"/>
      <c r="WIQ22" s="0"/>
      <c r="WIR22" s="0"/>
      <c r="WIS22" s="0"/>
      <c r="WIT22" s="0"/>
      <c r="WIU22" s="0"/>
      <c r="WIV22" s="0"/>
      <c r="WIW22" s="0"/>
      <c r="WIX22" s="0"/>
      <c r="WIY22" s="0"/>
      <c r="WIZ22" s="0"/>
      <c r="WJA22" s="0"/>
      <c r="WJB22" s="0"/>
      <c r="WJC22" s="0"/>
      <c r="WJD22" s="0"/>
      <c r="WJE22" s="0"/>
      <c r="WJF22" s="0"/>
      <c r="WJG22" s="0"/>
      <c r="WJH22" s="0"/>
      <c r="WJI22" s="0"/>
      <c r="WJJ22" s="0"/>
      <c r="WJK22" s="0"/>
      <c r="WJL22" s="0"/>
      <c r="WJM22" s="0"/>
      <c r="WJN22" s="0"/>
      <c r="WJO22" s="0"/>
      <c r="WJP22" s="0"/>
      <c r="WJQ22" s="0"/>
      <c r="WJR22" s="0"/>
      <c r="WJS22" s="0"/>
      <c r="WJT22" s="0"/>
      <c r="WJU22" s="0"/>
      <c r="WJV22" s="0"/>
      <c r="WJW22" s="0"/>
      <c r="WJX22" s="0"/>
      <c r="WJY22" s="0"/>
      <c r="WJZ22" s="0"/>
      <c r="WKA22" s="0"/>
      <c r="WKB22" s="0"/>
      <c r="WKC22" s="0"/>
      <c r="WKD22" s="0"/>
      <c r="WKE22" s="0"/>
      <c r="WKF22" s="0"/>
      <c r="WKG22" s="0"/>
      <c r="WKH22" s="0"/>
      <c r="WKI22" s="0"/>
      <c r="WKJ22" s="0"/>
      <c r="WKK22" s="0"/>
      <c r="WKL22" s="0"/>
      <c r="WKM22" s="0"/>
      <c r="WKN22" s="0"/>
      <c r="WKO22" s="0"/>
      <c r="WKP22" s="0"/>
      <c r="WKQ22" s="0"/>
      <c r="WKR22" s="0"/>
      <c r="WKS22" s="0"/>
      <c r="WKT22" s="0"/>
      <c r="WKU22" s="0"/>
      <c r="WKV22" s="0"/>
      <c r="WKW22" s="0"/>
      <c r="WKX22" s="0"/>
      <c r="WKY22" s="0"/>
      <c r="WKZ22" s="0"/>
      <c r="WLA22" s="0"/>
      <c r="WLB22" s="0"/>
      <c r="WLC22" s="0"/>
      <c r="WLD22" s="0"/>
      <c r="WLE22" s="0"/>
      <c r="WLF22" s="0"/>
      <c r="WLG22" s="0"/>
      <c r="WLH22" s="0"/>
      <c r="WLI22" s="0"/>
      <c r="WLJ22" s="0"/>
      <c r="WLK22" s="0"/>
      <c r="WLL22" s="0"/>
      <c r="WLM22" s="0"/>
      <c r="WLN22" s="0"/>
      <c r="WLO22" s="0"/>
      <c r="WLP22" s="0"/>
      <c r="WLQ22" s="0"/>
      <c r="WLR22" s="0"/>
      <c r="WLS22" s="0"/>
      <c r="WLT22" s="0"/>
      <c r="WLU22" s="0"/>
      <c r="WLV22" s="0"/>
      <c r="WLW22" s="0"/>
      <c r="WLX22" s="0"/>
      <c r="WLY22" s="0"/>
      <c r="WLZ22" s="0"/>
      <c r="WMA22" s="0"/>
      <c r="WMB22" s="0"/>
      <c r="WMC22" s="0"/>
      <c r="WMD22" s="0"/>
      <c r="WME22" s="0"/>
      <c r="WMF22" s="0"/>
      <c r="WMG22" s="0"/>
      <c r="WMH22" s="0"/>
      <c r="WMI22" s="0"/>
      <c r="WMJ22" s="0"/>
      <c r="WMK22" s="0"/>
      <c r="WML22" s="0"/>
      <c r="WMM22" s="0"/>
      <c r="WMN22" s="0"/>
      <c r="WMO22" s="0"/>
      <c r="WMP22" s="0"/>
      <c r="WMQ22" s="0"/>
      <c r="WMR22" s="0"/>
      <c r="WMS22" s="0"/>
      <c r="WMT22" s="0"/>
      <c r="WMU22" s="0"/>
      <c r="WMV22" s="0"/>
      <c r="WMW22" s="0"/>
      <c r="WMX22" s="0"/>
      <c r="WMY22" s="0"/>
      <c r="WMZ22" s="0"/>
      <c r="WNA22" s="0"/>
      <c r="WNB22" s="0"/>
      <c r="WNC22" s="0"/>
      <c r="WND22" s="0"/>
      <c r="WNE22" s="0"/>
      <c r="WNF22" s="0"/>
      <c r="WNG22" s="0"/>
      <c r="WNH22" s="0"/>
      <c r="WNI22" s="0"/>
      <c r="WNJ22" s="0"/>
      <c r="WNK22" s="0"/>
      <c r="WNL22" s="0"/>
      <c r="WNM22" s="0"/>
      <c r="WNN22" s="0"/>
      <c r="WNO22" s="0"/>
      <c r="WNP22" s="0"/>
      <c r="WNQ22" s="0"/>
      <c r="WNR22" s="0"/>
      <c r="WNS22" s="0"/>
      <c r="WNT22" s="0"/>
      <c r="WNU22" s="0"/>
      <c r="WNV22" s="0"/>
      <c r="WNW22" s="0"/>
      <c r="WNX22" s="0"/>
      <c r="WNY22" s="0"/>
      <c r="WNZ22" s="0"/>
      <c r="WOA22" s="0"/>
      <c r="WOB22" s="0"/>
      <c r="WOC22" s="0"/>
      <c r="WOD22" s="0"/>
      <c r="WOE22" s="0"/>
      <c r="WOF22" s="0"/>
      <c r="WOG22" s="0"/>
      <c r="WOH22" s="0"/>
      <c r="WOI22" s="0"/>
      <c r="WOJ22" s="0"/>
      <c r="WOK22" s="0"/>
      <c r="WOL22" s="0"/>
      <c r="WOM22" s="0"/>
      <c r="WON22" s="0"/>
      <c r="WOO22" s="0"/>
      <c r="WOP22" s="0"/>
      <c r="WOQ22" s="0"/>
      <c r="WOR22" s="0"/>
      <c r="WOS22" s="0"/>
      <c r="WOT22" s="0"/>
      <c r="WOU22" s="0"/>
      <c r="WOV22" s="0"/>
      <c r="WOW22" s="0"/>
      <c r="WOX22" s="0"/>
      <c r="WOY22" s="0"/>
      <c r="WOZ22" s="0"/>
      <c r="WPA22" s="0"/>
      <c r="WPB22" s="0"/>
      <c r="WPC22" s="0"/>
      <c r="WPD22" s="0"/>
      <c r="WPE22" s="0"/>
      <c r="WPF22" s="0"/>
      <c r="WPG22" s="0"/>
      <c r="WPH22" s="0"/>
      <c r="WPI22" s="0"/>
      <c r="WPJ22" s="0"/>
      <c r="WPK22" s="0"/>
      <c r="WPL22" s="0"/>
      <c r="WPM22" s="0"/>
      <c r="WPN22" s="0"/>
      <c r="WPO22" s="0"/>
      <c r="WPP22" s="0"/>
      <c r="WPQ22" s="0"/>
      <c r="WPR22" s="0"/>
      <c r="WPS22" s="0"/>
      <c r="WPT22" s="0"/>
      <c r="WPU22" s="0"/>
      <c r="WPV22" s="0"/>
      <c r="WPW22" s="0"/>
      <c r="WPX22" s="0"/>
      <c r="WPY22" s="0"/>
      <c r="WPZ22" s="0"/>
      <c r="WQA22" s="0"/>
      <c r="WQB22" s="0"/>
      <c r="WQC22" s="0"/>
      <c r="WQD22" s="0"/>
      <c r="WQE22" s="0"/>
      <c r="WQF22" s="0"/>
      <c r="WQG22" s="0"/>
      <c r="WQH22" s="0"/>
      <c r="WQI22" s="0"/>
      <c r="WQJ22" s="0"/>
      <c r="WQK22" s="0"/>
      <c r="WQL22" s="0"/>
      <c r="WQM22" s="0"/>
      <c r="WQN22" s="0"/>
      <c r="WQO22" s="0"/>
      <c r="WQP22" s="0"/>
      <c r="WQQ22" s="0"/>
      <c r="WQR22" s="0"/>
      <c r="WQS22" s="0"/>
      <c r="WQT22" s="0"/>
      <c r="WQU22" s="0"/>
      <c r="WQV22" s="0"/>
      <c r="WQW22" s="0"/>
      <c r="WQX22" s="0"/>
      <c r="WQY22" s="0"/>
      <c r="WQZ22" s="0"/>
      <c r="WRA22" s="0"/>
      <c r="WRB22" s="0"/>
      <c r="WRC22" s="0"/>
      <c r="WRD22" s="0"/>
      <c r="WRE22" s="0"/>
      <c r="WRF22" s="0"/>
      <c r="WRG22" s="0"/>
      <c r="WRH22" s="0"/>
      <c r="WRI22" s="0"/>
      <c r="WRJ22" s="0"/>
      <c r="WRK22" s="0"/>
      <c r="WRL22" s="0"/>
      <c r="WRM22" s="0"/>
      <c r="WRN22" s="0"/>
      <c r="WRO22" s="0"/>
      <c r="WRP22" s="0"/>
      <c r="WRQ22" s="0"/>
      <c r="WRR22" s="0"/>
      <c r="WRS22" s="0"/>
      <c r="WRT22" s="0"/>
      <c r="WRU22" s="0"/>
      <c r="WRV22" s="0"/>
      <c r="WRW22" s="0"/>
      <c r="WRX22" s="0"/>
      <c r="WRY22" s="0"/>
      <c r="WRZ22" s="0"/>
      <c r="WSA22" s="0"/>
      <c r="WSB22" s="0"/>
      <c r="WSC22" s="0"/>
      <c r="WSD22" s="0"/>
      <c r="WSE22" s="0"/>
      <c r="WSF22" s="0"/>
      <c r="WSG22" s="0"/>
      <c r="WSH22" s="0"/>
      <c r="WSI22" s="0"/>
      <c r="WSJ22" s="0"/>
      <c r="WSK22" s="0"/>
      <c r="WSL22" s="0"/>
      <c r="WSM22" s="0"/>
      <c r="WSN22" s="0"/>
      <c r="WSO22" s="0"/>
      <c r="WSP22" s="0"/>
      <c r="WSQ22" s="0"/>
      <c r="WSR22" s="0"/>
      <c r="WSS22" s="0"/>
      <c r="WST22" s="0"/>
      <c r="WSU22" s="0"/>
      <c r="WSV22" s="0"/>
      <c r="WSW22" s="0"/>
      <c r="WSX22" s="0"/>
      <c r="WSY22" s="0"/>
      <c r="WSZ22" s="0"/>
      <c r="WTA22" s="0"/>
      <c r="WTB22" s="0"/>
      <c r="WTC22" s="0"/>
      <c r="WTD22" s="0"/>
      <c r="WTE22" s="0"/>
      <c r="WTF22" s="0"/>
      <c r="WTG22" s="0"/>
      <c r="WTH22" s="0"/>
      <c r="WTI22" s="0"/>
      <c r="WTJ22" s="0"/>
      <c r="WTK22" s="0"/>
      <c r="WTL22" s="0"/>
      <c r="WTM22" s="0"/>
      <c r="WTN22" s="0"/>
      <c r="WTO22" s="0"/>
      <c r="WTP22" s="0"/>
      <c r="WTQ22" s="0"/>
      <c r="WTR22" s="0"/>
      <c r="WTS22" s="0"/>
      <c r="WTT22" s="0"/>
      <c r="WTU22" s="0"/>
      <c r="WTV22" s="0"/>
      <c r="WTW22" s="0"/>
      <c r="WTX22" s="0"/>
      <c r="WTY22" s="0"/>
      <c r="WTZ22" s="0"/>
      <c r="WUA22" s="0"/>
      <c r="WUB22" s="0"/>
      <c r="WUC22" s="0"/>
      <c r="WUD22" s="0"/>
      <c r="WUE22" s="0"/>
      <c r="WUF22" s="0"/>
      <c r="WUG22" s="0"/>
      <c r="WUH22" s="0"/>
      <c r="WUI22" s="0"/>
      <c r="WUJ22" s="0"/>
      <c r="WUK22" s="0"/>
      <c r="WUL22" s="0"/>
      <c r="WUM22" s="0"/>
      <c r="WUN22" s="0"/>
      <c r="WUO22" s="0"/>
      <c r="WUP22" s="0"/>
      <c r="WUQ22" s="0"/>
      <c r="WUR22" s="0"/>
      <c r="WUS22" s="0"/>
      <c r="WUT22" s="0"/>
      <c r="WUU22" s="0"/>
      <c r="WUV22" s="0"/>
      <c r="WUW22" s="0"/>
      <c r="WUX22" s="0"/>
      <c r="WUY22" s="0"/>
      <c r="WUZ22" s="0"/>
      <c r="WVA22" s="0"/>
      <c r="WVB22" s="0"/>
      <c r="WVC22" s="0"/>
      <c r="WVD22" s="0"/>
      <c r="WVE22" s="0"/>
      <c r="WVF22" s="0"/>
      <c r="WVG22" s="0"/>
      <c r="WVH22" s="0"/>
      <c r="WVI22" s="0"/>
      <c r="WVJ22" s="0"/>
      <c r="WVK22" s="0"/>
      <c r="WVL22" s="0"/>
      <c r="WVM22" s="0"/>
      <c r="WVN22" s="0"/>
      <c r="WVO22" s="0"/>
      <c r="WVP22" s="0"/>
      <c r="WVQ22" s="0"/>
      <c r="WVR22" s="0"/>
      <c r="WVS22" s="0"/>
      <c r="WVT22" s="0"/>
      <c r="WVU22" s="0"/>
      <c r="WVV22" s="0"/>
      <c r="WVW22" s="0"/>
      <c r="WVX22" s="0"/>
      <c r="WVY22" s="0"/>
      <c r="WVZ22" s="0"/>
      <c r="WWA22" s="0"/>
      <c r="WWB22" s="0"/>
      <c r="WWC22" s="0"/>
      <c r="WWD22" s="0"/>
      <c r="WWE22" s="0"/>
      <c r="WWF22" s="0"/>
      <c r="WWG22" s="0"/>
      <c r="WWH22" s="0"/>
      <c r="WWI22" s="0"/>
      <c r="WWJ22" s="0"/>
      <c r="WWK22" s="0"/>
      <c r="WWL22" s="0"/>
      <c r="WWM22" s="0"/>
      <c r="WWN22" s="0"/>
      <c r="WWO22" s="0"/>
      <c r="WWP22" s="0"/>
      <c r="WWQ22" s="0"/>
      <c r="WWR22" s="0"/>
      <c r="WWS22" s="0"/>
      <c r="WWT22" s="0"/>
      <c r="WWU22" s="0"/>
      <c r="WWV22" s="0"/>
      <c r="WWW22" s="0"/>
      <c r="WWX22" s="0"/>
      <c r="WWY22" s="0"/>
      <c r="WWZ22" s="0"/>
      <c r="WXA22" s="0"/>
      <c r="WXB22" s="0"/>
      <c r="WXC22" s="0"/>
      <c r="WXD22" s="0"/>
      <c r="WXE22" s="0"/>
      <c r="WXF22" s="0"/>
      <c r="WXG22" s="0"/>
      <c r="WXH22" s="0"/>
      <c r="WXI22" s="0"/>
      <c r="WXJ22" s="0"/>
      <c r="WXK22" s="0"/>
      <c r="WXL22" s="0"/>
      <c r="WXM22" s="0"/>
      <c r="WXN22" s="0"/>
      <c r="WXO22" s="0"/>
      <c r="WXP22" s="0"/>
      <c r="WXQ22" s="0"/>
      <c r="WXR22" s="0"/>
      <c r="WXS22" s="0"/>
      <c r="WXT22" s="0"/>
      <c r="WXU22" s="0"/>
      <c r="WXV22" s="0"/>
      <c r="WXW22" s="0"/>
      <c r="WXX22" s="0"/>
      <c r="WXY22" s="0"/>
      <c r="WXZ22" s="0"/>
      <c r="WYA22" s="0"/>
      <c r="WYB22" s="0"/>
      <c r="WYC22" s="0"/>
      <c r="WYD22" s="0"/>
      <c r="WYE22" s="0"/>
      <c r="WYF22" s="0"/>
      <c r="WYG22" s="0"/>
      <c r="WYH22" s="0"/>
      <c r="WYI22" s="0"/>
      <c r="WYJ22" s="0"/>
      <c r="WYK22" s="0"/>
      <c r="WYL22" s="0"/>
      <c r="WYM22" s="0"/>
      <c r="WYN22" s="0"/>
      <c r="WYO22" s="0"/>
      <c r="WYP22" s="0"/>
      <c r="WYQ22" s="0"/>
      <c r="WYR22" s="0"/>
      <c r="WYS22" s="0"/>
      <c r="WYT22" s="0"/>
      <c r="WYU22" s="0"/>
      <c r="WYV22" s="0"/>
      <c r="WYW22" s="0"/>
      <c r="WYX22" s="0"/>
      <c r="WYY22" s="0"/>
      <c r="WYZ22" s="0"/>
      <c r="WZA22" s="0"/>
      <c r="WZB22" s="0"/>
      <c r="WZC22" s="0"/>
      <c r="WZD22" s="0"/>
      <c r="WZE22" s="0"/>
      <c r="WZF22" s="0"/>
      <c r="WZG22" s="0"/>
      <c r="WZH22" s="0"/>
      <c r="WZI22" s="0"/>
      <c r="WZJ22" s="0"/>
      <c r="WZK22" s="0"/>
      <c r="WZL22" s="0"/>
      <c r="WZM22" s="0"/>
      <c r="WZN22" s="0"/>
      <c r="WZO22" s="0"/>
      <c r="WZP22" s="0"/>
      <c r="WZQ22" s="0"/>
      <c r="WZR22" s="0"/>
      <c r="WZS22" s="0"/>
      <c r="WZT22" s="0"/>
      <c r="WZU22" s="0"/>
      <c r="WZV22" s="0"/>
      <c r="WZW22" s="0"/>
      <c r="WZX22" s="0"/>
      <c r="WZY22" s="0"/>
      <c r="WZZ22" s="0"/>
      <c r="XAA22" s="0"/>
      <c r="XAB22" s="0"/>
      <c r="XAC22" s="0"/>
      <c r="XAD22" s="0"/>
      <c r="XAE22" s="0"/>
      <c r="XAF22" s="0"/>
      <c r="XAG22" s="0"/>
      <c r="XAH22" s="0"/>
      <c r="XAI22" s="0"/>
      <c r="XAJ22" s="0"/>
      <c r="XAK22" s="0"/>
      <c r="XAL22" s="0"/>
      <c r="XAM22" s="0"/>
      <c r="XAN22" s="0"/>
      <c r="XAO22" s="0"/>
      <c r="XAP22" s="0"/>
      <c r="XAQ22" s="0"/>
      <c r="XAR22" s="0"/>
      <c r="XAS22" s="0"/>
      <c r="XAT22" s="0"/>
      <c r="XAU22" s="0"/>
      <c r="XAV22" s="0"/>
      <c r="XAW22" s="0"/>
      <c r="XAX22" s="0"/>
      <c r="XAY22" s="0"/>
      <c r="XAZ22" s="0"/>
      <c r="XBA22" s="0"/>
      <c r="XBB22" s="0"/>
      <c r="XBC22" s="0"/>
      <c r="XBD22" s="0"/>
      <c r="XBE22" s="0"/>
      <c r="XBF22" s="0"/>
      <c r="XBG22" s="0"/>
      <c r="XBH22" s="0"/>
      <c r="XBI22" s="0"/>
      <c r="XBJ22" s="0"/>
      <c r="XBK22" s="0"/>
      <c r="XBL22" s="0"/>
      <c r="XBM22" s="0"/>
      <c r="XBN22" s="0"/>
      <c r="XBO22" s="0"/>
      <c r="XBP22" s="0"/>
      <c r="XBQ22" s="0"/>
      <c r="XBR22" s="0"/>
      <c r="XBS22" s="0"/>
      <c r="XBT22" s="0"/>
      <c r="XBU22" s="0"/>
      <c r="XBV22" s="0"/>
      <c r="XBW22" s="0"/>
      <c r="XBX22" s="0"/>
      <c r="XBY22" s="0"/>
      <c r="XBZ22" s="0"/>
      <c r="XCA22" s="0"/>
      <c r="XCB22" s="0"/>
      <c r="XCC22" s="0"/>
      <c r="XCD22" s="0"/>
      <c r="XCE22" s="0"/>
      <c r="XCF22" s="0"/>
      <c r="XCG22" s="0"/>
      <c r="XCH22" s="0"/>
      <c r="XCI22" s="0"/>
      <c r="XCJ22" s="0"/>
      <c r="XCK22" s="0"/>
      <c r="XCL22" s="0"/>
      <c r="XCM22" s="0"/>
      <c r="XCN22" s="0"/>
      <c r="XCO22" s="0"/>
      <c r="XCP22" s="0"/>
      <c r="XCQ22" s="0"/>
      <c r="XCR22" s="0"/>
      <c r="XCS22" s="0"/>
      <c r="XCT22" s="0"/>
      <c r="XCU22" s="0"/>
      <c r="XCV22" s="0"/>
      <c r="XCW22" s="0"/>
      <c r="XCX22" s="0"/>
      <c r="XCY22" s="0"/>
      <c r="XCZ22" s="0"/>
      <c r="XDA22" s="0"/>
      <c r="XDB22" s="0"/>
      <c r="XDC22" s="0"/>
      <c r="XDD22" s="0"/>
      <c r="XDE22" s="0"/>
      <c r="XDF22" s="0"/>
      <c r="XDG22" s="0"/>
      <c r="XDH22" s="0"/>
      <c r="XDI22" s="0"/>
      <c r="XDJ22" s="0"/>
      <c r="XDK22" s="0"/>
      <c r="XDL22" s="0"/>
      <c r="XDM22" s="0"/>
      <c r="XDN22" s="0"/>
      <c r="XDO22" s="0"/>
      <c r="XDP22" s="0"/>
      <c r="XDQ22" s="0"/>
      <c r="XDR22" s="0"/>
      <c r="XDS22" s="0"/>
      <c r="XDT22" s="0"/>
      <c r="XDU22" s="0"/>
      <c r="XDV22" s="0"/>
      <c r="XDW22" s="0"/>
      <c r="XDX22" s="0"/>
      <c r="XDY22" s="0"/>
      <c r="XDZ22" s="0"/>
      <c r="XEA22" s="0"/>
      <c r="XEB22" s="0"/>
      <c r="XEC22" s="0"/>
      <c r="XED22" s="0"/>
      <c r="XEE22" s="0"/>
      <c r="XEF22" s="0"/>
      <c r="XEG22" s="0"/>
      <c r="XEH22" s="0"/>
      <c r="XEI22" s="0"/>
      <c r="XEJ22" s="0"/>
      <c r="XEK22" s="0"/>
      <c r="XEL22" s="0"/>
      <c r="XEM22" s="0"/>
      <c r="XEN22" s="0"/>
      <c r="XEO22" s="0"/>
      <c r="XEP22" s="0"/>
      <c r="XEQ22" s="0"/>
      <c r="XER22" s="0"/>
      <c r="XES22" s="0"/>
      <c r="XET22" s="0"/>
      <c r="XEU22" s="0"/>
      <c r="XEV22" s="0"/>
      <c r="XEW22" s="0"/>
      <c r="XEX22" s="0"/>
      <c r="XEY22" s="0"/>
      <c r="XEZ22" s="0"/>
      <c r="XFA22" s="0"/>
      <c r="XFB22" s="0"/>
      <c r="XFC22" s="0"/>
      <c r="XFD22" s="0"/>
    </row>
    <row r="23" s="140" customFormat="true" ht="16.5" hidden="false" customHeight="true" outlineLevel="0" collapsed="false">
      <c r="A23" s="114" t="s">
        <v>1377</v>
      </c>
      <c r="B23" s="114"/>
      <c r="C23" s="114"/>
      <c r="D23" s="114"/>
      <c r="E23" s="141" t="n">
        <f aca="false">SUM(E21:E22)</f>
        <v>320</v>
      </c>
    </row>
    <row r="24" s="84" customFormat="true" ht="16.5" hidden="false" customHeight="true" outlineLevel="0" collapsed="false">
      <c r="A24" s="195" t="s">
        <v>1378</v>
      </c>
      <c r="B24" s="195"/>
      <c r="C24" s="195"/>
      <c r="D24" s="195"/>
      <c r="E24" s="196" t="n">
        <v>320</v>
      </c>
    </row>
    <row r="25" s="84" customFormat="true" ht="16.5" hidden="false" customHeight="true" outlineLevel="0" collapsed="false">
      <c r="A25" s="195" t="s">
        <v>1379</v>
      </c>
      <c r="B25" s="195"/>
      <c r="C25" s="195"/>
      <c r="D25" s="195"/>
      <c r="E25" s="196" t="n">
        <v>113.28</v>
      </c>
    </row>
    <row r="26" s="84" customFormat="true" ht="16.5" hidden="false" customHeight="true" outlineLevel="0" collapsed="false">
      <c r="A26" s="112" t="s">
        <v>1380</v>
      </c>
      <c r="B26" s="112"/>
      <c r="C26" s="112"/>
      <c r="D26" s="112"/>
      <c r="E26" s="113" t="n">
        <f aca="false">E23-E25</f>
        <v>206.72</v>
      </c>
    </row>
    <row r="27" customFormat="false" ht="14.25" hidden="false" customHeight="true" outlineLevel="0" collapsed="false">
      <c r="A27" s="146"/>
      <c r="B27" s="146"/>
      <c r="C27" s="197"/>
      <c r="D27" s="197"/>
      <c r="E27" s="96"/>
    </row>
    <row r="28" s="84" customFormat="true" ht="27.75" hidden="false" customHeight="true" outlineLevel="0" collapsed="false">
      <c r="A28" s="91" t="s">
        <v>1381</v>
      </c>
      <c r="B28" s="92" t="s">
        <v>573</v>
      </c>
      <c r="C28" s="92"/>
      <c r="D28" s="92"/>
      <c r="E28" s="92"/>
    </row>
    <row r="29" s="188" customFormat="true" ht="12.75" hidden="false" customHeight="false" outlineLevel="0" collapsed="false">
      <c r="A29" s="184"/>
      <c r="B29" s="185"/>
      <c r="C29" s="186" t="s">
        <v>1656</v>
      </c>
      <c r="D29" s="186"/>
      <c r="E29" s="187" t="s">
        <v>1657</v>
      </c>
    </row>
    <row r="30" customFormat="false" ht="13.8" hidden="false" customHeight="false" outlineLevel="0" collapsed="false">
      <c r="A30" s="189" t="s">
        <v>1684</v>
      </c>
      <c r="B30" s="190"/>
      <c r="C30" s="191" t="n">
        <v>850</v>
      </c>
      <c r="D30" s="191"/>
      <c r="E30" s="192" t="n">
        <f aca="false">C30</f>
        <v>850</v>
      </c>
      <c r="F30" s="0"/>
      <c r="G30" s="0"/>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c r="AMK30" s="0"/>
      <c r="AML30" s="0"/>
      <c r="AMM30" s="0"/>
      <c r="AMN30" s="0"/>
      <c r="AMO30" s="0"/>
      <c r="AMP30" s="0"/>
      <c r="AMQ30" s="0"/>
      <c r="AMR30" s="0"/>
      <c r="AMS30" s="0"/>
      <c r="AMT30" s="0"/>
      <c r="AMU30" s="0"/>
      <c r="AMV30" s="0"/>
      <c r="AMW30" s="0"/>
      <c r="AMX30" s="0"/>
      <c r="AMY30" s="0"/>
      <c r="AMZ30" s="0"/>
      <c r="ANA30" s="0"/>
      <c r="ANB30" s="0"/>
      <c r="ANC30" s="0"/>
      <c r="AND30" s="0"/>
      <c r="ANE30" s="0"/>
      <c r="ANF30" s="0"/>
      <c r="ANG30" s="0"/>
      <c r="ANH30" s="0"/>
      <c r="ANI30" s="0"/>
      <c r="ANJ30" s="0"/>
      <c r="ANK30" s="0"/>
      <c r="ANL30" s="0"/>
      <c r="ANM30" s="0"/>
      <c r="ANN30" s="0"/>
      <c r="ANO30" s="0"/>
      <c r="ANP30" s="0"/>
      <c r="ANQ30" s="0"/>
      <c r="ANR30" s="0"/>
      <c r="ANS30" s="0"/>
      <c r="ANT30" s="0"/>
      <c r="ANU30" s="0"/>
      <c r="ANV30" s="0"/>
      <c r="ANW30" s="0"/>
      <c r="ANX30" s="0"/>
      <c r="ANY30" s="0"/>
      <c r="ANZ30" s="0"/>
      <c r="AOA30" s="0"/>
      <c r="AOB30" s="0"/>
      <c r="AOC30" s="0"/>
      <c r="AOD30" s="0"/>
      <c r="AOE30" s="0"/>
      <c r="AOF30" s="0"/>
      <c r="AOG30" s="0"/>
      <c r="AOH30" s="0"/>
      <c r="AOI30" s="0"/>
      <c r="AOJ30" s="0"/>
      <c r="AOK30" s="0"/>
      <c r="AOL30" s="0"/>
      <c r="AOM30" s="0"/>
      <c r="AON30" s="0"/>
      <c r="AOO30" s="0"/>
      <c r="AOP30" s="0"/>
      <c r="AOQ30" s="0"/>
      <c r="AOR30" s="0"/>
      <c r="AOS30" s="0"/>
      <c r="AOT30" s="0"/>
      <c r="AOU30" s="0"/>
      <c r="AOV30" s="0"/>
      <c r="AOW30" s="0"/>
      <c r="AOX30" s="0"/>
      <c r="AOY30" s="0"/>
      <c r="AOZ30" s="0"/>
      <c r="APA30" s="0"/>
      <c r="APB30" s="0"/>
      <c r="APC30" s="0"/>
      <c r="APD30" s="0"/>
      <c r="APE30" s="0"/>
      <c r="APF30" s="0"/>
      <c r="APG30" s="0"/>
      <c r="APH30" s="0"/>
      <c r="API30" s="0"/>
      <c r="APJ30" s="0"/>
      <c r="APK30" s="0"/>
      <c r="APL30" s="0"/>
      <c r="APM30" s="0"/>
      <c r="APN30" s="0"/>
      <c r="APO30" s="0"/>
      <c r="APP30" s="0"/>
      <c r="APQ30" s="0"/>
      <c r="APR30" s="0"/>
      <c r="APS30" s="0"/>
      <c r="APT30" s="0"/>
      <c r="APU30" s="0"/>
      <c r="APV30" s="0"/>
      <c r="APW30" s="0"/>
      <c r="APX30" s="0"/>
      <c r="APY30" s="0"/>
      <c r="APZ30" s="0"/>
      <c r="AQA30" s="0"/>
      <c r="AQB30" s="0"/>
      <c r="AQC30" s="0"/>
      <c r="AQD30" s="0"/>
      <c r="AQE30" s="0"/>
      <c r="AQF30" s="0"/>
      <c r="AQG30" s="0"/>
      <c r="AQH30" s="0"/>
      <c r="AQI30" s="0"/>
      <c r="AQJ30" s="0"/>
      <c r="AQK30" s="0"/>
      <c r="AQL30" s="0"/>
      <c r="AQM30" s="0"/>
      <c r="AQN30" s="0"/>
      <c r="AQO30" s="0"/>
      <c r="AQP30" s="0"/>
      <c r="AQQ30" s="0"/>
      <c r="AQR30" s="0"/>
      <c r="AQS30" s="0"/>
      <c r="AQT30" s="0"/>
      <c r="AQU30" s="0"/>
      <c r="AQV30" s="0"/>
      <c r="AQW30" s="0"/>
      <c r="AQX30" s="0"/>
      <c r="AQY30" s="0"/>
      <c r="AQZ30" s="0"/>
      <c r="ARA30" s="0"/>
      <c r="ARB30" s="0"/>
      <c r="ARC30" s="0"/>
      <c r="ARD30" s="0"/>
      <c r="ARE30" s="0"/>
      <c r="ARF30" s="0"/>
      <c r="ARG30" s="0"/>
      <c r="ARH30" s="0"/>
      <c r="ARI30" s="0"/>
      <c r="ARJ30" s="0"/>
      <c r="ARK30" s="0"/>
      <c r="ARL30" s="0"/>
      <c r="ARM30" s="0"/>
      <c r="ARN30" s="0"/>
      <c r="ARO30" s="0"/>
      <c r="ARP30" s="0"/>
      <c r="ARQ30" s="0"/>
      <c r="ARR30" s="0"/>
      <c r="ARS30" s="0"/>
      <c r="ART30" s="0"/>
      <c r="ARU30" s="0"/>
      <c r="ARV30" s="0"/>
      <c r="ARW30" s="0"/>
      <c r="ARX30" s="0"/>
      <c r="ARY30" s="0"/>
      <c r="ARZ30" s="0"/>
      <c r="ASA30" s="0"/>
      <c r="ASB30" s="0"/>
      <c r="ASC30" s="0"/>
      <c r="ASD30" s="0"/>
      <c r="ASE30" s="0"/>
      <c r="ASF30" s="0"/>
      <c r="ASG30" s="0"/>
      <c r="ASH30" s="0"/>
      <c r="ASI30" s="0"/>
      <c r="ASJ30" s="0"/>
      <c r="ASK30" s="0"/>
      <c r="ASL30" s="0"/>
      <c r="ASM30" s="0"/>
      <c r="ASN30" s="0"/>
      <c r="ASO30" s="0"/>
      <c r="ASP30" s="0"/>
      <c r="ASQ30" s="0"/>
      <c r="ASR30" s="0"/>
      <c r="ASS30" s="0"/>
      <c r="AST30" s="0"/>
      <c r="ASU30" s="0"/>
      <c r="ASV30" s="0"/>
      <c r="ASW30" s="0"/>
      <c r="ASX30" s="0"/>
      <c r="ASY30" s="0"/>
      <c r="ASZ30" s="0"/>
      <c r="ATA30" s="0"/>
      <c r="ATB30" s="0"/>
      <c r="ATC30" s="0"/>
      <c r="ATD30" s="0"/>
      <c r="ATE30" s="0"/>
      <c r="ATF30" s="0"/>
      <c r="ATG30" s="0"/>
      <c r="ATH30" s="0"/>
      <c r="ATI30" s="0"/>
      <c r="ATJ30" s="0"/>
      <c r="ATK30" s="0"/>
      <c r="ATL30" s="0"/>
      <c r="ATM30" s="0"/>
      <c r="ATN30" s="0"/>
      <c r="ATO30" s="0"/>
      <c r="ATP30" s="0"/>
      <c r="ATQ30" s="0"/>
      <c r="ATR30" s="0"/>
      <c r="ATS30" s="0"/>
      <c r="ATT30" s="0"/>
      <c r="ATU30" s="0"/>
      <c r="ATV30" s="0"/>
      <c r="ATW30" s="0"/>
      <c r="ATX30" s="0"/>
      <c r="ATY30" s="0"/>
      <c r="ATZ30" s="0"/>
      <c r="AUA30" s="0"/>
      <c r="AUB30" s="0"/>
      <c r="AUC30" s="0"/>
      <c r="AUD30" s="0"/>
      <c r="AUE30" s="0"/>
      <c r="AUF30" s="0"/>
      <c r="AUG30" s="0"/>
      <c r="AUH30" s="0"/>
      <c r="AUI30" s="0"/>
      <c r="AUJ30" s="0"/>
      <c r="AUK30" s="0"/>
      <c r="AUL30" s="0"/>
      <c r="AUM30" s="0"/>
      <c r="AUN30" s="0"/>
      <c r="AUO30" s="0"/>
      <c r="AUP30" s="0"/>
      <c r="AUQ30" s="0"/>
      <c r="AUR30" s="0"/>
      <c r="AUS30" s="0"/>
      <c r="AUT30" s="0"/>
      <c r="AUU30" s="0"/>
      <c r="AUV30" s="0"/>
      <c r="AUW30" s="0"/>
      <c r="AUX30" s="0"/>
      <c r="AUY30" s="0"/>
      <c r="AUZ30" s="0"/>
      <c r="AVA30" s="0"/>
      <c r="AVB30" s="0"/>
      <c r="AVC30" s="0"/>
      <c r="AVD30" s="0"/>
      <c r="AVE30" s="0"/>
      <c r="AVF30" s="0"/>
      <c r="AVG30" s="0"/>
      <c r="AVH30" s="0"/>
      <c r="AVI30" s="0"/>
      <c r="AVJ30" s="0"/>
      <c r="AVK30" s="0"/>
      <c r="AVL30" s="0"/>
      <c r="AVM30" s="0"/>
      <c r="AVN30" s="0"/>
      <c r="AVO30" s="0"/>
      <c r="AVP30" s="0"/>
      <c r="AVQ30" s="0"/>
      <c r="AVR30" s="0"/>
      <c r="AVS30" s="0"/>
      <c r="AVT30" s="0"/>
      <c r="AVU30" s="0"/>
      <c r="AVV30" s="0"/>
      <c r="AVW30" s="0"/>
      <c r="AVX30" s="0"/>
      <c r="AVY30" s="0"/>
      <c r="AVZ30" s="0"/>
      <c r="AWA30" s="0"/>
      <c r="AWB30" s="0"/>
      <c r="AWC30" s="0"/>
      <c r="AWD30" s="0"/>
      <c r="AWE30" s="0"/>
      <c r="AWF30" s="0"/>
      <c r="AWG30" s="0"/>
      <c r="AWH30" s="0"/>
      <c r="AWI30" s="0"/>
      <c r="AWJ30" s="0"/>
      <c r="AWK30" s="0"/>
      <c r="AWL30" s="0"/>
      <c r="AWM30" s="0"/>
      <c r="AWN30" s="0"/>
      <c r="AWO30" s="0"/>
      <c r="AWP30" s="0"/>
      <c r="AWQ30" s="0"/>
      <c r="AWR30" s="0"/>
      <c r="AWS30" s="0"/>
      <c r="AWT30" s="0"/>
      <c r="AWU30" s="0"/>
      <c r="AWV30" s="0"/>
      <c r="AWW30" s="0"/>
      <c r="AWX30" s="0"/>
      <c r="AWY30" s="0"/>
      <c r="AWZ30" s="0"/>
      <c r="AXA30" s="0"/>
      <c r="AXB30" s="0"/>
      <c r="AXC30" s="0"/>
      <c r="AXD30" s="0"/>
      <c r="AXE30" s="0"/>
      <c r="AXF30" s="0"/>
      <c r="AXG30" s="0"/>
      <c r="AXH30" s="0"/>
      <c r="AXI30" s="0"/>
      <c r="AXJ30" s="0"/>
      <c r="AXK30" s="0"/>
      <c r="AXL30" s="0"/>
      <c r="AXM30" s="0"/>
      <c r="AXN30" s="0"/>
      <c r="AXO30" s="0"/>
      <c r="AXP30" s="0"/>
      <c r="AXQ30" s="0"/>
      <c r="AXR30" s="0"/>
      <c r="AXS30" s="0"/>
      <c r="AXT30" s="0"/>
      <c r="AXU30" s="0"/>
      <c r="AXV30" s="0"/>
      <c r="AXW30" s="0"/>
      <c r="AXX30" s="0"/>
      <c r="AXY30" s="0"/>
      <c r="AXZ30" s="0"/>
      <c r="AYA30" s="0"/>
      <c r="AYB30" s="0"/>
      <c r="AYC30" s="0"/>
      <c r="AYD30" s="0"/>
      <c r="AYE30" s="0"/>
      <c r="AYF30" s="0"/>
      <c r="AYG30" s="0"/>
      <c r="AYH30" s="0"/>
      <c r="AYI30" s="0"/>
      <c r="AYJ30" s="0"/>
      <c r="AYK30" s="0"/>
      <c r="AYL30" s="0"/>
      <c r="AYM30" s="0"/>
      <c r="AYN30" s="0"/>
      <c r="AYO30" s="0"/>
      <c r="AYP30" s="0"/>
      <c r="AYQ30" s="0"/>
      <c r="AYR30" s="0"/>
      <c r="AYS30" s="0"/>
      <c r="AYT30" s="0"/>
      <c r="AYU30" s="0"/>
      <c r="AYV30" s="0"/>
      <c r="AYW30" s="0"/>
      <c r="AYX30" s="0"/>
      <c r="AYY30" s="0"/>
      <c r="AYZ30" s="0"/>
      <c r="AZA30" s="0"/>
      <c r="AZB30" s="0"/>
      <c r="AZC30" s="0"/>
      <c r="AZD30" s="0"/>
      <c r="AZE30" s="0"/>
      <c r="AZF30" s="0"/>
      <c r="AZG30" s="0"/>
      <c r="AZH30" s="0"/>
      <c r="AZI30" s="0"/>
      <c r="AZJ30" s="0"/>
      <c r="AZK30" s="0"/>
      <c r="AZL30" s="0"/>
      <c r="AZM30" s="0"/>
      <c r="AZN30" s="0"/>
      <c r="AZO30" s="0"/>
      <c r="AZP30" s="0"/>
      <c r="AZQ30" s="0"/>
      <c r="AZR30" s="0"/>
      <c r="AZS30" s="0"/>
      <c r="AZT30" s="0"/>
      <c r="AZU30" s="0"/>
      <c r="AZV30" s="0"/>
      <c r="AZW30" s="0"/>
      <c r="AZX30" s="0"/>
      <c r="AZY30" s="0"/>
      <c r="AZZ30" s="0"/>
      <c r="BAA30" s="0"/>
      <c r="BAB30" s="0"/>
      <c r="BAC30" s="0"/>
      <c r="BAD30" s="0"/>
      <c r="BAE30" s="0"/>
      <c r="BAF30" s="0"/>
      <c r="BAG30" s="0"/>
      <c r="BAH30" s="0"/>
      <c r="BAI30" s="0"/>
      <c r="BAJ30" s="0"/>
      <c r="BAK30" s="0"/>
      <c r="BAL30" s="0"/>
      <c r="BAM30" s="0"/>
      <c r="BAN30" s="0"/>
      <c r="BAO30" s="0"/>
      <c r="BAP30" s="0"/>
      <c r="BAQ30" s="0"/>
      <c r="BAR30" s="0"/>
      <c r="BAS30" s="0"/>
      <c r="BAT30" s="0"/>
      <c r="BAU30" s="0"/>
      <c r="BAV30" s="0"/>
      <c r="BAW30" s="0"/>
      <c r="BAX30" s="0"/>
      <c r="BAY30" s="0"/>
      <c r="BAZ30" s="0"/>
      <c r="BBA30" s="0"/>
      <c r="BBB30" s="0"/>
      <c r="BBC30" s="0"/>
      <c r="BBD30" s="0"/>
      <c r="BBE30" s="0"/>
      <c r="BBF30" s="0"/>
      <c r="BBG30" s="0"/>
      <c r="BBH30" s="0"/>
      <c r="BBI30" s="0"/>
      <c r="BBJ30" s="0"/>
      <c r="BBK30" s="0"/>
      <c r="BBL30" s="0"/>
      <c r="BBM30" s="0"/>
      <c r="BBN30" s="0"/>
      <c r="BBO30" s="0"/>
      <c r="BBP30" s="0"/>
      <c r="BBQ30" s="0"/>
      <c r="BBR30" s="0"/>
      <c r="BBS30" s="0"/>
      <c r="BBT30" s="0"/>
      <c r="BBU30" s="0"/>
      <c r="BBV30" s="0"/>
      <c r="BBW30" s="0"/>
      <c r="BBX30" s="0"/>
      <c r="BBY30" s="0"/>
      <c r="BBZ30" s="0"/>
      <c r="BCA30" s="0"/>
      <c r="BCB30" s="0"/>
      <c r="BCC30" s="0"/>
      <c r="BCD30" s="0"/>
      <c r="BCE30" s="0"/>
      <c r="BCF30" s="0"/>
      <c r="BCG30" s="0"/>
      <c r="BCH30" s="0"/>
      <c r="BCI30" s="0"/>
      <c r="BCJ30" s="0"/>
      <c r="BCK30" s="0"/>
      <c r="BCL30" s="0"/>
      <c r="BCM30" s="0"/>
      <c r="BCN30" s="0"/>
      <c r="BCO30" s="0"/>
      <c r="BCP30" s="0"/>
      <c r="BCQ30" s="0"/>
      <c r="BCR30" s="0"/>
      <c r="BCS30" s="0"/>
      <c r="BCT30" s="0"/>
      <c r="BCU30" s="0"/>
      <c r="BCV30" s="0"/>
      <c r="BCW30" s="0"/>
      <c r="BCX30" s="0"/>
      <c r="BCY30" s="0"/>
      <c r="BCZ30" s="0"/>
      <c r="BDA30" s="0"/>
      <c r="BDB30" s="0"/>
      <c r="BDC30" s="0"/>
      <c r="BDD30" s="0"/>
      <c r="BDE30" s="0"/>
      <c r="BDF30" s="0"/>
      <c r="BDG30" s="0"/>
      <c r="BDH30" s="0"/>
      <c r="BDI30" s="0"/>
      <c r="BDJ30" s="0"/>
      <c r="BDK30" s="0"/>
      <c r="BDL30" s="0"/>
      <c r="BDM30" s="0"/>
      <c r="BDN30" s="0"/>
      <c r="BDO30" s="0"/>
      <c r="BDP30" s="0"/>
      <c r="BDQ30" s="0"/>
      <c r="BDR30" s="0"/>
      <c r="BDS30" s="0"/>
      <c r="BDT30" s="0"/>
      <c r="BDU30" s="0"/>
      <c r="BDV30" s="0"/>
      <c r="BDW30" s="0"/>
      <c r="BDX30" s="0"/>
      <c r="BDY30" s="0"/>
      <c r="BDZ30" s="0"/>
      <c r="BEA30" s="0"/>
      <c r="BEB30" s="0"/>
      <c r="BEC30" s="0"/>
      <c r="BED30" s="0"/>
      <c r="BEE30" s="0"/>
      <c r="BEF30" s="0"/>
      <c r="BEG30" s="0"/>
      <c r="BEH30" s="0"/>
      <c r="BEI30" s="0"/>
      <c r="BEJ30" s="0"/>
      <c r="BEK30" s="0"/>
      <c r="BEL30" s="0"/>
      <c r="BEM30" s="0"/>
      <c r="BEN30" s="0"/>
      <c r="BEO30" s="0"/>
      <c r="BEP30" s="0"/>
      <c r="BEQ30" s="0"/>
      <c r="BER30" s="0"/>
      <c r="BES30" s="0"/>
      <c r="BET30" s="0"/>
      <c r="BEU30" s="0"/>
      <c r="BEV30" s="0"/>
      <c r="BEW30" s="0"/>
      <c r="BEX30" s="0"/>
      <c r="BEY30" s="0"/>
      <c r="BEZ30" s="0"/>
      <c r="BFA30" s="0"/>
      <c r="BFB30" s="0"/>
      <c r="BFC30" s="0"/>
      <c r="BFD30" s="0"/>
      <c r="BFE30" s="0"/>
      <c r="BFF30" s="0"/>
      <c r="BFG30" s="0"/>
      <c r="BFH30" s="0"/>
      <c r="BFI30" s="0"/>
      <c r="BFJ30" s="0"/>
      <c r="BFK30" s="0"/>
      <c r="BFL30" s="0"/>
      <c r="BFM30" s="0"/>
      <c r="BFN30" s="0"/>
      <c r="BFO30" s="0"/>
      <c r="BFP30" s="0"/>
      <c r="BFQ30" s="0"/>
      <c r="BFR30" s="0"/>
      <c r="BFS30" s="0"/>
      <c r="BFT30" s="0"/>
      <c r="BFU30" s="0"/>
      <c r="BFV30" s="0"/>
      <c r="BFW30" s="0"/>
      <c r="BFX30" s="0"/>
      <c r="BFY30" s="0"/>
      <c r="BFZ30" s="0"/>
      <c r="BGA30" s="0"/>
      <c r="BGB30" s="0"/>
      <c r="BGC30" s="0"/>
      <c r="BGD30" s="0"/>
      <c r="BGE30" s="0"/>
      <c r="BGF30" s="0"/>
      <c r="BGG30" s="0"/>
      <c r="BGH30" s="0"/>
      <c r="BGI30" s="0"/>
      <c r="BGJ30" s="0"/>
      <c r="BGK30" s="0"/>
      <c r="BGL30" s="0"/>
      <c r="BGM30" s="0"/>
      <c r="BGN30" s="0"/>
      <c r="BGO30" s="0"/>
      <c r="BGP30" s="0"/>
      <c r="BGQ30" s="0"/>
      <c r="BGR30" s="0"/>
      <c r="BGS30" s="0"/>
      <c r="BGT30" s="0"/>
      <c r="BGU30" s="0"/>
      <c r="BGV30" s="0"/>
      <c r="BGW30" s="0"/>
      <c r="BGX30" s="0"/>
      <c r="BGY30" s="0"/>
      <c r="BGZ30" s="0"/>
      <c r="BHA30" s="0"/>
      <c r="BHB30" s="0"/>
      <c r="BHC30" s="0"/>
      <c r="BHD30" s="0"/>
      <c r="BHE30" s="0"/>
      <c r="BHF30" s="0"/>
      <c r="BHG30" s="0"/>
      <c r="BHH30" s="0"/>
      <c r="BHI30" s="0"/>
      <c r="BHJ30" s="0"/>
      <c r="BHK30" s="0"/>
      <c r="BHL30" s="0"/>
      <c r="BHM30" s="0"/>
      <c r="BHN30" s="0"/>
      <c r="BHO30" s="0"/>
      <c r="BHP30" s="0"/>
      <c r="BHQ30" s="0"/>
      <c r="BHR30" s="0"/>
      <c r="BHS30" s="0"/>
      <c r="BHT30" s="0"/>
      <c r="BHU30" s="0"/>
      <c r="BHV30" s="0"/>
      <c r="BHW30" s="0"/>
      <c r="BHX30" s="0"/>
      <c r="BHY30" s="0"/>
      <c r="BHZ30" s="0"/>
      <c r="BIA30" s="0"/>
      <c r="BIB30" s="0"/>
      <c r="BIC30" s="0"/>
      <c r="BID30" s="0"/>
      <c r="BIE30" s="0"/>
      <c r="BIF30" s="0"/>
      <c r="BIG30" s="0"/>
      <c r="BIH30" s="0"/>
      <c r="BII30" s="0"/>
      <c r="BIJ30" s="0"/>
      <c r="BIK30" s="0"/>
      <c r="BIL30" s="0"/>
      <c r="BIM30" s="0"/>
      <c r="BIN30" s="0"/>
      <c r="BIO30" s="0"/>
      <c r="BIP30" s="0"/>
      <c r="BIQ30" s="0"/>
      <c r="BIR30" s="0"/>
      <c r="BIS30" s="0"/>
      <c r="BIT30" s="0"/>
      <c r="BIU30" s="0"/>
      <c r="BIV30" s="0"/>
      <c r="BIW30" s="0"/>
      <c r="BIX30" s="0"/>
      <c r="BIY30" s="0"/>
      <c r="BIZ30" s="0"/>
      <c r="BJA30" s="0"/>
      <c r="BJB30" s="0"/>
      <c r="BJC30" s="0"/>
      <c r="BJD30" s="0"/>
      <c r="BJE30" s="0"/>
      <c r="BJF30" s="0"/>
      <c r="BJG30" s="0"/>
      <c r="BJH30" s="0"/>
      <c r="BJI30" s="0"/>
      <c r="BJJ30" s="0"/>
      <c r="BJK30" s="0"/>
      <c r="BJL30" s="0"/>
      <c r="BJM30" s="0"/>
      <c r="BJN30" s="0"/>
      <c r="BJO30" s="0"/>
      <c r="BJP30" s="0"/>
      <c r="BJQ30" s="0"/>
      <c r="BJR30" s="0"/>
      <c r="BJS30" s="0"/>
      <c r="BJT30" s="0"/>
      <c r="BJU30" s="0"/>
      <c r="BJV30" s="0"/>
      <c r="BJW30" s="0"/>
      <c r="BJX30" s="0"/>
      <c r="BJY30" s="0"/>
      <c r="BJZ30" s="0"/>
      <c r="BKA30" s="0"/>
      <c r="BKB30" s="0"/>
      <c r="BKC30" s="0"/>
      <c r="BKD30" s="0"/>
      <c r="BKE30" s="0"/>
      <c r="BKF30" s="0"/>
      <c r="BKG30" s="0"/>
      <c r="BKH30" s="0"/>
      <c r="BKI30" s="0"/>
      <c r="BKJ30" s="0"/>
      <c r="BKK30" s="0"/>
      <c r="BKL30" s="0"/>
      <c r="BKM30" s="0"/>
      <c r="BKN30" s="0"/>
      <c r="BKO30" s="0"/>
      <c r="BKP30" s="0"/>
      <c r="BKQ30" s="0"/>
      <c r="BKR30" s="0"/>
      <c r="BKS30" s="0"/>
      <c r="BKT30" s="0"/>
      <c r="BKU30" s="0"/>
      <c r="BKV30" s="0"/>
      <c r="BKW30" s="0"/>
      <c r="BKX30" s="0"/>
      <c r="BKY30" s="0"/>
      <c r="BKZ30" s="0"/>
      <c r="BLA30" s="0"/>
      <c r="BLB30" s="0"/>
      <c r="BLC30" s="0"/>
      <c r="BLD30" s="0"/>
      <c r="BLE30" s="0"/>
      <c r="BLF30" s="0"/>
      <c r="BLG30" s="0"/>
      <c r="BLH30" s="0"/>
      <c r="BLI30" s="0"/>
      <c r="BLJ30" s="0"/>
      <c r="BLK30" s="0"/>
      <c r="BLL30" s="0"/>
      <c r="BLM30" s="0"/>
      <c r="BLN30" s="0"/>
      <c r="BLO30" s="0"/>
      <c r="BLP30" s="0"/>
      <c r="BLQ30" s="0"/>
      <c r="BLR30" s="0"/>
      <c r="BLS30" s="0"/>
      <c r="BLT30" s="0"/>
      <c r="BLU30" s="0"/>
      <c r="BLV30" s="0"/>
      <c r="BLW30" s="0"/>
      <c r="BLX30" s="0"/>
      <c r="BLY30" s="0"/>
      <c r="BLZ30" s="0"/>
      <c r="BMA30" s="0"/>
      <c r="BMB30" s="0"/>
      <c r="BMC30" s="0"/>
      <c r="BMD30" s="0"/>
      <c r="BME30" s="0"/>
      <c r="BMF30" s="0"/>
      <c r="BMG30" s="0"/>
      <c r="BMH30" s="0"/>
      <c r="BMI30" s="0"/>
      <c r="BMJ30" s="0"/>
      <c r="BMK30" s="0"/>
      <c r="BML30" s="0"/>
      <c r="BMM30" s="0"/>
      <c r="BMN30" s="0"/>
      <c r="BMO30" s="0"/>
      <c r="BMP30" s="0"/>
      <c r="BMQ30" s="0"/>
      <c r="BMR30" s="0"/>
      <c r="BMS30" s="0"/>
      <c r="BMT30" s="0"/>
      <c r="BMU30" s="0"/>
      <c r="BMV30" s="0"/>
      <c r="BMW30" s="0"/>
      <c r="BMX30" s="0"/>
      <c r="BMY30" s="0"/>
      <c r="BMZ30" s="0"/>
      <c r="BNA30" s="0"/>
      <c r="BNB30" s="0"/>
      <c r="BNC30" s="0"/>
      <c r="BND30" s="0"/>
      <c r="BNE30" s="0"/>
      <c r="BNF30" s="0"/>
      <c r="BNG30" s="0"/>
      <c r="BNH30" s="0"/>
      <c r="BNI30" s="0"/>
      <c r="BNJ30" s="0"/>
      <c r="BNK30" s="0"/>
      <c r="BNL30" s="0"/>
      <c r="BNM30" s="0"/>
      <c r="BNN30" s="0"/>
      <c r="BNO30" s="0"/>
      <c r="BNP30" s="0"/>
      <c r="BNQ30" s="0"/>
      <c r="BNR30" s="0"/>
      <c r="BNS30" s="0"/>
      <c r="BNT30" s="0"/>
      <c r="BNU30" s="0"/>
      <c r="BNV30" s="0"/>
      <c r="BNW30" s="0"/>
      <c r="BNX30" s="0"/>
      <c r="BNY30" s="0"/>
      <c r="BNZ30" s="0"/>
      <c r="BOA30" s="0"/>
      <c r="BOB30" s="0"/>
      <c r="BOC30" s="0"/>
      <c r="BOD30" s="0"/>
      <c r="BOE30" s="0"/>
      <c r="BOF30" s="0"/>
      <c r="BOG30" s="0"/>
      <c r="BOH30" s="0"/>
      <c r="BOI30" s="0"/>
      <c r="BOJ30" s="0"/>
      <c r="BOK30" s="0"/>
      <c r="BOL30" s="0"/>
      <c r="BOM30" s="0"/>
      <c r="BON30" s="0"/>
      <c r="BOO30" s="0"/>
      <c r="BOP30" s="0"/>
      <c r="BOQ30" s="0"/>
      <c r="BOR30" s="0"/>
      <c r="BOS30" s="0"/>
      <c r="BOT30" s="0"/>
      <c r="BOU30" s="0"/>
      <c r="BOV30" s="0"/>
      <c r="BOW30" s="0"/>
      <c r="BOX30" s="0"/>
      <c r="BOY30" s="0"/>
      <c r="BOZ30" s="0"/>
      <c r="BPA30" s="0"/>
      <c r="BPB30" s="0"/>
      <c r="BPC30" s="0"/>
      <c r="BPD30" s="0"/>
      <c r="BPE30" s="0"/>
      <c r="BPF30" s="0"/>
      <c r="BPG30" s="0"/>
      <c r="BPH30" s="0"/>
      <c r="BPI30" s="0"/>
      <c r="BPJ30" s="0"/>
      <c r="BPK30" s="0"/>
      <c r="BPL30" s="0"/>
      <c r="BPM30" s="0"/>
      <c r="BPN30" s="0"/>
      <c r="BPO30" s="0"/>
      <c r="BPP30" s="0"/>
      <c r="BPQ30" s="0"/>
      <c r="BPR30" s="0"/>
      <c r="BPS30" s="0"/>
      <c r="BPT30" s="0"/>
      <c r="BPU30" s="0"/>
      <c r="BPV30" s="0"/>
      <c r="BPW30" s="0"/>
      <c r="BPX30" s="0"/>
      <c r="BPY30" s="0"/>
      <c r="BPZ30" s="0"/>
      <c r="BQA30" s="0"/>
      <c r="BQB30" s="0"/>
      <c r="BQC30" s="0"/>
      <c r="BQD30" s="0"/>
      <c r="BQE30" s="0"/>
      <c r="BQF30" s="0"/>
      <c r="BQG30" s="0"/>
      <c r="BQH30" s="0"/>
      <c r="BQI30" s="0"/>
      <c r="BQJ30" s="0"/>
      <c r="BQK30" s="0"/>
      <c r="BQL30" s="0"/>
      <c r="BQM30" s="0"/>
      <c r="BQN30" s="0"/>
      <c r="BQO30" s="0"/>
      <c r="BQP30" s="0"/>
      <c r="BQQ30" s="0"/>
      <c r="BQR30" s="0"/>
      <c r="BQS30" s="0"/>
      <c r="BQT30" s="0"/>
      <c r="BQU30" s="0"/>
      <c r="BQV30" s="0"/>
      <c r="BQW30" s="0"/>
      <c r="BQX30" s="0"/>
      <c r="BQY30" s="0"/>
      <c r="BQZ30" s="0"/>
      <c r="BRA30" s="0"/>
      <c r="BRB30" s="0"/>
      <c r="BRC30" s="0"/>
      <c r="BRD30" s="0"/>
      <c r="BRE30" s="0"/>
      <c r="BRF30" s="0"/>
      <c r="BRG30" s="0"/>
      <c r="BRH30" s="0"/>
      <c r="BRI30" s="0"/>
      <c r="BRJ30" s="0"/>
      <c r="BRK30" s="0"/>
      <c r="BRL30" s="0"/>
      <c r="BRM30" s="0"/>
      <c r="BRN30" s="0"/>
      <c r="BRO30" s="0"/>
      <c r="BRP30" s="0"/>
      <c r="BRQ30" s="0"/>
      <c r="BRR30" s="0"/>
      <c r="BRS30" s="0"/>
      <c r="BRT30" s="0"/>
      <c r="BRU30" s="0"/>
      <c r="BRV30" s="0"/>
      <c r="BRW30" s="0"/>
      <c r="BRX30" s="0"/>
      <c r="BRY30" s="0"/>
      <c r="BRZ30" s="0"/>
      <c r="BSA30" s="0"/>
      <c r="BSB30" s="0"/>
      <c r="BSC30" s="0"/>
      <c r="BSD30" s="0"/>
      <c r="BSE30" s="0"/>
      <c r="BSF30" s="0"/>
      <c r="BSG30" s="0"/>
      <c r="BSH30" s="0"/>
      <c r="BSI30" s="0"/>
      <c r="BSJ30" s="0"/>
      <c r="BSK30" s="0"/>
      <c r="BSL30" s="0"/>
      <c r="BSM30" s="0"/>
      <c r="BSN30" s="0"/>
      <c r="BSO30" s="0"/>
      <c r="BSP30" s="0"/>
      <c r="BSQ30" s="0"/>
      <c r="BSR30" s="0"/>
      <c r="BSS30" s="0"/>
      <c r="BST30" s="0"/>
      <c r="BSU30" s="0"/>
      <c r="BSV30" s="0"/>
      <c r="BSW30" s="0"/>
      <c r="BSX30" s="0"/>
      <c r="BSY30" s="0"/>
      <c r="BSZ30" s="0"/>
      <c r="BTA30" s="0"/>
      <c r="BTB30" s="0"/>
      <c r="BTC30" s="0"/>
      <c r="BTD30" s="0"/>
      <c r="BTE30" s="0"/>
      <c r="BTF30" s="0"/>
      <c r="BTG30" s="0"/>
      <c r="BTH30" s="0"/>
      <c r="BTI30" s="0"/>
      <c r="BTJ30" s="0"/>
      <c r="BTK30" s="0"/>
      <c r="BTL30" s="0"/>
      <c r="BTM30" s="0"/>
      <c r="BTN30" s="0"/>
      <c r="BTO30" s="0"/>
      <c r="BTP30" s="0"/>
      <c r="BTQ30" s="0"/>
      <c r="BTR30" s="0"/>
      <c r="BTS30" s="0"/>
      <c r="BTT30" s="0"/>
      <c r="BTU30" s="0"/>
      <c r="BTV30" s="0"/>
      <c r="BTW30" s="0"/>
      <c r="BTX30" s="0"/>
      <c r="BTY30" s="0"/>
      <c r="BTZ30" s="0"/>
      <c r="BUA30" s="0"/>
      <c r="BUB30" s="0"/>
      <c r="BUC30" s="0"/>
      <c r="BUD30" s="0"/>
      <c r="BUE30" s="0"/>
      <c r="BUF30" s="0"/>
      <c r="BUG30" s="0"/>
      <c r="BUH30" s="0"/>
      <c r="BUI30" s="0"/>
      <c r="BUJ30" s="0"/>
      <c r="BUK30" s="0"/>
      <c r="BUL30" s="0"/>
      <c r="BUM30" s="0"/>
      <c r="BUN30" s="0"/>
      <c r="BUO30" s="0"/>
      <c r="BUP30" s="0"/>
      <c r="BUQ30" s="0"/>
      <c r="BUR30" s="0"/>
      <c r="BUS30" s="0"/>
      <c r="BUT30" s="0"/>
      <c r="BUU30" s="0"/>
      <c r="BUV30" s="0"/>
      <c r="BUW30" s="0"/>
      <c r="BUX30" s="0"/>
      <c r="BUY30" s="0"/>
      <c r="BUZ30" s="0"/>
      <c r="BVA30" s="0"/>
      <c r="BVB30" s="0"/>
      <c r="BVC30" s="0"/>
      <c r="BVD30" s="0"/>
      <c r="BVE30" s="0"/>
      <c r="BVF30" s="0"/>
      <c r="BVG30" s="0"/>
      <c r="BVH30" s="0"/>
      <c r="BVI30" s="0"/>
      <c r="BVJ30" s="0"/>
      <c r="BVK30" s="0"/>
      <c r="BVL30" s="0"/>
      <c r="BVM30" s="0"/>
      <c r="BVN30" s="0"/>
      <c r="BVO30" s="0"/>
      <c r="BVP30" s="0"/>
      <c r="BVQ30" s="0"/>
      <c r="BVR30" s="0"/>
      <c r="BVS30" s="0"/>
      <c r="BVT30" s="0"/>
      <c r="BVU30" s="0"/>
      <c r="BVV30" s="0"/>
      <c r="BVW30" s="0"/>
      <c r="BVX30" s="0"/>
      <c r="BVY30" s="0"/>
      <c r="BVZ30" s="0"/>
      <c r="BWA30" s="0"/>
      <c r="BWB30" s="0"/>
      <c r="BWC30" s="0"/>
      <c r="BWD30" s="0"/>
      <c r="BWE30" s="0"/>
      <c r="BWF30" s="0"/>
      <c r="BWG30" s="0"/>
      <c r="BWH30" s="0"/>
      <c r="BWI30" s="0"/>
      <c r="BWJ30" s="0"/>
      <c r="BWK30" s="0"/>
      <c r="BWL30" s="0"/>
      <c r="BWM30" s="0"/>
      <c r="BWN30" s="0"/>
      <c r="BWO30" s="0"/>
      <c r="BWP30" s="0"/>
      <c r="BWQ30" s="0"/>
      <c r="BWR30" s="0"/>
      <c r="BWS30" s="0"/>
      <c r="BWT30" s="0"/>
      <c r="BWU30" s="0"/>
      <c r="BWV30" s="0"/>
      <c r="BWW30" s="0"/>
      <c r="BWX30" s="0"/>
      <c r="BWY30" s="0"/>
      <c r="BWZ30" s="0"/>
      <c r="BXA30" s="0"/>
      <c r="BXB30" s="0"/>
      <c r="BXC30" s="0"/>
      <c r="BXD30" s="0"/>
      <c r="BXE30" s="0"/>
      <c r="BXF30" s="0"/>
      <c r="BXG30" s="0"/>
      <c r="BXH30" s="0"/>
      <c r="BXI30" s="0"/>
      <c r="BXJ30" s="0"/>
      <c r="BXK30" s="0"/>
      <c r="BXL30" s="0"/>
      <c r="BXM30" s="0"/>
      <c r="BXN30" s="0"/>
      <c r="BXO30" s="0"/>
      <c r="BXP30" s="0"/>
      <c r="BXQ30" s="0"/>
      <c r="BXR30" s="0"/>
      <c r="BXS30" s="0"/>
      <c r="BXT30" s="0"/>
      <c r="BXU30" s="0"/>
      <c r="BXV30" s="0"/>
      <c r="BXW30" s="0"/>
      <c r="BXX30" s="0"/>
      <c r="BXY30" s="0"/>
      <c r="BXZ30" s="0"/>
      <c r="BYA30" s="0"/>
      <c r="BYB30" s="0"/>
      <c r="BYC30" s="0"/>
      <c r="BYD30" s="0"/>
      <c r="BYE30" s="0"/>
      <c r="BYF30" s="0"/>
      <c r="BYG30" s="0"/>
      <c r="BYH30" s="0"/>
      <c r="BYI30" s="0"/>
      <c r="BYJ30" s="0"/>
      <c r="BYK30" s="0"/>
      <c r="BYL30" s="0"/>
      <c r="BYM30" s="0"/>
      <c r="BYN30" s="0"/>
      <c r="BYO30" s="0"/>
      <c r="BYP30" s="0"/>
      <c r="BYQ30" s="0"/>
      <c r="BYR30" s="0"/>
      <c r="BYS30" s="0"/>
      <c r="BYT30" s="0"/>
      <c r="BYU30" s="0"/>
      <c r="BYV30" s="0"/>
      <c r="BYW30" s="0"/>
      <c r="BYX30" s="0"/>
      <c r="BYY30" s="0"/>
      <c r="BYZ30" s="0"/>
      <c r="BZA30" s="0"/>
      <c r="BZB30" s="0"/>
      <c r="BZC30" s="0"/>
      <c r="BZD30" s="0"/>
      <c r="BZE30" s="0"/>
      <c r="BZF30" s="0"/>
      <c r="BZG30" s="0"/>
      <c r="BZH30" s="0"/>
      <c r="BZI30" s="0"/>
      <c r="BZJ30" s="0"/>
      <c r="BZK30" s="0"/>
      <c r="BZL30" s="0"/>
      <c r="BZM30" s="0"/>
      <c r="BZN30" s="0"/>
      <c r="BZO30" s="0"/>
      <c r="BZP30" s="0"/>
      <c r="BZQ30" s="0"/>
      <c r="BZR30" s="0"/>
      <c r="BZS30" s="0"/>
      <c r="BZT30" s="0"/>
      <c r="BZU30" s="0"/>
      <c r="BZV30" s="0"/>
      <c r="BZW30" s="0"/>
      <c r="BZX30" s="0"/>
      <c r="BZY30" s="0"/>
      <c r="BZZ30" s="0"/>
      <c r="CAA30" s="0"/>
      <c r="CAB30" s="0"/>
      <c r="CAC30" s="0"/>
      <c r="CAD30" s="0"/>
      <c r="CAE30" s="0"/>
      <c r="CAF30" s="0"/>
      <c r="CAG30" s="0"/>
      <c r="CAH30" s="0"/>
      <c r="CAI30" s="0"/>
      <c r="CAJ30" s="0"/>
      <c r="CAK30" s="0"/>
      <c r="CAL30" s="0"/>
      <c r="CAM30" s="0"/>
      <c r="CAN30" s="0"/>
      <c r="CAO30" s="0"/>
      <c r="CAP30" s="0"/>
      <c r="CAQ30" s="0"/>
      <c r="CAR30" s="0"/>
      <c r="CAS30" s="0"/>
      <c r="CAT30" s="0"/>
      <c r="CAU30" s="0"/>
      <c r="CAV30" s="0"/>
      <c r="CAW30" s="0"/>
      <c r="CAX30" s="0"/>
      <c r="CAY30" s="0"/>
      <c r="CAZ30" s="0"/>
      <c r="CBA30" s="0"/>
      <c r="CBB30" s="0"/>
      <c r="CBC30" s="0"/>
      <c r="CBD30" s="0"/>
      <c r="CBE30" s="0"/>
      <c r="CBF30" s="0"/>
      <c r="CBG30" s="0"/>
      <c r="CBH30" s="0"/>
      <c r="CBI30" s="0"/>
      <c r="CBJ30" s="0"/>
      <c r="CBK30" s="0"/>
      <c r="CBL30" s="0"/>
      <c r="CBM30" s="0"/>
      <c r="CBN30" s="0"/>
      <c r="CBO30" s="0"/>
      <c r="CBP30" s="0"/>
      <c r="CBQ30" s="0"/>
      <c r="CBR30" s="0"/>
      <c r="CBS30" s="0"/>
      <c r="CBT30" s="0"/>
      <c r="CBU30" s="0"/>
      <c r="CBV30" s="0"/>
      <c r="CBW30" s="0"/>
      <c r="CBX30" s="0"/>
      <c r="CBY30" s="0"/>
      <c r="CBZ30" s="0"/>
      <c r="CCA30" s="0"/>
      <c r="CCB30" s="0"/>
      <c r="CCC30" s="0"/>
      <c r="CCD30" s="0"/>
      <c r="CCE30" s="0"/>
      <c r="CCF30" s="0"/>
      <c r="CCG30" s="0"/>
      <c r="CCH30" s="0"/>
      <c r="CCI30" s="0"/>
      <c r="CCJ30" s="0"/>
      <c r="CCK30" s="0"/>
      <c r="CCL30" s="0"/>
      <c r="CCM30" s="0"/>
      <c r="CCN30" s="0"/>
      <c r="CCO30" s="0"/>
      <c r="CCP30" s="0"/>
      <c r="CCQ30" s="0"/>
      <c r="CCR30" s="0"/>
      <c r="CCS30" s="0"/>
      <c r="CCT30" s="0"/>
      <c r="CCU30" s="0"/>
      <c r="CCV30" s="0"/>
      <c r="CCW30" s="0"/>
      <c r="CCX30" s="0"/>
      <c r="CCY30" s="0"/>
      <c r="CCZ30" s="0"/>
      <c r="CDA30" s="0"/>
      <c r="CDB30" s="0"/>
      <c r="CDC30" s="0"/>
      <c r="CDD30" s="0"/>
      <c r="CDE30" s="0"/>
      <c r="CDF30" s="0"/>
      <c r="CDG30" s="0"/>
      <c r="CDH30" s="0"/>
      <c r="CDI30" s="0"/>
      <c r="CDJ30" s="0"/>
      <c r="CDK30" s="0"/>
      <c r="CDL30" s="0"/>
      <c r="CDM30" s="0"/>
      <c r="CDN30" s="0"/>
      <c r="CDO30" s="0"/>
      <c r="CDP30" s="0"/>
      <c r="CDQ30" s="0"/>
      <c r="CDR30" s="0"/>
      <c r="CDS30" s="0"/>
      <c r="CDT30" s="0"/>
      <c r="CDU30" s="0"/>
      <c r="CDV30" s="0"/>
      <c r="CDW30" s="0"/>
      <c r="CDX30" s="0"/>
      <c r="CDY30" s="0"/>
      <c r="CDZ30" s="0"/>
      <c r="CEA30" s="0"/>
      <c r="CEB30" s="0"/>
      <c r="CEC30" s="0"/>
      <c r="CED30" s="0"/>
      <c r="CEE30" s="0"/>
      <c r="CEF30" s="0"/>
      <c r="CEG30" s="0"/>
      <c r="CEH30" s="0"/>
      <c r="CEI30" s="0"/>
      <c r="CEJ30" s="0"/>
      <c r="CEK30" s="0"/>
      <c r="CEL30" s="0"/>
      <c r="CEM30" s="0"/>
      <c r="CEN30" s="0"/>
      <c r="CEO30" s="0"/>
      <c r="CEP30" s="0"/>
      <c r="CEQ30" s="0"/>
      <c r="CER30" s="0"/>
      <c r="CES30" s="0"/>
      <c r="CET30" s="0"/>
      <c r="CEU30" s="0"/>
      <c r="CEV30" s="0"/>
      <c r="CEW30" s="0"/>
      <c r="CEX30" s="0"/>
      <c r="CEY30" s="0"/>
      <c r="CEZ30" s="0"/>
      <c r="CFA30" s="0"/>
      <c r="CFB30" s="0"/>
      <c r="CFC30" s="0"/>
      <c r="CFD30" s="0"/>
      <c r="CFE30" s="0"/>
      <c r="CFF30" s="0"/>
      <c r="CFG30" s="0"/>
      <c r="CFH30" s="0"/>
      <c r="CFI30" s="0"/>
      <c r="CFJ30" s="0"/>
      <c r="CFK30" s="0"/>
      <c r="CFL30" s="0"/>
      <c r="CFM30" s="0"/>
      <c r="CFN30" s="0"/>
      <c r="CFO30" s="0"/>
      <c r="CFP30" s="0"/>
      <c r="CFQ30" s="0"/>
      <c r="CFR30" s="0"/>
      <c r="CFS30" s="0"/>
      <c r="CFT30" s="0"/>
      <c r="CFU30" s="0"/>
      <c r="CFV30" s="0"/>
      <c r="CFW30" s="0"/>
      <c r="CFX30" s="0"/>
      <c r="CFY30" s="0"/>
      <c r="CFZ30" s="0"/>
      <c r="CGA30" s="0"/>
      <c r="CGB30" s="0"/>
      <c r="CGC30" s="0"/>
      <c r="CGD30" s="0"/>
      <c r="CGE30" s="0"/>
      <c r="CGF30" s="0"/>
      <c r="CGG30" s="0"/>
      <c r="CGH30" s="0"/>
      <c r="CGI30" s="0"/>
      <c r="CGJ30" s="0"/>
      <c r="CGK30" s="0"/>
      <c r="CGL30" s="0"/>
      <c r="CGM30" s="0"/>
      <c r="CGN30" s="0"/>
      <c r="CGO30" s="0"/>
      <c r="CGP30" s="0"/>
      <c r="CGQ30" s="0"/>
      <c r="CGR30" s="0"/>
      <c r="CGS30" s="0"/>
      <c r="CGT30" s="0"/>
      <c r="CGU30" s="0"/>
      <c r="CGV30" s="0"/>
      <c r="CGW30" s="0"/>
      <c r="CGX30" s="0"/>
      <c r="CGY30" s="0"/>
      <c r="CGZ30" s="0"/>
      <c r="CHA30" s="0"/>
      <c r="CHB30" s="0"/>
      <c r="CHC30" s="0"/>
      <c r="CHD30" s="0"/>
      <c r="CHE30" s="0"/>
      <c r="CHF30" s="0"/>
      <c r="CHG30" s="0"/>
      <c r="CHH30" s="0"/>
      <c r="CHI30" s="0"/>
      <c r="CHJ30" s="0"/>
      <c r="CHK30" s="0"/>
      <c r="CHL30" s="0"/>
      <c r="CHM30" s="0"/>
      <c r="CHN30" s="0"/>
      <c r="CHO30" s="0"/>
      <c r="CHP30" s="0"/>
      <c r="CHQ30" s="0"/>
      <c r="CHR30" s="0"/>
      <c r="CHS30" s="0"/>
      <c r="CHT30" s="0"/>
      <c r="CHU30" s="0"/>
      <c r="CHV30" s="0"/>
      <c r="CHW30" s="0"/>
      <c r="CHX30" s="0"/>
      <c r="CHY30" s="0"/>
      <c r="CHZ30" s="0"/>
      <c r="CIA30" s="0"/>
      <c r="CIB30" s="0"/>
      <c r="CIC30" s="0"/>
      <c r="CID30" s="0"/>
      <c r="CIE30" s="0"/>
      <c r="CIF30" s="0"/>
      <c r="CIG30" s="0"/>
      <c r="CIH30" s="0"/>
      <c r="CII30" s="0"/>
      <c r="CIJ30" s="0"/>
      <c r="CIK30" s="0"/>
      <c r="CIL30" s="0"/>
      <c r="CIM30" s="0"/>
      <c r="CIN30" s="0"/>
      <c r="CIO30" s="0"/>
      <c r="CIP30" s="0"/>
      <c r="CIQ30" s="0"/>
      <c r="CIR30" s="0"/>
      <c r="CIS30" s="0"/>
      <c r="CIT30" s="0"/>
      <c r="CIU30" s="0"/>
      <c r="CIV30" s="0"/>
      <c r="CIW30" s="0"/>
      <c r="CIX30" s="0"/>
      <c r="CIY30" s="0"/>
      <c r="CIZ30" s="0"/>
      <c r="CJA30" s="0"/>
      <c r="CJB30" s="0"/>
      <c r="CJC30" s="0"/>
      <c r="CJD30" s="0"/>
      <c r="CJE30" s="0"/>
      <c r="CJF30" s="0"/>
      <c r="CJG30" s="0"/>
      <c r="CJH30" s="0"/>
      <c r="CJI30" s="0"/>
      <c r="CJJ30" s="0"/>
      <c r="CJK30" s="0"/>
      <c r="CJL30" s="0"/>
      <c r="CJM30" s="0"/>
      <c r="CJN30" s="0"/>
      <c r="CJO30" s="0"/>
      <c r="CJP30" s="0"/>
      <c r="CJQ30" s="0"/>
      <c r="CJR30" s="0"/>
      <c r="CJS30" s="0"/>
      <c r="CJT30" s="0"/>
      <c r="CJU30" s="0"/>
      <c r="CJV30" s="0"/>
      <c r="CJW30" s="0"/>
      <c r="CJX30" s="0"/>
      <c r="CJY30" s="0"/>
      <c r="CJZ30" s="0"/>
      <c r="CKA30" s="0"/>
      <c r="CKB30" s="0"/>
      <c r="CKC30" s="0"/>
      <c r="CKD30" s="0"/>
      <c r="CKE30" s="0"/>
      <c r="CKF30" s="0"/>
      <c r="CKG30" s="0"/>
      <c r="CKH30" s="0"/>
      <c r="CKI30" s="0"/>
      <c r="CKJ30" s="0"/>
      <c r="CKK30" s="0"/>
      <c r="CKL30" s="0"/>
      <c r="CKM30" s="0"/>
      <c r="CKN30" s="0"/>
      <c r="CKO30" s="0"/>
      <c r="CKP30" s="0"/>
      <c r="CKQ30" s="0"/>
      <c r="CKR30" s="0"/>
      <c r="CKS30" s="0"/>
      <c r="CKT30" s="0"/>
      <c r="CKU30" s="0"/>
      <c r="CKV30" s="0"/>
      <c r="CKW30" s="0"/>
      <c r="CKX30" s="0"/>
      <c r="CKY30" s="0"/>
      <c r="CKZ30" s="0"/>
      <c r="CLA30" s="0"/>
      <c r="CLB30" s="0"/>
      <c r="CLC30" s="0"/>
      <c r="CLD30" s="0"/>
      <c r="CLE30" s="0"/>
      <c r="CLF30" s="0"/>
      <c r="CLG30" s="0"/>
      <c r="CLH30" s="0"/>
      <c r="CLI30" s="0"/>
      <c r="CLJ30" s="0"/>
      <c r="CLK30" s="0"/>
      <c r="CLL30" s="0"/>
      <c r="CLM30" s="0"/>
      <c r="CLN30" s="0"/>
      <c r="CLO30" s="0"/>
      <c r="CLP30" s="0"/>
      <c r="CLQ30" s="0"/>
      <c r="CLR30" s="0"/>
      <c r="CLS30" s="0"/>
      <c r="CLT30" s="0"/>
      <c r="CLU30" s="0"/>
      <c r="CLV30" s="0"/>
      <c r="CLW30" s="0"/>
      <c r="CLX30" s="0"/>
      <c r="CLY30" s="0"/>
      <c r="CLZ30" s="0"/>
      <c r="CMA30" s="0"/>
      <c r="CMB30" s="0"/>
      <c r="CMC30" s="0"/>
      <c r="CMD30" s="0"/>
      <c r="CME30" s="0"/>
      <c r="CMF30" s="0"/>
      <c r="CMG30" s="0"/>
      <c r="CMH30" s="0"/>
      <c r="CMI30" s="0"/>
      <c r="CMJ30" s="0"/>
      <c r="CMK30" s="0"/>
      <c r="CML30" s="0"/>
      <c r="CMM30" s="0"/>
      <c r="CMN30" s="0"/>
      <c r="CMO30" s="0"/>
      <c r="CMP30" s="0"/>
      <c r="CMQ30" s="0"/>
      <c r="CMR30" s="0"/>
      <c r="CMS30" s="0"/>
      <c r="CMT30" s="0"/>
      <c r="CMU30" s="0"/>
      <c r="CMV30" s="0"/>
      <c r="CMW30" s="0"/>
      <c r="CMX30" s="0"/>
      <c r="CMY30" s="0"/>
      <c r="CMZ30" s="0"/>
      <c r="CNA30" s="0"/>
      <c r="CNB30" s="0"/>
      <c r="CNC30" s="0"/>
      <c r="CND30" s="0"/>
      <c r="CNE30" s="0"/>
      <c r="CNF30" s="0"/>
      <c r="CNG30" s="0"/>
      <c r="CNH30" s="0"/>
      <c r="CNI30" s="0"/>
      <c r="CNJ30" s="0"/>
      <c r="CNK30" s="0"/>
      <c r="CNL30" s="0"/>
      <c r="CNM30" s="0"/>
      <c r="CNN30" s="0"/>
      <c r="CNO30" s="0"/>
      <c r="CNP30" s="0"/>
      <c r="CNQ30" s="0"/>
      <c r="CNR30" s="0"/>
      <c r="CNS30" s="0"/>
      <c r="CNT30" s="0"/>
      <c r="CNU30" s="0"/>
      <c r="CNV30" s="0"/>
      <c r="CNW30" s="0"/>
      <c r="CNX30" s="0"/>
      <c r="CNY30" s="0"/>
      <c r="CNZ30" s="0"/>
      <c r="COA30" s="0"/>
      <c r="COB30" s="0"/>
      <c r="COC30" s="0"/>
      <c r="COD30" s="0"/>
      <c r="COE30" s="0"/>
      <c r="COF30" s="0"/>
      <c r="COG30" s="0"/>
      <c r="COH30" s="0"/>
      <c r="COI30" s="0"/>
      <c r="COJ30" s="0"/>
      <c r="COK30" s="0"/>
      <c r="COL30" s="0"/>
      <c r="COM30" s="0"/>
      <c r="CON30" s="0"/>
      <c r="COO30" s="0"/>
      <c r="COP30" s="0"/>
      <c r="COQ30" s="0"/>
      <c r="COR30" s="0"/>
      <c r="COS30" s="0"/>
      <c r="COT30" s="0"/>
      <c r="COU30" s="0"/>
      <c r="COV30" s="0"/>
      <c r="COW30" s="0"/>
      <c r="COX30" s="0"/>
      <c r="COY30" s="0"/>
      <c r="COZ30" s="0"/>
      <c r="CPA30" s="0"/>
      <c r="CPB30" s="0"/>
      <c r="CPC30" s="0"/>
      <c r="CPD30" s="0"/>
      <c r="CPE30" s="0"/>
      <c r="CPF30" s="0"/>
      <c r="CPG30" s="0"/>
      <c r="CPH30" s="0"/>
      <c r="CPI30" s="0"/>
      <c r="CPJ30" s="0"/>
      <c r="CPK30" s="0"/>
      <c r="CPL30" s="0"/>
      <c r="CPM30" s="0"/>
      <c r="CPN30" s="0"/>
      <c r="CPO30" s="0"/>
      <c r="CPP30" s="0"/>
      <c r="CPQ30" s="0"/>
      <c r="CPR30" s="0"/>
      <c r="CPS30" s="0"/>
      <c r="CPT30" s="0"/>
      <c r="CPU30" s="0"/>
      <c r="CPV30" s="0"/>
      <c r="CPW30" s="0"/>
      <c r="CPX30" s="0"/>
      <c r="CPY30" s="0"/>
      <c r="CPZ30" s="0"/>
      <c r="CQA30" s="0"/>
      <c r="CQB30" s="0"/>
      <c r="CQC30" s="0"/>
      <c r="CQD30" s="0"/>
      <c r="CQE30" s="0"/>
      <c r="CQF30" s="0"/>
      <c r="CQG30" s="0"/>
      <c r="CQH30" s="0"/>
      <c r="CQI30" s="0"/>
      <c r="CQJ30" s="0"/>
      <c r="CQK30" s="0"/>
      <c r="CQL30" s="0"/>
      <c r="CQM30" s="0"/>
      <c r="CQN30" s="0"/>
      <c r="CQO30" s="0"/>
      <c r="CQP30" s="0"/>
      <c r="CQQ30" s="0"/>
      <c r="CQR30" s="0"/>
      <c r="CQS30" s="0"/>
      <c r="CQT30" s="0"/>
      <c r="CQU30" s="0"/>
      <c r="CQV30" s="0"/>
      <c r="CQW30" s="0"/>
      <c r="CQX30" s="0"/>
      <c r="CQY30" s="0"/>
      <c r="CQZ30" s="0"/>
      <c r="CRA30" s="0"/>
      <c r="CRB30" s="0"/>
      <c r="CRC30" s="0"/>
      <c r="CRD30" s="0"/>
      <c r="CRE30" s="0"/>
      <c r="CRF30" s="0"/>
      <c r="CRG30" s="0"/>
      <c r="CRH30" s="0"/>
      <c r="CRI30" s="0"/>
      <c r="CRJ30" s="0"/>
      <c r="CRK30" s="0"/>
      <c r="CRL30" s="0"/>
      <c r="CRM30" s="0"/>
      <c r="CRN30" s="0"/>
      <c r="CRO30" s="0"/>
      <c r="CRP30" s="0"/>
      <c r="CRQ30" s="0"/>
      <c r="CRR30" s="0"/>
      <c r="CRS30" s="0"/>
      <c r="CRT30" s="0"/>
      <c r="CRU30" s="0"/>
      <c r="CRV30" s="0"/>
      <c r="CRW30" s="0"/>
      <c r="CRX30" s="0"/>
      <c r="CRY30" s="0"/>
      <c r="CRZ30" s="0"/>
      <c r="CSA30" s="0"/>
      <c r="CSB30" s="0"/>
      <c r="CSC30" s="0"/>
      <c r="CSD30" s="0"/>
      <c r="CSE30" s="0"/>
      <c r="CSF30" s="0"/>
      <c r="CSG30" s="0"/>
      <c r="CSH30" s="0"/>
      <c r="CSI30" s="0"/>
      <c r="CSJ30" s="0"/>
      <c r="CSK30" s="0"/>
      <c r="CSL30" s="0"/>
      <c r="CSM30" s="0"/>
      <c r="CSN30" s="0"/>
      <c r="CSO30" s="0"/>
      <c r="CSP30" s="0"/>
      <c r="CSQ30" s="0"/>
      <c r="CSR30" s="0"/>
      <c r="CSS30" s="0"/>
      <c r="CST30" s="0"/>
      <c r="CSU30" s="0"/>
      <c r="CSV30" s="0"/>
      <c r="CSW30" s="0"/>
      <c r="CSX30" s="0"/>
      <c r="CSY30" s="0"/>
      <c r="CSZ30" s="0"/>
      <c r="CTA30" s="0"/>
      <c r="CTB30" s="0"/>
      <c r="CTC30" s="0"/>
      <c r="CTD30" s="0"/>
      <c r="CTE30" s="0"/>
      <c r="CTF30" s="0"/>
      <c r="CTG30" s="0"/>
      <c r="CTH30" s="0"/>
      <c r="CTI30" s="0"/>
      <c r="CTJ30" s="0"/>
      <c r="CTK30" s="0"/>
      <c r="CTL30" s="0"/>
      <c r="CTM30" s="0"/>
      <c r="CTN30" s="0"/>
      <c r="CTO30" s="0"/>
      <c r="CTP30" s="0"/>
      <c r="CTQ30" s="0"/>
      <c r="CTR30" s="0"/>
      <c r="CTS30" s="0"/>
      <c r="CTT30" s="0"/>
      <c r="CTU30" s="0"/>
      <c r="CTV30" s="0"/>
      <c r="CTW30" s="0"/>
      <c r="CTX30" s="0"/>
      <c r="CTY30" s="0"/>
      <c r="CTZ30" s="0"/>
      <c r="CUA30" s="0"/>
      <c r="CUB30" s="0"/>
      <c r="CUC30" s="0"/>
      <c r="CUD30" s="0"/>
      <c r="CUE30" s="0"/>
      <c r="CUF30" s="0"/>
      <c r="CUG30" s="0"/>
      <c r="CUH30" s="0"/>
      <c r="CUI30" s="0"/>
      <c r="CUJ30" s="0"/>
      <c r="CUK30" s="0"/>
      <c r="CUL30" s="0"/>
      <c r="CUM30" s="0"/>
      <c r="CUN30" s="0"/>
      <c r="CUO30" s="0"/>
      <c r="CUP30" s="0"/>
      <c r="CUQ30" s="0"/>
      <c r="CUR30" s="0"/>
      <c r="CUS30" s="0"/>
      <c r="CUT30" s="0"/>
      <c r="CUU30" s="0"/>
      <c r="CUV30" s="0"/>
      <c r="CUW30" s="0"/>
      <c r="CUX30" s="0"/>
      <c r="CUY30" s="0"/>
      <c r="CUZ30" s="0"/>
      <c r="CVA30" s="0"/>
      <c r="CVB30" s="0"/>
      <c r="CVC30" s="0"/>
      <c r="CVD30" s="0"/>
      <c r="CVE30" s="0"/>
      <c r="CVF30" s="0"/>
      <c r="CVG30" s="0"/>
      <c r="CVH30" s="0"/>
      <c r="CVI30" s="0"/>
      <c r="CVJ30" s="0"/>
      <c r="CVK30" s="0"/>
      <c r="CVL30" s="0"/>
      <c r="CVM30" s="0"/>
      <c r="CVN30" s="0"/>
      <c r="CVO30" s="0"/>
      <c r="CVP30" s="0"/>
      <c r="CVQ30" s="0"/>
      <c r="CVR30" s="0"/>
      <c r="CVS30" s="0"/>
      <c r="CVT30" s="0"/>
      <c r="CVU30" s="0"/>
      <c r="CVV30" s="0"/>
      <c r="CVW30" s="0"/>
      <c r="CVX30" s="0"/>
      <c r="CVY30" s="0"/>
      <c r="CVZ30" s="0"/>
      <c r="CWA30" s="0"/>
      <c r="CWB30" s="0"/>
      <c r="CWC30" s="0"/>
      <c r="CWD30" s="0"/>
      <c r="CWE30" s="0"/>
      <c r="CWF30" s="0"/>
      <c r="CWG30" s="0"/>
      <c r="CWH30" s="0"/>
      <c r="CWI30" s="0"/>
      <c r="CWJ30" s="0"/>
      <c r="CWK30" s="0"/>
      <c r="CWL30" s="0"/>
      <c r="CWM30" s="0"/>
      <c r="CWN30" s="0"/>
      <c r="CWO30" s="0"/>
      <c r="CWP30" s="0"/>
      <c r="CWQ30" s="0"/>
      <c r="CWR30" s="0"/>
      <c r="CWS30" s="0"/>
      <c r="CWT30" s="0"/>
      <c r="CWU30" s="0"/>
      <c r="CWV30" s="0"/>
      <c r="CWW30" s="0"/>
      <c r="CWX30" s="0"/>
      <c r="CWY30" s="0"/>
      <c r="CWZ30" s="0"/>
      <c r="CXA30" s="0"/>
      <c r="CXB30" s="0"/>
      <c r="CXC30" s="0"/>
      <c r="CXD30" s="0"/>
      <c r="CXE30" s="0"/>
      <c r="CXF30" s="0"/>
      <c r="CXG30" s="0"/>
      <c r="CXH30" s="0"/>
      <c r="CXI30" s="0"/>
      <c r="CXJ30" s="0"/>
      <c r="CXK30" s="0"/>
      <c r="CXL30" s="0"/>
      <c r="CXM30" s="0"/>
      <c r="CXN30" s="0"/>
      <c r="CXO30" s="0"/>
      <c r="CXP30" s="0"/>
      <c r="CXQ30" s="0"/>
      <c r="CXR30" s="0"/>
      <c r="CXS30" s="0"/>
      <c r="CXT30" s="0"/>
      <c r="CXU30" s="0"/>
      <c r="CXV30" s="0"/>
      <c r="CXW30" s="0"/>
      <c r="CXX30" s="0"/>
      <c r="CXY30" s="0"/>
      <c r="CXZ30" s="0"/>
      <c r="CYA30" s="0"/>
      <c r="CYB30" s="0"/>
      <c r="CYC30" s="0"/>
      <c r="CYD30" s="0"/>
      <c r="CYE30" s="0"/>
      <c r="CYF30" s="0"/>
      <c r="CYG30" s="0"/>
      <c r="CYH30" s="0"/>
      <c r="CYI30" s="0"/>
      <c r="CYJ30" s="0"/>
      <c r="CYK30" s="0"/>
      <c r="CYL30" s="0"/>
      <c r="CYM30" s="0"/>
      <c r="CYN30" s="0"/>
      <c r="CYO30" s="0"/>
      <c r="CYP30" s="0"/>
      <c r="CYQ30" s="0"/>
      <c r="CYR30" s="0"/>
      <c r="CYS30" s="0"/>
      <c r="CYT30" s="0"/>
      <c r="CYU30" s="0"/>
      <c r="CYV30" s="0"/>
      <c r="CYW30" s="0"/>
      <c r="CYX30" s="0"/>
      <c r="CYY30" s="0"/>
      <c r="CYZ30" s="0"/>
      <c r="CZA30" s="0"/>
      <c r="CZB30" s="0"/>
      <c r="CZC30" s="0"/>
      <c r="CZD30" s="0"/>
      <c r="CZE30" s="0"/>
      <c r="CZF30" s="0"/>
      <c r="CZG30" s="0"/>
      <c r="CZH30" s="0"/>
      <c r="CZI30" s="0"/>
      <c r="CZJ30" s="0"/>
      <c r="CZK30" s="0"/>
      <c r="CZL30" s="0"/>
      <c r="CZM30" s="0"/>
      <c r="CZN30" s="0"/>
      <c r="CZO30" s="0"/>
      <c r="CZP30" s="0"/>
      <c r="CZQ30" s="0"/>
      <c r="CZR30" s="0"/>
      <c r="CZS30" s="0"/>
      <c r="CZT30" s="0"/>
      <c r="CZU30" s="0"/>
      <c r="CZV30" s="0"/>
      <c r="CZW30" s="0"/>
      <c r="CZX30" s="0"/>
      <c r="CZY30" s="0"/>
      <c r="CZZ30" s="0"/>
      <c r="DAA30" s="0"/>
      <c r="DAB30" s="0"/>
      <c r="DAC30" s="0"/>
      <c r="DAD30" s="0"/>
      <c r="DAE30" s="0"/>
      <c r="DAF30" s="0"/>
      <c r="DAG30" s="0"/>
      <c r="DAH30" s="0"/>
      <c r="DAI30" s="0"/>
      <c r="DAJ30" s="0"/>
      <c r="DAK30" s="0"/>
      <c r="DAL30" s="0"/>
      <c r="DAM30" s="0"/>
      <c r="DAN30" s="0"/>
      <c r="DAO30" s="0"/>
      <c r="DAP30" s="0"/>
      <c r="DAQ30" s="0"/>
      <c r="DAR30" s="0"/>
      <c r="DAS30" s="0"/>
      <c r="DAT30" s="0"/>
      <c r="DAU30" s="0"/>
      <c r="DAV30" s="0"/>
      <c r="DAW30" s="0"/>
      <c r="DAX30" s="0"/>
      <c r="DAY30" s="0"/>
      <c r="DAZ30" s="0"/>
      <c r="DBA30" s="0"/>
      <c r="DBB30" s="0"/>
      <c r="DBC30" s="0"/>
      <c r="DBD30" s="0"/>
      <c r="DBE30" s="0"/>
      <c r="DBF30" s="0"/>
      <c r="DBG30" s="0"/>
      <c r="DBH30" s="0"/>
      <c r="DBI30" s="0"/>
      <c r="DBJ30" s="0"/>
      <c r="DBK30" s="0"/>
      <c r="DBL30" s="0"/>
      <c r="DBM30" s="0"/>
      <c r="DBN30" s="0"/>
      <c r="DBO30" s="0"/>
      <c r="DBP30" s="0"/>
      <c r="DBQ30" s="0"/>
      <c r="DBR30" s="0"/>
      <c r="DBS30" s="0"/>
      <c r="DBT30" s="0"/>
      <c r="DBU30" s="0"/>
      <c r="DBV30" s="0"/>
      <c r="DBW30" s="0"/>
      <c r="DBX30" s="0"/>
      <c r="DBY30" s="0"/>
      <c r="DBZ30" s="0"/>
      <c r="DCA30" s="0"/>
      <c r="DCB30" s="0"/>
      <c r="DCC30" s="0"/>
      <c r="DCD30" s="0"/>
      <c r="DCE30" s="0"/>
      <c r="DCF30" s="0"/>
      <c r="DCG30" s="0"/>
      <c r="DCH30" s="0"/>
      <c r="DCI30" s="0"/>
      <c r="DCJ30" s="0"/>
      <c r="DCK30" s="0"/>
      <c r="DCL30" s="0"/>
      <c r="DCM30" s="0"/>
      <c r="DCN30" s="0"/>
      <c r="DCO30" s="0"/>
      <c r="DCP30" s="0"/>
      <c r="DCQ30" s="0"/>
      <c r="DCR30" s="0"/>
      <c r="DCS30" s="0"/>
      <c r="DCT30" s="0"/>
      <c r="DCU30" s="0"/>
      <c r="DCV30" s="0"/>
      <c r="DCW30" s="0"/>
      <c r="DCX30" s="0"/>
      <c r="DCY30" s="0"/>
      <c r="DCZ30" s="0"/>
      <c r="DDA30" s="0"/>
      <c r="DDB30" s="0"/>
      <c r="DDC30" s="0"/>
      <c r="DDD30" s="0"/>
      <c r="DDE30" s="0"/>
      <c r="DDF30" s="0"/>
      <c r="DDG30" s="0"/>
      <c r="DDH30" s="0"/>
      <c r="DDI30" s="0"/>
      <c r="DDJ30" s="0"/>
      <c r="DDK30" s="0"/>
      <c r="DDL30" s="0"/>
      <c r="DDM30" s="0"/>
      <c r="DDN30" s="0"/>
      <c r="DDO30" s="0"/>
      <c r="DDP30" s="0"/>
      <c r="DDQ30" s="0"/>
      <c r="DDR30" s="0"/>
      <c r="DDS30" s="0"/>
      <c r="DDT30" s="0"/>
      <c r="DDU30" s="0"/>
      <c r="DDV30" s="0"/>
      <c r="DDW30" s="0"/>
      <c r="DDX30" s="0"/>
      <c r="DDY30" s="0"/>
      <c r="DDZ30" s="0"/>
      <c r="DEA30" s="0"/>
      <c r="DEB30" s="0"/>
      <c r="DEC30" s="0"/>
      <c r="DED30" s="0"/>
      <c r="DEE30" s="0"/>
      <c r="DEF30" s="0"/>
      <c r="DEG30" s="0"/>
      <c r="DEH30" s="0"/>
      <c r="DEI30" s="0"/>
      <c r="DEJ30" s="0"/>
      <c r="DEK30" s="0"/>
      <c r="DEL30" s="0"/>
      <c r="DEM30" s="0"/>
      <c r="DEN30" s="0"/>
      <c r="DEO30" s="0"/>
      <c r="DEP30" s="0"/>
      <c r="DEQ30" s="0"/>
      <c r="DER30" s="0"/>
      <c r="DES30" s="0"/>
      <c r="DET30" s="0"/>
      <c r="DEU30" s="0"/>
      <c r="DEV30" s="0"/>
      <c r="DEW30" s="0"/>
      <c r="DEX30" s="0"/>
      <c r="DEY30" s="0"/>
      <c r="DEZ30" s="0"/>
      <c r="DFA30" s="0"/>
      <c r="DFB30" s="0"/>
      <c r="DFC30" s="0"/>
      <c r="DFD30" s="0"/>
      <c r="DFE30" s="0"/>
      <c r="DFF30" s="0"/>
      <c r="DFG30" s="0"/>
      <c r="DFH30" s="0"/>
      <c r="DFI30" s="0"/>
      <c r="DFJ30" s="0"/>
      <c r="DFK30" s="0"/>
      <c r="DFL30" s="0"/>
      <c r="DFM30" s="0"/>
      <c r="DFN30" s="0"/>
      <c r="DFO30" s="0"/>
      <c r="DFP30" s="0"/>
      <c r="DFQ30" s="0"/>
      <c r="DFR30" s="0"/>
      <c r="DFS30" s="0"/>
      <c r="DFT30" s="0"/>
      <c r="DFU30" s="0"/>
      <c r="DFV30" s="0"/>
      <c r="DFW30" s="0"/>
      <c r="DFX30" s="0"/>
      <c r="DFY30" s="0"/>
      <c r="DFZ30" s="0"/>
      <c r="DGA30" s="0"/>
      <c r="DGB30" s="0"/>
      <c r="DGC30" s="0"/>
      <c r="DGD30" s="0"/>
      <c r="DGE30" s="0"/>
      <c r="DGF30" s="0"/>
      <c r="DGG30" s="0"/>
      <c r="DGH30" s="0"/>
      <c r="DGI30" s="0"/>
      <c r="DGJ30" s="0"/>
      <c r="DGK30" s="0"/>
      <c r="DGL30" s="0"/>
      <c r="DGM30" s="0"/>
      <c r="DGN30" s="0"/>
      <c r="DGO30" s="0"/>
      <c r="DGP30" s="0"/>
      <c r="DGQ30" s="0"/>
      <c r="DGR30" s="0"/>
      <c r="DGS30" s="0"/>
      <c r="DGT30" s="0"/>
      <c r="DGU30" s="0"/>
      <c r="DGV30" s="0"/>
      <c r="DGW30" s="0"/>
      <c r="DGX30" s="0"/>
      <c r="DGY30" s="0"/>
      <c r="DGZ30" s="0"/>
      <c r="DHA30" s="0"/>
      <c r="DHB30" s="0"/>
      <c r="DHC30" s="0"/>
      <c r="DHD30" s="0"/>
      <c r="DHE30" s="0"/>
      <c r="DHF30" s="0"/>
      <c r="DHG30" s="0"/>
      <c r="DHH30" s="0"/>
      <c r="DHI30" s="0"/>
      <c r="DHJ30" s="0"/>
      <c r="DHK30" s="0"/>
      <c r="DHL30" s="0"/>
      <c r="DHM30" s="0"/>
      <c r="DHN30" s="0"/>
      <c r="DHO30" s="0"/>
      <c r="DHP30" s="0"/>
      <c r="DHQ30" s="0"/>
      <c r="DHR30" s="0"/>
      <c r="DHS30" s="0"/>
      <c r="DHT30" s="0"/>
      <c r="DHU30" s="0"/>
      <c r="DHV30" s="0"/>
      <c r="DHW30" s="0"/>
      <c r="DHX30" s="0"/>
      <c r="DHY30" s="0"/>
      <c r="DHZ30" s="0"/>
      <c r="DIA30" s="0"/>
      <c r="DIB30" s="0"/>
      <c r="DIC30" s="0"/>
      <c r="DID30" s="0"/>
      <c r="DIE30" s="0"/>
      <c r="DIF30" s="0"/>
      <c r="DIG30" s="0"/>
      <c r="DIH30" s="0"/>
      <c r="DII30" s="0"/>
      <c r="DIJ30" s="0"/>
      <c r="DIK30" s="0"/>
      <c r="DIL30" s="0"/>
      <c r="DIM30" s="0"/>
      <c r="DIN30" s="0"/>
      <c r="DIO30" s="0"/>
      <c r="DIP30" s="0"/>
      <c r="DIQ30" s="0"/>
      <c r="DIR30" s="0"/>
      <c r="DIS30" s="0"/>
      <c r="DIT30" s="0"/>
      <c r="DIU30" s="0"/>
      <c r="DIV30" s="0"/>
      <c r="DIW30" s="0"/>
      <c r="DIX30" s="0"/>
      <c r="DIY30" s="0"/>
      <c r="DIZ30" s="0"/>
      <c r="DJA30" s="0"/>
      <c r="DJB30" s="0"/>
      <c r="DJC30" s="0"/>
      <c r="DJD30" s="0"/>
      <c r="DJE30" s="0"/>
      <c r="DJF30" s="0"/>
      <c r="DJG30" s="0"/>
      <c r="DJH30" s="0"/>
      <c r="DJI30" s="0"/>
      <c r="DJJ30" s="0"/>
      <c r="DJK30" s="0"/>
      <c r="DJL30" s="0"/>
      <c r="DJM30" s="0"/>
      <c r="DJN30" s="0"/>
      <c r="DJO30" s="0"/>
      <c r="DJP30" s="0"/>
      <c r="DJQ30" s="0"/>
      <c r="DJR30" s="0"/>
      <c r="DJS30" s="0"/>
      <c r="DJT30" s="0"/>
      <c r="DJU30" s="0"/>
      <c r="DJV30" s="0"/>
      <c r="DJW30" s="0"/>
      <c r="DJX30" s="0"/>
      <c r="DJY30" s="0"/>
      <c r="DJZ30" s="0"/>
      <c r="DKA30" s="0"/>
      <c r="DKB30" s="0"/>
      <c r="DKC30" s="0"/>
      <c r="DKD30" s="0"/>
      <c r="DKE30" s="0"/>
      <c r="DKF30" s="0"/>
      <c r="DKG30" s="0"/>
      <c r="DKH30" s="0"/>
      <c r="DKI30" s="0"/>
      <c r="DKJ30" s="0"/>
      <c r="DKK30" s="0"/>
      <c r="DKL30" s="0"/>
      <c r="DKM30" s="0"/>
      <c r="DKN30" s="0"/>
      <c r="DKO30" s="0"/>
      <c r="DKP30" s="0"/>
      <c r="DKQ30" s="0"/>
      <c r="DKR30" s="0"/>
      <c r="DKS30" s="0"/>
      <c r="DKT30" s="0"/>
      <c r="DKU30" s="0"/>
      <c r="DKV30" s="0"/>
      <c r="DKW30" s="0"/>
      <c r="DKX30" s="0"/>
      <c r="DKY30" s="0"/>
      <c r="DKZ30" s="0"/>
      <c r="DLA30" s="0"/>
      <c r="DLB30" s="0"/>
      <c r="DLC30" s="0"/>
      <c r="DLD30" s="0"/>
      <c r="DLE30" s="0"/>
      <c r="DLF30" s="0"/>
      <c r="DLG30" s="0"/>
      <c r="DLH30" s="0"/>
      <c r="DLI30" s="0"/>
      <c r="DLJ30" s="0"/>
      <c r="DLK30" s="0"/>
      <c r="DLL30" s="0"/>
      <c r="DLM30" s="0"/>
      <c r="DLN30" s="0"/>
      <c r="DLO30" s="0"/>
      <c r="DLP30" s="0"/>
      <c r="DLQ30" s="0"/>
      <c r="DLR30" s="0"/>
      <c r="DLS30" s="0"/>
      <c r="DLT30" s="0"/>
      <c r="DLU30" s="0"/>
      <c r="DLV30" s="0"/>
      <c r="DLW30" s="0"/>
      <c r="DLX30" s="0"/>
      <c r="DLY30" s="0"/>
      <c r="DLZ30" s="0"/>
      <c r="DMA30" s="0"/>
      <c r="DMB30" s="0"/>
      <c r="DMC30" s="0"/>
      <c r="DMD30" s="0"/>
      <c r="DME30" s="0"/>
      <c r="DMF30" s="0"/>
      <c r="DMG30" s="0"/>
      <c r="DMH30" s="0"/>
      <c r="DMI30" s="0"/>
      <c r="DMJ30" s="0"/>
      <c r="DMK30" s="0"/>
      <c r="DML30" s="0"/>
      <c r="DMM30" s="0"/>
      <c r="DMN30" s="0"/>
      <c r="DMO30" s="0"/>
      <c r="DMP30" s="0"/>
      <c r="DMQ30" s="0"/>
      <c r="DMR30" s="0"/>
      <c r="DMS30" s="0"/>
      <c r="DMT30" s="0"/>
      <c r="DMU30" s="0"/>
      <c r="DMV30" s="0"/>
      <c r="DMW30" s="0"/>
      <c r="DMX30" s="0"/>
      <c r="DMY30" s="0"/>
      <c r="DMZ30" s="0"/>
      <c r="DNA30" s="0"/>
      <c r="DNB30" s="0"/>
      <c r="DNC30" s="0"/>
      <c r="DND30" s="0"/>
      <c r="DNE30" s="0"/>
      <c r="DNF30" s="0"/>
      <c r="DNG30" s="0"/>
      <c r="DNH30" s="0"/>
      <c r="DNI30" s="0"/>
      <c r="DNJ30" s="0"/>
      <c r="DNK30" s="0"/>
      <c r="DNL30" s="0"/>
      <c r="DNM30" s="0"/>
      <c r="DNN30" s="0"/>
      <c r="DNO30" s="0"/>
      <c r="DNP30" s="0"/>
      <c r="DNQ30" s="0"/>
      <c r="DNR30" s="0"/>
      <c r="DNS30" s="0"/>
      <c r="DNT30" s="0"/>
      <c r="DNU30" s="0"/>
      <c r="DNV30" s="0"/>
      <c r="DNW30" s="0"/>
      <c r="DNX30" s="0"/>
      <c r="DNY30" s="0"/>
      <c r="DNZ30" s="0"/>
      <c r="DOA30" s="0"/>
      <c r="DOB30" s="0"/>
      <c r="DOC30" s="0"/>
      <c r="DOD30" s="0"/>
      <c r="DOE30" s="0"/>
      <c r="DOF30" s="0"/>
      <c r="DOG30" s="0"/>
      <c r="DOH30" s="0"/>
      <c r="DOI30" s="0"/>
      <c r="DOJ30" s="0"/>
      <c r="DOK30" s="0"/>
      <c r="DOL30" s="0"/>
      <c r="DOM30" s="0"/>
      <c r="DON30" s="0"/>
      <c r="DOO30" s="0"/>
      <c r="DOP30" s="0"/>
      <c r="DOQ30" s="0"/>
      <c r="DOR30" s="0"/>
      <c r="DOS30" s="0"/>
      <c r="DOT30" s="0"/>
      <c r="DOU30" s="0"/>
      <c r="DOV30" s="0"/>
      <c r="DOW30" s="0"/>
      <c r="DOX30" s="0"/>
      <c r="DOY30" s="0"/>
      <c r="DOZ30" s="0"/>
      <c r="DPA30" s="0"/>
      <c r="DPB30" s="0"/>
      <c r="DPC30" s="0"/>
      <c r="DPD30" s="0"/>
      <c r="DPE30" s="0"/>
      <c r="DPF30" s="0"/>
      <c r="DPG30" s="0"/>
      <c r="DPH30" s="0"/>
      <c r="DPI30" s="0"/>
      <c r="DPJ30" s="0"/>
      <c r="DPK30" s="0"/>
      <c r="DPL30" s="0"/>
      <c r="DPM30" s="0"/>
      <c r="DPN30" s="0"/>
      <c r="DPO30" s="0"/>
      <c r="DPP30" s="0"/>
      <c r="DPQ30" s="0"/>
      <c r="DPR30" s="0"/>
      <c r="DPS30" s="0"/>
      <c r="DPT30" s="0"/>
      <c r="DPU30" s="0"/>
      <c r="DPV30" s="0"/>
      <c r="DPW30" s="0"/>
      <c r="DPX30" s="0"/>
      <c r="DPY30" s="0"/>
      <c r="DPZ30" s="0"/>
      <c r="DQA30" s="0"/>
      <c r="DQB30" s="0"/>
      <c r="DQC30" s="0"/>
      <c r="DQD30" s="0"/>
      <c r="DQE30" s="0"/>
      <c r="DQF30" s="0"/>
      <c r="DQG30" s="0"/>
      <c r="DQH30" s="0"/>
      <c r="DQI30" s="0"/>
      <c r="DQJ30" s="0"/>
      <c r="DQK30" s="0"/>
      <c r="DQL30" s="0"/>
      <c r="DQM30" s="0"/>
      <c r="DQN30" s="0"/>
      <c r="DQO30" s="0"/>
      <c r="DQP30" s="0"/>
      <c r="DQQ30" s="0"/>
      <c r="DQR30" s="0"/>
      <c r="DQS30" s="0"/>
      <c r="DQT30" s="0"/>
      <c r="DQU30" s="0"/>
      <c r="DQV30" s="0"/>
      <c r="DQW30" s="0"/>
      <c r="DQX30" s="0"/>
      <c r="DQY30" s="0"/>
      <c r="DQZ30" s="0"/>
      <c r="DRA30" s="0"/>
      <c r="DRB30" s="0"/>
      <c r="DRC30" s="0"/>
      <c r="DRD30" s="0"/>
      <c r="DRE30" s="0"/>
      <c r="DRF30" s="0"/>
      <c r="DRG30" s="0"/>
      <c r="DRH30" s="0"/>
      <c r="DRI30" s="0"/>
      <c r="DRJ30" s="0"/>
      <c r="DRK30" s="0"/>
      <c r="DRL30" s="0"/>
      <c r="DRM30" s="0"/>
      <c r="DRN30" s="0"/>
      <c r="DRO30" s="0"/>
      <c r="DRP30" s="0"/>
      <c r="DRQ30" s="0"/>
      <c r="DRR30" s="0"/>
      <c r="DRS30" s="0"/>
      <c r="DRT30" s="0"/>
      <c r="DRU30" s="0"/>
      <c r="DRV30" s="0"/>
      <c r="DRW30" s="0"/>
      <c r="DRX30" s="0"/>
      <c r="DRY30" s="0"/>
      <c r="DRZ30" s="0"/>
      <c r="DSA30" s="0"/>
      <c r="DSB30" s="0"/>
      <c r="DSC30" s="0"/>
      <c r="DSD30" s="0"/>
      <c r="DSE30" s="0"/>
      <c r="DSF30" s="0"/>
      <c r="DSG30" s="0"/>
      <c r="DSH30" s="0"/>
      <c r="DSI30" s="0"/>
      <c r="DSJ30" s="0"/>
      <c r="DSK30" s="0"/>
      <c r="DSL30" s="0"/>
      <c r="DSM30" s="0"/>
      <c r="DSN30" s="0"/>
      <c r="DSO30" s="0"/>
      <c r="DSP30" s="0"/>
      <c r="DSQ30" s="0"/>
      <c r="DSR30" s="0"/>
      <c r="DSS30" s="0"/>
      <c r="DST30" s="0"/>
      <c r="DSU30" s="0"/>
      <c r="DSV30" s="0"/>
      <c r="DSW30" s="0"/>
      <c r="DSX30" s="0"/>
      <c r="DSY30" s="0"/>
      <c r="DSZ30" s="0"/>
      <c r="DTA30" s="0"/>
      <c r="DTB30" s="0"/>
      <c r="DTC30" s="0"/>
      <c r="DTD30" s="0"/>
      <c r="DTE30" s="0"/>
      <c r="DTF30" s="0"/>
      <c r="DTG30" s="0"/>
      <c r="DTH30" s="0"/>
      <c r="DTI30" s="0"/>
      <c r="DTJ30" s="0"/>
      <c r="DTK30" s="0"/>
      <c r="DTL30" s="0"/>
      <c r="DTM30" s="0"/>
      <c r="DTN30" s="0"/>
      <c r="DTO30" s="0"/>
      <c r="DTP30" s="0"/>
      <c r="DTQ30" s="0"/>
      <c r="DTR30" s="0"/>
      <c r="DTS30" s="0"/>
      <c r="DTT30" s="0"/>
      <c r="DTU30" s="0"/>
      <c r="DTV30" s="0"/>
      <c r="DTW30" s="0"/>
      <c r="DTX30" s="0"/>
      <c r="DTY30" s="0"/>
      <c r="DTZ30" s="0"/>
      <c r="DUA30" s="0"/>
      <c r="DUB30" s="0"/>
      <c r="DUC30" s="0"/>
      <c r="DUD30" s="0"/>
      <c r="DUE30" s="0"/>
      <c r="DUF30" s="0"/>
      <c r="DUG30" s="0"/>
      <c r="DUH30" s="0"/>
      <c r="DUI30" s="0"/>
      <c r="DUJ30" s="0"/>
      <c r="DUK30" s="0"/>
      <c r="DUL30" s="0"/>
      <c r="DUM30" s="0"/>
      <c r="DUN30" s="0"/>
      <c r="DUO30" s="0"/>
      <c r="DUP30" s="0"/>
      <c r="DUQ30" s="0"/>
      <c r="DUR30" s="0"/>
      <c r="DUS30" s="0"/>
      <c r="DUT30" s="0"/>
      <c r="DUU30" s="0"/>
      <c r="DUV30" s="0"/>
      <c r="DUW30" s="0"/>
      <c r="DUX30" s="0"/>
      <c r="DUY30" s="0"/>
      <c r="DUZ30" s="0"/>
      <c r="DVA30" s="0"/>
      <c r="DVB30" s="0"/>
      <c r="DVC30" s="0"/>
      <c r="DVD30" s="0"/>
      <c r="DVE30" s="0"/>
      <c r="DVF30" s="0"/>
      <c r="DVG30" s="0"/>
      <c r="DVH30" s="0"/>
      <c r="DVI30" s="0"/>
      <c r="DVJ30" s="0"/>
      <c r="DVK30" s="0"/>
      <c r="DVL30" s="0"/>
      <c r="DVM30" s="0"/>
      <c r="DVN30" s="0"/>
      <c r="DVO30" s="0"/>
      <c r="DVP30" s="0"/>
      <c r="DVQ30" s="0"/>
      <c r="DVR30" s="0"/>
      <c r="DVS30" s="0"/>
      <c r="DVT30" s="0"/>
      <c r="DVU30" s="0"/>
      <c r="DVV30" s="0"/>
      <c r="DVW30" s="0"/>
      <c r="DVX30" s="0"/>
      <c r="DVY30" s="0"/>
      <c r="DVZ30" s="0"/>
      <c r="DWA30" s="0"/>
      <c r="DWB30" s="0"/>
      <c r="DWC30" s="0"/>
      <c r="DWD30" s="0"/>
      <c r="DWE30" s="0"/>
      <c r="DWF30" s="0"/>
      <c r="DWG30" s="0"/>
      <c r="DWH30" s="0"/>
      <c r="DWI30" s="0"/>
      <c r="DWJ30" s="0"/>
      <c r="DWK30" s="0"/>
      <c r="DWL30" s="0"/>
      <c r="DWM30" s="0"/>
      <c r="DWN30" s="0"/>
      <c r="DWO30" s="0"/>
      <c r="DWP30" s="0"/>
      <c r="DWQ30" s="0"/>
      <c r="DWR30" s="0"/>
      <c r="DWS30" s="0"/>
      <c r="DWT30" s="0"/>
      <c r="DWU30" s="0"/>
      <c r="DWV30" s="0"/>
      <c r="DWW30" s="0"/>
      <c r="DWX30" s="0"/>
      <c r="DWY30" s="0"/>
      <c r="DWZ30" s="0"/>
      <c r="DXA30" s="0"/>
      <c r="DXB30" s="0"/>
      <c r="DXC30" s="0"/>
      <c r="DXD30" s="0"/>
      <c r="DXE30" s="0"/>
      <c r="DXF30" s="0"/>
      <c r="DXG30" s="0"/>
      <c r="DXH30" s="0"/>
      <c r="DXI30" s="0"/>
      <c r="DXJ30" s="0"/>
      <c r="DXK30" s="0"/>
      <c r="DXL30" s="0"/>
      <c r="DXM30" s="0"/>
      <c r="DXN30" s="0"/>
      <c r="DXO30" s="0"/>
      <c r="DXP30" s="0"/>
      <c r="DXQ30" s="0"/>
      <c r="DXR30" s="0"/>
      <c r="DXS30" s="0"/>
      <c r="DXT30" s="0"/>
      <c r="DXU30" s="0"/>
      <c r="DXV30" s="0"/>
      <c r="DXW30" s="0"/>
      <c r="DXX30" s="0"/>
      <c r="DXY30" s="0"/>
      <c r="DXZ30" s="0"/>
      <c r="DYA30" s="0"/>
      <c r="DYB30" s="0"/>
      <c r="DYC30" s="0"/>
      <c r="DYD30" s="0"/>
      <c r="DYE30" s="0"/>
      <c r="DYF30" s="0"/>
      <c r="DYG30" s="0"/>
      <c r="DYH30" s="0"/>
      <c r="DYI30" s="0"/>
      <c r="DYJ30" s="0"/>
      <c r="DYK30" s="0"/>
      <c r="DYL30" s="0"/>
      <c r="DYM30" s="0"/>
      <c r="DYN30" s="0"/>
      <c r="DYO30" s="0"/>
      <c r="DYP30" s="0"/>
      <c r="DYQ30" s="0"/>
      <c r="DYR30" s="0"/>
      <c r="DYS30" s="0"/>
      <c r="DYT30" s="0"/>
      <c r="DYU30" s="0"/>
      <c r="DYV30" s="0"/>
      <c r="DYW30" s="0"/>
      <c r="DYX30" s="0"/>
      <c r="DYY30" s="0"/>
      <c r="DYZ30" s="0"/>
      <c r="DZA30" s="0"/>
      <c r="DZB30" s="0"/>
      <c r="DZC30" s="0"/>
      <c r="DZD30" s="0"/>
      <c r="DZE30" s="0"/>
      <c r="DZF30" s="0"/>
      <c r="DZG30" s="0"/>
      <c r="DZH30" s="0"/>
      <c r="DZI30" s="0"/>
      <c r="DZJ30" s="0"/>
      <c r="DZK30" s="0"/>
      <c r="DZL30" s="0"/>
      <c r="DZM30" s="0"/>
      <c r="DZN30" s="0"/>
      <c r="DZO30" s="0"/>
      <c r="DZP30" s="0"/>
      <c r="DZQ30" s="0"/>
      <c r="DZR30" s="0"/>
      <c r="DZS30" s="0"/>
      <c r="DZT30" s="0"/>
      <c r="DZU30" s="0"/>
      <c r="DZV30" s="0"/>
      <c r="DZW30" s="0"/>
      <c r="DZX30" s="0"/>
      <c r="DZY30" s="0"/>
      <c r="DZZ30" s="0"/>
      <c r="EAA30" s="0"/>
      <c r="EAB30" s="0"/>
      <c r="EAC30" s="0"/>
      <c r="EAD30" s="0"/>
      <c r="EAE30" s="0"/>
      <c r="EAF30" s="0"/>
      <c r="EAG30" s="0"/>
      <c r="EAH30" s="0"/>
      <c r="EAI30" s="0"/>
      <c r="EAJ30" s="0"/>
      <c r="EAK30" s="0"/>
      <c r="EAL30" s="0"/>
      <c r="EAM30" s="0"/>
      <c r="EAN30" s="0"/>
      <c r="EAO30" s="0"/>
      <c r="EAP30" s="0"/>
      <c r="EAQ30" s="0"/>
      <c r="EAR30" s="0"/>
      <c r="EAS30" s="0"/>
      <c r="EAT30" s="0"/>
      <c r="EAU30" s="0"/>
      <c r="EAV30" s="0"/>
      <c r="EAW30" s="0"/>
      <c r="EAX30" s="0"/>
      <c r="EAY30" s="0"/>
      <c r="EAZ30" s="0"/>
      <c r="EBA30" s="0"/>
      <c r="EBB30" s="0"/>
      <c r="EBC30" s="0"/>
      <c r="EBD30" s="0"/>
      <c r="EBE30" s="0"/>
      <c r="EBF30" s="0"/>
      <c r="EBG30" s="0"/>
      <c r="EBH30" s="0"/>
      <c r="EBI30" s="0"/>
      <c r="EBJ30" s="0"/>
      <c r="EBK30" s="0"/>
      <c r="EBL30" s="0"/>
      <c r="EBM30" s="0"/>
      <c r="EBN30" s="0"/>
      <c r="EBO30" s="0"/>
      <c r="EBP30" s="0"/>
      <c r="EBQ30" s="0"/>
      <c r="EBR30" s="0"/>
      <c r="EBS30" s="0"/>
      <c r="EBT30" s="0"/>
      <c r="EBU30" s="0"/>
      <c r="EBV30" s="0"/>
      <c r="EBW30" s="0"/>
      <c r="EBX30" s="0"/>
      <c r="EBY30" s="0"/>
      <c r="EBZ30" s="0"/>
      <c r="ECA30" s="0"/>
      <c r="ECB30" s="0"/>
      <c r="ECC30" s="0"/>
      <c r="ECD30" s="0"/>
      <c r="ECE30" s="0"/>
      <c r="ECF30" s="0"/>
      <c r="ECG30" s="0"/>
      <c r="ECH30" s="0"/>
      <c r="ECI30" s="0"/>
      <c r="ECJ30" s="0"/>
      <c r="ECK30" s="0"/>
      <c r="ECL30" s="0"/>
      <c r="ECM30" s="0"/>
      <c r="ECN30" s="0"/>
      <c r="ECO30" s="0"/>
      <c r="ECP30" s="0"/>
      <c r="ECQ30" s="0"/>
      <c r="ECR30" s="0"/>
      <c r="ECS30" s="0"/>
      <c r="ECT30" s="0"/>
      <c r="ECU30" s="0"/>
      <c r="ECV30" s="0"/>
      <c r="ECW30" s="0"/>
      <c r="ECX30" s="0"/>
      <c r="ECY30" s="0"/>
      <c r="ECZ30" s="0"/>
      <c r="EDA30" s="0"/>
      <c r="EDB30" s="0"/>
      <c r="EDC30" s="0"/>
      <c r="EDD30" s="0"/>
      <c r="EDE30" s="0"/>
      <c r="EDF30" s="0"/>
      <c r="EDG30" s="0"/>
      <c r="EDH30" s="0"/>
      <c r="EDI30" s="0"/>
      <c r="EDJ30" s="0"/>
      <c r="EDK30" s="0"/>
      <c r="EDL30" s="0"/>
      <c r="EDM30" s="0"/>
      <c r="EDN30" s="0"/>
      <c r="EDO30" s="0"/>
      <c r="EDP30" s="0"/>
      <c r="EDQ30" s="0"/>
      <c r="EDR30" s="0"/>
      <c r="EDS30" s="0"/>
      <c r="EDT30" s="0"/>
      <c r="EDU30" s="0"/>
      <c r="EDV30" s="0"/>
      <c r="EDW30" s="0"/>
      <c r="EDX30" s="0"/>
      <c r="EDY30" s="0"/>
      <c r="EDZ30" s="0"/>
      <c r="EEA30" s="0"/>
      <c r="EEB30" s="0"/>
      <c r="EEC30" s="0"/>
      <c r="EED30" s="0"/>
      <c r="EEE30" s="0"/>
      <c r="EEF30" s="0"/>
      <c r="EEG30" s="0"/>
      <c r="EEH30" s="0"/>
      <c r="EEI30" s="0"/>
      <c r="EEJ30" s="0"/>
      <c r="EEK30" s="0"/>
      <c r="EEL30" s="0"/>
      <c r="EEM30" s="0"/>
      <c r="EEN30" s="0"/>
      <c r="EEO30" s="0"/>
      <c r="EEP30" s="0"/>
      <c r="EEQ30" s="0"/>
      <c r="EER30" s="0"/>
      <c r="EES30" s="0"/>
      <c r="EET30" s="0"/>
      <c r="EEU30" s="0"/>
      <c r="EEV30" s="0"/>
      <c r="EEW30" s="0"/>
      <c r="EEX30" s="0"/>
      <c r="EEY30" s="0"/>
      <c r="EEZ30" s="0"/>
      <c r="EFA30" s="0"/>
      <c r="EFB30" s="0"/>
      <c r="EFC30" s="0"/>
      <c r="EFD30" s="0"/>
      <c r="EFE30" s="0"/>
      <c r="EFF30" s="0"/>
      <c r="EFG30" s="0"/>
      <c r="EFH30" s="0"/>
      <c r="EFI30" s="0"/>
      <c r="EFJ30" s="0"/>
      <c r="EFK30" s="0"/>
      <c r="EFL30" s="0"/>
      <c r="EFM30" s="0"/>
      <c r="EFN30" s="0"/>
      <c r="EFO30" s="0"/>
      <c r="EFP30" s="0"/>
      <c r="EFQ30" s="0"/>
      <c r="EFR30" s="0"/>
      <c r="EFS30" s="0"/>
      <c r="EFT30" s="0"/>
      <c r="EFU30" s="0"/>
      <c r="EFV30" s="0"/>
      <c r="EFW30" s="0"/>
      <c r="EFX30" s="0"/>
      <c r="EFY30" s="0"/>
      <c r="EFZ30" s="0"/>
      <c r="EGA30" s="0"/>
      <c r="EGB30" s="0"/>
      <c r="EGC30" s="0"/>
      <c r="EGD30" s="0"/>
      <c r="EGE30" s="0"/>
      <c r="EGF30" s="0"/>
      <c r="EGG30" s="0"/>
      <c r="EGH30" s="0"/>
      <c r="EGI30" s="0"/>
      <c r="EGJ30" s="0"/>
      <c r="EGK30" s="0"/>
      <c r="EGL30" s="0"/>
      <c r="EGM30" s="0"/>
      <c r="EGN30" s="0"/>
      <c r="EGO30" s="0"/>
      <c r="EGP30" s="0"/>
      <c r="EGQ30" s="0"/>
      <c r="EGR30" s="0"/>
      <c r="EGS30" s="0"/>
      <c r="EGT30" s="0"/>
      <c r="EGU30" s="0"/>
      <c r="EGV30" s="0"/>
      <c r="EGW30" s="0"/>
      <c r="EGX30" s="0"/>
      <c r="EGY30" s="0"/>
      <c r="EGZ30" s="0"/>
      <c r="EHA30" s="0"/>
      <c r="EHB30" s="0"/>
      <c r="EHC30" s="0"/>
      <c r="EHD30" s="0"/>
      <c r="EHE30" s="0"/>
      <c r="EHF30" s="0"/>
      <c r="EHG30" s="0"/>
      <c r="EHH30" s="0"/>
      <c r="EHI30" s="0"/>
      <c r="EHJ30" s="0"/>
      <c r="EHK30" s="0"/>
      <c r="EHL30" s="0"/>
      <c r="EHM30" s="0"/>
      <c r="EHN30" s="0"/>
      <c r="EHO30" s="0"/>
      <c r="EHP30" s="0"/>
      <c r="EHQ30" s="0"/>
      <c r="EHR30" s="0"/>
      <c r="EHS30" s="0"/>
      <c r="EHT30" s="0"/>
      <c r="EHU30" s="0"/>
      <c r="EHV30" s="0"/>
      <c r="EHW30" s="0"/>
      <c r="EHX30" s="0"/>
      <c r="EHY30" s="0"/>
      <c r="EHZ30" s="0"/>
      <c r="EIA30" s="0"/>
      <c r="EIB30" s="0"/>
      <c r="EIC30" s="0"/>
      <c r="EID30" s="0"/>
      <c r="EIE30" s="0"/>
      <c r="EIF30" s="0"/>
      <c r="EIG30" s="0"/>
      <c r="EIH30" s="0"/>
      <c r="EII30" s="0"/>
      <c r="EIJ30" s="0"/>
      <c r="EIK30" s="0"/>
      <c r="EIL30" s="0"/>
      <c r="EIM30" s="0"/>
      <c r="EIN30" s="0"/>
      <c r="EIO30" s="0"/>
      <c r="EIP30" s="0"/>
      <c r="EIQ30" s="0"/>
      <c r="EIR30" s="0"/>
      <c r="EIS30" s="0"/>
      <c r="EIT30" s="0"/>
      <c r="EIU30" s="0"/>
      <c r="EIV30" s="0"/>
      <c r="EIW30" s="0"/>
      <c r="EIX30" s="0"/>
      <c r="EIY30" s="0"/>
      <c r="EIZ30" s="0"/>
      <c r="EJA30" s="0"/>
      <c r="EJB30" s="0"/>
      <c r="EJC30" s="0"/>
      <c r="EJD30" s="0"/>
      <c r="EJE30" s="0"/>
      <c r="EJF30" s="0"/>
      <c r="EJG30" s="0"/>
      <c r="EJH30" s="0"/>
      <c r="EJI30" s="0"/>
      <c r="EJJ30" s="0"/>
      <c r="EJK30" s="0"/>
      <c r="EJL30" s="0"/>
      <c r="EJM30" s="0"/>
      <c r="EJN30" s="0"/>
      <c r="EJO30" s="0"/>
      <c r="EJP30" s="0"/>
      <c r="EJQ30" s="0"/>
      <c r="EJR30" s="0"/>
      <c r="EJS30" s="0"/>
      <c r="EJT30" s="0"/>
      <c r="EJU30" s="0"/>
      <c r="EJV30" s="0"/>
      <c r="EJW30" s="0"/>
      <c r="EJX30" s="0"/>
      <c r="EJY30" s="0"/>
      <c r="EJZ30" s="0"/>
      <c r="EKA30" s="0"/>
      <c r="EKB30" s="0"/>
      <c r="EKC30" s="0"/>
      <c r="EKD30" s="0"/>
      <c r="EKE30" s="0"/>
      <c r="EKF30" s="0"/>
      <c r="EKG30" s="0"/>
      <c r="EKH30" s="0"/>
      <c r="EKI30" s="0"/>
      <c r="EKJ30" s="0"/>
      <c r="EKK30" s="0"/>
      <c r="EKL30" s="0"/>
      <c r="EKM30" s="0"/>
      <c r="EKN30" s="0"/>
      <c r="EKO30" s="0"/>
      <c r="EKP30" s="0"/>
      <c r="EKQ30" s="0"/>
      <c r="EKR30" s="0"/>
      <c r="EKS30" s="0"/>
      <c r="EKT30" s="0"/>
      <c r="EKU30" s="0"/>
      <c r="EKV30" s="0"/>
      <c r="EKW30" s="0"/>
      <c r="EKX30" s="0"/>
      <c r="EKY30" s="0"/>
      <c r="EKZ30" s="0"/>
      <c r="ELA30" s="0"/>
      <c r="ELB30" s="0"/>
      <c r="ELC30" s="0"/>
      <c r="ELD30" s="0"/>
      <c r="ELE30" s="0"/>
      <c r="ELF30" s="0"/>
      <c r="ELG30" s="0"/>
      <c r="ELH30" s="0"/>
      <c r="ELI30" s="0"/>
      <c r="ELJ30" s="0"/>
      <c r="ELK30" s="0"/>
      <c r="ELL30" s="0"/>
      <c r="ELM30" s="0"/>
      <c r="ELN30" s="0"/>
      <c r="ELO30" s="0"/>
      <c r="ELP30" s="0"/>
      <c r="ELQ30" s="0"/>
      <c r="ELR30" s="0"/>
      <c r="ELS30" s="0"/>
      <c r="ELT30" s="0"/>
      <c r="ELU30" s="0"/>
      <c r="ELV30" s="0"/>
      <c r="ELW30" s="0"/>
      <c r="ELX30" s="0"/>
      <c r="ELY30" s="0"/>
      <c r="ELZ30" s="0"/>
      <c r="EMA30" s="0"/>
      <c r="EMB30" s="0"/>
      <c r="EMC30" s="0"/>
      <c r="EMD30" s="0"/>
      <c r="EME30" s="0"/>
      <c r="EMF30" s="0"/>
      <c r="EMG30" s="0"/>
      <c r="EMH30" s="0"/>
      <c r="EMI30" s="0"/>
      <c r="EMJ30" s="0"/>
      <c r="EMK30" s="0"/>
      <c r="EML30" s="0"/>
      <c r="EMM30" s="0"/>
      <c r="EMN30" s="0"/>
      <c r="EMO30" s="0"/>
      <c r="EMP30" s="0"/>
      <c r="EMQ30" s="0"/>
      <c r="EMR30" s="0"/>
      <c r="EMS30" s="0"/>
      <c r="EMT30" s="0"/>
      <c r="EMU30" s="0"/>
      <c r="EMV30" s="0"/>
      <c r="EMW30" s="0"/>
      <c r="EMX30" s="0"/>
      <c r="EMY30" s="0"/>
      <c r="EMZ30" s="0"/>
      <c r="ENA30" s="0"/>
      <c r="ENB30" s="0"/>
      <c r="ENC30" s="0"/>
      <c r="END30" s="0"/>
      <c r="ENE30" s="0"/>
      <c r="ENF30" s="0"/>
      <c r="ENG30" s="0"/>
      <c r="ENH30" s="0"/>
      <c r="ENI30" s="0"/>
      <c r="ENJ30" s="0"/>
      <c r="ENK30" s="0"/>
      <c r="ENL30" s="0"/>
      <c r="ENM30" s="0"/>
      <c r="ENN30" s="0"/>
      <c r="ENO30" s="0"/>
      <c r="ENP30" s="0"/>
      <c r="ENQ30" s="0"/>
      <c r="ENR30" s="0"/>
      <c r="ENS30" s="0"/>
      <c r="ENT30" s="0"/>
      <c r="ENU30" s="0"/>
      <c r="ENV30" s="0"/>
      <c r="ENW30" s="0"/>
      <c r="ENX30" s="0"/>
      <c r="ENY30" s="0"/>
      <c r="ENZ30" s="0"/>
      <c r="EOA30" s="0"/>
      <c r="EOB30" s="0"/>
      <c r="EOC30" s="0"/>
      <c r="EOD30" s="0"/>
      <c r="EOE30" s="0"/>
      <c r="EOF30" s="0"/>
      <c r="EOG30" s="0"/>
      <c r="EOH30" s="0"/>
      <c r="EOI30" s="0"/>
      <c r="EOJ30" s="0"/>
      <c r="EOK30" s="0"/>
      <c r="EOL30" s="0"/>
      <c r="EOM30" s="0"/>
      <c r="EON30" s="0"/>
      <c r="EOO30" s="0"/>
      <c r="EOP30" s="0"/>
      <c r="EOQ30" s="0"/>
      <c r="EOR30" s="0"/>
      <c r="EOS30" s="0"/>
      <c r="EOT30" s="0"/>
      <c r="EOU30" s="0"/>
      <c r="EOV30" s="0"/>
      <c r="EOW30" s="0"/>
      <c r="EOX30" s="0"/>
      <c r="EOY30" s="0"/>
      <c r="EOZ30" s="0"/>
      <c r="EPA30" s="0"/>
      <c r="EPB30" s="0"/>
      <c r="EPC30" s="0"/>
      <c r="EPD30" s="0"/>
      <c r="EPE30" s="0"/>
      <c r="EPF30" s="0"/>
      <c r="EPG30" s="0"/>
      <c r="EPH30" s="0"/>
      <c r="EPI30" s="0"/>
      <c r="EPJ30" s="0"/>
      <c r="EPK30" s="0"/>
      <c r="EPL30" s="0"/>
      <c r="EPM30" s="0"/>
      <c r="EPN30" s="0"/>
      <c r="EPO30" s="0"/>
      <c r="EPP30" s="0"/>
      <c r="EPQ30" s="0"/>
      <c r="EPR30" s="0"/>
      <c r="EPS30" s="0"/>
      <c r="EPT30" s="0"/>
      <c r="EPU30" s="0"/>
      <c r="EPV30" s="0"/>
      <c r="EPW30" s="0"/>
      <c r="EPX30" s="0"/>
      <c r="EPY30" s="0"/>
      <c r="EPZ30" s="0"/>
      <c r="EQA30" s="0"/>
      <c r="EQB30" s="0"/>
      <c r="EQC30" s="0"/>
      <c r="EQD30" s="0"/>
      <c r="EQE30" s="0"/>
      <c r="EQF30" s="0"/>
      <c r="EQG30" s="0"/>
      <c r="EQH30" s="0"/>
      <c r="EQI30" s="0"/>
      <c r="EQJ30" s="0"/>
      <c r="EQK30" s="0"/>
      <c r="EQL30" s="0"/>
      <c r="EQM30" s="0"/>
      <c r="EQN30" s="0"/>
      <c r="EQO30" s="0"/>
      <c r="EQP30" s="0"/>
      <c r="EQQ30" s="0"/>
      <c r="EQR30" s="0"/>
      <c r="EQS30" s="0"/>
      <c r="EQT30" s="0"/>
      <c r="EQU30" s="0"/>
      <c r="EQV30" s="0"/>
      <c r="EQW30" s="0"/>
      <c r="EQX30" s="0"/>
      <c r="EQY30" s="0"/>
      <c r="EQZ30" s="0"/>
      <c r="ERA30" s="0"/>
      <c r="ERB30" s="0"/>
      <c r="ERC30" s="0"/>
      <c r="ERD30" s="0"/>
      <c r="ERE30" s="0"/>
      <c r="ERF30" s="0"/>
      <c r="ERG30" s="0"/>
      <c r="ERH30" s="0"/>
      <c r="ERI30" s="0"/>
      <c r="ERJ30" s="0"/>
      <c r="ERK30" s="0"/>
      <c r="ERL30" s="0"/>
      <c r="ERM30" s="0"/>
      <c r="ERN30" s="0"/>
      <c r="ERO30" s="0"/>
      <c r="ERP30" s="0"/>
      <c r="ERQ30" s="0"/>
      <c r="ERR30" s="0"/>
      <c r="ERS30" s="0"/>
      <c r="ERT30" s="0"/>
      <c r="ERU30" s="0"/>
      <c r="ERV30" s="0"/>
      <c r="ERW30" s="0"/>
      <c r="ERX30" s="0"/>
      <c r="ERY30" s="0"/>
      <c r="ERZ30" s="0"/>
      <c r="ESA30" s="0"/>
      <c r="ESB30" s="0"/>
      <c r="ESC30" s="0"/>
      <c r="ESD30" s="0"/>
      <c r="ESE30" s="0"/>
      <c r="ESF30" s="0"/>
      <c r="ESG30" s="0"/>
      <c r="ESH30" s="0"/>
      <c r="ESI30" s="0"/>
      <c r="ESJ30" s="0"/>
      <c r="ESK30" s="0"/>
      <c r="ESL30" s="0"/>
      <c r="ESM30" s="0"/>
      <c r="ESN30" s="0"/>
      <c r="ESO30" s="0"/>
      <c r="ESP30" s="0"/>
      <c r="ESQ30" s="0"/>
      <c r="ESR30" s="0"/>
      <c r="ESS30" s="0"/>
      <c r="EST30" s="0"/>
      <c r="ESU30" s="0"/>
      <c r="ESV30" s="0"/>
      <c r="ESW30" s="0"/>
      <c r="ESX30" s="0"/>
      <c r="ESY30" s="0"/>
      <c r="ESZ30" s="0"/>
      <c r="ETA30" s="0"/>
      <c r="ETB30" s="0"/>
      <c r="ETC30" s="0"/>
      <c r="ETD30" s="0"/>
      <c r="ETE30" s="0"/>
      <c r="ETF30" s="0"/>
      <c r="ETG30" s="0"/>
      <c r="ETH30" s="0"/>
      <c r="ETI30" s="0"/>
      <c r="ETJ30" s="0"/>
      <c r="ETK30" s="0"/>
      <c r="ETL30" s="0"/>
      <c r="ETM30" s="0"/>
      <c r="ETN30" s="0"/>
      <c r="ETO30" s="0"/>
      <c r="ETP30" s="0"/>
      <c r="ETQ30" s="0"/>
      <c r="ETR30" s="0"/>
      <c r="ETS30" s="0"/>
      <c r="ETT30" s="0"/>
      <c r="ETU30" s="0"/>
      <c r="ETV30" s="0"/>
      <c r="ETW30" s="0"/>
      <c r="ETX30" s="0"/>
      <c r="ETY30" s="0"/>
      <c r="ETZ30" s="0"/>
      <c r="EUA30" s="0"/>
      <c r="EUB30" s="0"/>
      <c r="EUC30" s="0"/>
      <c r="EUD30" s="0"/>
      <c r="EUE30" s="0"/>
      <c r="EUF30" s="0"/>
      <c r="EUG30" s="0"/>
      <c r="EUH30" s="0"/>
      <c r="EUI30" s="0"/>
      <c r="EUJ30" s="0"/>
      <c r="EUK30" s="0"/>
      <c r="EUL30" s="0"/>
      <c r="EUM30" s="0"/>
      <c r="EUN30" s="0"/>
      <c r="EUO30" s="0"/>
      <c r="EUP30" s="0"/>
      <c r="EUQ30" s="0"/>
      <c r="EUR30" s="0"/>
      <c r="EUS30" s="0"/>
      <c r="EUT30" s="0"/>
      <c r="EUU30" s="0"/>
      <c r="EUV30" s="0"/>
      <c r="EUW30" s="0"/>
      <c r="EUX30" s="0"/>
      <c r="EUY30" s="0"/>
      <c r="EUZ30" s="0"/>
      <c r="EVA30" s="0"/>
      <c r="EVB30" s="0"/>
      <c r="EVC30" s="0"/>
      <c r="EVD30" s="0"/>
      <c r="EVE30" s="0"/>
      <c r="EVF30" s="0"/>
      <c r="EVG30" s="0"/>
      <c r="EVH30" s="0"/>
      <c r="EVI30" s="0"/>
      <c r="EVJ30" s="0"/>
      <c r="EVK30" s="0"/>
      <c r="EVL30" s="0"/>
      <c r="EVM30" s="0"/>
      <c r="EVN30" s="0"/>
      <c r="EVO30" s="0"/>
      <c r="EVP30" s="0"/>
      <c r="EVQ30" s="0"/>
      <c r="EVR30" s="0"/>
      <c r="EVS30" s="0"/>
      <c r="EVT30" s="0"/>
      <c r="EVU30" s="0"/>
      <c r="EVV30" s="0"/>
      <c r="EVW30" s="0"/>
      <c r="EVX30" s="0"/>
      <c r="EVY30" s="0"/>
      <c r="EVZ30" s="0"/>
      <c r="EWA30" s="0"/>
      <c r="EWB30" s="0"/>
      <c r="EWC30" s="0"/>
      <c r="EWD30" s="0"/>
      <c r="EWE30" s="0"/>
      <c r="EWF30" s="0"/>
      <c r="EWG30" s="0"/>
      <c r="EWH30" s="0"/>
      <c r="EWI30" s="0"/>
      <c r="EWJ30" s="0"/>
      <c r="EWK30" s="0"/>
      <c r="EWL30" s="0"/>
      <c r="EWM30" s="0"/>
      <c r="EWN30" s="0"/>
      <c r="EWO30" s="0"/>
      <c r="EWP30" s="0"/>
      <c r="EWQ30" s="0"/>
      <c r="EWR30" s="0"/>
      <c r="EWS30" s="0"/>
      <c r="EWT30" s="0"/>
      <c r="EWU30" s="0"/>
      <c r="EWV30" s="0"/>
      <c r="EWW30" s="0"/>
      <c r="EWX30" s="0"/>
      <c r="EWY30" s="0"/>
      <c r="EWZ30" s="0"/>
      <c r="EXA30" s="0"/>
      <c r="EXB30" s="0"/>
      <c r="EXC30" s="0"/>
      <c r="EXD30" s="0"/>
      <c r="EXE30" s="0"/>
      <c r="EXF30" s="0"/>
      <c r="EXG30" s="0"/>
      <c r="EXH30" s="0"/>
      <c r="EXI30" s="0"/>
      <c r="EXJ30" s="0"/>
      <c r="EXK30" s="0"/>
      <c r="EXL30" s="0"/>
      <c r="EXM30" s="0"/>
      <c r="EXN30" s="0"/>
      <c r="EXO30" s="0"/>
      <c r="EXP30" s="0"/>
      <c r="EXQ30" s="0"/>
      <c r="EXR30" s="0"/>
      <c r="EXS30" s="0"/>
      <c r="EXT30" s="0"/>
      <c r="EXU30" s="0"/>
      <c r="EXV30" s="0"/>
      <c r="EXW30" s="0"/>
      <c r="EXX30" s="0"/>
      <c r="EXY30" s="0"/>
      <c r="EXZ30" s="0"/>
      <c r="EYA30" s="0"/>
      <c r="EYB30" s="0"/>
      <c r="EYC30" s="0"/>
      <c r="EYD30" s="0"/>
      <c r="EYE30" s="0"/>
      <c r="EYF30" s="0"/>
      <c r="EYG30" s="0"/>
      <c r="EYH30" s="0"/>
      <c r="EYI30" s="0"/>
      <c r="EYJ30" s="0"/>
      <c r="EYK30" s="0"/>
      <c r="EYL30" s="0"/>
      <c r="EYM30" s="0"/>
      <c r="EYN30" s="0"/>
      <c r="EYO30" s="0"/>
      <c r="EYP30" s="0"/>
      <c r="EYQ30" s="0"/>
      <c r="EYR30" s="0"/>
      <c r="EYS30" s="0"/>
      <c r="EYT30" s="0"/>
      <c r="EYU30" s="0"/>
      <c r="EYV30" s="0"/>
      <c r="EYW30" s="0"/>
      <c r="EYX30" s="0"/>
      <c r="EYY30" s="0"/>
      <c r="EYZ30" s="0"/>
      <c r="EZA30" s="0"/>
      <c r="EZB30" s="0"/>
      <c r="EZC30" s="0"/>
      <c r="EZD30" s="0"/>
      <c r="EZE30" s="0"/>
      <c r="EZF30" s="0"/>
      <c r="EZG30" s="0"/>
      <c r="EZH30" s="0"/>
      <c r="EZI30" s="0"/>
      <c r="EZJ30" s="0"/>
      <c r="EZK30" s="0"/>
      <c r="EZL30" s="0"/>
      <c r="EZM30" s="0"/>
      <c r="EZN30" s="0"/>
      <c r="EZO30" s="0"/>
      <c r="EZP30" s="0"/>
      <c r="EZQ30" s="0"/>
      <c r="EZR30" s="0"/>
      <c r="EZS30" s="0"/>
      <c r="EZT30" s="0"/>
      <c r="EZU30" s="0"/>
      <c r="EZV30" s="0"/>
      <c r="EZW30" s="0"/>
      <c r="EZX30" s="0"/>
      <c r="EZY30" s="0"/>
      <c r="EZZ30" s="0"/>
      <c r="FAA30" s="0"/>
      <c r="FAB30" s="0"/>
      <c r="FAC30" s="0"/>
      <c r="FAD30" s="0"/>
      <c r="FAE30" s="0"/>
      <c r="FAF30" s="0"/>
      <c r="FAG30" s="0"/>
      <c r="FAH30" s="0"/>
      <c r="FAI30" s="0"/>
      <c r="FAJ30" s="0"/>
      <c r="FAK30" s="0"/>
      <c r="FAL30" s="0"/>
      <c r="FAM30" s="0"/>
      <c r="FAN30" s="0"/>
      <c r="FAO30" s="0"/>
      <c r="FAP30" s="0"/>
      <c r="FAQ30" s="0"/>
      <c r="FAR30" s="0"/>
      <c r="FAS30" s="0"/>
      <c r="FAT30" s="0"/>
      <c r="FAU30" s="0"/>
      <c r="FAV30" s="0"/>
      <c r="FAW30" s="0"/>
      <c r="FAX30" s="0"/>
      <c r="FAY30" s="0"/>
      <c r="FAZ30" s="0"/>
      <c r="FBA30" s="0"/>
      <c r="FBB30" s="0"/>
      <c r="FBC30" s="0"/>
      <c r="FBD30" s="0"/>
      <c r="FBE30" s="0"/>
      <c r="FBF30" s="0"/>
      <c r="FBG30" s="0"/>
      <c r="FBH30" s="0"/>
      <c r="FBI30" s="0"/>
      <c r="FBJ30" s="0"/>
      <c r="FBK30" s="0"/>
      <c r="FBL30" s="0"/>
      <c r="FBM30" s="0"/>
      <c r="FBN30" s="0"/>
      <c r="FBO30" s="0"/>
      <c r="FBP30" s="0"/>
      <c r="FBQ30" s="0"/>
      <c r="FBR30" s="0"/>
      <c r="FBS30" s="0"/>
      <c r="FBT30" s="0"/>
      <c r="FBU30" s="0"/>
      <c r="FBV30" s="0"/>
      <c r="FBW30" s="0"/>
      <c r="FBX30" s="0"/>
      <c r="FBY30" s="0"/>
      <c r="FBZ30" s="0"/>
      <c r="FCA30" s="0"/>
      <c r="FCB30" s="0"/>
      <c r="FCC30" s="0"/>
      <c r="FCD30" s="0"/>
      <c r="FCE30" s="0"/>
      <c r="FCF30" s="0"/>
      <c r="FCG30" s="0"/>
      <c r="FCH30" s="0"/>
      <c r="FCI30" s="0"/>
      <c r="FCJ30" s="0"/>
      <c r="FCK30" s="0"/>
      <c r="FCL30" s="0"/>
      <c r="FCM30" s="0"/>
      <c r="FCN30" s="0"/>
      <c r="FCO30" s="0"/>
      <c r="FCP30" s="0"/>
      <c r="FCQ30" s="0"/>
      <c r="FCR30" s="0"/>
      <c r="FCS30" s="0"/>
      <c r="FCT30" s="0"/>
      <c r="FCU30" s="0"/>
      <c r="FCV30" s="0"/>
      <c r="FCW30" s="0"/>
      <c r="FCX30" s="0"/>
      <c r="FCY30" s="0"/>
      <c r="FCZ30" s="0"/>
      <c r="FDA30" s="0"/>
      <c r="FDB30" s="0"/>
      <c r="FDC30" s="0"/>
      <c r="FDD30" s="0"/>
      <c r="FDE30" s="0"/>
      <c r="FDF30" s="0"/>
      <c r="FDG30" s="0"/>
      <c r="FDH30" s="0"/>
      <c r="FDI30" s="0"/>
      <c r="FDJ30" s="0"/>
      <c r="FDK30" s="0"/>
      <c r="FDL30" s="0"/>
      <c r="FDM30" s="0"/>
      <c r="FDN30" s="0"/>
      <c r="FDO30" s="0"/>
      <c r="FDP30" s="0"/>
      <c r="FDQ30" s="0"/>
      <c r="FDR30" s="0"/>
      <c r="FDS30" s="0"/>
      <c r="FDT30" s="0"/>
      <c r="FDU30" s="0"/>
      <c r="FDV30" s="0"/>
      <c r="FDW30" s="0"/>
      <c r="FDX30" s="0"/>
      <c r="FDY30" s="0"/>
      <c r="FDZ30" s="0"/>
      <c r="FEA30" s="0"/>
      <c r="FEB30" s="0"/>
      <c r="FEC30" s="0"/>
      <c r="FED30" s="0"/>
      <c r="FEE30" s="0"/>
      <c r="FEF30" s="0"/>
      <c r="FEG30" s="0"/>
      <c r="FEH30" s="0"/>
      <c r="FEI30" s="0"/>
      <c r="FEJ30" s="0"/>
      <c r="FEK30" s="0"/>
      <c r="FEL30" s="0"/>
      <c r="FEM30" s="0"/>
      <c r="FEN30" s="0"/>
      <c r="FEO30" s="0"/>
      <c r="FEP30" s="0"/>
      <c r="FEQ30" s="0"/>
      <c r="FER30" s="0"/>
      <c r="FES30" s="0"/>
      <c r="FET30" s="0"/>
      <c r="FEU30" s="0"/>
      <c r="FEV30" s="0"/>
      <c r="FEW30" s="0"/>
      <c r="FEX30" s="0"/>
      <c r="FEY30" s="0"/>
      <c r="FEZ30" s="0"/>
      <c r="FFA30" s="0"/>
      <c r="FFB30" s="0"/>
      <c r="FFC30" s="0"/>
      <c r="FFD30" s="0"/>
      <c r="FFE30" s="0"/>
      <c r="FFF30" s="0"/>
      <c r="FFG30" s="0"/>
      <c r="FFH30" s="0"/>
      <c r="FFI30" s="0"/>
      <c r="FFJ30" s="0"/>
      <c r="FFK30" s="0"/>
      <c r="FFL30" s="0"/>
      <c r="FFM30" s="0"/>
      <c r="FFN30" s="0"/>
      <c r="FFO30" s="0"/>
      <c r="FFP30" s="0"/>
      <c r="FFQ30" s="0"/>
      <c r="FFR30" s="0"/>
      <c r="FFS30" s="0"/>
      <c r="FFT30" s="0"/>
      <c r="FFU30" s="0"/>
      <c r="FFV30" s="0"/>
      <c r="FFW30" s="0"/>
      <c r="FFX30" s="0"/>
      <c r="FFY30" s="0"/>
      <c r="FFZ30" s="0"/>
      <c r="FGA30" s="0"/>
      <c r="FGB30" s="0"/>
      <c r="FGC30" s="0"/>
      <c r="FGD30" s="0"/>
      <c r="FGE30" s="0"/>
      <c r="FGF30" s="0"/>
      <c r="FGG30" s="0"/>
      <c r="FGH30" s="0"/>
      <c r="FGI30" s="0"/>
      <c r="FGJ30" s="0"/>
      <c r="FGK30" s="0"/>
      <c r="FGL30" s="0"/>
      <c r="FGM30" s="0"/>
      <c r="FGN30" s="0"/>
      <c r="FGO30" s="0"/>
      <c r="FGP30" s="0"/>
      <c r="FGQ30" s="0"/>
      <c r="FGR30" s="0"/>
      <c r="FGS30" s="0"/>
      <c r="FGT30" s="0"/>
      <c r="FGU30" s="0"/>
      <c r="FGV30" s="0"/>
      <c r="FGW30" s="0"/>
      <c r="FGX30" s="0"/>
      <c r="FGY30" s="0"/>
      <c r="FGZ30" s="0"/>
      <c r="FHA30" s="0"/>
      <c r="FHB30" s="0"/>
      <c r="FHC30" s="0"/>
      <c r="FHD30" s="0"/>
      <c r="FHE30" s="0"/>
      <c r="FHF30" s="0"/>
      <c r="FHG30" s="0"/>
      <c r="FHH30" s="0"/>
      <c r="FHI30" s="0"/>
      <c r="FHJ30" s="0"/>
      <c r="FHK30" s="0"/>
      <c r="FHL30" s="0"/>
      <c r="FHM30" s="0"/>
      <c r="FHN30" s="0"/>
      <c r="FHO30" s="0"/>
      <c r="FHP30" s="0"/>
      <c r="FHQ30" s="0"/>
      <c r="FHR30" s="0"/>
      <c r="FHS30" s="0"/>
      <c r="FHT30" s="0"/>
      <c r="FHU30" s="0"/>
      <c r="FHV30" s="0"/>
      <c r="FHW30" s="0"/>
      <c r="FHX30" s="0"/>
      <c r="FHY30" s="0"/>
      <c r="FHZ30" s="0"/>
      <c r="FIA30" s="0"/>
      <c r="FIB30" s="0"/>
      <c r="FIC30" s="0"/>
      <c r="FID30" s="0"/>
      <c r="FIE30" s="0"/>
      <c r="FIF30" s="0"/>
      <c r="FIG30" s="0"/>
      <c r="FIH30" s="0"/>
      <c r="FII30" s="0"/>
      <c r="FIJ30" s="0"/>
      <c r="FIK30" s="0"/>
      <c r="FIL30" s="0"/>
      <c r="FIM30" s="0"/>
      <c r="FIN30" s="0"/>
      <c r="FIO30" s="0"/>
      <c r="FIP30" s="0"/>
      <c r="FIQ30" s="0"/>
      <c r="FIR30" s="0"/>
      <c r="FIS30" s="0"/>
      <c r="FIT30" s="0"/>
      <c r="FIU30" s="0"/>
      <c r="FIV30" s="0"/>
      <c r="FIW30" s="0"/>
      <c r="FIX30" s="0"/>
      <c r="FIY30" s="0"/>
      <c r="FIZ30" s="0"/>
      <c r="FJA30" s="0"/>
      <c r="FJB30" s="0"/>
      <c r="FJC30" s="0"/>
      <c r="FJD30" s="0"/>
      <c r="FJE30" s="0"/>
      <c r="FJF30" s="0"/>
      <c r="FJG30" s="0"/>
      <c r="FJH30" s="0"/>
      <c r="FJI30" s="0"/>
      <c r="FJJ30" s="0"/>
      <c r="FJK30" s="0"/>
      <c r="FJL30" s="0"/>
      <c r="FJM30" s="0"/>
      <c r="FJN30" s="0"/>
      <c r="FJO30" s="0"/>
      <c r="FJP30" s="0"/>
      <c r="FJQ30" s="0"/>
      <c r="FJR30" s="0"/>
      <c r="FJS30" s="0"/>
      <c r="FJT30" s="0"/>
      <c r="FJU30" s="0"/>
      <c r="FJV30" s="0"/>
      <c r="FJW30" s="0"/>
      <c r="FJX30" s="0"/>
      <c r="FJY30" s="0"/>
      <c r="FJZ30" s="0"/>
      <c r="FKA30" s="0"/>
      <c r="FKB30" s="0"/>
      <c r="FKC30" s="0"/>
      <c r="FKD30" s="0"/>
      <c r="FKE30" s="0"/>
      <c r="FKF30" s="0"/>
      <c r="FKG30" s="0"/>
      <c r="FKH30" s="0"/>
      <c r="FKI30" s="0"/>
      <c r="FKJ30" s="0"/>
      <c r="FKK30" s="0"/>
      <c r="FKL30" s="0"/>
      <c r="FKM30" s="0"/>
      <c r="FKN30" s="0"/>
      <c r="FKO30" s="0"/>
      <c r="FKP30" s="0"/>
      <c r="FKQ30" s="0"/>
      <c r="FKR30" s="0"/>
      <c r="FKS30" s="0"/>
      <c r="FKT30" s="0"/>
      <c r="FKU30" s="0"/>
      <c r="FKV30" s="0"/>
      <c r="FKW30" s="0"/>
      <c r="FKX30" s="0"/>
      <c r="FKY30" s="0"/>
      <c r="FKZ30" s="0"/>
      <c r="FLA30" s="0"/>
      <c r="FLB30" s="0"/>
      <c r="FLC30" s="0"/>
      <c r="FLD30" s="0"/>
      <c r="FLE30" s="0"/>
      <c r="FLF30" s="0"/>
      <c r="FLG30" s="0"/>
      <c r="FLH30" s="0"/>
      <c r="FLI30" s="0"/>
      <c r="FLJ30" s="0"/>
      <c r="FLK30" s="0"/>
      <c r="FLL30" s="0"/>
      <c r="FLM30" s="0"/>
      <c r="FLN30" s="0"/>
      <c r="FLO30" s="0"/>
      <c r="FLP30" s="0"/>
      <c r="FLQ30" s="0"/>
      <c r="FLR30" s="0"/>
      <c r="FLS30" s="0"/>
      <c r="FLT30" s="0"/>
      <c r="FLU30" s="0"/>
      <c r="FLV30" s="0"/>
      <c r="FLW30" s="0"/>
      <c r="FLX30" s="0"/>
      <c r="FLY30" s="0"/>
      <c r="FLZ30" s="0"/>
      <c r="FMA30" s="0"/>
      <c r="FMB30" s="0"/>
      <c r="FMC30" s="0"/>
      <c r="FMD30" s="0"/>
      <c r="FME30" s="0"/>
      <c r="FMF30" s="0"/>
      <c r="FMG30" s="0"/>
      <c r="FMH30" s="0"/>
      <c r="FMI30" s="0"/>
      <c r="FMJ30" s="0"/>
      <c r="FMK30" s="0"/>
      <c r="FML30" s="0"/>
      <c r="FMM30" s="0"/>
      <c r="FMN30" s="0"/>
      <c r="FMO30" s="0"/>
      <c r="FMP30" s="0"/>
      <c r="FMQ30" s="0"/>
      <c r="FMR30" s="0"/>
      <c r="FMS30" s="0"/>
      <c r="FMT30" s="0"/>
      <c r="FMU30" s="0"/>
      <c r="FMV30" s="0"/>
      <c r="FMW30" s="0"/>
      <c r="FMX30" s="0"/>
      <c r="FMY30" s="0"/>
      <c r="FMZ30" s="0"/>
      <c r="FNA30" s="0"/>
      <c r="FNB30" s="0"/>
      <c r="FNC30" s="0"/>
      <c r="FND30" s="0"/>
      <c r="FNE30" s="0"/>
      <c r="FNF30" s="0"/>
      <c r="FNG30" s="0"/>
      <c r="FNH30" s="0"/>
      <c r="FNI30" s="0"/>
      <c r="FNJ30" s="0"/>
      <c r="FNK30" s="0"/>
      <c r="FNL30" s="0"/>
      <c r="FNM30" s="0"/>
      <c r="FNN30" s="0"/>
      <c r="FNO30" s="0"/>
      <c r="FNP30" s="0"/>
      <c r="FNQ30" s="0"/>
      <c r="FNR30" s="0"/>
      <c r="FNS30" s="0"/>
      <c r="FNT30" s="0"/>
      <c r="FNU30" s="0"/>
      <c r="FNV30" s="0"/>
      <c r="FNW30" s="0"/>
      <c r="FNX30" s="0"/>
      <c r="FNY30" s="0"/>
      <c r="FNZ30" s="0"/>
      <c r="FOA30" s="0"/>
      <c r="FOB30" s="0"/>
      <c r="FOC30" s="0"/>
      <c r="FOD30" s="0"/>
      <c r="FOE30" s="0"/>
      <c r="FOF30" s="0"/>
      <c r="FOG30" s="0"/>
      <c r="FOH30" s="0"/>
      <c r="FOI30" s="0"/>
      <c r="FOJ30" s="0"/>
      <c r="FOK30" s="0"/>
      <c r="FOL30" s="0"/>
      <c r="FOM30" s="0"/>
      <c r="FON30" s="0"/>
      <c r="FOO30" s="0"/>
      <c r="FOP30" s="0"/>
      <c r="FOQ30" s="0"/>
      <c r="FOR30" s="0"/>
      <c r="FOS30" s="0"/>
      <c r="FOT30" s="0"/>
      <c r="FOU30" s="0"/>
      <c r="FOV30" s="0"/>
      <c r="FOW30" s="0"/>
      <c r="FOX30" s="0"/>
      <c r="FOY30" s="0"/>
      <c r="FOZ30" s="0"/>
      <c r="FPA30" s="0"/>
      <c r="FPB30" s="0"/>
      <c r="FPC30" s="0"/>
      <c r="FPD30" s="0"/>
      <c r="FPE30" s="0"/>
      <c r="FPF30" s="0"/>
      <c r="FPG30" s="0"/>
      <c r="FPH30" s="0"/>
      <c r="FPI30" s="0"/>
      <c r="FPJ30" s="0"/>
      <c r="FPK30" s="0"/>
      <c r="FPL30" s="0"/>
      <c r="FPM30" s="0"/>
      <c r="FPN30" s="0"/>
      <c r="FPO30" s="0"/>
      <c r="FPP30" s="0"/>
      <c r="FPQ30" s="0"/>
      <c r="FPR30" s="0"/>
      <c r="FPS30" s="0"/>
      <c r="FPT30" s="0"/>
      <c r="FPU30" s="0"/>
      <c r="FPV30" s="0"/>
      <c r="FPW30" s="0"/>
      <c r="FPX30" s="0"/>
      <c r="FPY30" s="0"/>
      <c r="FPZ30" s="0"/>
      <c r="FQA30" s="0"/>
      <c r="FQB30" s="0"/>
      <c r="FQC30" s="0"/>
      <c r="FQD30" s="0"/>
      <c r="FQE30" s="0"/>
      <c r="FQF30" s="0"/>
      <c r="FQG30" s="0"/>
      <c r="FQH30" s="0"/>
      <c r="FQI30" s="0"/>
      <c r="FQJ30" s="0"/>
      <c r="FQK30" s="0"/>
      <c r="FQL30" s="0"/>
      <c r="FQM30" s="0"/>
      <c r="FQN30" s="0"/>
      <c r="FQO30" s="0"/>
      <c r="FQP30" s="0"/>
      <c r="FQQ30" s="0"/>
      <c r="FQR30" s="0"/>
      <c r="FQS30" s="0"/>
      <c r="FQT30" s="0"/>
      <c r="FQU30" s="0"/>
      <c r="FQV30" s="0"/>
      <c r="FQW30" s="0"/>
      <c r="FQX30" s="0"/>
      <c r="FQY30" s="0"/>
      <c r="FQZ30" s="0"/>
      <c r="FRA30" s="0"/>
      <c r="FRB30" s="0"/>
      <c r="FRC30" s="0"/>
      <c r="FRD30" s="0"/>
      <c r="FRE30" s="0"/>
      <c r="FRF30" s="0"/>
      <c r="FRG30" s="0"/>
      <c r="FRH30" s="0"/>
      <c r="FRI30" s="0"/>
      <c r="FRJ30" s="0"/>
      <c r="FRK30" s="0"/>
      <c r="FRL30" s="0"/>
      <c r="FRM30" s="0"/>
      <c r="FRN30" s="0"/>
      <c r="FRO30" s="0"/>
      <c r="FRP30" s="0"/>
      <c r="FRQ30" s="0"/>
      <c r="FRR30" s="0"/>
      <c r="FRS30" s="0"/>
      <c r="FRT30" s="0"/>
      <c r="FRU30" s="0"/>
      <c r="FRV30" s="0"/>
      <c r="FRW30" s="0"/>
      <c r="FRX30" s="0"/>
      <c r="FRY30" s="0"/>
      <c r="FRZ30" s="0"/>
      <c r="FSA30" s="0"/>
      <c r="FSB30" s="0"/>
      <c r="FSC30" s="0"/>
      <c r="FSD30" s="0"/>
      <c r="FSE30" s="0"/>
      <c r="FSF30" s="0"/>
      <c r="FSG30" s="0"/>
      <c r="FSH30" s="0"/>
      <c r="FSI30" s="0"/>
      <c r="FSJ30" s="0"/>
      <c r="FSK30" s="0"/>
      <c r="FSL30" s="0"/>
      <c r="FSM30" s="0"/>
      <c r="FSN30" s="0"/>
      <c r="FSO30" s="0"/>
      <c r="FSP30" s="0"/>
      <c r="FSQ30" s="0"/>
      <c r="FSR30" s="0"/>
      <c r="FSS30" s="0"/>
      <c r="FST30" s="0"/>
      <c r="FSU30" s="0"/>
      <c r="FSV30" s="0"/>
      <c r="FSW30" s="0"/>
      <c r="FSX30" s="0"/>
      <c r="FSY30" s="0"/>
      <c r="FSZ30" s="0"/>
      <c r="FTA30" s="0"/>
      <c r="FTB30" s="0"/>
      <c r="FTC30" s="0"/>
      <c r="FTD30" s="0"/>
      <c r="FTE30" s="0"/>
      <c r="FTF30" s="0"/>
      <c r="FTG30" s="0"/>
      <c r="FTH30" s="0"/>
      <c r="FTI30" s="0"/>
      <c r="FTJ30" s="0"/>
      <c r="FTK30" s="0"/>
      <c r="FTL30" s="0"/>
      <c r="FTM30" s="0"/>
      <c r="FTN30" s="0"/>
      <c r="FTO30" s="0"/>
      <c r="FTP30" s="0"/>
      <c r="FTQ30" s="0"/>
      <c r="FTR30" s="0"/>
      <c r="FTS30" s="0"/>
      <c r="FTT30" s="0"/>
      <c r="FTU30" s="0"/>
      <c r="FTV30" s="0"/>
      <c r="FTW30" s="0"/>
      <c r="FTX30" s="0"/>
      <c r="FTY30" s="0"/>
      <c r="FTZ30" s="0"/>
      <c r="FUA30" s="0"/>
      <c r="FUB30" s="0"/>
      <c r="FUC30" s="0"/>
      <c r="FUD30" s="0"/>
      <c r="FUE30" s="0"/>
      <c r="FUF30" s="0"/>
      <c r="FUG30" s="0"/>
      <c r="FUH30" s="0"/>
      <c r="FUI30" s="0"/>
      <c r="FUJ30" s="0"/>
      <c r="FUK30" s="0"/>
      <c r="FUL30" s="0"/>
      <c r="FUM30" s="0"/>
      <c r="FUN30" s="0"/>
      <c r="FUO30" s="0"/>
      <c r="FUP30" s="0"/>
      <c r="FUQ30" s="0"/>
      <c r="FUR30" s="0"/>
      <c r="FUS30" s="0"/>
      <c r="FUT30" s="0"/>
      <c r="FUU30" s="0"/>
      <c r="FUV30" s="0"/>
      <c r="FUW30" s="0"/>
      <c r="FUX30" s="0"/>
      <c r="FUY30" s="0"/>
      <c r="FUZ30" s="0"/>
      <c r="FVA30" s="0"/>
      <c r="FVB30" s="0"/>
      <c r="FVC30" s="0"/>
      <c r="FVD30" s="0"/>
      <c r="FVE30" s="0"/>
      <c r="FVF30" s="0"/>
      <c r="FVG30" s="0"/>
      <c r="FVH30" s="0"/>
      <c r="FVI30" s="0"/>
      <c r="FVJ30" s="0"/>
      <c r="FVK30" s="0"/>
      <c r="FVL30" s="0"/>
      <c r="FVM30" s="0"/>
      <c r="FVN30" s="0"/>
      <c r="FVO30" s="0"/>
      <c r="FVP30" s="0"/>
      <c r="FVQ30" s="0"/>
      <c r="FVR30" s="0"/>
      <c r="FVS30" s="0"/>
      <c r="FVT30" s="0"/>
      <c r="FVU30" s="0"/>
      <c r="FVV30" s="0"/>
      <c r="FVW30" s="0"/>
      <c r="FVX30" s="0"/>
      <c r="FVY30" s="0"/>
      <c r="FVZ30" s="0"/>
      <c r="FWA30" s="0"/>
      <c r="FWB30" s="0"/>
      <c r="FWC30" s="0"/>
      <c r="FWD30" s="0"/>
      <c r="FWE30" s="0"/>
      <c r="FWF30" s="0"/>
      <c r="FWG30" s="0"/>
      <c r="FWH30" s="0"/>
      <c r="FWI30" s="0"/>
      <c r="FWJ30" s="0"/>
      <c r="FWK30" s="0"/>
      <c r="FWL30" s="0"/>
      <c r="FWM30" s="0"/>
      <c r="FWN30" s="0"/>
      <c r="FWO30" s="0"/>
      <c r="FWP30" s="0"/>
      <c r="FWQ30" s="0"/>
      <c r="FWR30" s="0"/>
      <c r="FWS30" s="0"/>
      <c r="FWT30" s="0"/>
      <c r="FWU30" s="0"/>
      <c r="FWV30" s="0"/>
      <c r="FWW30" s="0"/>
      <c r="FWX30" s="0"/>
      <c r="FWY30" s="0"/>
      <c r="FWZ30" s="0"/>
      <c r="FXA30" s="0"/>
      <c r="FXB30" s="0"/>
      <c r="FXC30" s="0"/>
      <c r="FXD30" s="0"/>
      <c r="FXE30" s="0"/>
      <c r="FXF30" s="0"/>
      <c r="FXG30" s="0"/>
      <c r="FXH30" s="0"/>
      <c r="FXI30" s="0"/>
      <c r="FXJ30" s="0"/>
      <c r="FXK30" s="0"/>
      <c r="FXL30" s="0"/>
      <c r="FXM30" s="0"/>
      <c r="FXN30" s="0"/>
      <c r="FXO30" s="0"/>
      <c r="FXP30" s="0"/>
      <c r="FXQ30" s="0"/>
      <c r="FXR30" s="0"/>
      <c r="FXS30" s="0"/>
      <c r="FXT30" s="0"/>
      <c r="FXU30" s="0"/>
      <c r="FXV30" s="0"/>
      <c r="FXW30" s="0"/>
      <c r="FXX30" s="0"/>
      <c r="FXY30" s="0"/>
      <c r="FXZ30" s="0"/>
      <c r="FYA30" s="0"/>
      <c r="FYB30" s="0"/>
      <c r="FYC30" s="0"/>
      <c r="FYD30" s="0"/>
      <c r="FYE30" s="0"/>
      <c r="FYF30" s="0"/>
      <c r="FYG30" s="0"/>
      <c r="FYH30" s="0"/>
      <c r="FYI30" s="0"/>
      <c r="FYJ30" s="0"/>
      <c r="FYK30" s="0"/>
      <c r="FYL30" s="0"/>
      <c r="FYM30" s="0"/>
      <c r="FYN30" s="0"/>
      <c r="FYO30" s="0"/>
      <c r="FYP30" s="0"/>
      <c r="FYQ30" s="0"/>
      <c r="FYR30" s="0"/>
      <c r="FYS30" s="0"/>
      <c r="FYT30" s="0"/>
      <c r="FYU30" s="0"/>
      <c r="FYV30" s="0"/>
      <c r="FYW30" s="0"/>
      <c r="FYX30" s="0"/>
      <c r="FYY30" s="0"/>
      <c r="FYZ30" s="0"/>
      <c r="FZA30" s="0"/>
      <c r="FZB30" s="0"/>
      <c r="FZC30" s="0"/>
      <c r="FZD30" s="0"/>
      <c r="FZE30" s="0"/>
      <c r="FZF30" s="0"/>
      <c r="FZG30" s="0"/>
      <c r="FZH30" s="0"/>
      <c r="FZI30" s="0"/>
      <c r="FZJ30" s="0"/>
      <c r="FZK30" s="0"/>
      <c r="FZL30" s="0"/>
      <c r="FZM30" s="0"/>
      <c r="FZN30" s="0"/>
      <c r="FZO30" s="0"/>
      <c r="FZP30" s="0"/>
      <c r="FZQ30" s="0"/>
      <c r="FZR30" s="0"/>
      <c r="FZS30" s="0"/>
      <c r="FZT30" s="0"/>
      <c r="FZU30" s="0"/>
      <c r="FZV30" s="0"/>
      <c r="FZW30" s="0"/>
      <c r="FZX30" s="0"/>
      <c r="FZY30" s="0"/>
      <c r="FZZ30" s="0"/>
      <c r="GAA30" s="0"/>
      <c r="GAB30" s="0"/>
      <c r="GAC30" s="0"/>
      <c r="GAD30" s="0"/>
      <c r="GAE30" s="0"/>
      <c r="GAF30" s="0"/>
      <c r="GAG30" s="0"/>
      <c r="GAH30" s="0"/>
      <c r="GAI30" s="0"/>
      <c r="GAJ30" s="0"/>
      <c r="GAK30" s="0"/>
      <c r="GAL30" s="0"/>
      <c r="GAM30" s="0"/>
      <c r="GAN30" s="0"/>
      <c r="GAO30" s="0"/>
      <c r="GAP30" s="0"/>
      <c r="GAQ30" s="0"/>
      <c r="GAR30" s="0"/>
      <c r="GAS30" s="0"/>
      <c r="GAT30" s="0"/>
      <c r="GAU30" s="0"/>
      <c r="GAV30" s="0"/>
      <c r="GAW30" s="0"/>
      <c r="GAX30" s="0"/>
      <c r="GAY30" s="0"/>
      <c r="GAZ30" s="0"/>
      <c r="GBA30" s="0"/>
      <c r="GBB30" s="0"/>
      <c r="GBC30" s="0"/>
      <c r="GBD30" s="0"/>
      <c r="GBE30" s="0"/>
      <c r="GBF30" s="0"/>
      <c r="GBG30" s="0"/>
      <c r="GBH30" s="0"/>
      <c r="GBI30" s="0"/>
      <c r="GBJ30" s="0"/>
      <c r="GBK30" s="0"/>
      <c r="GBL30" s="0"/>
      <c r="GBM30" s="0"/>
      <c r="GBN30" s="0"/>
      <c r="GBO30" s="0"/>
      <c r="GBP30" s="0"/>
      <c r="GBQ30" s="0"/>
      <c r="GBR30" s="0"/>
      <c r="GBS30" s="0"/>
      <c r="GBT30" s="0"/>
      <c r="GBU30" s="0"/>
      <c r="GBV30" s="0"/>
      <c r="GBW30" s="0"/>
      <c r="GBX30" s="0"/>
      <c r="GBY30" s="0"/>
      <c r="GBZ30" s="0"/>
      <c r="GCA30" s="0"/>
      <c r="GCB30" s="0"/>
      <c r="GCC30" s="0"/>
      <c r="GCD30" s="0"/>
      <c r="GCE30" s="0"/>
      <c r="GCF30" s="0"/>
      <c r="GCG30" s="0"/>
      <c r="GCH30" s="0"/>
      <c r="GCI30" s="0"/>
      <c r="GCJ30" s="0"/>
      <c r="GCK30" s="0"/>
      <c r="GCL30" s="0"/>
      <c r="GCM30" s="0"/>
      <c r="GCN30" s="0"/>
      <c r="GCO30" s="0"/>
      <c r="GCP30" s="0"/>
      <c r="GCQ30" s="0"/>
      <c r="GCR30" s="0"/>
      <c r="GCS30" s="0"/>
      <c r="GCT30" s="0"/>
      <c r="GCU30" s="0"/>
      <c r="GCV30" s="0"/>
      <c r="GCW30" s="0"/>
      <c r="GCX30" s="0"/>
      <c r="GCY30" s="0"/>
      <c r="GCZ30" s="0"/>
      <c r="GDA30" s="0"/>
      <c r="GDB30" s="0"/>
      <c r="GDC30" s="0"/>
      <c r="GDD30" s="0"/>
      <c r="GDE30" s="0"/>
      <c r="GDF30" s="0"/>
      <c r="GDG30" s="0"/>
      <c r="GDH30" s="0"/>
      <c r="GDI30" s="0"/>
      <c r="GDJ30" s="0"/>
      <c r="GDK30" s="0"/>
      <c r="GDL30" s="0"/>
      <c r="GDM30" s="0"/>
      <c r="GDN30" s="0"/>
      <c r="GDO30" s="0"/>
      <c r="GDP30" s="0"/>
      <c r="GDQ30" s="0"/>
      <c r="GDR30" s="0"/>
      <c r="GDS30" s="0"/>
      <c r="GDT30" s="0"/>
      <c r="GDU30" s="0"/>
      <c r="GDV30" s="0"/>
      <c r="GDW30" s="0"/>
      <c r="GDX30" s="0"/>
      <c r="GDY30" s="0"/>
      <c r="GDZ30" s="0"/>
      <c r="GEA30" s="0"/>
      <c r="GEB30" s="0"/>
      <c r="GEC30" s="0"/>
      <c r="GED30" s="0"/>
      <c r="GEE30" s="0"/>
      <c r="GEF30" s="0"/>
      <c r="GEG30" s="0"/>
      <c r="GEH30" s="0"/>
      <c r="GEI30" s="0"/>
      <c r="GEJ30" s="0"/>
      <c r="GEK30" s="0"/>
      <c r="GEL30" s="0"/>
      <c r="GEM30" s="0"/>
      <c r="GEN30" s="0"/>
      <c r="GEO30" s="0"/>
      <c r="GEP30" s="0"/>
      <c r="GEQ30" s="0"/>
      <c r="GER30" s="0"/>
      <c r="GES30" s="0"/>
      <c r="GET30" s="0"/>
      <c r="GEU30" s="0"/>
      <c r="GEV30" s="0"/>
      <c r="GEW30" s="0"/>
      <c r="GEX30" s="0"/>
      <c r="GEY30" s="0"/>
      <c r="GEZ30" s="0"/>
      <c r="GFA30" s="0"/>
      <c r="GFB30" s="0"/>
      <c r="GFC30" s="0"/>
      <c r="GFD30" s="0"/>
      <c r="GFE30" s="0"/>
      <c r="GFF30" s="0"/>
      <c r="GFG30" s="0"/>
      <c r="GFH30" s="0"/>
      <c r="GFI30" s="0"/>
      <c r="GFJ30" s="0"/>
      <c r="GFK30" s="0"/>
      <c r="GFL30" s="0"/>
      <c r="GFM30" s="0"/>
      <c r="GFN30" s="0"/>
      <c r="GFO30" s="0"/>
      <c r="GFP30" s="0"/>
      <c r="GFQ30" s="0"/>
      <c r="GFR30" s="0"/>
      <c r="GFS30" s="0"/>
      <c r="GFT30" s="0"/>
      <c r="GFU30" s="0"/>
      <c r="GFV30" s="0"/>
      <c r="GFW30" s="0"/>
      <c r="GFX30" s="0"/>
      <c r="GFY30" s="0"/>
      <c r="GFZ30" s="0"/>
      <c r="GGA30" s="0"/>
      <c r="GGB30" s="0"/>
      <c r="GGC30" s="0"/>
      <c r="GGD30" s="0"/>
      <c r="GGE30" s="0"/>
      <c r="GGF30" s="0"/>
      <c r="GGG30" s="0"/>
      <c r="GGH30" s="0"/>
      <c r="GGI30" s="0"/>
      <c r="GGJ30" s="0"/>
      <c r="GGK30" s="0"/>
      <c r="GGL30" s="0"/>
      <c r="GGM30" s="0"/>
      <c r="GGN30" s="0"/>
      <c r="GGO30" s="0"/>
      <c r="GGP30" s="0"/>
      <c r="GGQ30" s="0"/>
      <c r="GGR30" s="0"/>
      <c r="GGS30" s="0"/>
      <c r="GGT30" s="0"/>
      <c r="GGU30" s="0"/>
      <c r="GGV30" s="0"/>
      <c r="GGW30" s="0"/>
      <c r="GGX30" s="0"/>
      <c r="GGY30" s="0"/>
      <c r="GGZ30" s="0"/>
      <c r="GHA30" s="0"/>
      <c r="GHB30" s="0"/>
      <c r="GHC30" s="0"/>
      <c r="GHD30" s="0"/>
      <c r="GHE30" s="0"/>
      <c r="GHF30" s="0"/>
      <c r="GHG30" s="0"/>
      <c r="GHH30" s="0"/>
      <c r="GHI30" s="0"/>
      <c r="GHJ30" s="0"/>
      <c r="GHK30" s="0"/>
      <c r="GHL30" s="0"/>
      <c r="GHM30" s="0"/>
      <c r="GHN30" s="0"/>
      <c r="GHO30" s="0"/>
      <c r="GHP30" s="0"/>
      <c r="GHQ30" s="0"/>
      <c r="GHR30" s="0"/>
      <c r="GHS30" s="0"/>
      <c r="GHT30" s="0"/>
      <c r="GHU30" s="0"/>
      <c r="GHV30" s="0"/>
      <c r="GHW30" s="0"/>
      <c r="GHX30" s="0"/>
      <c r="GHY30" s="0"/>
      <c r="GHZ30" s="0"/>
      <c r="GIA30" s="0"/>
      <c r="GIB30" s="0"/>
      <c r="GIC30" s="0"/>
      <c r="GID30" s="0"/>
      <c r="GIE30" s="0"/>
      <c r="GIF30" s="0"/>
      <c r="GIG30" s="0"/>
      <c r="GIH30" s="0"/>
      <c r="GII30" s="0"/>
      <c r="GIJ30" s="0"/>
      <c r="GIK30" s="0"/>
      <c r="GIL30" s="0"/>
      <c r="GIM30" s="0"/>
      <c r="GIN30" s="0"/>
      <c r="GIO30" s="0"/>
      <c r="GIP30" s="0"/>
      <c r="GIQ30" s="0"/>
      <c r="GIR30" s="0"/>
      <c r="GIS30" s="0"/>
      <c r="GIT30" s="0"/>
      <c r="GIU30" s="0"/>
      <c r="GIV30" s="0"/>
      <c r="GIW30" s="0"/>
      <c r="GIX30" s="0"/>
      <c r="GIY30" s="0"/>
      <c r="GIZ30" s="0"/>
      <c r="GJA30" s="0"/>
      <c r="GJB30" s="0"/>
      <c r="GJC30" s="0"/>
      <c r="GJD30" s="0"/>
      <c r="GJE30" s="0"/>
      <c r="GJF30" s="0"/>
      <c r="GJG30" s="0"/>
      <c r="GJH30" s="0"/>
      <c r="GJI30" s="0"/>
      <c r="GJJ30" s="0"/>
      <c r="GJK30" s="0"/>
      <c r="GJL30" s="0"/>
      <c r="GJM30" s="0"/>
      <c r="GJN30" s="0"/>
      <c r="GJO30" s="0"/>
      <c r="GJP30" s="0"/>
      <c r="GJQ30" s="0"/>
      <c r="GJR30" s="0"/>
      <c r="GJS30" s="0"/>
      <c r="GJT30" s="0"/>
      <c r="GJU30" s="0"/>
      <c r="GJV30" s="0"/>
      <c r="GJW30" s="0"/>
      <c r="GJX30" s="0"/>
      <c r="GJY30" s="0"/>
      <c r="GJZ30" s="0"/>
      <c r="GKA30" s="0"/>
      <c r="GKB30" s="0"/>
      <c r="GKC30" s="0"/>
      <c r="GKD30" s="0"/>
      <c r="GKE30" s="0"/>
      <c r="GKF30" s="0"/>
      <c r="GKG30" s="0"/>
      <c r="GKH30" s="0"/>
      <c r="GKI30" s="0"/>
      <c r="GKJ30" s="0"/>
      <c r="GKK30" s="0"/>
      <c r="GKL30" s="0"/>
      <c r="GKM30" s="0"/>
      <c r="GKN30" s="0"/>
      <c r="GKO30" s="0"/>
      <c r="GKP30" s="0"/>
      <c r="GKQ30" s="0"/>
      <c r="GKR30" s="0"/>
      <c r="GKS30" s="0"/>
      <c r="GKT30" s="0"/>
      <c r="GKU30" s="0"/>
      <c r="GKV30" s="0"/>
      <c r="GKW30" s="0"/>
      <c r="GKX30" s="0"/>
      <c r="GKY30" s="0"/>
      <c r="GKZ30" s="0"/>
      <c r="GLA30" s="0"/>
      <c r="GLB30" s="0"/>
      <c r="GLC30" s="0"/>
      <c r="GLD30" s="0"/>
      <c r="GLE30" s="0"/>
      <c r="GLF30" s="0"/>
      <c r="GLG30" s="0"/>
      <c r="GLH30" s="0"/>
      <c r="GLI30" s="0"/>
      <c r="GLJ30" s="0"/>
      <c r="GLK30" s="0"/>
      <c r="GLL30" s="0"/>
      <c r="GLM30" s="0"/>
      <c r="GLN30" s="0"/>
      <c r="GLO30" s="0"/>
      <c r="GLP30" s="0"/>
      <c r="GLQ30" s="0"/>
      <c r="GLR30" s="0"/>
      <c r="GLS30" s="0"/>
      <c r="GLT30" s="0"/>
      <c r="GLU30" s="0"/>
      <c r="GLV30" s="0"/>
      <c r="GLW30" s="0"/>
      <c r="GLX30" s="0"/>
      <c r="GLY30" s="0"/>
      <c r="GLZ30" s="0"/>
      <c r="GMA30" s="0"/>
      <c r="GMB30" s="0"/>
      <c r="GMC30" s="0"/>
      <c r="GMD30" s="0"/>
      <c r="GME30" s="0"/>
      <c r="GMF30" s="0"/>
      <c r="GMG30" s="0"/>
      <c r="GMH30" s="0"/>
      <c r="GMI30" s="0"/>
      <c r="GMJ30" s="0"/>
      <c r="GMK30" s="0"/>
      <c r="GML30" s="0"/>
      <c r="GMM30" s="0"/>
      <c r="GMN30" s="0"/>
      <c r="GMO30" s="0"/>
      <c r="GMP30" s="0"/>
      <c r="GMQ30" s="0"/>
      <c r="GMR30" s="0"/>
      <c r="GMS30" s="0"/>
      <c r="GMT30" s="0"/>
      <c r="GMU30" s="0"/>
      <c r="GMV30" s="0"/>
      <c r="GMW30" s="0"/>
      <c r="GMX30" s="0"/>
      <c r="GMY30" s="0"/>
      <c r="GMZ30" s="0"/>
      <c r="GNA30" s="0"/>
      <c r="GNB30" s="0"/>
      <c r="GNC30" s="0"/>
      <c r="GND30" s="0"/>
      <c r="GNE30" s="0"/>
      <c r="GNF30" s="0"/>
      <c r="GNG30" s="0"/>
      <c r="GNH30" s="0"/>
      <c r="GNI30" s="0"/>
      <c r="GNJ30" s="0"/>
      <c r="GNK30" s="0"/>
      <c r="GNL30" s="0"/>
      <c r="GNM30" s="0"/>
      <c r="GNN30" s="0"/>
      <c r="GNO30" s="0"/>
      <c r="GNP30" s="0"/>
      <c r="GNQ30" s="0"/>
      <c r="GNR30" s="0"/>
      <c r="GNS30" s="0"/>
      <c r="GNT30" s="0"/>
      <c r="GNU30" s="0"/>
      <c r="GNV30" s="0"/>
      <c r="GNW30" s="0"/>
      <c r="GNX30" s="0"/>
      <c r="GNY30" s="0"/>
      <c r="GNZ30" s="0"/>
      <c r="GOA30" s="0"/>
      <c r="GOB30" s="0"/>
      <c r="GOC30" s="0"/>
      <c r="GOD30" s="0"/>
      <c r="GOE30" s="0"/>
      <c r="GOF30" s="0"/>
      <c r="GOG30" s="0"/>
      <c r="GOH30" s="0"/>
      <c r="GOI30" s="0"/>
      <c r="GOJ30" s="0"/>
      <c r="GOK30" s="0"/>
      <c r="GOL30" s="0"/>
      <c r="GOM30" s="0"/>
      <c r="GON30" s="0"/>
      <c r="GOO30" s="0"/>
      <c r="GOP30" s="0"/>
      <c r="GOQ30" s="0"/>
      <c r="GOR30" s="0"/>
      <c r="GOS30" s="0"/>
      <c r="GOT30" s="0"/>
      <c r="GOU30" s="0"/>
      <c r="GOV30" s="0"/>
      <c r="GOW30" s="0"/>
      <c r="GOX30" s="0"/>
      <c r="GOY30" s="0"/>
      <c r="GOZ30" s="0"/>
      <c r="GPA30" s="0"/>
      <c r="GPB30" s="0"/>
      <c r="GPC30" s="0"/>
      <c r="GPD30" s="0"/>
      <c r="GPE30" s="0"/>
      <c r="GPF30" s="0"/>
      <c r="GPG30" s="0"/>
      <c r="GPH30" s="0"/>
      <c r="GPI30" s="0"/>
      <c r="GPJ30" s="0"/>
      <c r="GPK30" s="0"/>
      <c r="GPL30" s="0"/>
      <c r="GPM30" s="0"/>
      <c r="GPN30" s="0"/>
      <c r="GPO30" s="0"/>
      <c r="GPP30" s="0"/>
      <c r="GPQ30" s="0"/>
      <c r="GPR30" s="0"/>
      <c r="GPS30" s="0"/>
      <c r="GPT30" s="0"/>
      <c r="GPU30" s="0"/>
      <c r="GPV30" s="0"/>
      <c r="GPW30" s="0"/>
      <c r="GPX30" s="0"/>
      <c r="GPY30" s="0"/>
      <c r="GPZ30" s="0"/>
      <c r="GQA30" s="0"/>
      <c r="GQB30" s="0"/>
      <c r="GQC30" s="0"/>
      <c r="GQD30" s="0"/>
      <c r="GQE30" s="0"/>
      <c r="GQF30" s="0"/>
      <c r="GQG30" s="0"/>
      <c r="GQH30" s="0"/>
      <c r="GQI30" s="0"/>
      <c r="GQJ30" s="0"/>
      <c r="GQK30" s="0"/>
      <c r="GQL30" s="0"/>
      <c r="GQM30" s="0"/>
      <c r="GQN30" s="0"/>
      <c r="GQO30" s="0"/>
      <c r="GQP30" s="0"/>
      <c r="GQQ30" s="0"/>
      <c r="GQR30" s="0"/>
      <c r="GQS30" s="0"/>
      <c r="GQT30" s="0"/>
      <c r="GQU30" s="0"/>
      <c r="GQV30" s="0"/>
      <c r="GQW30" s="0"/>
      <c r="GQX30" s="0"/>
      <c r="GQY30" s="0"/>
      <c r="GQZ30" s="0"/>
      <c r="GRA30" s="0"/>
      <c r="GRB30" s="0"/>
      <c r="GRC30" s="0"/>
      <c r="GRD30" s="0"/>
      <c r="GRE30" s="0"/>
      <c r="GRF30" s="0"/>
      <c r="GRG30" s="0"/>
      <c r="GRH30" s="0"/>
      <c r="GRI30" s="0"/>
      <c r="GRJ30" s="0"/>
      <c r="GRK30" s="0"/>
      <c r="GRL30" s="0"/>
      <c r="GRM30" s="0"/>
      <c r="GRN30" s="0"/>
      <c r="GRO30" s="0"/>
      <c r="GRP30" s="0"/>
      <c r="GRQ30" s="0"/>
      <c r="GRR30" s="0"/>
      <c r="GRS30" s="0"/>
      <c r="GRT30" s="0"/>
      <c r="GRU30" s="0"/>
      <c r="GRV30" s="0"/>
      <c r="GRW30" s="0"/>
      <c r="GRX30" s="0"/>
      <c r="GRY30" s="0"/>
      <c r="GRZ30" s="0"/>
      <c r="GSA30" s="0"/>
      <c r="GSB30" s="0"/>
      <c r="GSC30" s="0"/>
      <c r="GSD30" s="0"/>
      <c r="GSE30" s="0"/>
      <c r="GSF30" s="0"/>
      <c r="GSG30" s="0"/>
      <c r="GSH30" s="0"/>
      <c r="GSI30" s="0"/>
      <c r="GSJ30" s="0"/>
      <c r="GSK30" s="0"/>
      <c r="GSL30" s="0"/>
      <c r="GSM30" s="0"/>
      <c r="GSN30" s="0"/>
      <c r="GSO30" s="0"/>
      <c r="GSP30" s="0"/>
      <c r="GSQ30" s="0"/>
      <c r="GSR30" s="0"/>
      <c r="GSS30" s="0"/>
      <c r="GST30" s="0"/>
      <c r="GSU30" s="0"/>
      <c r="GSV30" s="0"/>
      <c r="GSW30" s="0"/>
      <c r="GSX30" s="0"/>
      <c r="GSY30" s="0"/>
      <c r="GSZ30" s="0"/>
      <c r="GTA30" s="0"/>
      <c r="GTB30" s="0"/>
      <c r="GTC30" s="0"/>
      <c r="GTD30" s="0"/>
      <c r="GTE30" s="0"/>
      <c r="GTF30" s="0"/>
      <c r="GTG30" s="0"/>
      <c r="GTH30" s="0"/>
      <c r="GTI30" s="0"/>
      <c r="GTJ30" s="0"/>
      <c r="GTK30" s="0"/>
      <c r="GTL30" s="0"/>
      <c r="GTM30" s="0"/>
      <c r="GTN30" s="0"/>
      <c r="GTO30" s="0"/>
      <c r="GTP30" s="0"/>
      <c r="GTQ30" s="0"/>
      <c r="GTR30" s="0"/>
      <c r="GTS30" s="0"/>
      <c r="GTT30" s="0"/>
      <c r="GTU30" s="0"/>
      <c r="GTV30" s="0"/>
      <c r="GTW30" s="0"/>
      <c r="GTX30" s="0"/>
      <c r="GTY30" s="0"/>
      <c r="GTZ30" s="0"/>
      <c r="GUA30" s="0"/>
      <c r="GUB30" s="0"/>
      <c r="GUC30" s="0"/>
      <c r="GUD30" s="0"/>
      <c r="GUE30" s="0"/>
      <c r="GUF30" s="0"/>
      <c r="GUG30" s="0"/>
      <c r="GUH30" s="0"/>
      <c r="GUI30" s="0"/>
      <c r="GUJ30" s="0"/>
      <c r="GUK30" s="0"/>
      <c r="GUL30" s="0"/>
      <c r="GUM30" s="0"/>
      <c r="GUN30" s="0"/>
      <c r="GUO30" s="0"/>
      <c r="GUP30" s="0"/>
      <c r="GUQ30" s="0"/>
      <c r="GUR30" s="0"/>
      <c r="GUS30" s="0"/>
      <c r="GUT30" s="0"/>
      <c r="GUU30" s="0"/>
      <c r="GUV30" s="0"/>
      <c r="GUW30" s="0"/>
      <c r="GUX30" s="0"/>
      <c r="GUY30" s="0"/>
      <c r="GUZ30" s="0"/>
      <c r="GVA30" s="0"/>
      <c r="GVB30" s="0"/>
      <c r="GVC30" s="0"/>
      <c r="GVD30" s="0"/>
      <c r="GVE30" s="0"/>
      <c r="GVF30" s="0"/>
      <c r="GVG30" s="0"/>
      <c r="GVH30" s="0"/>
      <c r="GVI30" s="0"/>
      <c r="GVJ30" s="0"/>
      <c r="GVK30" s="0"/>
      <c r="GVL30" s="0"/>
      <c r="GVM30" s="0"/>
      <c r="GVN30" s="0"/>
      <c r="GVO30" s="0"/>
      <c r="GVP30" s="0"/>
      <c r="GVQ30" s="0"/>
      <c r="GVR30" s="0"/>
      <c r="GVS30" s="0"/>
      <c r="GVT30" s="0"/>
      <c r="GVU30" s="0"/>
      <c r="GVV30" s="0"/>
      <c r="GVW30" s="0"/>
      <c r="GVX30" s="0"/>
      <c r="GVY30" s="0"/>
      <c r="GVZ30" s="0"/>
      <c r="GWA30" s="0"/>
      <c r="GWB30" s="0"/>
      <c r="GWC30" s="0"/>
      <c r="GWD30" s="0"/>
      <c r="GWE30" s="0"/>
      <c r="GWF30" s="0"/>
      <c r="GWG30" s="0"/>
      <c r="GWH30" s="0"/>
      <c r="GWI30" s="0"/>
      <c r="GWJ30" s="0"/>
      <c r="GWK30" s="0"/>
      <c r="GWL30" s="0"/>
      <c r="GWM30" s="0"/>
      <c r="GWN30" s="0"/>
      <c r="GWO30" s="0"/>
      <c r="GWP30" s="0"/>
      <c r="GWQ30" s="0"/>
      <c r="GWR30" s="0"/>
      <c r="GWS30" s="0"/>
      <c r="GWT30" s="0"/>
      <c r="GWU30" s="0"/>
      <c r="GWV30" s="0"/>
      <c r="GWW30" s="0"/>
      <c r="GWX30" s="0"/>
      <c r="GWY30" s="0"/>
      <c r="GWZ30" s="0"/>
      <c r="GXA30" s="0"/>
      <c r="GXB30" s="0"/>
      <c r="GXC30" s="0"/>
      <c r="GXD30" s="0"/>
      <c r="GXE30" s="0"/>
      <c r="GXF30" s="0"/>
      <c r="GXG30" s="0"/>
      <c r="GXH30" s="0"/>
      <c r="GXI30" s="0"/>
      <c r="GXJ30" s="0"/>
      <c r="GXK30" s="0"/>
      <c r="GXL30" s="0"/>
      <c r="GXM30" s="0"/>
      <c r="GXN30" s="0"/>
      <c r="GXO30" s="0"/>
      <c r="GXP30" s="0"/>
      <c r="GXQ30" s="0"/>
      <c r="GXR30" s="0"/>
      <c r="GXS30" s="0"/>
      <c r="GXT30" s="0"/>
      <c r="GXU30" s="0"/>
      <c r="GXV30" s="0"/>
      <c r="GXW30" s="0"/>
      <c r="GXX30" s="0"/>
      <c r="GXY30" s="0"/>
      <c r="GXZ30" s="0"/>
      <c r="GYA30" s="0"/>
      <c r="GYB30" s="0"/>
      <c r="GYC30" s="0"/>
      <c r="GYD30" s="0"/>
      <c r="GYE30" s="0"/>
      <c r="GYF30" s="0"/>
      <c r="GYG30" s="0"/>
      <c r="GYH30" s="0"/>
      <c r="GYI30" s="0"/>
      <c r="GYJ30" s="0"/>
      <c r="GYK30" s="0"/>
      <c r="GYL30" s="0"/>
      <c r="GYM30" s="0"/>
      <c r="GYN30" s="0"/>
      <c r="GYO30" s="0"/>
      <c r="GYP30" s="0"/>
      <c r="GYQ30" s="0"/>
      <c r="GYR30" s="0"/>
      <c r="GYS30" s="0"/>
      <c r="GYT30" s="0"/>
      <c r="GYU30" s="0"/>
      <c r="GYV30" s="0"/>
      <c r="GYW30" s="0"/>
      <c r="GYX30" s="0"/>
      <c r="GYY30" s="0"/>
      <c r="GYZ30" s="0"/>
      <c r="GZA30" s="0"/>
      <c r="GZB30" s="0"/>
      <c r="GZC30" s="0"/>
      <c r="GZD30" s="0"/>
      <c r="GZE30" s="0"/>
      <c r="GZF30" s="0"/>
      <c r="GZG30" s="0"/>
      <c r="GZH30" s="0"/>
      <c r="GZI30" s="0"/>
      <c r="GZJ30" s="0"/>
      <c r="GZK30" s="0"/>
      <c r="GZL30" s="0"/>
      <c r="GZM30" s="0"/>
      <c r="GZN30" s="0"/>
      <c r="GZO30" s="0"/>
      <c r="GZP30" s="0"/>
      <c r="GZQ30" s="0"/>
      <c r="GZR30" s="0"/>
      <c r="GZS30" s="0"/>
      <c r="GZT30" s="0"/>
      <c r="GZU30" s="0"/>
      <c r="GZV30" s="0"/>
      <c r="GZW30" s="0"/>
      <c r="GZX30" s="0"/>
      <c r="GZY30" s="0"/>
      <c r="GZZ30" s="0"/>
      <c r="HAA30" s="0"/>
      <c r="HAB30" s="0"/>
      <c r="HAC30" s="0"/>
      <c r="HAD30" s="0"/>
      <c r="HAE30" s="0"/>
      <c r="HAF30" s="0"/>
      <c r="HAG30" s="0"/>
      <c r="HAH30" s="0"/>
      <c r="HAI30" s="0"/>
      <c r="HAJ30" s="0"/>
      <c r="HAK30" s="0"/>
      <c r="HAL30" s="0"/>
      <c r="HAM30" s="0"/>
      <c r="HAN30" s="0"/>
      <c r="HAO30" s="0"/>
      <c r="HAP30" s="0"/>
      <c r="HAQ30" s="0"/>
      <c r="HAR30" s="0"/>
      <c r="HAS30" s="0"/>
      <c r="HAT30" s="0"/>
      <c r="HAU30" s="0"/>
      <c r="HAV30" s="0"/>
      <c r="HAW30" s="0"/>
      <c r="HAX30" s="0"/>
      <c r="HAY30" s="0"/>
      <c r="HAZ30" s="0"/>
      <c r="HBA30" s="0"/>
      <c r="HBB30" s="0"/>
      <c r="HBC30" s="0"/>
      <c r="HBD30" s="0"/>
      <c r="HBE30" s="0"/>
      <c r="HBF30" s="0"/>
      <c r="HBG30" s="0"/>
      <c r="HBH30" s="0"/>
      <c r="HBI30" s="0"/>
      <c r="HBJ30" s="0"/>
      <c r="HBK30" s="0"/>
      <c r="HBL30" s="0"/>
      <c r="HBM30" s="0"/>
      <c r="HBN30" s="0"/>
      <c r="HBO30" s="0"/>
      <c r="HBP30" s="0"/>
      <c r="HBQ30" s="0"/>
      <c r="HBR30" s="0"/>
      <c r="HBS30" s="0"/>
      <c r="HBT30" s="0"/>
      <c r="HBU30" s="0"/>
      <c r="HBV30" s="0"/>
      <c r="HBW30" s="0"/>
      <c r="HBX30" s="0"/>
      <c r="HBY30" s="0"/>
      <c r="HBZ30" s="0"/>
      <c r="HCA30" s="0"/>
      <c r="HCB30" s="0"/>
      <c r="HCC30" s="0"/>
      <c r="HCD30" s="0"/>
      <c r="HCE30" s="0"/>
      <c r="HCF30" s="0"/>
      <c r="HCG30" s="0"/>
      <c r="HCH30" s="0"/>
      <c r="HCI30" s="0"/>
      <c r="HCJ30" s="0"/>
      <c r="HCK30" s="0"/>
      <c r="HCL30" s="0"/>
      <c r="HCM30" s="0"/>
      <c r="HCN30" s="0"/>
      <c r="HCO30" s="0"/>
      <c r="HCP30" s="0"/>
      <c r="HCQ30" s="0"/>
      <c r="HCR30" s="0"/>
      <c r="HCS30" s="0"/>
      <c r="HCT30" s="0"/>
      <c r="HCU30" s="0"/>
      <c r="HCV30" s="0"/>
      <c r="HCW30" s="0"/>
      <c r="HCX30" s="0"/>
      <c r="HCY30" s="0"/>
      <c r="HCZ30" s="0"/>
      <c r="HDA30" s="0"/>
      <c r="HDB30" s="0"/>
      <c r="HDC30" s="0"/>
      <c r="HDD30" s="0"/>
      <c r="HDE30" s="0"/>
      <c r="HDF30" s="0"/>
      <c r="HDG30" s="0"/>
      <c r="HDH30" s="0"/>
      <c r="HDI30" s="0"/>
      <c r="HDJ30" s="0"/>
      <c r="HDK30" s="0"/>
      <c r="HDL30" s="0"/>
      <c r="HDM30" s="0"/>
      <c r="HDN30" s="0"/>
      <c r="HDO30" s="0"/>
      <c r="HDP30" s="0"/>
      <c r="HDQ30" s="0"/>
      <c r="HDR30" s="0"/>
      <c r="HDS30" s="0"/>
      <c r="HDT30" s="0"/>
      <c r="HDU30" s="0"/>
      <c r="HDV30" s="0"/>
      <c r="HDW30" s="0"/>
      <c r="HDX30" s="0"/>
      <c r="HDY30" s="0"/>
      <c r="HDZ30" s="0"/>
      <c r="HEA30" s="0"/>
      <c r="HEB30" s="0"/>
      <c r="HEC30" s="0"/>
      <c r="HED30" s="0"/>
      <c r="HEE30" s="0"/>
      <c r="HEF30" s="0"/>
      <c r="HEG30" s="0"/>
      <c r="HEH30" s="0"/>
      <c r="HEI30" s="0"/>
      <c r="HEJ30" s="0"/>
      <c r="HEK30" s="0"/>
      <c r="HEL30" s="0"/>
      <c r="HEM30" s="0"/>
      <c r="HEN30" s="0"/>
      <c r="HEO30" s="0"/>
      <c r="HEP30" s="0"/>
      <c r="HEQ30" s="0"/>
      <c r="HER30" s="0"/>
      <c r="HES30" s="0"/>
      <c r="HET30" s="0"/>
      <c r="HEU30" s="0"/>
      <c r="HEV30" s="0"/>
      <c r="HEW30" s="0"/>
      <c r="HEX30" s="0"/>
      <c r="HEY30" s="0"/>
      <c r="HEZ30" s="0"/>
      <c r="HFA30" s="0"/>
      <c r="HFB30" s="0"/>
      <c r="HFC30" s="0"/>
      <c r="HFD30" s="0"/>
      <c r="HFE30" s="0"/>
      <c r="HFF30" s="0"/>
      <c r="HFG30" s="0"/>
      <c r="HFH30" s="0"/>
      <c r="HFI30" s="0"/>
      <c r="HFJ30" s="0"/>
      <c r="HFK30" s="0"/>
      <c r="HFL30" s="0"/>
      <c r="HFM30" s="0"/>
      <c r="HFN30" s="0"/>
      <c r="HFO30" s="0"/>
      <c r="HFP30" s="0"/>
      <c r="HFQ30" s="0"/>
      <c r="HFR30" s="0"/>
      <c r="HFS30" s="0"/>
      <c r="HFT30" s="0"/>
      <c r="HFU30" s="0"/>
      <c r="HFV30" s="0"/>
      <c r="HFW30" s="0"/>
      <c r="HFX30" s="0"/>
      <c r="HFY30" s="0"/>
      <c r="HFZ30" s="0"/>
      <c r="HGA30" s="0"/>
      <c r="HGB30" s="0"/>
      <c r="HGC30" s="0"/>
      <c r="HGD30" s="0"/>
      <c r="HGE30" s="0"/>
      <c r="HGF30" s="0"/>
      <c r="HGG30" s="0"/>
      <c r="HGH30" s="0"/>
      <c r="HGI30" s="0"/>
      <c r="HGJ30" s="0"/>
      <c r="HGK30" s="0"/>
      <c r="HGL30" s="0"/>
      <c r="HGM30" s="0"/>
      <c r="HGN30" s="0"/>
      <c r="HGO30" s="0"/>
      <c r="HGP30" s="0"/>
      <c r="HGQ30" s="0"/>
      <c r="HGR30" s="0"/>
      <c r="HGS30" s="0"/>
      <c r="HGT30" s="0"/>
      <c r="HGU30" s="0"/>
      <c r="HGV30" s="0"/>
      <c r="HGW30" s="0"/>
      <c r="HGX30" s="0"/>
      <c r="HGY30" s="0"/>
      <c r="HGZ30" s="0"/>
      <c r="HHA30" s="0"/>
      <c r="HHB30" s="0"/>
      <c r="HHC30" s="0"/>
      <c r="HHD30" s="0"/>
      <c r="HHE30" s="0"/>
      <c r="HHF30" s="0"/>
      <c r="HHG30" s="0"/>
      <c r="HHH30" s="0"/>
      <c r="HHI30" s="0"/>
      <c r="HHJ30" s="0"/>
      <c r="HHK30" s="0"/>
      <c r="HHL30" s="0"/>
      <c r="HHM30" s="0"/>
      <c r="HHN30" s="0"/>
      <c r="HHO30" s="0"/>
      <c r="HHP30" s="0"/>
      <c r="HHQ30" s="0"/>
      <c r="HHR30" s="0"/>
      <c r="HHS30" s="0"/>
      <c r="HHT30" s="0"/>
      <c r="HHU30" s="0"/>
      <c r="HHV30" s="0"/>
      <c r="HHW30" s="0"/>
      <c r="HHX30" s="0"/>
      <c r="HHY30" s="0"/>
      <c r="HHZ30" s="0"/>
      <c r="HIA30" s="0"/>
      <c r="HIB30" s="0"/>
      <c r="HIC30" s="0"/>
      <c r="HID30" s="0"/>
      <c r="HIE30" s="0"/>
      <c r="HIF30" s="0"/>
      <c r="HIG30" s="0"/>
      <c r="HIH30" s="0"/>
      <c r="HII30" s="0"/>
      <c r="HIJ30" s="0"/>
      <c r="HIK30" s="0"/>
      <c r="HIL30" s="0"/>
      <c r="HIM30" s="0"/>
      <c r="HIN30" s="0"/>
      <c r="HIO30" s="0"/>
      <c r="HIP30" s="0"/>
      <c r="HIQ30" s="0"/>
      <c r="HIR30" s="0"/>
      <c r="HIS30" s="0"/>
      <c r="HIT30" s="0"/>
      <c r="HIU30" s="0"/>
      <c r="HIV30" s="0"/>
      <c r="HIW30" s="0"/>
      <c r="HIX30" s="0"/>
      <c r="HIY30" s="0"/>
      <c r="HIZ30" s="0"/>
      <c r="HJA30" s="0"/>
      <c r="HJB30" s="0"/>
      <c r="HJC30" s="0"/>
      <c r="HJD30" s="0"/>
      <c r="HJE30" s="0"/>
      <c r="HJF30" s="0"/>
      <c r="HJG30" s="0"/>
      <c r="HJH30" s="0"/>
      <c r="HJI30" s="0"/>
      <c r="HJJ30" s="0"/>
      <c r="HJK30" s="0"/>
      <c r="HJL30" s="0"/>
      <c r="HJM30" s="0"/>
      <c r="HJN30" s="0"/>
      <c r="HJO30" s="0"/>
      <c r="HJP30" s="0"/>
      <c r="HJQ30" s="0"/>
      <c r="HJR30" s="0"/>
      <c r="HJS30" s="0"/>
      <c r="HJT30" s="0"/>
      <c r="HJU30" s="0"/>
      <c r="HJV30" s="0"/>
      <c r="HJW30" s="0"/>
      <c r="HJX30" s="0"/>
      <c r="HJY30" s="0"/>
      <c r="HJZ30" s="0"/>
      <c r="HKA30" s="0"/>
      <c r="HKB30" s="0"/>
      <c r="HKC30" s="0"/>
      <c r="HKD30" s="0"/>
      <c r="HKE30" s="0"/>
      <c r="HKF30" s="0"/>
      <c r="HKG30" s="0"/>
      <c r="HKH30" s="0"/>
      <c r="HKI30" s="0"/>
      <c r="HKJ30" s="0"/>
      <c r="HKK30" s="0"/>
      <c r="HKL30" s="0"/>
      <c r="HKM30" s="0"/>
      <c r="HKN30" s="0"/>
      <c r="HKO30" s="0"/>
      <c r="HKP30" s="0"/>
      <c r="HKQ30" s="0"/>
      <c r="HKR30" s="0"/>
      <c r="HKS30" s="0"/>
      <c r="HKT30" s="0"/>
      <c r="HKU30" s="0"/>
      <c r="HKV30" s="0"/>
      <c r="HKW30" s="0"/>
      <c r="HKX30" s="0"/>
      <c r="HKY30" s="0"/>
      <c r="HKZ30" s="0"/>
      <c r="HLA30" s="0"/>
      <c r="HLB30" s="0"/>
      <c r="HLC30" s="0"/>
      <c r="HLD30" s="0"/>
      <c r="HLE30" s="0"/>
      <c r="HLF30" s="0"/>
      <c r="HLG30" s="0"/>
      <c r="HLH30" s="0"/>
      <c r="HLI30" s="0"/>
      <c r="HLJ30" s="0"/>
      <c r="HLK30" s="0"/>
      <c r="HLL30" s="0"/>
      <c r="HLM30" s="0"/>
      <c r="HLN30" s="0"/>
      <c r="HLO30" s="0"/>
      <c r="HLP30" s="0"/>
      <c r="HLQ30" s="0"/>
      <c r="HLR30" s="0"/>
      <c r="HLS30" s="0"/>
      <c r="HLT30" s="0"/>
      <c r="HLU30" s="0"/>
      <c r="HLV30" s="0"/>
      <c r="HLW30" s="0"/>
      <c r="HLX30" s="0"/>
      <c r="HLY30" s="0"/>
      <c r="HLZ30" s="0"/>
      <c r="HMA30" s="0"/>
      <c r="HMB30" s="0"/>
      <c r="HMC30" s="0"/>
      <c r="HMD30" s="0"/>
      <c r="HME30" s="0"/>
      <c r="HMF30" s="0"/>
      <c r="HMG30" s="0"/>
      <c r="HMH30" s="0"/>
      <c r="HMI30" s="0"/>
      <c r="HMJ30" s="0"/>
      <c r="HMK30" s="0"/>
      <c r="HML30" s="0"/>
      <c r="HMM30" s="0"/>
      <c r="HMN30" s="0"/>
      <c r="HMO30" s="0"/>
      <c r="HMP30" s="0"/>
      <c r="HMQ30" s="0"/>
      <c r="HMR30" s="0"/>
      <c r="HMS30" s="0"/>
      <c r="HMT30" s="0"/>
      <c r="HMU30" s="0"/>
      <c r="HMV30" s="0"/>
      <c r="HMW30" s="0"/>
      <c r="HMX30" s="0"/>
      <c r="HMY30" s="0"/>
      <c r="HMZ30" s="0"/>
      <c r="HNA30" s="0"/>
      <c r="HNB30" s="0"/>
      <c r="HNC30" s="0"/>
      <c r="HND30" s="0"/>
      <c r="HNE30" s="0"/>
      <c r="HNF30" s="0"/>
      <c r="HNG30" s="0"/>
      <c r="HNH30" s="0"/>
      <c r="HNI30" s="0"/>
      <c r="HNJ30" s="0"/>
      <c r="HNK30" s="0"/>
      <c r="HNL30" s="0"/>
      <c r="HNM30" s="0"/>
      <c r="HNN30" s="0"/>
      <c r="HNO30" s="0"/>
      <c r="HNP30" s="0"/>
      <c r="HNQ30" s="0"/>
      <c r="HNR30" s="0"/>
      <c r="HNS30" s="0"/>
      <c r="HNT30" s="0"/>
      <c r="HNU30" s="0"/>
      <c r="HNV30" s="0"/>
      <c r="HNW30" s="0"/>
      <c r="HNX30" s="0"/>
      <c r="HNY30" s="0"/>
      <c r="HNZ30" s="0"/>
      <c r="HOA30" s="0"/>
      <c r="HOB30" s="0"/>
      <c r="HOC30" s="0"/>
      <c r="HOD30" s="0"/>
      <c r="HOE30" s="0"/>
      <c r="HOF30" s="0"/>
      <c r="HOG30" s="0"/>
      <c r="HOH30" s="0"/>
      <c r="HOI30" s="0"/>
      <c r="HOJ30" s="0"/>
      <c r="HOK30" s="0"/>
      <c r="HOL30" s="0"/>
      <c r="HOM30" s="0"/>
      <c r="HON30" s="0"/>
      <c r="HOO30" s="0"/>
      <c r="HOP30" s="0"/>
      <c r="HOQ30" s="0"/>
      <c r="HOR30" s="0"/>
      <c r="HOS30" s="0"/>
      <c r="HOT30" s="0"/>
      <c r="HOU30" s="0"/>
      <c r="HOV30" s="0"/>
      <c r="HOW30" s="0"/>
      <c r="HOX30" s="0"/>
      <c r="HOY30" s="0"/>
      <c r="HOZ30" s="0"/>
      <c r="HPA30" s="0"/>
      <c r="HPB30" s="0"/>
      <c r="HPC30" s="0"/>
      <c r="HPD30" s="0"/>
      <c r="HPE30" s="0"/>
      <c r="HPF30" s="0"/>
      <c r="HPG30" s="0"/>
      <c r="HPH30" s="0"/>
      <c r="HPI30" s="0"/>
      <c r="HPJ30" s="0"/>
      <c r="HPK30" s="0"/>
      <c r="HPL30" s="0"/>
      <c r="HPM30" s="0"/>
      <c r="HPN30" s="0"/>
      <c r="HPO30" s="0"/>
      <c r="HPP30" s="0"/>
      <c r="HPQ30" s="0"/>
      <c r="HPR30" s="0"/>
      <c r="HPS30" s="0"/>
      <c r="HPT30" s="0"/>
      <c r="HPU30" s="0"/>
      <c r="HPV30" s="0"/>
      <c r="HPW30" s="0"/>
      <c r="HPX30" s="0"/>
      <c r="HPY30" s="0"/>
      <c r="HPZ30" s="0"/>
      <c r="HQA30" s="0"/>
      <c r="HQB30" s="0"/>
      <c r="HQC30" s="0"/>
      <c r="HQD30" s="0"/>
      <c r="HQE30" s="0"/>
      <c r="HQF30" s="0"/>
      <c r="HQG30" s="0"/>
      <c r="HQH30" s="0"/>
      <c r="HQI30" s="0"/>
      <c r="HQJ30" s="0"/>
      <c r="HQK30" s="0"/>
      <c r="HQL30" s="0"/>
      <c r="HQM30" s="0"/>
      <c r="HQN30" s="0"/>
      <c r="HQO30" s="0"/>
      <c r="HQP30" s="0"/>
      <c r="HQQ30" s="0"/>
      <c r="HQR30" s="0"/>
      <c r="HQS30" s="0"/>
      <c r="HQT30" s="0"/>
      <c r="HQU30" s="0"/>
      <c r="HQV30" s="0"/>
      <c r="HQW30" s="0"/>
      <c r="HQX30" s="0"/>
      <c r="HQY30" s="0"/>
      <c r="HQZ30" s="0"/>
      <c r="HRA30" s="0"/>
      <c r="HRB30" s="0"/>
      <c r="HRC30" s="0"/>
      <c r="HRD30" s="0"/>
      <c r="HRE30" s="0"/>
      <c r="HRF30" s="0"/>
      <c r="HRG30" s="0"/>
      <c r="HRH30" s="0"/>
      <c r="HRI30" s="0"/>
      <c r="HRJ30" s="0"/>
      <c r="HRK30" s="0"/>
      <c r="HRL30" s="0"/>
      <c r="HRM30" s="0"/>
      <c r="HRN30" s="0"/>
      <c r="HRO30" s="0"/>
      <c r="HRP30" s="0"/>
      <c r="HRQ30" s="0"/>
      <c r="HRR30" s="0"/>
      <c r="HRS30" s="0"/>
      <c r="HRT30" s="0"/>
      <c r="HRU30" s="0"/>
      <c r="HRV30" s="0"/>
      <c r="HRW30" s="0"/>
      <c r="HRX30" s="0"/>
      <c r="HRY30" s="0"/>
      <c r="HRZ30" s="0"/>
      <c r="HSA30" s="0"/>
      <c r="HSB30" s="0"/>
      <c r="HSC30" s="0"/>
      <c r="HSD30" s="0"/>
      <c r="HSE30" s="0"/>
      <c r="HSF30" s="0"/>
      <c r="HSG30" s="0"/>
      <c r="HSH30" s="0"/>
      <c r="HSI30" s="0"/>
      <c r="HSJ30" s="0"/>
      <c r="HSK30" s="0"/>
      <c r="HSL30" s="0"/>
      <c r="HSM30" s="0"/>
      <c r="HSN30" s="0"/>
      <c r="HSO30" s="0"/>
      <c r="HSP30" s="0"/>
      <c r="HSQ30" s="0"/>
      <c r="HSR30" s="0"/>
      <c r="HSS30" s="0"/>
      <c r="HST30" s="0"/>
      <c r="HSU30" s="0"/>
      <c r="HSV30" s="0"/>
      <c r="HSW30" s="0"/>
      <c r="HSX30" s="0"/>
      <c r="HSY30" s="0"/>
      <c r="HSZ30" s="0"/>
      <c r="HTA30" s="0"/>
      <c r="HTB30" s="0"/>
      <c r="HTC30" s="0"/>
      <c r="HTD30" s="0"/>
      <c r="HTE30" s="0"/>
      <c r="HTF30" s="0"/>
      <c r="HTG30" s="0"/>
      <c r="HTH30" s="0"/>
      <c r="HTI30" s="0"/>
      <c r="HTJ30" s="0"/>
      <c r="HTK30" s="0"/>
      <c r="HTL30" s="0"/>
      <c r="HTM30" s="0"/>
      <c r="HTN30" s="0"/>
      <c r="HTO30" s="0"/>
      <c r="HTP30" s="0"/>
      <c r="HTQ30" s="0"/>
      <c r="HTR30" s="0"/>
      <c r="HTS30" s="0"/>
      <c r="HTT30" s="0"/>
      <c r="HTU30" s="0"/>
      <c r="HTV30" s="0"/>
      <c r="HTW30" s="0"/>
      <c r="HTX30" s="0"/>
      <c r="HTY30" s="0"/>
      <c r="HTZ30" s="0"/>
      <c r="HUA30" s="0"/>
      <c r="HUB30" s="0"/>
      <c r="HUC30" s="0"/>
      <c r="HUD30" s="0"/>
      <c r="HUE30" s="0"/>
      <c r="HUF30" s="0"/>
      <c r="HUG30" s="0"/>
      <c r="HUH30" s="0"/>
      <c r="HUI30" s="0"/>
      <c r="HUJ30" s="0"/>
      <c r="HUK30" s="0"/>
      <c r="HUL30" s="0"/>
      <c r="HUM30" s="0"/>
      <c r="HUN30" s="0"/>
      <c r="HUO30" s="0"/>
      <c r="HUP30" s="0"/>
      <c r="HUQ30" s="0"/>
      <c r="HUR30" s="0"/>
      <c r="HUS30" s="0"/>
      <c r="HUT30" s="0"/>
      <c r="HUU30" s="0"/>
      <c r="HUV30" s="0"/>
      <c r="HUW30" s="0"/>
      <c r="HUX30" s="0"/>
      <c r="HUY30" s="0"/>
      <c r="HUZ30" s="0"/>
      <c r="HVA30" s="0"/>
      <c r="HVB30" s="0"/>
      <c r="HVC30" s="0"/>
      <c r="HVD30" s="0"/>
      <c r="HVE30" s="0"/>
      <c r="HVF30" s="0"/>
      <c r="HVG30" s="0"/>
      <c r="HVH30" s="0"/>
      <c r="HVI30" s="0"/>
      <c r="HVJ30" s="0"/>
      <c r="HVK30" s="0"/>
      <c r="HVL30" s="0"/>
      <c r="HVM30" s="0"/>
      <c r="HVN30" s="0"/>
      <c r="HVO30" s="0"/>
      <c r="HVP30" s="0"/>
      <c r="HVQ30" s="0"/>
      <c r="HVR30" s="0"/>
      <c r="HVS30" s="0"/>
      <c r="HVT30" s="0"/>
      <c r="HVU30" s="0"/>
      <c r="HVV30" s="0"/>
      <c r="HVW30" s="0"/>
      <c r="HVX30" s="0"/>
      <c r="HVY30" s="0"/>
      <c r="HVZ30" s="0"/>
      <c r="HWA30" s="0"/>
      <c r="HWB30" s="0"/>
      <c r="HWC30" s="0"/>
      <c r="HWD30" s="0"/>
      <c r="HWE30" s="0"/>
      <c r="HWF30" s="0"/>
      <c r="HWG30" s="0"/>
      <c r="HWH30" s="0"/>
      <c r="HWI30" s="0"/>
      <c r="HWJ30" s="0"/>
      <c r="HWK30" s="0"/>
      <c r="HWL30" s="0"/>
      <c r="HWM30" s="0"/>
      <c r="HWN30" s="0"/>
      <c r="HWO30" s="0"/>
      <c r="HWP30" s="0"/>
      <c r="HWQ30" s="0"/>
      <c r="HWR30" s="0"/>
      <c r="HWS30" s="0"/>
      <c r="HWT30" s="0"/>
      <c r="HWU30" s="0"/>
      <c r="HWV30" s="0"/>
      <c r="HWW30" s="0"/>
      <c r="HWX30" s="0"/>
      <c r="HWY30" s="0"/>
      <c r="HWZ30" s="0"/>
      <c r="HXA30" s="0"/>
      <c r="HXB30" s="0"/>
      <c r="HXC30" s="0"/>
      <c r="HXD30" s="0"/>
      <c r="HXE30" s="0"/>
      <c r="HXF30" s="0"/>
      <c r="HXG30" s="0"/>
      <c r="HXH30" s="0"/>
      <c r="HXI30" s="0"/>
      <c r="HXJ30" s="0"/>
      <c r="HXK30" s="0"/>
      <c r="HXL30" s="0"/>
      <c r="HXM30" s="0"/>
      <c r="HXN30" s="0"/>
      <c r="HXO30" s="0"/>
      <c r="HXP30" s="0"/>
      <c r="HXQ30" s="0"/>
      <c r="HXR30" s="0"/>
      <c r="HXS30" s="0"/>
      <c r="HXT30" s="0"/>
      <c r="HXU30" s="0"/>
      <c r="HXV30" s="0"/>
      <c r="HXW30" s="0"/>
      <c r="HXX30" s="0"/>
      <c r="HXY30" s="0"/>
      <c r="HXZ30" s="0"/>
      <c r="HYA30" s="0"/>
      <c r="HYB30" s="0"/>
      <c r="HYC30" s="0"/>
      <c r="HYD30" s="0"/>
      <c r="HYE30" s="0"/>
      <c r="HYF30" s="0"/>
      <c r="HYG30" s="0"/>
      <c r="HYH30" s="0"/>
      <c r="HYI30" s="0"/>
      <c r="HYJ30" s="0"/>
      <c r="HYK30" s="0"/>
      <c r="HYL30" s="0"/>
      <c r="HYM30" s="0"/>
      <c r="HYN30" s="0"/>
      <c r="HYO30" s="0"/>
      <c r="HYP30" s="0"/>
      <c r="HYQ30" s="0"/>
      <c r="HYR30" s="0"/>
      <c r="HYS30" s="0"/>
      <c r="HYT30" s="0"/>
      <c r="HYU30" s="0"/>
      <c r="HYV30" s="0"/>
      <c r="HYW30" s="0"/>
      <c r="HYX30" s="0"/>
      <c r="HYY30" s="0"/>
      <c r="HYZ30" s="0"/>
      <c r="HZA30" s="0"/>
      <c r="HZB30" s="0"/>
      <c r="HZC30" s="0"/>
      <c r="HZD30" s="0"/>
      <c r="HZE30" s="0"/>
      <c r="HZF30" s="0"/>
      <c r="HZG30" s="0"/>
      <c r="HZH30" s="0"/>
      <c r="HZI30" s="0"/>
      <c r="HZJ30" s="0"/>
      <c r="HZK30" s="0"/>
      <c r="HZL30" s="0"/>
      <c r="HZM30" s="0"/>
      <c r="HZN30" s="0"/>
      <c r="HZO30" s="0"/>
      <c r="HZP30" s="0"/>
      <c r="HZQ30" s="0"/>
      <c r="HZR30" s="0"/>
      <c r="HZS30" s="0"/>
      <c r="HZT30" s="0"/>
      <c r="HZU30" s="0"/>
      <c r="HZV30" s="0"/>
      <c r="HZW30" s="0"/>
      <c r="HZX30" s="0"/>
      <c r="HZY30" s="0"/>
      <c r="HZZ30" s="0"/>
      <c r="IAA30" s="0"/>
      <c r="IAB30" s="0"/>
      <c r="IAC30" s="0"/>
      <c r="IAD30" s="0"/>
      <c r="IAE30" s="0"/>
      <c r="IAF30" s="0"/>
      <c r="IAG30" s="0"/>
      <c r="IAH30" s="0"/>
      <c r="IAI30" s="0"/>
      <c r="IAJ30" s="0"/>
      <c r="IAK30" s="0"/>
      <c r="IAL30" s="0"/>
      <c r="IAM30" s="0"/>
      <c r="IAN30" s="0"/>
      <c r="IAO30" s="0"/>
      <c r="IAP30" s="0"/>
      <c r="IAQ30" s="0"/>
      <c r="IAR30" s="0"/>
      <c r="IAS30" s="0"/>
      <c r="IAT30" s="0"/>
      <c r="IAU30" s="0"/>
      <c r="IAV30" s="0"/>
      <c r="IAW30" s="0"/>
      <c r="IAX30" s="0"/>
      <c r="IAY30" s="0"/>
      <c r="IAZ30" s="0"/>
      <c r="IBA30" s="0"/>
      <c r="IBB30" s="0"/>
      <c r="IBC30" s="0"/>
      <c r="IBD30" s="0"/>
      <c r="IBE30" s="0"/>
      <c r="IBF30" s="0"/>
      <c r="IBG30" s="0"/>
      <c r="IBH30" s="0"/>
      <c r="IBI30" s="0"/>
      <c r="IBJ30" s="0"/>
      <c r="IBK30" s="0"/>
      <c r="IBL30" s="0"/>
      <c r="IBM30" s="0"/>
      <c r="IBN30" s="0"/>
      <c r="IBO30" s="0"/>
      <c r="IBP30" s="0"/>
      <c r="IBQ30" s="0"/>
      <c r="IBR30" s="0"/>
      <c r="IBS30" s="0"/>
      <c r="IBT30" s="0"/>
      <c r="IBU30" s="0"/>
      <c r="IBV30" s="0"/>
      <c r="IBW30" s="0"/>
      <c r="IBX30" s="0"/>
      <c r="IBY30" s="0"/>
      <c r="IBZ30" s="0"/>
      <c r="ICA30" s="0"/>
      <c r="ICB30" s="0"/>
      <c r="ICC30" s="0"/>
      <c r="ICD30" s="0"/>
      <c r="ICE30" s="0"/>
      <c r="ICF30" s="0"/>
      <c r="ICG30" s="0"/>
      <c r="ICH30" s="0"/>
      <c r="ICI30" s="0"/>
      <c r="ICJ30" s="0"/>
      <c r="ICK30" s="0"/>
      <c r="ICL30" s="0"/>
      <c r="ICM30" s="0"/>
      <c r="ICN30" s="0"/>
      <c r="ICO30" s="0"/>
      <c r="ICP30" s="0"/>
      <c r="ICQ30" s="0"/>
      <c r="ICR30" s="0"/>
      <c r="ICS30" s="0"/>
      <c r="ICT30" s="0"/>
      <c r="ICU30" s="0"/>
      <c r="ICV30" s="0"/>
      <c r="ICW30" s="0"/>
      <c r="ICX30" s="0"/>
      <c r="ICY30" s="0"/>
      <c r="ICZ30" s="0"/>
      <c r="IDA30" s="0"/>
      <c r="IDB30" s="0"/>
      <c r="IDC30" s="0"/>
      <c r="IDD30" s="0"/>
      <c r="IDE30" s="0"/>
      <c r="IDF30" s="0"/>
      <c r="IDG30" s="0"/>
      <c r="IDH30" s="0"/>
      <c r="IDI30" s="0"/>
      <c r="IDJ30" s="0"/>
      <c r="IDK30" s="0"/>
      <c r="IDL30" s="0"/>
      <c r="IDM30" s="0"/>
      <c r="IDN30" s="0"/>
      <c r="IDO30" s="0"/>
      <c r="IDP30" s="0"/>
      <c r="IDQ30" s="0"/>
      <c r="IDR30" s="0"/>
      <c r="IDS30" s="0"/>
      <c r="IDT30" s="0"/>
      <c r="IDU30" s="0"/>
      <c r="IDV30" s="0"/>
      <c r="IDW30" s="0"/>
      <c r="IDX30" s="0"/>
      <c r="IDY30" s="0"/>
      <c r="IDZ30" s="0"/>
      <c r="IEA30" s="0"/>
      <c r="IEB30" s="0"/>
      <c r="IEC30" s="0"/>
      <c r="IED30" s="0"/>
      <c r="IEE30" s="0"/>
      <c r="IEF30" s="0"/>
      <c r="IEG30" s="0"/>
      <c r="IEH30" s="0"/>
      <c r="IEI30" s="0"/>
      <c r="IEJ30" s="0"/>
      <c r="IEK30" s="0"/>
      <c r="IEL30" s="0"/>
      <c r="IEM30" s="0"/>
      <c r="IEN30" s="0"/>
      <c r="IEO30" s="0"/>
      <c r="IEP30" s="0"/>
      <c r="IEQ30" s="0"/>
      <c r="IER30" s="0"/>
      <c r="IES30" s="0"/>
      <c r="IET30" s="0"/>
      <c r="IEU30" s="0"/>
      <c r="IEV30" s="0"/>
      <c r="IEW30" s="0"/>
      <c r="IEX30" s="0"/>
      <c r="IEY30" s="0"/>
      <c r="IEZ30" s="0"/>
      <c r="IFA30" s="0"/>
      <c r="IFB30" s="0"/>
      <c r="IFC30" s="0"/>
      <c r="IFD30" s="0"/>
      <c r="IFE30" s="0"/>
      <c r="IFF30" s="0"/>
      <c r="IFG30" s="0"/>
      <c r="IFH30" s="0"/>
      <c r="IFI30" s="0"/>
      <c r="IFJ30" s="0"/>
      <c r="IFK30" s="0"/>
      <c r="IFL30" s="0"/>
      <c r="IFM30" s="0"/>
      <c r="IFN30" s="0"/>
      <c r="IFO30" s="0"/>
      <c r="IFP30" s="0"/>
      <c r="IFQ30" s="0"/>
      <c r="IFR30" s="0"/>
      <c r="IFS30" s="0"/>
      <c r="IFT30" s="0"/>
      <c r="IFU30" s="0"/>
      <c r="IFV30" s="0"/>
      <c r="IFW30" s="0"/>
      <c r="IFX30" s="0"/>
      <c r="IFY30" s="0"/>
      <c r="IFZ30" s="0"/>
      <c r="IGA30" s="0"/>
      <c r="IGB30" s="0"/>
      <c r="IGC30" s="0"/>
      <c r="IGD30" s="0"/>
      <c r="IGE30" s="0"/>
      <c r="IGF30" s="0"/>
      <c r="IGG30" s="0"/>
      <c r="IGH30" s="0"/>
      <c r="IGI30" s="0"/>
      <c r="IGJ30" s="0"/>
      <c r="IGK30" s="0"/>
      <c r="IGL30" s="0"/>
      <c r="IGM30" s="0"/>
      <c r="IGN30" s="0"/>
      <c r="IGO30" s="0"/>
      <c r="IGP30" s="0"/>
      <c r="IGQ30" s="0"/>
      <c r="IGR30" s="0"/>
      <c r="IGS30" s="0"/>
      <c r="IGT30" s="0"/>
      <c r="IGU30" s="0"/>
      <c r="IGV30" s="0"/>
      <c r="IGW30" s="0"/>
      <c r="IGX30" s="0"/>
      <c r="IGY30" s="0"/>
      <c r="IGZ30" s="0"/>
      <c r="IHA30" s="0"/>
      <c r="IHB30" s="0"/>
      <c r="IHC30" s="0"/>
      <c r="IHD30" s="0"/>
      <c r="IHE30" s="0"/>
      <c r="IHF30" s="0"/>
      <c r="IHG30" s="0"/>
      <c r="IHH30" s="0"/>
      <c r="IHI30" s="0"/>
      <c r="IHJ30" s="0"/>
      <c r="IHK30" s="0"/>
      <c r="IHL30" s="0"/>
      <c r="IHM30" s="0"/>
      <c r="IHN30" s="0"/>
      <c r="IHO30" s="0"/>
      <c r="IHP30" s="0"/>
      <c r="IHQ30" s="0"/>
      <c r="IHR30" s="0"/>
      <c r="IHS30" s="0"/>
      <c r="IHT30" s="0"/>
      <c r="IHU30" s="0"/>
      <c r="IHV30" s="0"/>
      <c r="IHW30" s="0"/>
      <c r="IHX30" s="0"/>
      <c r="IHY30" s="0"/>
      <c r="IHZ30" s="0"/>
      <c r="IIA30" s="0"/>
      <c r="IIB30" s="0"/>
      <c r="IIC30" s="0"/>
      <c r="IID30" s="0"/>
      <c r="IIE30" s="0"/>
      <c r="IIF30" s="0"/>
      <c r="IIG30" s="0"/>
      <c r="IIH30" s="0"/>
      <c r="III30" s="0"/>
      <c r="IIJ30" s="0"/>
      <c r="IIK30" s="0"/>
      <c r="IIL30" s="0"/>
      <c r="IIM30" s="0"/>
      <c r="IIN30" s="0"/>
      <c r="IIO30" s="0"/>
      <c r="IIP30" s="0"/>
      <c r="IIQ30" s="0"/>
      <c r="IIR30" s="0"/>
      <c r="IIS30" s="0"/>
      <c r="IIT30" s="0"/>
      <c r="IIU30" s="0"/>
      <c r="IIV30" s="0"/>
      <c r="IIW30" s="0"/>
      <c r="IIX30" s="0"/>
      <c r="IIY30" s="0"/>
      <c r="IIZ30" s="0"/>
      <c r="IJA30" s="0"/>
      <c r="IJB30" s="0"/>
      <c r="IJC30" s="0"/>
      <c r="IJD30" s="0"/>
      <c r="IJE30" s="0"/>
      <c r="IJF30" s="0"/>
      <c r="IJG30" s="0"/>
      <c r="IJH30" s="0"/>
      <c r="IJI30" s="0"/>
      <c r="IJJ30" s="0"/>
      <c r="IJK30" s="0"/>
      <c r="IJL30" s="0"/>
      <c r="IJM30" s="0"/>
      <c r="IJN30" s="0"/>
      <c r="IJO30" s="0"/>
      <c r="IJP30" s="0"/>
      <c r="IJQ30" s="0"/>
      <c r="IJR30" s="0"/>
      <c r="IJS30" s="0"/>
      <c r="IJT30" s="0"/>
      <c r="IJU30" s="0"/>
      <c r="IJV30" s="0"/>
      <c r="IJW30" s="0"/>
      <c r="IJX30" s="0"/>
      <c r="IJY30" s="0"/>
      <c r="IJZ30" s="0"/>
      <c r="IKA30" s="0"/>
      <c r="IKB30" s="0"/>
      <c r="IKC30" s="0"/>
      <c r="IKD30" s="0"/>
      <c r="IKE30" s="0"/>
      <c r="IKF30" s="0"/>
      <c r="IKG30" s="0"/>
      <c r="IKH30" s="0"/>
      <c r="IKI30" s="0"/>
      <c r="IKJ30" s="0"/>
      <c r="IKK30" s="0"/>
      <c r="IKL30" s="0"/>
      <c r="IKM30" s="0"/>
      <c r="IKN30" s="0"/>
      <c r="IKO30" s="0"/>
      <c r="IKP30" s="0"/>
      <c r="IKQ30" s="0"/>
      <c r="IKR30" s="0"/>
      <c r="IKS30" s="0"/>
      <c r="IKT30" s="0"/>
      <c r="IKU30" s="0"/>
      <c r="IKV30" s="0"/>
      <c r="IKW30" s="0"/>
      <c r="IKX30" s="0"/>
      <c r="IKY30" s="0"/>
      <c r="IKZ30" s="0"/>
      <c r="ILA30" s="0"/>
      <c r="ILB30" s="0"/>
      <c r="ILC30" s="0"/>
      <c r="ILD30" s="0"/>
      <c r="ILE30" s="0"/>
      <c r="ILF30" s="0"/>
      <c r="ILG30" s="0"/>
      <c r="ILH30" s="0"/>
      <c r="ILI30" s="0"/>
      <c r="ILJ30" s="0"/>
      <c r="ILK30" s="0"/>
      <c r="ILL30" s="0"/>
      <c r="ILM30" s="0"/>
      <c r="ILN30" s="0"/>
      <c r="ILO30" s="0"/>
      <c r="ILP30" s="0"/>
      <c r="ILQ30" s="0"/>
      <c r="ILR30" s="0"/>
      <c r="ILS30" s="0"/>
      <c r="ILT30" s="0"/>
      <c r="ILU30" s="0"/>
      <c r="ILV30" s="0"/>
      <c r="ILW30" s="0"/>
      <c r="ILX30" s="0"/>
      <c r="ILY30" s="0"/>
      <c r="ILZ30" s="0"/>
      <c r="IMA30" s="0"/>
      <c r="IMB30" s="0"/>
      <c r="IMC30" s="0"/>
      <c r="IMD30" s="0"/>
      <c r="IME30" s="0"/>
      <c r="IMF30" s="0"/>
      <c r="IMG30" s="0"/>
      <c r="IMH30" s="0"/>
      <c r="IMI30" s="0"/>
      <c r="IMJ30" s="0"/>
      <c r="IMK30" s="0"/>
      <c r="IML30" s="0"/>
      <c r="IMM30" s="0"/>
      <c r="IMN30" s="0"/>
      <c r="IMO30" s="0"/>
      <c r="IMP30" s="0"/>
      <c r="IMQ30" s="0"/>
      <c r="IMR30" s="0"/>
      <c r="IMS30" s="0"/>
      <c r="IMT30" s="0"/>
      <c r="IMU30" s="0"/>
      <c r="IMV30" s="0"/>
      <c r="IMW30" s="0"/>
      <c r="IMX30" s="0"/>
      <c r="IMY30" s="0"/>
      <c r="IMZ30" s="0"/>
      <c r="INA30" s="0"/>
      <c r="INB30" s="0"/>
      <c r="INC30" s="0"/>
      <c r="IND30" s="0"/>
      <c r="INE30" s="0"/>
      <c r="INF30" s="0"/>
      <c r="ING30" s="0"/>
      <c r="INH30" s="0"/>
      <c r="INI30" s="0"/>
      <c r="INJ30" s="0"/>
      <c r="INK30" s="0"/>
      <c r="INL30" s="0"/>
      <c r="INM30" s="0"/>
      <c r="INN30" s="0"/>
      <c r="INO30" s="0"/>
      <c r="INP30" s="0"/>
      <c r="INQ30" s="0"/>
      <c r="INR30" s="0"/>
      <c r="INS30" s="0"/>
      <c r="INT30" s="0"/>
      <c r="INU30" s="0"/>
      <c r="INV30" s="0"/>
      <c r="INW30" s="0"/>
      <c r="INX30" s="0"/>
      <c r="INY30" s="0"/>
      <c r="INZ30" s="0"/>
      <c r="IOA30" s="0"/>
      <c r="IOB30" s="0"/>
      <c r="IOC30" s="0"/>
      <c r="IOD30" s="0"/>
      <c r="IOE30" s="0"/>
      <c r="IOF30" s="0"/>
      <c r="IOG30" s="0"/>
      <c r="IOH30" s="0"/>
      <c r="IOI30" s="0"/>
      <c r="IOJ30" s="0"/>
      <c r="IOK30" s="0"/>
      <c r="IOL30" s="0"/>
      <c r="IOM30" s="0"/>
      <c r="ION30" s="0"/>
      <c r="IOO30" s="0"/>
      <c r="IOP30" s="0"/>
      <c r="IOQ30" s="0"/>
      <c r="IOR30" s="0"/>
      <c r="IOS30" s="0"/>
      <c r="IOT30" s="0"/>
      <c r="IOU30" s="0"/>
      <c r="IOV30" s="0"/>
      <c r="IOW30" s="0"/>
      <c r="IOX30" s="0"/>
      <c r="IOY30" s="0"/>
      <c r="IOZ30" s="0"/>
      <c r="IPA30" s="0"/>
      <c r="IPB30" s="0"/>
      <c r="IPC30" s="0"/>
      <c r="IPD30" s="0"/>
      <c r="IPE30" s="0"/>
      <c r="IPF30" s="0"/>
      <c r="IPG30" s="0"/>
      <c r="IPH30" s="0"/>
      <c r="IPI30" s="0"/>
      <c r="IPJ30" s="0"/>
      <c r="IPK30" s="0"/>
      <c r="IPL30" s="0"/>
      <c r="IPM30" s="0"/>
      <c r="IPN30" s="0"/>
      <c r="IPO30" s="0"/>
      <c r="IPP30" s="0"/>
      <c r="IPQ30" s="0"/>
      <c r="IPR30" s="0"/>
      <c r="IPS30" s="0"/>
      <c r="IPT30" s="0"/>
      <c r="IPU30" s="0"/>
      <c r="IPV30" s="0"/>
      <c r="IPW30" s="0"/>
      <c r="IPX30" s="0"/>
      <c r="IPY30" s="0"/>
      <c r="IPZ30" s="0"/>
      <c r="IQA30" s="0"/>
      <c r="IQB30" s="0"/>
      <c r="IQC30" s="0"/>
      <c r="IQD30" s="0"/>
      <c r="IQE30" s="0"/>
      <c r="IQF30" s="0"/>
      <c r="IQG30" s="0"/>
      <c r="IQH30" s="0"/>
      <c r="IQI30" s="0"/>
      <c r="IQJ30" s="0"/>
      <c r="IQK30" s="0"/>
      <c r="IQL30" s="0"/>
      <c r="IQM30" s="0"/>
      <c r="IQN30" s="0"/>
      <c r="IQO30" s="0"/>
      <c r="IQP30" s="0"/>
      <c r="IQQ30" s="0"/>
      <c r="IQR30" s="0"/>
      <c r="IQS30" s="0"/>
      <c r="IQT30" s="0"/>
      <c r="IQU30" s="0"/>
      <c r="IQV30" s="0"/>
      <c r="IQW30" s="0"/>
      <c r="IQX30" s="0"/>
      <c r="IQY30" s="0"/>
      <c r="IQZ30" s="0"/>
      <c r="IRA30" s="0"/>
      <c r="IRB30" s="0"/>
      <c r="IRC30" s="0"/>
      <c r="IRD30" s="0"/>
      <c r="IRE30" s="0"/>
      <c r="IRF30" s="0"/>
      <c r="IRG30" s="0"/>
      <c r="IRH30" s="0"/>
      <c r="IRI30" s="0"/>
      <c r="IRJ30" s="0"/>
      <c r="IRK30" s="0"/>
      <c r="IRL30" s="0"/>
      <c r="IRM30" s="0"/>
      <c r="IRN30" s="0"/>
      <c r="IRO30" s="0"/>
      <c r="IRP30" s="0"/>
      <c r="IRQ30" s="0"/>
      <c r="IRR30" s="0"/>
      <c r="IRS30" s="0"/>
      <c r="IRT30" s="0"/>
      <c r="IRU30" s="0"/>
      <c r="IRV30" s="0"/>
      <c r="IRW30" s="0"/>
      <c r="IRX30" s="0"/>
      <c r="IRY30" s="0"/>
      <c r="IRZ30" s="0"/>
      <c r="ISA30" s="0"/>
      <c r="ISB30" s="0"/>
      <c r="ISC30" s="0"/>
      <c r="ISD30" s="0"/>
      <c r="ISE30" s="0"/>
      <c r="ISF30" s="0"/>
      <c r="ISG30" s="0"/>
      <c r="ISH30" s="0"/>
      <c r="ISI30" s="0"/>
      <c r="ISJ30" s="0"/>
      <c r="ISK30" s="0"/>
      <c r="ISL30" s="0"/>
      <c r="ISM30" s="0"/>
      <c r="ISN30" s="0"/>
      <c r="ISO30" s="0"/>
      <c r="ISP30" s="0"/>
      <c r="ISQ30" s="0"/>
      <c r="ISR30" s="0"/>
      <c r="ISS30" s="0"/>
      <c r="IST30" s="0"/>
      <c r="ISU30" s="0"/>
      <c r="ISV30" s="0"/>
      <c r="ISW30" s="0"/>
      <c r="ISX30" s="0"/>
      <c r="ISY30" s="0"/>
      <c r="ISZ30" s="0"/>
      <c r="ITA30" s="0"/>
      <c r="ITB30" s="0"/>
      <c r="ITC30" s="0"/>
      <c r="ITD30" s="0"/>
      <c r="ITE30" s="0"/>
      <c r="ITF30" s="0"/>
      <c r="ITG30" s="0"/>
      <c r="ITH30" s="0"/>
      <c r="ITI30" s="0"/>
      <c r="ITJ30" s="0"/>
      <c r="ITK30" s="0"/>
      <c r="ITL30" s="0"/>
      <c r="ITM30" s="0"/>
      <c r="ITN30" s="0"/>
      <c r="ITO30" s="0"/>
      <c r="ITP30" s="0"/>
      <c r="ITQ30" s="0"/>
      <c r="ITR30" s="0"/>
      <c r="ITS30" s="0"/>
      <c r="ITT30" s="0"/>
      <c r="ITU30" s="0"/>
      <c r="ITV30" s="0"/>
      <c r="ITW30" s="0"/>
      <c r="ITX30" s="0"/>
      <c r="ITY30" s="0"/>
      <c r="ITZ30" s="0"/>
      <c r="IUA30" s="0"/>
      <c r="IUB30" s="0"/>
      <c r="IUC30" s="0"/>
      <c r="IUD30" s="0"/>
      <c r="IUE30" s="0"/>
      <c r="IUF30" s="0"/>
      <c r="IUG30" s="0"/>
      <c r="IUH30" s="0"/>
      <c r="IUI30" s="0"/>
      <c r="IUJ30" s="0"/>
      <c r="IUK30" s="0"/>
      <c r="IUL30" s="0"/>
      <c r="IUM30" s="0"/>
      <c r="IUN30" s="0"/>
      <c r="IUO30" s="0"/>
      <c r="IUP30" s="0"/>
      <c r="IUQ30" s="0"/>
      <c r="IUR30" s="0"/>
      <c r="IUS30" s="0"/>
      <c r="IUT30" s="0"/>
      <c r="IUU30" s="0"/>
      <c r="IUV30" s="0"/>
      <c r="IUW30" s="0"/>
      <c r="IUX30" s="0"/>
      <c r="IUY30" s="0"/>
      <c r="IUZ30" s="0"/>
      <c r="IVA30" s="0"/>
      <c r="IVB30" s="0"/>
      <c r="IVC30" s="0"/>
      <c r="IVD30" s="0"/>
      <c r="IVE30" s="0"/>
      <c r="IVF30" s="0"/>
      <c r="IVG30" s="0"/>
      <c r="IVH30" s="0"/>
      <c r="IVI30" s="0"/>
      <c r="IVJ30" s="0"/>
      <c r="IVK30" s="0"/>
      <c r="IVL30" s="0"/>
      <c r="IVM30" s="0"/>
      <c r="IVN30" s="0"/>
      <c r="IVO30" s="0"/>
      <c r="IVP30" s="0"/>
      <c r="IVQ30" s="0"/>
      <c r="IVR30" s="0"/>
      <c r="IVS30" s="0"/>
      <c r="IVT30" s="0"/>
      <c r="IVU30" s="0"/>
      <c r="IVV30" s="0"/>
      <c r="IVW30" s="0"/>
      <c r="IVX30" s="0"/>
      <c r="IVY30" s="0"/>
      <c r="IVZ30" s="0"/>
      <c r="IWA30" s="0"/>
      <c r="IWB30" s="0"/>
      <c r="IWC30" s="0"/>
      <c r="IWD30" s="0"/>
      <c r="IWE30" s="0"/>
      <c r="IWF30" s="0"/>
      <c r="IWG30" s="0"/>
      <c r="IWH30" s="0"/>
      <c r="IWI30" s="0"/>
      <c r="IWJ30" s="0"/>
      <c r="IWK30" s="0"/>
      <c r="IWL30" s="0"/>
      <c r="IWM30" s="0"/>
      <c r="IWN30" s="0"/>
      <c r="IWO30" s="0"/>
      <c r="IWP30" s="0"/>
      <c r="IWQ30" s="0"/>
      <c r="IWR30" s="0"/>
      <c r="IWS30" s="0"/>
      <c r="IWT30" s="0"/>
      <c r="IWU30" s="0"/>
      <c r="IWV30" s="0"/>
      <c r="IWW30" s="0"/>
      <c r="IWX30" s="0"/>
      <c r="IWY30" s="0"/>
      <c r="IWZ30" s="0"/>
      <c r="IXA30" s="0"/>
      <c r="IXB30" s="0"/>
      <c r="IXC30" s="0"/>
      <c r="IXD30" s="0"/>
      <c r="IXE30" s="0"/>
      <c r="IXF30" s="0"/>
      <c r="IXG30" s="0"/>
      <c r="IXH30" s="0"/>
      <c r="IXI30" s="0"/>
      <c r="IXJ30" s="0"/>
      <c r="IXK30" s="0"/>
      <c r="IXL30" s="0"/>
      <c r="IXM30" s="0"/>
      <c r="IXN30" s="0"/>
      <c r="IXO30" s="0"/>
      <c r="IXP30" s="0"/>
      <c r="IXQ30" s="0"/>
      <c r="IXR30" s="0"/>
      <c r="IXS30" s="0"/>
      <c r="IXT30" s="0"/>
      <c r="IXU30" s="0"/>
      <c r="IXV30" s="0"/>
      <c r="IXW30" s="0"/>
      <c r="IXX30" s="0"/>
      <c r="IXY30" s="0"/>
      <c r="IXZ30" s="0"/>
      <c r="IYA30" s="0"/>
      <c r="IYB30" s="0"/>
      <c r="IYC30" s="0"/>
      <c r="IYD30" s="0"/>
      <c r="IYE30" s="0"/>
      <c r="IYF30" s="0"/>
      <c r="IYG30" s="0"/>
      <c r="IYH30" s="0"/>
      <c r="IYI30" s="0"/>
      <c r="IYJ30" s="0"/>
      <c r="IYK30" s="0"/>
      <c r="IYL30" s="0"/>
      <c r="IYM30" s="0"/>
      <c r="IYN30" s="0"/>
      <c r="IYO30" s="0"/>
      <c r="IYP30" s="0"/>
      <c r="IYQ30" s="0"/>
      <c r="IYR30" s="0"/>
      <c r="IYS30" s="0"/>
      <c r="IYT30" s="0"/>
      <c r="IYU30" s="0"/>
      <c r="IYV30" s="0"/>
      <c r="IYW30" s="0"/>
      <c r="IYX30" s="0"/>
      <c r="IYY30" s="0"/>
      <c r="IYZ30" s="0"/>
      <c r="IZA30" s="0"/>
      <c r="IZB30" s="0"/>
      <c r="IZC30" s="0"/>
      <c r="IZD30" s="0"/>
      <c r="IZE30" s="0"/>
      <c r="IZF30" s="0"/>
      <c r="IZG30" s="0"/>
      <c r="IZH30" s="0"/>
      <c r="IZI30" s="0"/>
      <c r="IZJ30" s="0"/>
      <c r="IZK30" s="0"/>
      <c r="IZL30" s="0"/>
      <c r="IZM30" s="0"/>
      <c r="IZN30" s="0"/>
      <c r="IZO30" s="0"/>
      <c r="IZP30" s="0"/>
      <c r="IZQ30" s="0"/>
      <c r="IZR30" s="0"/>
      <c r="IZS30" s="0"/>
      <c r="IZT30" s="0"/>
      <c r="IZU30" s="0"/>
      <c r="IZV30" s="0"/>
      <c r="IZW30" s="0"/>
      <c r="IZX30" s="0"/>
      <c r="IZY30" s="0"/>
      <c r="IZZ30" s="0"/>
      <c r="JAA30" s="0"/>
      <c r="JAB30" s="0"/>
      <c r="JAC30" s="0"/>
      <c r="JAD30" s="0"/>
      <c r="JAE30" s="0"/>
      <c r="JAF30" s="0"/>
      <c r="JAG30" s="0"/>
      <c r="JAH30" s="0"/>
      <c r="JAI30" s="0"/>
      <c r="JAJ30" s="0"/>
      <c r="JAK30" s="0"/>
      <c r="JAL30" s="0"/>
      <c r="JAM30" s="0"/>
      <c r="JAN30" s="0"/>
      <c r="JAO30" s="0"/>
      <c r="JAP30" s="0"/>
      <c r="JAQ30" s="0"/>
      <c r="JAR30" s="0"/>
      <c r="JAS30" s="0"/>
      <c r="JAT30" s="0"/>
      <c r="JAU30" s="0"/>
      <c r="JAV30" s="0"/>
      <c r="JAW30" s="0"/>
      <c r="JAX30" s="0"/>
      <c r="JAY30" s="0"/>
      <c r="JAZ30" s="0"/>
      <c r="JBA30" s="0"/>
      <c r="JBB30" s="0"/>
      <c r="JBC30" s="0"/>
      <c r="JBD30" s="0"/>
      <c r="JBE30" s="0"/>
      <c r="JBF30" s="0"/>
      <c r="JBG30" s="0"/>
      <c r="JBH30" s="0"/>
      <c r="JBI30" s="0"/>
      <c r="JBJ30" s="0"/>
      <c r="JBK30" s="0"/>
      <c r="JBL30" s="0"/>
      <c r="JBM30" s="0"/>
      <c r="JBN30" s="0"/>
      <c r="JBO30" s="0"/>
      <c r="JBP30" s="0"/>
      <c r="JBQ30" s="0"/>
      <c r="JBR30" s="0"/>
      <c r="JBS30" s="0"/>
      <c r="JBT30" s="0"/>
      <c r="JBU30" s="0"/>
      <c r="JBV30" s="0"/>
      <c r="JBW30" s="0"/>
      <c r="JBX30" s="0"/>
      <c r="JBY30" s="0"/>
      <c r="JBZ30" s="0"/>
      <c r="JCA30" s="0"/>
      <c r="JCB30" s="0"/>
      <c r="JCC30" s="0"/>
      <c r="JCD30" s="0"/>
      <c r="JCE30" s="0"/>
      <c r="JCF30" s="0"/>
      <c r="JCG30" s="0"/>
      <c r="JCH30" s="0"/>
      <c r="JCI30" s="0"/>
      <c r="JCJ30" s="0"/>
      <c r="JCK30" s="0"/>
      <c r="JCL30" s="0"/>
      <c r="JCM30" s="0"/>
      <c r="JCN30" s="0"/>
      <c r="JCO30" s="0"/>
      <c r="JCP30" s="0"/>
      <c r="JCQ30" s="0"/>
      <c r="JCR30" s="0"/>
      <c r="JCS30" s="0"/>
      <c r="JCT30" s="0"/>
      <c r="JCU30" s="0"/>
      <c r="JCV30" s="0"/>
      <c r="JCW30" s="0"/>
      <c r="JCX30" s="0"/>
      <c r="JCY30" s="0"/>
      <c r="JCZ30" s="0"/>
      <c r="JDA30" s="0"/>
      <c r="JDB30" s="0"/>
      <c r="JDC30" s="0"/>
      <c r="JDD30" s="0"/>
      <c r="JDE30" s="0"/>
      <c r="JDF30" s="0"/>
      <c r="JDG30" s="0"/>
      <c r="JDH30" s="0"/>
      <c r="JDI30" s="0"/>
      <c r="JDJ30" s="0"/>
      <c r="JDK30" s="0"/>
      <c r="JDL30" s="0"/>
      <c r="JDM30" s="0"/>
      <c r="JDN30" s="0"/>
      <c r="JDO30" s="0"/>
      <c r="JDP30" s="0"/>
      <c r="JDQ30" s="0"/>
      <c r="JDR30" s="0"/>
      <c r="JDS30" s="0"/>
      <c r="JDT30" s="0"/>
      <c r="JDU30" s="0"/>
      <c r="JDV30" s="0"/>
      <c r="JDW30" s="0"/>
      <c r="JDX30" s="0"/>
      <c r="JDY30" s="0"/>
      <c r="JDZ30" s="0"/>
      <c r="JEA30" s="0"/>
      <c r="JEB30" s="0"/>
      <c r="JEC30" s="0"/>
      <c r="JED30" s="0"/>
      <c r="JEE30" s="0"/>
      <c r="JEF30" s="0"/>
      <c r="JEG30" s="0"/>
      <c r="JEH30" s="0"/>
      <c r="JEI30" s="0"/>
      <c r="JEJ30" s="0"/>
      <c r="JEK30" s="0"/>
      <c r="JEL30" s="0"/>
      <c r="JEM30" s="0"/>
      <c r="JEN30" s="0"/>
      <c r="JEO30" s="0"/>
      <c r="JEP30" s="0"/>
      <c r="JEQ30" s="0"/>
      <c r="JER30" s="0"/>
      <c r="JES30" s="0"/>
      <c r="JET30" s="0"/>
      <c r="JEU30" s="0"/>
      <c r="JEV30" s="0"/>
      <c r="JEW30" s="0"/>
      <c r="JEX30" s="0"/>
      <c r="JEY30" s="0"/>
      <c r="JEZ30" s="0"/>
      <c r="JFA30" s="0"/>
      <c r="JFB30" s="0"/>
      <c r="JFC30" s="0"/>
      <c r="JFD30" s="0"/>
      <c r="JFE30" s="0"/>
      <c r="JFF30" s="0"/>
      <c r="JFG30" s="0"/>
      <c r="JFH30" s="0"/>
      <c r="JFI30" s="0"/>
      <c r="JFJ30" s="0"/>
      <c r="JFK30" s="0"/>
      <c r="JFL30" s="0"/>
      <c r="JFM30" s="0"/>
      <c r="JFN30" s="0"/>
      <c r="JFO30" s="0"/>
      <c r="JFP30" s="0"/>
      <c r="JFQ30" s="0"/>
      <c r="JFR30" s="0"/>
      <c r="JFS30" s="0"/>
      <c r="JFT30" s="0"/>
      <c r="JFU30" s="0"/>
      <c r="JFV30" s="0"/>
      <c r="JFW30" s="0"/>
      <c r="JFX30" s="0"/>
      <c r="JFY30" s="0"/>
      <c r="JFZ30" s="0"/>
      <c r="JGA30" s="0"/>
      <c r="JGB30" s="0"/>
      <c r="JGC30" s="0"/>
      <c r="JGD30" s="0"/>
      <c r="JGE30" s="0"/>
      <c r="JGF30" s="0"/>
      <c r="JGG30" s="0"/>
      <c r="JGH30" s="0"/>
      <c r="JGI30" s="0"/>
      <c r="JGJ30" s="0"/>
      <c r="JGK30" s="0"/>
      <c r="JGL30" s="0"/>
      <c r="JGM30" s="0"/>
      <c r="JGN30" s="0"/>
      <c r="JGO30" s="0"/>
      <c r="JGP30" s="0"/>
      <c r="JGQ30" s="0"/>
      <c r="JGR30" s="0"/>
      <c r="JGS30" s="0"/>
      <c r="JGT30" s="0"/>
      <c r="JGU30" s="0"/>
      <c r="JGV30" s="0"/>
      <c r="JGW30" s="0"/>
      <c r="JGX30" s="0"/>
      <c r="JGY30" s="0"/>
      <c r="JGZ30" s="0"/>
      <c r="JHA30" s="0"/>
      <c r="JHB30" s="0"/>
      <c r="JHC30" s="0"/>
      <c r="JHD30" s="0"/>
      <c r="JHE30" s="0"/>
      <c r="JHF30" s="0"/>
      <c r="JHG30" s="0"/>
      <c r="JHH30" s="0"/>
      <c r="JHI30" s="0"/>
      <c r="JHJ30" s="0"/>
      <c r="JHK30" s="0"/>
      <c r="JHL30" s="0"/>
      <c r="JHM30" s="0"/>
      <c r="JHN30" s="0"/>
      <c r="JHO30" s="0"/>
      <c r="JHP30" s="0"/>
      <c r="JHQ30" s="0"/>
      <c r="JHR30" s="0"/>
      <c r="JHS30" s="0"/>
      <c r="JHT30" s="0"/>
      <c r="JHU30" s="0"/>
      <c r="JHV30" s="0"/>
      <c r="JHW30" s="0"/>
      <c r="JHX30" s="0"/>
      <c r="JHY30" s="0"/>
      <c r="JHZ30" s="0"/>
      <c r="JIA30" s="0"/>
      <c r="JIB30" s="0"/>
      <c r="JIC30" s="0"/>
      <c r="JID30" s="0"/>
      <c r="JIE30" s="0"/>
      <c r="JIF30" s="0"/>
      <c r="JIG30" s="0"/>
      <c r="JIH30" s="0"/>
      <c r="JII30" s="0"/>
      <c r="JIJ30" s="0"/>
      <c r="JIK30" s="0"/>
      <c r="JIL30" s="0"/>
      <c r="JIM30" s="0"/>
      <c r="JIN30" s="0"/>
      <c r="JIO30" s="0"/>
      <c r="JIP30" s="0"/>
      <c r="JIQ30" s="0"/>
      <c r="JIR30" s="0"/>
      <c r="JIS30" s="0"/>
      <c r="JIT30" s="0"/>
      <c r="JIU30" s="0"/>
      <c r="JIV30" s="0"/>
      <c r="JIW30" s="0"/>
      <c r="JIX30" s="0"/>
      <c r="JIY30" s="0"/>
      <c r="JIZ30" s="0"/>
      <c r="JJA30" s="0"/>
      <c r="JJB30" s="0"/>
      <c r="JJC30" s="0"/>
      <c r="JJD30" s="0"/>
      <c r="JJE30" s="0"/>
      <c r="JJF30" s="0"/>
      <c r="JJG30" s="0"/>
      <c r="JJH30" s="0"/>
      <c r="JJI30" s="0"/>
      <c r="JJJ30" s="0"/>
      <c r="JJK30" s="0"/>
      <c r="JJL30" s="0"/>
      <c r="JJM30" s="0"/>
      <c r="JJN30" s="0"/>
      <c r="JJO30" s="0"/>
      <c r="JJP30" s="0"/>
      <c r="JJQ30" s="0"/>
      <c r="JJR30" s="0"/>
      <c r="JJS30" s="0"/>
      <c r="JJT30" s="0"/>
      <c r="JJU30" s="0"/>
      <c r="JJV30" s="0"/>
      <c r="JJW30" s="0"/>
      <c r="JJX30" s="0"/>
      <c r="JJY30" s="0"/>
      <c r="JJZ30" s="0"/>
      <c r="JKA30" s="0"/>
      <c r="JKB30" s="0"/>
      <c r="JKC30" s="0"/>
      <c r="JKD30" s="0"/>
      <c r="JKE30" s="0"/>
      <c r="JKF30" s="0"/>
      <c r="JKG30" s="0"/>
      <c r="JKH30" s="0"/>
      <c r="JKI30" s="0"/>
      <c r="JKJ30" s="0"/>
      <c r="JKK30" s="0"/>
      <c r="JKL30" s="0"/>
      <c r="JKM30" s="0"/>
      <c r="JKN30" s="0"/>
      <c r="JKO30" s="0"/>
      <c r="JKP30" s="0"/>
      <c r="JKQ30" s="0"/>
      <c r="JKR30" s="0"/>
      <c r="JKS30" s="0"/>
      <c r="JKT30" s="0"/>
      <c r="JKU30" s="0"/>
      <c r="JKV30" s="0"/>
      <c r="JKW30" s="0"/>
      <c r="JKX30" s="0"/>
      <c r="JKY30" s="0"/>
      <c r="JKZ30" s="0"/>
      <c r="JLA30" s="0"/>
      <c r="JLB30" s="0"/>
      <c r="JLC30" s="0"/>
      <c r="JLD30" s="0"/>
      <c r="JLE30" s="0"/>
      <c r="JLF30" s="0"/>
      <c r="JLG30" s="0"/>
      <c r="JLH30" s="0"/>
      <c r="JLI30" s="0"/>
      <c r="JLJ30" s="0"/>
      <c r="JLK30" s="0"/>
      <c r="JLL30" s="0"/>
      <c r="JLM30" s="0"/>
      <c r="JLN30" s="0"/>
      <c r="JLO30" s="0"/>
      <c r="JLP30" s="0"/>
      <c r="JLQ30" s="0"/>
      <c r="JLR30" s="0"/>
      <c r="JLS30" s="0"/>
      <c r="JLT30" s="0"/>
      <c r="JLU30" s="0"/>
      <c r="JLV30" s="0"/>
      <c r="JLW30" s="0"/>
      <c r="JLX30" s="0"/>
      <c r="JLY30" s="0"/>
      <c r="JLZ30" s="0"/>
      <c r="JMA30" s="0"/>
      <c r="JMB30" s="0"/>
      <c r="JMC30" s="0"/>
      <c r="JMD30" s="0"/>
      <c r="JME30" s="0"/>
      <c r="JMF30" s="0"/>
      <c r="JMG30" s="0"/>
      <c r="JMH30" s="0"/>
      <c r="JMI30" s="0"/>
      <c r="JMJ30" s="0"/>
      <c r="JMK30" s="0"/>
      <c r="JML30" s="0"/>
      <c r="JMM30" s="0"/>
      <c r="JMN30" s="0"/>
      <c r="JMO30" s="0"/>
      <c r="JMP30" s="0"/>
      <c r="JMQ30" s="0"/>
      <c r="JMR30" s="0"/>
      <c r="JMS30" s="0"/>
      <c r="JMT30" s="0"/>
      <c r="JMU30" s="0"/>
      <c r="JMV30" s="0"/>
      <c r="JMW30" s="0"/>
      <c r="JMX30" s="0"/>
      <c r="JMY30" s="0"/>
      <c r="JMZ30" s="0"/>
      <c r="JNA30" s="0"/>
      <c r="JNB30" s="0"/>
      <c r="JNC30" s="0"/>
      <c r="JND30" s="0"/>
      <c r="JNE30" s="0"/>
      <c r="JNF30" s="0"/>
      <c r="JNG30" s="0"/>
      <c r="JNH30" s="0"/>
      <c r="JNI30" s="0"/>
      <c r="JNJ30" s="0"/>
      <c r="JNK30" s="0"/>
      <c r="JNL30" s="0"/>
      <c r="JNM30" s="0"/>
      <c r="JNN30" s="0"/>
      <c r="JNO30" s="0"/>
      <c r="JNP30" s="0"/>
      <c r="JNQ30" s="0"/>
      <c r="JNR30" s="0"/>
      <c r="JNS30" s="0"/>
      <c r="JNT30" s="0"/>
      <c r="JNU30" s="0"/>
      <c r="JNV30" s="0"/>
      <c r="JNW30" s="0"/>
      <c r="JNX30" s="0"/>
      <c r="JNY30" s="0"/>
      <c r="JNZ30" s="0"/>
      <c r="JOA30" s="0"/>
      <c r="JOB30" s="0"/>
      <c r="JOC30" s="0"/>
      <c r="JOD30" s="0"/>
      <c r="JOE30" s="0"/>
      <c r="JOF30" s="0"/>
      <c r="JOG30" s="0"/>
      <c r="JOH30" s="0"/>
      <c r="JOI30" s="0"/>
      <c r="JOJ30" s="0"/>
      <c r="JOK30" s="0"/>
      <c r="JOL30" s="0"/>
      <c r="JOM30" s="0"/>
      <c r="JON30" s="0"/>
      <c r="JOO30" s="0"/>
      <c r="JOP30" s="0"/>
      <c r="JOQ30" s="0"/>
      <c r="JOR30" s="0"/>
      <c r="JOS30" s="0"/>
      <c r="JOT30" s="0"/>
      <c r="JOU30" s="0"/>
      <c r="JOV30" s="0"/>
      <c r="JOW30" s="0"/>
      <c r="JOX30" s="0"/>
      <c r="JOY30" s="0"/>
      <c r="JOZ30" s="0"/>
      <c r="JPA30" s="0"/>
      <c r="JPB30" s="0"/>
      <c r="JPC30" s="0"/>
      <c r="JPD30" s="0"/>
      <c r="JPE30" s="0"/>
      <c r="JPF30" s="0"/>
      <c r="JPG30" s="0"/>
      <c r="JPH30" s="0"/>
      <c r="JPI30" s="0"/>
      <c r="JPJ30" s="0"/>
      <c r="JPK30" s="0"/>
      <c r="JPL30" s="0"/>
      <c r="JPM30" s="0"/>
      <c r="JPN30" s="0"/>
      <c r="JPO30" s="0"/>
      <c r="JPP30" s="0"/>
      <c r="JPQ30" s="0"/>
      <c r="JPR30" s="0"/>
      <c r="JPS30" s="0"/>
      <c r="JPT30" s="0"/>
      <c r="JPU30" s="0"/>
      <c r="JPV30" s="0"/>
      <c r="JPW30" s="0"/>
      <c r="JPX30" s="0"/>
      <c r="JPY30" s="0"/>
      <c r="JPZ30" s="0"/>
      <c r="JQA30" s="0"/>
      <c r="JQB30" s="0"/>
      <c r="JQC30" s="0"/>
      <c r="JQD30" s="0"/>
      <c r="JQE30" s="0"/>
      <c r="JQF30" s="0"/>
      <c r="JQG30" s="0"/>
      <c r="JQH30" s="0"/>
      <c r="JQI30" s="0"/>
      <c r="JQJ30" s="0"/>
      <c r="JQK30" s="0"/>
      <c r="JQL30" s="0"/>
      <c r="JQM30" s="0"/>
      <c r="JQN30" s="0"/>
      <c r="JQO30" s="0"/>
      <c r="JQP30" s="0"/>
      <c r="JQQ30" s="0"/>
      <c r="JQR30" s="0"/>
      <c r="JQS30" s="0"/>
      <c r="JQT30" s="0"/>
      <c r="JQU30" s="0"/>
      <c r="JQV30" s="0"/>
      <c r="JQW30" s="0"/>
      <c r="JQX30" s="0"/>
      <c r="JQY30" s="0"/>
      <c r="JQZ30" s="0"/>
      <c r="JRA30" s="0"/>
      <c r="JRB30" s="0"/>
      <c r="JRC30" s="0"/>
      <c r="JRD30" s="0"/>
      <c r="JRE30" s="0"/>
      <c r="JRF30" s="0"/>
      <c r="JRG30" s="0"/>
      <c r="JRH30" s="0"/>
      <c r="JRI30" s="0"/>
      <c r="JRJ30" s="0"/>
      <c r="JRK30" s="0"/>
      <c r="JRL30" s="0"/>
      <c r="JRM30" s="0"/>
      <c r="JRN30" s="0"/>
      <c r="JRO30" s="0"/>
      <c r="JRP30" s="0"/>
      <c r="JRQ30" s="0"/>
      <c r="JRR30" s="0"/>
      <c r="JRS30" s="0"/>
      <c r="JRT30" s="0"/>
      <c r="JRU30" s="0"/>
      <c r="JRV30" s="0"/>
      <c r="JRW30" s="0"/>
      <c r="JRX30" s="0"/>
      <c r="JRY30" s="0"/>
      <c r="JRZ30" s="0"/>
      <c r="JSA30" s="0"/>
      <c r="JSB30" s="0"/>
      <c r="JSC30" s="0"/>
      <c r="JSD30" s="0"/>
      <c r="JSE30" s="0"/>
      <c r="JSF30" s="0"/>
      <c r="JSG30" s="0"/>
      <c r="JSH30" s="0"/>
      <c r="JSI30" s="0"/>
      <c r="JSJ30" s="0"/>
      <c r="JSK30" s="0"/>
      <c r="JSL30" s="0"/>
      <c r="JSM30" s="0"/>
      <c r="JSN30" s="0"/>
      <c r="JSO30" s="0"/>
      <c r="JSP30" s="0"/>
      <c r="JSQ30" s="0"/>
      <c r="JSR30" s="0"/>
      <c r="JSS30" s="0"/>
      <c r="JST30" s="0"/>
      <c r="JSU30" s="0"/>
      <c r="JSV30" s="0"/>
      <c r="JSW30" s="0"/>
      <c r="JSX30" s="0"/>
      <c r="JSY30" s="0"/>
      <c r="JSZ30" s="0"/>
      <c r="JTA30" s="0"/>
      <c r="JTB30" s="0"/>
      <c r="JTC30" s="0"/>
      <c r="JTD30" s="0"/>
      <c r="JTE30" s="0"/>
      <c r="JTF30" s="0"/>
      <c r="JTG30" s="0"/>
      <c r="JTH30" s="0"/>
      <c r="JTI30" s="0"/>
      <c r="JTJ30" s="0"/>
      <c r="JTK30" s="0"/>
      <c r="JTL30" s="0"/>
      <c r="JTM30" s="0"/>
      <c r="JTN30" s="0"/>
      <c r="JTO30" s="0"/>
      <c r="JTP30" s="0"/>
      <c r="JTQ30" s="0"/>
      <c r="JTR30" s="0"/>
      <c r="JTS30" s="0"/>
      <c r="JTT30" s="0"/>
      <c r="JTU30" s="0"/>
      <c r="JTV30" s="0"/>
      <c r="JTW30" s="0"/>
      <c r="JTX30" s="0"/>
      <c r="JTY30" s="0"/>
      <c r="JTZ30" s="0"/>
      <c r="JUA30" s="0"/>
      <c r="JUB30" s="0"/>
      <c r="JUC30" s="0"/>
      <c r="JUD30" s="0"/>
      <c r="JUE30" s="0"/>
      <c r="JUF30" s="0"/>
      <c r="JUG30" s="0"/>
      <c r="JUH30" s="0"/>
      <c r="JUI30" s="0"/>
      <c r="JUJ30" s="0"/>
      <c r="JUK30" s="0"/>
      <c r="JUL30" s="0"/>
      <c r="JUM30" s="0"/>
      <c r="JUN30" s="0"/>
      <c r="JUO30" s="0"/>
      <c r="JUP30" s="0"/>
      <c r="JUQ30" s="0"/>
      <c r="JUR30" s="0"/>
      <c r="JUS30" s="0"/>
      <c r="JUT30" s="0"/>
      <c r="JUU30" s="0"/>
      <c r="JUV30" s="0"/>
      <c r="JUW30" s="0"/>
      <c r="JUX30" s="0"/>
      <c r="JUY30" s="0"/>
      <c r="JUZ30" s="0"/>
      <c r="JVA30" s="0"/>
      <c r="JVB30" s="0"/>
      <c r="JVC30" s="0"/>
      <c r="JVD30" s="0"/>
      <c r="JVE30" s="0"/>
      <c r="JVF30" s="0"/>
      <c r="JVG30" s="0"/>
      <c r="JVH30" s="0"/>
      <c r="JVI30" s="0"/>
      <c r="JVJ30" s="0"/>
      <c r="JVK30" s="0"/>
      <c r="JVL30" s="0"/>
      <c r="JVM30" s="0"/>
      <c r="JVN30" s="0"/>
      <c r="JVO30" s="0"/>
      <c r="JVP30" s="0"/>
      <c r="JVQ30" s="0"/>
      <c r="JVR30" s="0"/>
      <c r="JVS30" s="0"/>
      <c r="JVT30" s="0"/>
      <c r="JVU30" s="0"/>
      <c r="JVV30" s="0"/>
      <c r="JVW30" s="0"/>
      <c r="JVX30" s="0"/>
      <c r="JVY30" s="0"/>
      <c r="JVZ30" s="0"/>
      <c r="JWA30" s="0"/>
      <c r="JWB30" s="0"/>
      <c r="JWC30" s="0"/>
      <c r="JWD30" s="0"/>
      <c r="JWE30" s="0"/>
      <c r="JWF30" s="0"/>
      <c r="JWG30" s="0"/>
      <c r="JWH30" s="0"/>
      <c r="JWI30" s="0"/>
      <c r="JWJ30" s="0"/>
      <c r="JWK30" s="0"/>
      <c r="JWL30" s="0"/>
      <c r="JWM30" s="0"/>
      <c r="JWN30" s="0"/>
      <c r="JWO30" s="0"/>
      <c r="JWP30" s="0"/>
      <c r="JWQ30" s="0"/>
      <c r="JWR30" s="0"/>
      <c r="JWS30" s="0"/>
      <c r="JWT30" s="0"/>
      <c r="JWU30" s="0"/>
      <c r="JWV30" s="0"/>
      <c r="JWW30" s="0"/>
      <c r="JWX30" s="0"/>
      <c r="JWY30" s="0"/>
      <c r="JWZ30" s="0"/>
      <c r="JXA30" s="0"/>
      <c r="JXB30" s="0"/>
      <c r="JXC30" s="0"/>
      <c r="JXD30" s="0"/>
      <c r="JXE30" s="0"/>
      <c r="JXF30" s="0"/>
      <c r="JXG30" s="0"/>
      <c r="JXH30" s="0"/>
      <c r="JXI30" s="0"/>
      <c r="JXJ30" s="0"/>
      <c r="JXK30" s="0"/>
      <c r="JXL30" s="0"/>
      <c r="JXM30" s="0"/>
      <c r="JXN30" s="0"/>
      <c r="JXO30" s="0"/>
      <c r="JXP30" s="0"/>
      <c r="JXQ30" s="0"/>
      <c r="JXR30" s="0"/>
      <c r="JXS30" s="0"/>
      <c r="JXT30" s="0"/>
      <c r="JXU30" s="0"/>
      <c r="JXV30" s="0"/>
      <c r="JXW30" s="0"/>
      <c r="JXX30" s="0"/>
      <c r="JXY30" s="0"/>
      <c r="JXZ30" s="0"/>
      <c r="JYA30" s="0"/>
      <c r="JYB30" s="0"/>
      <c r="JYC30" s="0"/>
      <c r="JYD30" s="0"/>
      <c r="JYE30" s="0"/>
      <c r="JYF30" s="0"/>
      <c r="JYG30" s="0"/>
      <c r="JYH30" s="0"/>
      <c r="JYI30" s="0"/>
      <c r="JYJ30" s="0"/>
      <c r="JYK30" s="0"/>
      <c r="JYL30" s="0"/>
      <c r="JYM30" s="0"/>
      <c r="JYN30" s="0"/>
      <c r="JYO30" s="0"/>
      <c r="JYP30" s="0"/>
      <c r="JYQ30" s="0"/>
      <c r="JYR30" s="0"/>
      <c r="JYS30" s="0"/>
      <c r="JYT30" s="0"/>
      <c r="JYU30" s="0"/>
      <c r="JYV30" s="0"/>
      <c r="JYW30" s="0"/>
      <c r="JYX30" s="0"/>
      <c r="JYY30" s="0"/>
      <c r="JYZ30" s="0"/>
      <c r="JZA30" s="0"/>
      <c r="JZB30" s="0"/>
      <c r="JZC30" s="0"/>
      <c r="JZD30" s="0"/>
      <c r="JZE30" s="0"/>
      <c r="JZF30" s="0"/>
      <c r="JZG30" s="0"/>
      <c r="JZH30" s="0"/>
      <c r="JZI30" s="0"/>
      <c r="JZJ30" s="0"/>
      <c r="JZK30" s="0"/>
      <c r="JZL30" s="0"/>
      <c r="JZM30" s="0"/>
      <c r="JZN30" s="0"/>
      <c r="JZO30" s="0"/>
      <c r="JZP30" s="0"/>
      <c r="JZQ30" s="0"/>
      <c r="JZR30" s="0"/>
      <c r="JZS30" s="0"/>
      <c r="JZT30" s="0"/>
      <c r="JZU30" s="0"/>
      <c r="JZV30" s="0"/>
      <c r="JZW30" s="0"/>
      <c r="JZX30" s="0"/>
      <c r="JZY30" s="0"/>
      <c r="JZZ30" s="0"/>
      <c r="KAA30" s="0"/>
      <c r="KAB30" s="0"/>
      <c r="KAC30" s="0"/>
      <c r="KAD30" s="0"/>
      <c r="KAE30" s="0"/>
      <c r="KAF30" s="0"/>
      <c r="KAG30" s="0"/>
      <c r="KAH30" s="0"/>
      <c r="KAI30" s="0"/>
      <c r="KAJ30" s="0"/>
      <c r="KAK30" s="0"/>
      <c r="KAL30" s="0"/>
      <c r="KAM30" s="0"/>
      <c r="KAN30" s="0"/>
      <c r="KAO30" s="0"/>
      <c r="KAP30" s="0"/>
      <c r="KAQ30" s="0"/>
      <c r="KAR30" s="0"/>
      <c r="KAS30" s="0"/>
      <c r="KAT30" s="0"/>
      <c r="KAU30" s="0"/>
      <c r="KAV30" s="0"/>
      <c r="KAW30" s="0"/>
      <c r="KAX30" s="0"/>
      <c r="KAY30" s="0"/>
      <c r="KAZ30" s="0"/>
      <c r="KBA30" s="0"/>
      <c r="KBB30" s="0"/>
      <c r="KBC30" s="0"/>
      <c r="KBD30" s="0"/>
      <c r="KBE30" s="0"/>
      <c r="KBF30" s="0"/>
      <c r="KBG30" s="0"/>
      <c r="KBH30" s="0"/>
      <c r="KBI30" s="0"/>
      <c r="KBJ30" s="0"/>
      <c r="KBK30" s="0"/>
      <c r="KBL30" s="0"/>
      <c r="KBM30" s="0"/>
      <c r="KBN30" s="0"/>
      <c r="KBO30" s="0"/>
      <c r="KBP30" s="0"/>
      <c r="KBQ30" s="0"/>
      <c r="KBR30" s="0"/>
      <c r="KBS30" s="0"/>
      <c r="KBT30" s="0"/>
      <c r="KBU30" s="0"/>
      <c r="KBV30" s="0"/>
      <c r="KBW30" s="0"/>
      <c r="KBX30" s="0"/>
      <c r="KBY30" s="0"/>
      <c r="KBZ30" s="0"/>
      <c r="KCA30" s="0"/>
      <c r="KCB30" s="0"/>
      <c r="KCC30" s="0"/>
      <c r="KCD30" s="0"/>
      <c r="KCE30" s="0"/>
      <c r="KCF30" s="0"/>
      <c r="KCG30" s="0"/>
      <c r="KCH30" s="0"/>
      <c r="KCI30" s="0"/>
      <c r="KCJ30" s="0"/>
      <c r="KCK30" s="0"/>
      <c r="KCL30" s="0"/>
      <c r="KCM30" s="0"/>
      <c r="KCN30" s="0"/>
      <c r="KCO30" s="0"/>
      <c r="KCP30" s="0"/>
      <c r="KCQ30" s="0"/>
      <c r="KCR30" s="0"/>
      <c r="KCS30" s="0"/>
      <c r="KCT30" s="0"/>
      <c r="KCU30" s="0"/>
      <c r="KCV30" s="0"/>
      <c r="KCW30" s="0"/>
      <c r="KCX30" s="0"/>
      <c r="KCY30" s="0"/>
      <c r="KCZ30" s="0"/>
      <c r="KDA30" s="0"/>
      <c r="KDB30" s="0"/>
      <c r="KDC30" s="0"/>
      <c r="KDD30" s="0"/>
      <c r="KDE30" s="0"/>
      <c r="KDF30" s="0"/>
      <c r="KDG30" s="0"/>
      <c r="KDH30" s="0"/>
      <c r="KDI30" s="0"/>
      <c r="KDJ30" s="0"/>
      <c r="KDK30" s="0"/>
      <c r="KDL30" s="0"/>
      <c r="KDM30" s="0"/>
      <c r="KDN30" s="0"/>
      <c r="KDO30" s="0"/>
      <c r="KDP30" s="0"/>
      <c r="KDQ30" s="0"/>
      <c r="KDR30" s="0"/>
      <c r="KDS30" s="0"/>
      <c r="KDT30" s="0"/>
      <c r="KDU30" s="0"/>
      <c r="KDV30" s="0"/>
      <c r="KDW30" s="0"/>
      <c r="KDX30" s="0"/>
      <c r="KDY30" s="0"/>
      <c r="KDZ30" s="0"/>
      <c r="KEA30" s="0"/>
      <c r="KEB30" s="0"/>
      <c r="KEC30" s="0"/>
      <c r="KED30" s="0"/>
      <c r="KEE30" s="0"/>
      <c r="KEF30" s="0"/>
      <c r="KEG30" s="0"/>
      <c r="KEH30" s="0"/>
      <c r="KEI30" s="0"/>
      <c r="KEJ30" s="0"/>
      <c r="KEK30" s="0"/>
      <c r="KEL30" s="0"/>
      <c r="KEM30" s="0"/>
      <c r="KEN30" s="0"/>
      <c r="KEO30" s="0"/>
      <c r="KEP30" s="0"/>
      <c r="KEQ30" s="0"/>
      <c r="KER30" s="0"/>
      <c r="KES30" s="0"/>
      <c r="KET30" s="0"/>
      <c r="KEU30" s="0"/>
      <c r="KEV30" s="0"/>
      <c r="KEW30" s="0"/>
      <c r="KEX30" s="0"/>
      <c r="KEY30" s="0"/>
      <c r="KEZ30" s="0"/>
      <c r="KFA30" s="0"/>
      <c r="KFB30" s="0"/>
      <c r="KFC30" s="0"/>
      <c r="KFD30" s="0"/>
      <c r="KFE30" s="0"/>
      <c r="KFF30" s="0"/>
      <c r="KFG30" s="0"/>
      <c r="KFH30" s="0"/>
      <c r="KFI30" s="0"/>
      <c r="KFJ30" s="0"/>
      <c r="KFK30" s="0"/>
      <c r="KFL30" s="0"/>
      <c r="KFM30" s="0"/>
      <c r="KFN30" s="0"/>
      <c r="KFO30" s="0"/>
      <c r="KFP30" s="0"/>
      <c r="KFQ30" s="0"/>
      <c r="KFR30" s="0"/>
      <c r="KFS30" s="0"/>
      <c r="KFT30" s="0"/>
      <c r="KFU30" s="0"/>
      <c r="KFV30" s="0"/>
      <c r="KFW30" s="0"/>
      <c r="KFX30" s="0"/>
      <c r="KFY30" s="0"/>
      <c r="KFZ30" s="0"/>
      <c r="KGA30" s="0"/>
      <c r="KGB30" s="0"/>
      <c r="KGC30" s="0"/>
      <c r="KGD30" s="0"/>
      <c r="KGE30" s="0"/>
      <c r="KGF30" s="0"/>
      <c r="KGG30" s="0"/>
      <c r="KGH30" s="0"/>
      <c r="KGI30" s="0"/>
      <c r="KGJ30" s="0"/>
      <c r="KGK30" s="0"/>
      <c r="KGL30" s="0"/>
      <c r="KGM30" s="0"/>
      <c r="KGN30" s="0"/>
      <c r="KGO30" s="0"/>
      <c r="KGP30" s="0"/>
      <c r="KGQ30" s="0"/>
      <c r="KGR30" s="0"/>
      <c r="KGS30" s="0"/>
      <c r="KGT30" s="0"/>
      <c r="KGU30" s="0"/>
      <c r="KGV30" s="0"/>
      <c r="KGW30" s="0"/>
      <c r="KGX30" s="0"/>
      <c r="KGY30" s="0"/>
      <c r="KGZ30" s="0"/>
      <c r="KHA30" s="0"/>
      <c r="KHB30" s="0"/>
      <c r="KHC30" s="0"/>
      <c r="KHD30" s="0"/>
      <c r="KHE30" s="0"/>
      <c r="KHF30" s="0"/>
      <c r="KHG30" s="0"/>
      <c r="KHH30" s="0"/>
      <c r="KHI30" s="0"/>
      <c r="KHJ30" s="0"/>
      <c r="KHK30" s="0"/>
      <c r="KHL30" s="0"/>
      <c r="KHM30" s="0"/>
      <c r="KHN30" s="0"/>
      <c r="KHO30" s="0"/>
      <c r="KHP30" s="0"/>
      <c r="KHQ30" s="0"/>
      <c r="KHR30" s="0"/>
      <c r="KHS30" s="0"/>
      <c r="KHT30" s="0"/>
      <c r="KHU30" s="0"/>
      <c r="KHV30" s="0"/>
      <c r="KHW30" s="0"/>
      <c r="KHX30" s="0"/>
      <c r="KHY30" s="0"/>
      <c r="KHZ30" s="0"/>
      <c r="KIA30" s="0"/>
      <c r="KIB30" s="0"/>
      <c r="KIC30" s="0"/>
      <c r="KID30" s="0"/>
      <c r="KIE30" s="0"/>
      <c r="KIF30" s="0"/>
      <c r="KIG30" s="0"/>
      <c r="KIH30" s="0"/>
      <c r="KII30" s="0"/>
      <c r="KIJ30" s="0"/>
      <c r="KIK30" s="0"/>
      <c r="KIL30" s="0"/>
      <c r="KIM30" s="0"/>
      <c r="KIN30" s="0"/>
      <c r="KIO30" s="0"/>
      <c r="KIP30" s="0"/>
      <c r="KIQ30" s="0"/>
      <c r="KIR30" s="0"/>
      <c r="KIS30" s="0"/>
      <c r="KIT30" s="0"/>
      <c r="KIU30" s="0"/>
      <c r="KIV30" s="0"/>
      <c r="KIW30" s="0"/>
      <c r="KIX30" s="0"/>
      <c r="KIY30" s="0"/>
      <c r="KIZ30" s="0"/>
      <c r="KJA30" s="0"/>
      <c r="KJB30" s="0"/>
      <c r="KJC30" s="0"/>
      <c r="KJD30" s="0"/>
      <c r="KJE30" s="0"/>
      <c r="KJF30" s="0"/>
      <c r="KJG30" s="0"/>
      <c r="KJH30" s="0"/>
      <c r="KJI30" s="0"/>
      <c r="KJJ30" s="0"/>
      <c r="KJK30" s="0"/>
      <c r="KJL30" s="0"/>
      <c r="KJM30" s="0"/>
      <c r="KJN30" s="0"/>
      <c r="KJO30" s="0"/>
      <c r="KJP30" s="0"/>
      <c r="KJQ30" s="0"/>
      <c r="KJR30" s="0"/>
      <c r="KJS30" s="0"/>
      <c r="KJT30" s="0"/>
      <c r="KJU30" s="0"/>
      <c r="KJV30" s="0"/>
      <c r="KJW30" s="0"/>
      <c r="KJX30" s="0"/>
      <c r="KJY30" s="0"/>
      <c r="KJZ30" s="0"/>
      <c r="KKA30" s="0"/>
      <c r="KKB30" s="0"/>
      <c r="KKC30" s="0"/>
      <c r="KKD30" s="0"/>
      <c r="KKE30" s="0"/>
      <c r="KKF30" s="0"/>
      <c r="KKG30" s="0"/>
      <c r="KKH30" s="0"/>
      <c r="KKI30" s="0"/>
      <c r="KKJ30" s="0"/>
      <c r="KKK30" s="0"/>
      <c r="KKL30" s="0"/>
      <c r="KKM30" s="0"/>
      <c r="KKN30" s="0"/>
      <c r="KKO30" s="0"/>
      <c r="KKP30" s="0"/>
      <c r="KKQ30" s="0"/>
      <c r="KKR30" s="0"/>
      <c r="KKS30" s="0"/>
      <c r="KKT30" s="0"/>
      <c r="KKU30" s="0"/>
      <c r="KKV30" s="0"/>
      <c r="KKW30" s="0"/>
      <c r="KKX30" s="0"/>
      <c r="KKY30" s="0"/>
      <c r="KKZ30" s="0"/>
      <c r="KLA30" s="0"/>
      <c r="KLB30" s="0"/>
      <c r="KLC30" s="0"/>
      <c r="KLD30" s="0"/>
      <c r="KLE30" s="0"/>
      <c r="KLF30" s="0"/>
      <c r="KLG30" s="0"/>
      <c r="KLH30" s="0"/>
      <c r="KLI30" s="0"/>
      <c r="KLJ30" s="0"/>
      <c r="KLK30" s="0"/>
      <c r="KLL30" s="0"/>
      <c r="KLM30" s="0"/>
      <c r="KLN30" s="0"/>
      <c r="KLO30" s="0"/>
      <c r="KLP30" s="0"/>
      <c r="KLQ30" s="0"/>
      <c r="KLR30" s="0"/>
      <c r="KLS30" s="0"/>
      <c r="KLT30" s="0"/>
      <c r="KLU30" s="0"/>
      <c r="KLV30" s="0"/>
      <c r="KLW30" s="0"/>
      <c r="KLX30" s="0"/>
      <c r="KLY30" s="0"/>
      <c r="KLZ30" s="0"/>
      <c r="KMA30" s="0"/>
      <c r="KMB30" s="0"/>
      <c r="KMC30" s="0"/>
      <c r="KMD30" s="0"/>
      <c r="KME30" s="0"/>
      <c r="KMF30" s="0"/>
      <c r="KMG30" s="0"/>
      <c r="KMH30" s="0"/>
      <c r="KMI30" s="0"/>
      <c r="KMJ30" s="0"/>
      <c r="KMK30" s="0"/>
      <c r="KML30" s="0"/>
      <c r="KMM30" s="0"/>
      <c r="KMN30" s="0"/>
      <c r="KMO30" s="0"/>
      <c r="KMP30" s="0"/>
      <c r="KMQ30" s="0"/>
      <c r="KMR30" s="0"/>
      <c r="KMS30" s="0"/>
      <c r="KMT30" s="0"/>
      <c r="KMU30" s="0"/>
      <c r="KMV30" s="0"/>
      <c r="KMW30" s="0"/>
      <c r="KMX30" s="0"/>
      <c r="KMY30" s="0"/>
      <c r="KMZ30" s="0"/>
      <c r="KNA30" s="0"/>
      <c r="KNB30" s="0"/>
      <c r="KNC30" s="0"/>
      <c r="KND30" s="0"/>
      <c r="KNE30" s="0"/>
      <c r="KNF30" s="0"/>
      <c r="KNG30" s="0"/>
      <c r="KNH30" s="0"/>
      <c r="KNI30" s="0"/>
      <c r="KNJ30" s="0"/>
      <c r="KNK30" s="0"/>
      <c r="KNL30" s="0"/>
      <c r="KNM30" s="0"/>
      <c r="KNN30" s="0"/>
      <c r="KNO30" s="0"/>
      <c r="KNP30" s="0"/>
      <c r="KNQ30" s="0"/>
      <c r="KNR30" s="0"/>
      <c r="KNS30" s="0"/>
      <c r="KNT30" s="0"/>
      <c r="KNU30" s="0"/>
      <c r="KNV30" s="0"/>
      <c r="KNW30" s="0"/>
      <c r="KNX30" s="0"/>
      <c r="KNY30" s="0"/>
      <c r="KNZ30" s="0"/>
      <c r="KOA30" s="0"/>
      <c r="KOB30" s="0"/>
      <c r="KOC30" s="0"/>
      <c r="KOD30" s="0"/>
      <c r="KOE30" s="0"/>
      <c r="KOF30" s="0"/>
      <c r="KOG30" s="0"/>
      <c r="KOH30" s="0"/>
      <c r="KOI30" s="0"/>
      <c r="KOJ30" s="0"/>
      <c r="KOK30" s="0"/>
      <c r="KOL30" s="0"/>
      <c r="KOM30" s="0"/>
      <c r="KON30" s="0"/>
      <c r="KOO30" s="0"/>
      <c r="KOP30" s="0"/>
      <c r="KOQ30" s="0"/>
      <c r="KOR30" s="0"/>
      <c r="KOS30" s="0"/>
      <c r="KOT30" s="0"/>
      <c r="KOU30" s="0"/>
      <c r="KOV30" s="0"/>
      <c r="KOW30" s="0"/>
      <c r="KOX30" s="0"/>
      <c r="KOY30" s="0"/>
      <c r="KOZ30" s="0"/>
      <c r="KPA30" s="0"/>
      <c r="KPB30" s="0"/>
      <c r="KPC30" s="0"/>
      <c r="KPD30" s="0"/>
      <c r="KPE30" s="0"/>
      <c r="KPF30" s="0"/>
      <c r="KPG30" s="0"/>
      <c r="KPH30" s="0"/>
      <c r="KPI30" s="0"/>
      <c r="KPJ30" s="0"/>
      <c r="KPK30" s="0"/>
      <c r="KPL30" s="0"/>
      <c r="KPM30" s="0"/>
      <c r="KPN30" s="0"/>
      <c r="KPO30" s="0"/>
      <c r="KPP30" s="0"/>
      <c r="KPQ30" s="0"/>
      <c r="KPR30" s="0"/>
      <c r="KPS30" s="0"/>
      <c r="KPT30" s="0"/>
      <c r="KPU30" s="0"/>
      <c r="KPV30" s="0"/>
      <c r="KPW30" s="0"/>
      <c r="KPX30" s="0"/>
      <c r="KPY30" s="0"/>
      <c r="KPZ30" s="0"/>
      <c r="KQA30" s="0"/>
      <c r="KQB30" s="0"/>
      <c r="KQC30" s="0"/>
      <c r="KQD30" s="0"/>
      <c r="KQE30" s="0"/>
      <c r="KQF30" s="0"/>
      <c r="KQG30" s="0"/>
      <c r="KQH30" s="0"/>
      <c r="KQI30" s="0"/>
      <c r="KQJ30" s="0"/>
      <c r="KQK30" s="0"/>
      <c r="KQL30" s="0"/>
      <c r="KQM30" s="0"/>
      <c r="KQN30" s="0"/>
      <c r="KQO30" s="0"/>
      <c r="KQP30" s="0"/>
      <c r="KQQ30" s="0"/>
      <c r="KQR30" s="0"/>
      <c r="KQS30" s="0"/>
      <c r="KQT30" s="0"/>
      <c r="KQU30" s="0"/>
      <c r="KQV30" s="0"/>
      <c r="KQW30" s="0"/>
      <c r="KQX30" s="0"/>
      <c r="KQY30" s="0"/>
      <c r="KQZ30" s="0"/>
      <c r="KRA30" s="0"/>
      <c r="KRB30" s="0"/>
      <c r="KRC30" s="0"/>
      <c r="KRD30" s="0"/>
      <c r="KRE30" s="0"/>
      <c r="KRF30" s="0"/>
      <c r="KRG30" s="0"/>
      <c r="KRH30" s="0"/>
      <c r="KRI30" s="0"/>
      <c r="KRJ30" s="0"/>
      <c r="KRK30" s="0"/>
      <c r="KRL30" s="0"/>
      <c r="KRM30" s="0"/>
      <c r="KRN30" s="0"/>
      <c r="KRO30" s="0"/>
      <c r="KRP30" s="0"/>
      <c r="KRQ30" s="0"/>
      <c r="KRR30" s="0"/>
      <c r="KRS30" s="0"/>
      <c r="KRT30" s="0"/>
      <c r="KRU30" s="0"/>
      <c r="KRV30" s="0"/>
      <c r="KRW30" s="0"/>
      <c r="KRX30" s="0"/>
      <c r="KRY30" s="0"/>
      <c r="KRZ30" s="0"/>
      <c r="KSA30" s="0"/>
      <c r="KSB30" s="0"/>
      <c r="KSC30" s="0"/>
      <c r="KSD30" s="0"/>
      <c r="KSE30" s="0"/>
      <c r="KSF30" s="0"/>
      <c r="KSG30" s="0"/>
      <c r="KSH30" s="0"/>
      <c r="KSI30" s="0"/>
      <c r="KSJ30" s="0"/>
      <c r="KSK30" s="0"/>
      <c r="KSL30" s="0"/>
      <c r="KSM30" s="0"/>
      <c r="KSN30" s="0"/>
      <c r="KSO30" s="0"/>
      <c r="KSP30" s="0"/>
      <c r="KSQ30" s="0"/>
      <c r="KSR30" s="0"/>
      <c r="KSS30" s="0"/>
      <c r="KST30" s="0"/>
      <c r="KSU30" s="0"/>
      <c r="KSV30" s="0"/>
      <c r="KSW30" s="0"/>
      <c r="KSX30" s="0"/>
      <c r="KSY30" s="0"/>
      <c r="KSZ30" s="0"/>
      <c r="KTA30" s="0"/>
      <c r="KTB30" s="0"/>
      <c r="KTC30" s="0"/>
      <c r="KTD30" s="0"/>
      <c r="KTE30" s="0"/>
      <c r="KTF30" s="0"/>
      <c r="KTG30" s="0"/>
      <c r="KTH30" s="0"/>
      <c r="KTI30" s="0"/>
      <c r="KTJ30" s="0"/>
      <c r="KTK30" s="0"/>
      <c r="KTL30" s="0"/>
      <c r="KTM30" s="0"/>
      <c r="KTN30" s="0"/>
      <c r="KTO30" s="0"/>
      <c r="KTP30" s="0"/>
      <c r="KTQ30" s="0"/>
      <c r="KTR30" s="0"/>
      <c r="KTS30" s="0"/>
      <c r="KTT30" s="0"/>
      <c r="KTU30" s="0"/>
      <c r="KTV30" s="0"/>
      <c r="KTW30" s="0"/>
      <c r="KTX30" s="0"/>
      <c r="KTY30" s="0"/>
      <c r="KTZ30" s="0"/>
      <c r="KUA30" s="0"/>
      <c r="KUB30" s="0"/>
      <c r="KUC30" s="0"/>
      <c r="KUD30" s="0"/>
      <c r="KUE30" s="0"/>
      <c r="KUF30" s="0"/>
      <c r="KUG30" s="0"/>
      <c r="KUH30" s="0"/>
      <c r="KUI30" s="0"/>
      <c r="KUJ30" s="0"/>
      <c r="KUK30" s="0"/>
      <c r="KUL30" s="0"/>
      <c r="KUM30" s="0"/>
      <c r="KUN30" s="0"/>
      <c r="KUO30" s="0"/>
      <c r="KUP30" s="0"/>
      <c r="KUQ30" s="0"/>
      <c r="KUR30" s="0"/>
      <c r="KUS30" s="0"/>
      <c r="KUT30" s="0"/>
      <c r="KUU30" s="0"/>
      <c r="KUV30" s="0"/>
      <c r="KUW30" s="0"/>
      <c r="KUX30" s="0"/>
      <c r="KUY30" s="0"/>
      <c r="KUZ30" s="0"/>
      <c r="KVA30" s="0"/>
      <c r="KVB30" s="0"/>
      <c r="KVC30" s="0"/>
      <c r="KVD30" s="0"/>
      <c r="KVE30" s="0"/>
      <c r="KVF30" s="0"/>
      <c r="KVG30" s="0"/>
      <c r="KVH30" s="0"/>
      <c r="KVI30" s="0"/>
      <c r="KVJ30" s="0"/>
      <c r="KVK30" s="0"/>
      <c r="KVL30" s="0"/>
      <c r="KVM30" s="0"/>
      <c r="KVN30" s="0"/>
      <c r="KVO30" s="0"/>
      <c r="KVP30" s="0"/>
      <c r="KVQ30" s="0"/>
      <c r="KVR30" s="0"/>
      <c r="KVS30" s="0"/>
      <c r="KVT30" s="0"/>
      <c r="KVU30" s="0"/>
      <c r="KVV30" s="0"/>
      <c r="KVW30" s="0"/>
      <c r="KVX30" s="0"/>
      <c r="KVY30" s="0"/>
      <c r="KVZ30" s="0"/>
      <c r="KWA30" s="0"/>
      <c r="KWB30" s="0"/>
      <c r="KWC30" s="0"/>
      <c r="KWD30" s="0"/>
      <c r="KWE30" s="0"/>
      <c r="KWF30" s="0"/>
      <c r="KWG30" s="0"/>
      <c r="KWH30" s="0"/>
      <c r="KWI30" s="0"/>
      <c r="KWJ30" s="0"/>
      <c r="KWK30" s="0"/>
      <c r="KWL30" s="0"/>
      <c r="KWM30" s="0"/>
      <c r="KWN30" s="0"/>
      <c r="KWO30" s="0"/>
      <c r="KWP30" s="0"/>
      <c r="KWQ30" s="0"/>
      <c r="KWR30" s="0"/>
      <c r="KWS30" s="0"/>
      <c r="KWT30" s="0"/>
      <c r="KWU30" s="0"/>
      <c r="KWV30" s="0"/>
      <c r="KWW30" s="0"/>
      <c r="KWX30" s="0"/>
      <c r="KWY30" s="0"/>
      <c r="KWZ30" s="0"/>
      <c r="KXA30" s="0"/>
      <c r="KXB30" s="0"/>
      <c r="KXC30" s="0"/>
      <c r="KXD30" s="0"/>
      <c r="KXE30" s="0"/>
      <c r="KXF30" s="0"/>
      <c r="KXG30" s="0"/>
      <c r="KXH30" s="0"/>
      <c r="KXI30" s="0"/>
      <c r="KXJ30" s="0"/>
      <c r="KXK30" s="0"/>
      <c r="KXL30" s="0"/>
      <c r="KXM30" s="0"/>
      <c r="KXN30" s="0"/>
      <c r="KXO30" s="0"/>
      <c r="KXP30" s="0"/>
      <c r="KXQ30" s="0"/>
      <c r="KXR30" s="0"/>
      <c r="KXS30" s="0"/>
      <c r="KXT30" s="0"/>
      <c r="KXU30" s="0"/>
      <c r="KXV30" s="0"/>
      <c r="KXW30" s="0"/>
      <c r="KXX30" s="0"/>
      <c r="KXY30" s="0"/>
      <c r="KXZ30" s="0"/>
      <c r="KYA30" s="0"/>
      <c r="KYB30" s="0"/>
      <c r="KYC30" s="0"/>
      <c r="KYD30" s="0"/>
      <c r="KYE30" s="0"/>
      <c r="KYF30" s="0"/>
      <c r="KYG30" s="0"/>
      <c r="KYH30" s="0"/>
      <c r="KYI30" s="0"/>
      <c r="KYJ30" s="0"/>
      <c r="KYK30" s="0"/>
      <c r="KYL30" s="0"/>
      <c r="KYM30" s="0"/>
      <c r="KYN30" s="0"/>
      <c r="KYO30" s="0"/>
      <c r="KYP30" s="0"/>
      <c r="KYQ30" s="0"/>
      <c r="KYR30" s="0"/>
      <c r="KYS30" s="0"/>
      <c r="KYT30" s="0"/>
      <c r="KYU30" s="0"/>
      <c r="KYV30" s="0"/>
      <c r="KYW30" s="0"/>
      <c r="KYX30" s="0"/>
      <c r="KYY30" s="0"/>
      <c r="KYZ30" s="0"/>
      <c r="KZA30" s="0"/>
      <c r="KZB30" s="0"/>
      <c r="KZC30" s="0"/>
      <c r="KZD30" s="0"/>
      <c r="KZE30" s="0"/>
      <c r="KZF30" s="0"/>
      <c r="KZG30" s="0"/>
      <c r="KZH30" s="0"/>
      <c r="KZI30" s="0"/>
      <c r="KZJ30" s="0"/>
      <c r="KZK30" s="0"/>
      <c r="KZL30" s="0"/>
      <c r="KZM30" s="0"/>
      <c r="KZN30" s="0"/>
      <c r="KZO30" s="0"/>
      <c r="KZP30" s="0"/>
      <c r="KZQ30" s="0"/>
      <c r="KZR30" s="0"/>
      <c r="KZS30" s="0"/>
      <c r="KZT30" s="0"/>
      <c r="KZU30" s="0"/>
      <c r="KZV30" s="0"/>
      <c r="KZW30" s="0"/>
      <c r="KZX30" s="0"/>
      <c r="KZY30" s="0"/>
      <c r="KZZ30" s="0"/>
      <c r="LAA30" s="0"/>
      <c r="LAB30" s="0"/>
      <c r="LAC30" s="0"/>
      <c r="LAD30" s="0"/>
      <c r="LAE30" s="0"/>
      <c r="LAF30" s="0"/>
      <c r="LAG30" s="0"/>
      <c r="LAH30" s="0"/>
      <c r="LAI30" s="0"/>
      <c r="LAJ30" s="0"/>
      <c r="LAK30" s="0"/>
      <c r="LAL30" s="0"/>
      <c r="LAM30" s="0"/>
      <c r="LAN30" s="0"/>
      <c r="LAO30" s="0"/>
      <c r="LAP30" s="0"/>
      <c r="LAQ30" s="0"/>
      <c r="LAR30" s="0"/>
      <c r="LAS30" s="0"/>
      <c r="LAT30" s="0"/>
      <c r="LAU30" s="0"/>
      <c r="LAV30" s="0"/>
      <c r="LAW30" s="0"/>
      <c r="LAX30" s="0"/>
      <c r="LAY30" s="0"/>
      <c r="LAZ30" s="0"/>
      <c r="LBA30" s="0"/>
      <c r="LBB30" s="0"/>
      <c r="LBC30" s="0"/>
      <c r="LBD30" s="0"/>
      <c r="LBE30" s="0"/>
      <c r="LBF30" s="0"/>
      <c r="LBG30" s="0"/>
      <c r="LBH30" s="0"/>
      <c r="LBI30" s="0"/>
      <c r="LBJ30" s="0"/>
      <c r="LBK30" s="0"/>
      <c r="LBL30" s="0"/>
      <c r="LBM30" s="0"/>
      <c r="LBN30" s="0"/>
      <c r="LBO30" s="0"/>
      <c r="LBP30" s="0"/>
      <c r="LBQ30" s="0"/>
      <c r="LBR30" s="0"/>
      <c r="LBS30" s="0"/>
      <c r="LBT30" s="0"/>
      <c r="LBU30" s="0"/>
      <c r="LBV30" s="0"/>
      <c r="LBW30" s="0"/>
      <c r="LBX30" s="0"/>
      <c r="LBY30" s="0"/>
      <c r="LBZ30" s="0"/>
      <c r="LCA30" s="0"/>
      <c r="LCB30" s="0"/>
      <c r="LCC30" s="0"/>
      <c r="LCD30" s="0"/>
      <c r="LCE30" s="0"/>
      <c r="LCF30" s="0"/>
      <c r="LCG30" s="0"/>
      <c r="LCH30" s="0"/>
      <c r="LCI30" s="0"/>
      <c r="LCJ30" s="0"/>
      <c r="LCK30" s="0"/>
      <c r="LCL30" s="0"/>
      <c r="LCM30" s="0"/>
      <c r="LCN30" s="0"/>
      <c r="LCO30" s="0"/>
      <c r="LCP30" s="0"/>
      <c r="LCQ30" s="0"/>
      <c r="LCR30" s="0"/>
      <c r="LCS30" s="0"/>
      <c r="LCT30" s="0"/>
      <c r="LCU30" s="0"/>
      <c r="LCV30" s="0"/>
      <c r="LCW30" s="0"/>
      <c r="LCX30" s="0"/>
      <c r="LCY30" s="0"/>
      <c r="LCZ30" s="0"/>
      <c r="LDA30" s="0"/>
      <c r="LDB30" s="0"/>
      <c r="LDC30" s="0"/>
      <c r="LDD30" s="0"/>
      <c r="LDE30" s="0"/>
      <c r="LDF30" s="0"/>
      <c r="LDG30" s="0"/>
      <c r="LDH30" s="0"/>
      <c r="LDI30" s="0"/>
      <c r="LDJ30" s="0"/>
      <c r="LDK30" s="0"/>
      <c r="LDL30" s="0"/>
      <c r="LDM30" s="0"/>
      <c r="LDN30" s="0"/>
      <c r="LDO30" s="0"/>
      <c r="LDP30" s="0"/>
      <c r="LDQ30" s="0"/>
      <c r="LDR30" s="0"/>
      <c r="LDS30" s="0"/>
      <c r="LDT30" s="0"/>
      <c r="LDU30" s="0"/>
      <c r="LDV30" s="0"/>
      <c r="LDW30" s="0"/>
      <c r="LDX30" s="0"/>
      <c r="LDY30" s="0"/>
      <c r="LDZ30" s="0"/>
      <c r="LEA30" s="0"/>
      <c r="LEB30" s="0"/>
      <c r="LEC30" s="0"/>
      <c r="LED30" s="0"/>
      <c r="LEE30" s="0"/>
      <c r="LEF30" s="0"/>
      <c r="LEG30" s="0"/>
      <c r="LEH30" s="0"/>
      <c r="LEI30" s="0"/>
      <c r="LEJ30" s="0"/>
      <c r="LEK30" s="0"/>
      <c r="LEL30" s="0"/>
      <c r="LEM30" s="0"/>
      <c r="LEN30" s="0"/>
      <c r="LEO30" s="0"/>
      <c r="LEP30" s="0"/>
      <c r="LEQ30" s="0"/>
      <c r="LER30" s="0"/>
      <c r="LES30" s="0"/>
      <c r="LET30" s="0"/>
      <c r="LEU30" s="0"/>
      <c r="LEV30" s="0"/>
      <c r="LEW30" s="0"/>
      <c r="LEX30" s="0"/>
      <c r="LEY30" s="0"/>
      <c r="LEZ30" s="0"/>
      <c r="LFA30" s="0"/>
      <c r="LFB30" s="0"/>
      <c r="LFC30" s="0"/>
      <c r="LFD30" s="0"/>
      <c r="LFE30" s="0"/>
      <c r="LFF30" s="0"/>
      <c r="LFG30" s="0"/>
      <c r="LFH30" s="0"/>
      <c r="LFI30" s="0"/>
      <c r="LFJ30" s="0"/>
      <c r="LFK30" s="0"/>
      <c r="LFL30" s="0"/>
      <c r="LFM30" s="0"/>
      <c r="LFN30" s="0"/>
      <c r="LFO30" s="0"/>
      <c r="LFP30" s="0"/>
      <c r="LFQ30" s="0"/>
      <c r="LFR30" s="0"/>
      <c r="LFS30" s="0"/>
      <c r="LFT30" s="0"/>
      <c r="LFU30" s="0"/>
      <c r="LFV30" s="0"/>
      <c r="LFW30" s="0"/>
      <c r="LFX30" s="0"/>
      <c r="LFY30" s="0"/>
      <c r="LFZ30" s="0"/>
      <c r="LGA30" s="0"/>
      <c r="LGB30" s="0"/>
      <c r="LGC30" s="0"/>
      <c r="LGD30" s="0"/>
      <c r="LGE30" s="0"/>
      <c r="LGF30" s="0"/>
      <c r="LGG30" s="0"/>
      <c r="LGH30" s="0"/>
      <c r="LGI30" s="0"/>
      <c r="LGJ30" s="0"/>
      <c r="LGK30" s="0"/>
      <c r="LGL30" s="0"/>
      <c r="LGM30" s="0"/>
      <c r="LGN30" s="0"/>
      <c r="LGO30" s="0"/>
      <c r="LGP30" s="0"/>
      <c r="LGQ30" s="0"/>
      <c r="LGR30" s="0"/>
      <c r="LGS30" s="0"/>
      <c r="LGT30" s="0"/>
      <c r="LGU30" s="0"/>
      <c r="LGV30" s="0"/>
      <c r="LGW30" s="0"/>
      <c r="LGX30" s="0"/>
      <c r="LGY30" s="0"/>
      <c r="LGZ30" s="0"/>
      <c r="LHA30" s="0"/>
      <c r="LHB30" s="0"/>
      <c r="LHC30" s="0"/>
      <c r="LHD30" s="0"/>
      <c r="LHE30" s="0"/>
      <c r="LHF30" s="0"/>
      <c r="LHG30" s="0"/>
      <c r="LHH30" s="0"/>
      <c r="LHI30" s="0"/>
      <c r="LHJ30" s="0"/>
      <c r="LHK30" s="0"/>
      <c r="LHL30" s="0"/>
      <c r="LHM30" s="0"/>
      <c r="LHN30" s="0"/>
      <c r="LHO30" s="0"/>
      <c r="LHP30" s="0"/>
      <c r="LHQ30" s="0"/>
      <c r="LHR30" s="0"/>
      <c r="LHS30" s="0"/>
      <c r="LHT30" s="0"/>
      <c r="LHU30" s="0"/>
      <c r="LHV30" s="0"/>
      <c r="LHW30" s="0"/>
      <c r="LHX30" s="0"/>
      <c r="LHY30" s="0"/>
      <c r="LHZ30" s="0"/>
      <c r="LIA30" s="0"/>
      <c r="LIB30" s="0"/>
      <c r="LIC30" s="0"/>
      <c r="LID30" s="0"/>
      <c r="LIE30" s="0"/>
      <c r="LIF30" s="0"/>
      <c r="LIG30" s="0"/>
      <c r="LIH30" s="0"/>
      <c r="LII30" s="0"/>
      <c r="LIJ30" s="0"/>
      <c r="LIK30" s="0"/>
      <c r="LIL30" s="0"/>
      <c r="LIM30" s="0"/>
      <c r="LIN30" s="0"/>
      <c r="LIO30" s="0"/>
      <c r="LIP30" s="0"/>
      <c r="LIQ30" s="0"/>
      <c r="LIR30" s="0"/>
      <c r="LIS30" s="0"/>
      <c r="LIT30" s="0"/>
      <c r="LIU30" s="0"/>
      <c r="LIV30" s="0"/>
      <c r="LIW30" s="0"/>
      <c r="LIX30" s="0"/>
      <c r="LIY30" s="0"/>
      <c r="LIZ30" s="0"/>
      <c r="LJA30" s="0"/>
      <c r="LJB30" s="0"/>
      <c r="LJC30" s="0"/>
      <c r="LJD30" s="0"/>
      <c r="LJE30" s="0"/>
      <c r="LJF30" s="0"/>
      <c r="LJG30" s="0"/>
      <c r="LJH30" s="0"/>
      <c r="LJI30" s="0"/>
      <c r="LJJ30" s="0"/>
      <c r="LJK30" s="0"/>
      <c r="LJL30" s="0"/>
      <c r="LJM30" s="0"/>
      <c r="LJN30" s="0"/>
      <c r="LJO30" s="0"/>
      <c r="LJP30" s="0"/>
      <c r="LJQ30" s="0"/>
      <c r="LJR30" s="0"/>
      <c r="LJS30" s="0"/>
      <c r="LJT30" s="0"/>
      <c r="LJU30" s="0"/>
      <c r="LJV30" s="0"/>
      <c r="LJW30" s="0"/>
      <c r="LJX30" s="0"/>
      <c r="LJY30" s="0"/>
      <c r="LJZ30" s="0"/>
      <c r="LKA30" s="0"/>
      <c r="LKB30" s="0"/>
      <c r="LKC30" s="0"/>
      <c r="LKD30" s="0"/>
      <c r="LKE30" s="0"/>
      <c r="LKF30" s="0"/>
      <c r="LKG30" s="0"/>
      <c r="LKH30" s="0"/>
      <c r="LKI30" s="0"/>
      <c r="LKJ30" s="0"/>
      <c r="LKK30" s="0"/>
      <c r="LKL30" s="0"/>
      <c r="LKM30" s="0"/>
      <c r="LKN30" s="0"/>
      <c r="LKO30" s="0"/>
      <c r="LKP30" s="0"/>
      <c r="LKQ30" s="0"/>
      <c r="LKR30" s="0"/>
      <c r="LKS30" s="0"/>
      <c r="LKT30" s="0"/>
      <c r="LKU30" s="0"/>
      <c r="LKV30" s="0"/>
      <c r="LKW30" s="0"/>
      <c r="LKX30" s="0"/>
      <c r="LKY30" s="0"/>
      <c r="LKZ30" s="0"/>
      <c r="LLA30" s="0"/>
      <c r="LLB30" s="0"/>
      <c r="LLC30" s="0"/>
      <c r="LLD30" s="0"/>
      <c r="LLE30" s="0"/>
      <c r="LLF30" s="0"/>
      <c r="LLG30" s="0"/>
      <c r="LLH30" s="0"/>
      <c r="LLI30" s="0"/>
      <c r="LLJ30" s="0"/>
      <c r="LLK30" s="0"/>
      <c r="LLL30" s="0"/>
      <c r="LLM30" s="0"/>
      <c r="LLN30" s="0"/>
      <c r="LLO30" s="0"/>
      <c r="LLP30" s="0"/>
      <c r="LLQ30" s="0"/>
      <c r="LLR30" s="0"/>
      <c r="LLS30" s="0"/>
      <c r="LLT30" s="0"/>
      <c r="LLU30" s="0"/>
      <c r="LLV30" s="0"/>
      <c r="LLW30" s="0"/>
      <c r="LLX30" s="0"/>
      <c r="LLY30" s="0"/>
      <c r="LLZ30" s="0"/>
      <c r="LMA30" s="0"/>
      <c r="LMB30" s="0"/>
      <c r="LMC30" s="0"/>
      <c r="LMD30" s="0"/>
      <c r="LME30" s="0"/>
      <c r="LMF30" s="0"/>
      <c r="LMG30" s="0"/>
      <c r="LMH30" s="0"/>
      <c r="LMI30" s="0"/>
      <c r="LMJ30" s="0"/>
      <c r="LMK30" s="0"/>
      <c r="LML30" s="0"/>
      <c r="LMM30" s="0"/>
      <c r="LMN30" s="0"/>
      <c r="LMO30" s="0"/>
      <c r="LMP30" s="0"/>
      <c r="LMQ30" s="0"/>
      <c r="LMR30" s="0"/>
      <c r="LMS30" s="0"/>
      <c r="LMT30" s="0"/>
      <c r="LMU30" s="0"/>
      <c r="LMV30" s="0"/>
      <c r="LMW30" s="0"/>
      <c r="LMX30" s="0"/>
      <c r="LMY30" s="0"/>
      <c r="LMZ30" s="0"/>
      <c r="LNA30" s="0"/>
      <c r="LNB30" s="0"/>
      <c r="LNC30" s="0"/>
      <c r="LND30" s="0"/>
      <c r="LNE30" s="0"/>
      <c r="LNF30" s="0"/>
      <c r="LNG30" s="0"/>
      <c r="LNH30" s="0"/>
      <c r="LNI30" s="0"/>
      <c r="LNJ30" s="0"/>
      <c r="LNK30" s="0"/>
      <c r="LNL30" s="0"/>
      <c r="LNM30" s="0"/>
      <c r="LNN30" s="0"/>
      <c r="LNO30" s="0"/>
      <c r="LNP30" s="0"/>
      <c r="LNQ30" s="0"/>
      <c r="LNR30" s="0"/>
      <c r="LNS30" s="0"/>
      <c r="LNT30" s="0"/>
      <c r="LNU30" s="0"/>
      <c r="LNV30" s="0"/>
      <c r="LNW30" s="0"/>
      <c r="LNX30" s="0"/>
      <c r="LNY30" s="0"/>
      <c r="LNZ30" s="0"/>
      <c r="LOA30" s="0"/>
      <c r="LOB30" s="0"/>
      <c r="LOC30" s="0"/>
      <c r="LOD30" s="0"/>
      <c r="LOE30" s="0"/>
      <c r="LOF30" s="0"/>
      <c r="LOG30" s="0"/>
      <c r="LOH30" s="0"/>
      <c r="LOI30" s="0"/>
      <c r="LOJ30" s="0"/>
      <c r="LOK30" s="0"/>
      <c r="LOL30" s="0"/>
      <c r="LOM30" s="0"/>
      <c r="LON30" s="0"/>
      <c r="LOO30" s="0"/>
      <c r="LOP30" s="0"/>
      <c r="LOQ30" s="0"/>
      <c r="LOR30" s="0"/>
      <c r="LOS30" s="0"/>
      <c r="LOT30" s="0"/>
      <c r="LOU30" s="0"/>
      <c r="LOV30" s="0"/>
      <c r="LOW30" s="0"/>
      <c r="LOX30" s="0"/>
      <c r="LOY30" s="0"/>
      <c r="LOZ30" s="0"/>
      <c r="LPA30" s="0"/>
      <c r="LPB30" s="0"/>
      <c r="LPC30" s="0"/>
      <c r="LPD30" s="0"/>
      <c r="LPE30" s="0"/>
      <c r="LPF30" s="0"/>
      <c r="LPG30" s="0"/>
      <c r="LPH30" s="0"/>
      <c r="LPI30" s="0"/>
      <c r="LPJ30" s="0"/>
      <c r="LPK30" s="0"/>
      <c r="LPL30" s="0"/>
      <c r="LPM30" s="0"/>
      <c r="LPN30" s="0"/>
      <c r="LPO30" s="0"/>
      <c r="LPP30" s="0"/>
      <c r="LPQ30" s="0"/>
      <c r="LPR30" s="0"/>
      <c r="LPS30" s="0"/>
      <c r="LPT30" s="0"/>
      <c r="LPU30" s="0"/>
      <c r="LPV30" s="0"/>
      <c r="LPW30" s="0"/>
      <c r="LPX30" s="0"/>
      <c r="LPY30" s="0"/>
      <c r="LPZ30" s="0"/>
      <c r="LQA30" s="0"/>
      <c r="LQB30" s="0"/>
      <c r="LQC30" s="0"/>
      <c r="LQD30" s="0"/>
      <c r="LQE30" s="0"/>
      <c r="LQF30" s="0"/>
      <c r="LQG30" s="0"/>
      <c r="LQH30" s="0"/>
      <c r="LQI30" s="0"/>
      <c r="LQJ30" s="0"/>
      <c r="LQK30" s="0"/>
      <c r="LQL30" s="0"/>
      <c r="LQM30" s="0"/>
      <c r="LQN30" s="0"/>
      <c r="LQO30" s="0"/>
      <c r="LQP30" s="0"/>
      <c r="LQQ30" s="0"/>
      <c r="LQR30" s="0"/>
      <c r="LQS30" s="0"/>
      <c r="LQT30" s="0"/>
      <c r="LQU30" s="0"/>
      <c r="LQV30" s="0"/>
      <c r="LQW30" s="0"/>
      <c r="LQX30" s="0"/>
      <c r="LQY30" s="0"/>
      <c r="LQZ30" s="0"/>
      <c r="LRA30" s="0"/>
      <c r="LRB30" s="0"/>
      <c r="LRC30" s="0"/>
      <c r="LRD30" s="0"/>
      <c r="LRE30" s="0"/>
      <c r="LRF30" s="0"/>
      <c r="LRG30" s="0"/>
      <c r="LRH30" s="0"/>
      <c r="LRI30" s="0"/>
      <c r="LRJ30" s="0"/>
      <c r="LRK30" s="0"/>
      <c r="LRL30" s="0"/>
      <c r="LRM30" s="0"/>
      <c r="LRN30" s="0"/>
      <c r="LRO30" s="0"/>
      <c r="LRP30" s="0"/>
      <c r="LRQ30" s="0"/>
      <c r="LRR30" s="0"/>
      <c r="LRS30" s="0"/>
      <c r="LRT30" s="0"/>
      <c r="LRU30" s="0"/>
      <c r="LRV30" s="0"/>
      <c r="LRW30" s="0"/>
      <c r="LRX30" s="0"/>
      <c r="LRY30" s="0"/>
      <c r="LRZ30" s="0"/>
      <c r="LSA30" s="0"/>
      <c r="LSB30" s="0"/>
      <c r="LSC30" s="0"/>
      <c r="LSD30" s="0"/>
      <c r="LSE30" s="0"/>
      <c r="LSF30" s="0"/>
      <c r="LSG30" s="0"/>
      <c r="LSH30" s="0"/>
      <c r="LSI30" s="0"/>
      <c r="LSJ30" s="0"/>
      <c r="LSK30" s="0"/>
      <c r="LSL30" s="0"/>
      <c r="LSM30" s="0"/>
      <c r="LSN30" s="0"/>
      <c r="LSO30" s="0"/>
      <c r="LSP30" s="0"/>
      <c r="LSQ30" s="0"/>
      <c r="LSR30" s="0"/>
      <c r="LSS30" s="0"/>
      <c r="LST30" s="0"/>
      <c r="LSU30" s="0"/>
      <c r="LSV30" s="0"/>
      <c r="LSW30" s="0"/>
      <c r="LSX30" s="0"/>
      <c r="LSY30" s="0"/>
      <c r="LSZ30" s="0"/>
      <c r="LTA30" s="0"/>
      <c r="LTB30" s="0"/>
      <c r="LTC30" s="0"/>
      <c r="LTD30" s="0"/>
      <c r="LTE30" s="0"/>
      <c r="LTF30" s="0"/>
      <c r="LTG30" s="0"/>
      <c r="LTH30" s="0"/>
      <c r="LTI30" s="0"/>
      <c r="LTJ30" s="0"/>
      <c r="LTK30" s="0"/>
      <c r="LTL30" s="0"/>
      <c r="LTM30" s="0"/>
      <c r="LTN30" s="0"/>
      <c r="LTO30" s="0"/>
      <c r="LTP30" s="0"/>
      <c r="LTQ30" s="0"/>
      <c r="LTR30" s="0"/>
      <c r="LTS30" s="0"/>
      <c r="LTT30" s="0"/>
      <c r="LTU30" s="0"/>
      <c r="LTV30" s="0"/>
      <c r="LTW30" s="0"/>
      <c r="LTX30" s="0"/>
      <c r="LTY30" s="0"/>
      <c r="LTZ30" s="0"/>
      <c r="LUA30" s="0"/>
      <c r="LUB30" s="0"/>
      <c r="LUC30" s="0"/>
      <c r="LUD30" s="0"/>
      <c r="LUE30" s="0"/>
      <c r="LUF30" s="0"/>
      <c r="LUG30" s="0"/>
      <c r="LUH30" s="0"/>
      <c r="LUI30" s="0"/>
      <c r="LUJ30" s="0"/>
      <c r="LUK30" s="0"/>
      <c r="LUL30" s="0"/>
      <c r="LUM30" s="0"/>
      <c r="LUN30" s="0"/>
      <c r="LUO30" s="0"/>
      <c r="LUP30" s="0"/>
      <c r="LUQ30" s="0"/>
      <c r="LUR30" s="0"/>
      <c r="LUS30" s="0"/>
      <c r="LUT30" s="0"/>
      <c r="LUU30" s="0"/>
      <c r="LUV30" s="0"/>
      <c r="LUW30" s="0"/>
      <c r="LUX30" s="0"/>
      <c r="LUY30" s="0"/>
      <c r="LUZ30" s="0"/>
      <c r="LVA30" s="0"/>
      <c r="LVB30" s="0"/>
      <c r="LVC30" s="0"/>
      <c r="LVD30" s="0"/>
      <c r="LVE30" s="0"/>
      <c r="LVF30" s="0"/>
      <c r="LVG30" s="0"/>
      <c r="LVH30" s="0"/>
      <c r="LVI30" s="0"/>
      <c r="LVJ30" s="0"/>
      <c r="LVK30" s="0"/>
      <c r="LVL30" s="0"/>
      <c r="LVM30" s="0"/>
      <c r="LVN30" s="0"/>
      <c r="LVO30" s="0"/>
      <c r="LVP30" s="0"/>
      <c r="LVQ30" s="0"/>
      <c r="LVR30" s="0"/>
      <c r="LVS30" s="0"/>
      <c r="LVT30" s="0"/>
      <c r="LVU30" s="0"/>
      <c r="LVV30" s="0"/>
      <c r="LVW30" s="0"/>
      <c r="LVX30" s="0"/>
      <c r="LVY30" s="0"/>
      <c r="LVZ30" s="0"/>
      <c r="LWA30" s="0"/>
      <c r="LWB30" s="0"/>
      <c r="LWC30" s="0"/>
      <c r="LWD30" s="0"/>
      <c r="LWE30" s="0"/>
      <c r="LWF30" s="0"/>
      <c r="LWG30" s="0"/>
      <c r="LWH30" s="0"/>
      <c r="LWI30" s="0"/>
      <c r="LWJ30" s="0"/>
      <c r="LWK30" s="0"/>
      <c r="LWL30" s="0"/>
      <c r="LWM30" s="0"/>
      <c r="LWN30" s="0"/>
      <c r="LWO30" s="0"/>
      <c r="LWP30" s="0"/>
      <c r="LWQ30" s="0"/>
      <c r="LWR30" s="0"/>
      <c r="LWS30" s="0"/>
      <c r="LWT30" s="0"/>
      <c r="LWU30" s="0"/>
      <c r="LWV30" s="0"/>
      <c r="LWW30" s="0"/>
      <c r="LWX30" s="0"/>
      <c r="LWY30" s="0"/>
      <c r="LWZ30" s="0"/>
      <c r="LXA30" s="0"/>
      <c r="LXB30" s="0"/>
      <c r="LXC30" s="0"/>
      <c r="LXD30" s="0"/>
      <c r="LXE30" s="0"/>
      <c r="LXF30" s="0"/>
      <c r="LXG30" s="0"/>
      <c r="LXH30" s="0"/>
      <c r="LXI30" s="0"/>
      <c r="LXJ30" s="0"/>
      <c r="LXK30" s="0"/>
      <c r="LXL30" s="0"/>
      <c r="LXM30" s="0"/>
      <c r="LXN30" s="0"/>
      <c r="LXO30" s="0"/>
      <c r="LXP30" s="0"/>
      <c r="LXQ30" s="0"/>
      <c r="LXR30" s="0"/>
      <c r="LXS30" s="0"/>
      <c r="LXT30" s="0"/>
      <c r="LXU30" s="0"/>
      <c r="LXV30" s="0"/>
      <c r="LXW30" s="0"/>
      <c r="LXX30" s="0"/>
      <c r="LXY30" s="0"/>
      <c r="LXZ30" s="0"/>
      <c r="LYA30" s="0"/>
      <c r="LYB30" s="0"/>
      <c r="LYC30" s="0"/>
      <c r="LYD30" s="0"/>
      <c r="LYE30" s="0"/>
      <c r="LYF30" s="0"/>
      <c r="LYG30" s="0"/>
      <c r="LYH30" s="0"/>
      <c r="LYI30" s="0"/>
      <c r="LYJ30" s="0"/>
      <c r="LYK30" s="0"/>
      <c r="LYL30" s="0"/>
      <c r="LYM30" s="0"/>
      <c r="LYN30" s="0"/>
      <c r="LYO30" s="0"/>
      <c r="LYP30" s="0"/>
      <c r="LYQ30" s="0"/>
      <c r="LYR30" s="0"/>
      <c r="LYS30" s="0"/>
      <c r="LYT30" s="0"/>
      <c r="LYU30" s="0"/>
      <c r="LYV30" s="0"/>
      <c r="LYW30" s="0"/>
      <c r="LYX30" s="0"/>
      <c r="LYY30" s="0"/>
      <c r="LYZ30" s="0"/>
      <c r="LZA30" s="0"/>
      <c r="LZB30" s="0"/>
      <c r="LZC30" s="0"/>
      <c r="LZD30" s="0"/>
      <c r="LZE30" s="0"/>
      <c r="LZF30" s="0"/>
      <c r="LZG30" s="0"/>
      <c r="LZH30" s="0"/>
      <c r="LZI30" s="0"/>
      <c r="LZJ30" s="0"/>
      <c r="LZK30" s="0"/>
      <c r="LZL30" s="0"/>
      <c r="LZM30" s="0"/>
      <c r="LZN30" s="0"/>
      <c r="LZO30" s="0"/>
      <c r="LZP30" s="0"/>
      <c r="LZQ30" s="0"/>
      <c r="LZR30" s="0"/>
      <c r="LZS30" s="0"/>
      <c r="LZT30" s="0"/>
      <c r="LZU30" s="0"/>
      <c r="LZV30" s="0"/>
      <c r="LZW30" s="0"/>
      <c r="LZX30" s="0"/>
      <c r="LZY30" s="0"/>
      <c r="LZZ30" s="0"/>
      <c r="MAA30" s="0"/>
      <c r="MAB30" s="0"/>
      <c r="MAC30" s="0"/>
      <c r="MAD30" s="0"/>
      <c r="MAE30" s="0"/>
      <c r="MAF30" s="0"/>
      <c r="MAG30" s="0"/>
      <c r="MAH30" s="0"/>
      <c r="MAI30" s="0"/>
      <c r="MAJ30" s="0"/>
      <c r="MAK30" s="0"/>
      <c r="MAL30" s="0"/>
      <c r="MAM30" s="0"/>
      <c r="MAN30" s="0"/>
      <c r="MAO30" s="0"/>
      <c r="MAP30" s="0"/>
      <c r="MAQ30" s="0"/>
      <c r="MAR30" s="0"/>
      <c r="MAS30" s="0"/>
      <c r="MAT30" s="0"/>
      <c r="MAU30" s="0"/>
      <c r="MAV30" s="0"/>
      <c r="MAW30" s="0"/>
      <c r="MAX30" s="0"/>
      <c r="MAY30" s="0"/>
      <c r="MAZ30" s="0"/>
      <c r="MBA30" s="0"/>
      <c r="MBB30" s="0"/>
      <c r="MBC30" s="0"/>
      <c r="MBD30" s="0"/>
      <c r="MBE30" s="0"/>
      <c r="MBF30" s="0"/>
      <c r="MBG30" s="0"/>
      <c r="MBH30" s="0"/>
      <c r="MBI30" s="0"/>
      <c r="MBJ30" s="0"/>
      <c r="MBK30" s="0"/>
      <c r="MBL30" s="0"/>
      <c r="MBM30" s="0"/>
      <c r="MBN30" s="0"/>
      <c r="MBO30" s="0"/>
      <c r="MBP30" s="0"/>
      <c r="MBQ30" s="0"/>
      <c r="MBR30" s="0"/>
      <c r="MBS30" s="0"/>
      <c r="MBT30" s="0"/>
      <c r="MBU30" s="0"/>
      <c r="MBV30" s="0"/>
      <c r="MBW30" s="0"/>
      <c r="MBX30" s="0"/>
      <c r="MBY30" s="0"/>
      <c r="MBZ30" s="0"/>
      <c r="MCA30" s="0"/>
      <c r="MCB30" s="0"/>
      <c r="MCC30" s="0"/>
      <c r="MCD30" s="0"/>
      <c r="MCE30" s="0"/>
      <c r="MCF30" s="0"/>
      <c r="MCG30" s="0"/>
      <c r="MCH30" s="0"/>
      <c r="MCI30" s="0"/>
      <c r="MCJ30" s="0"/>
      <c r="MCK30" s="0"/>
      <c r="MCL30" s="0"/>
      <c r="MCM30" s="0"/>
      <c r="MCN30" s="0"/>
      <c r="MCO30" s="0"/>
      <c r="MCP30" s="0"/>
      <c r="MCQ30" s="0"/>
      <c r="MCR30" s="0"/>
      <c r="MCS30" s="0"/>
      <c r="MCT30" s="0"/>
      <c r="MCU30" s="0"/>
      <c r="MCV30" s="0"/>
      <c r="MCW30" s="0"/>
      <c r="MCX30" s="0"/>
      <c r="MCY30" s="0"/>
      <c r="MCZ30" s="0"/>
      <c r="MDA30" s="0"/>
      <c r="MDB30" s="0"/>
      <c r="MDC30" s="0"/>
      <c r="MDD30" s="0"/>
      <c r="MDE30" s="0"/>
      <c r="MDF30" s="0"/>
      <c r="MDG30" s="0"/>
      <c r="MDH30" s="0"/>
      <c r="MDI30" s="0"/>
      <c r="MDJ30" s="0"/>
      <c r="MDK30" s="0"/>
      <c r="MDL30" s="0"/>
      <c r="MDM30" s="0"/>
      <c r="MDN30" s="0"/>
      <c r="MDO30" s="0"/>
      <c r="MDP30" s="0"/>
      <c r="MDQ30" s="0"/>
      <c r="MDR30" s="0"/>
      <c r="MDS30" s="0"/>
      <c r="MDT30" s="0"/>
      <c r="MDU30" s="0"/>
      <c r="MDV30" s="0"/>
      <c r="MDW30" s="0"/>
      <c r="MDX30" s="0"/>
      <c r="MDY30" s="0"/>
      <c r="MDZ30" s="0"/>
      <c r="MEA30" s="0"/>
      <c r="MEB30" s="0"/>
      <c r="MEC30" s="0"/>
      <c r="MED30" s="0"/>
      <c r="MEE30" s="0"/>
      <c r="MEF30" s="0"/>
      <c r="MEG30" s="0"/>
      <c r="MEH30" s="0"/>
      <c r="MEI30" s="0"/>
      <c r="MEJ30" s="0"/>
      <c r="MEK30" s="0"/>
      <c r="MEL30" s="0"/>
      <c r="MEM30" s="0"/>
      <c r="MEN30" s="0"/>
      <c r="MEO30" s="0"/>
      <c r="MEP30" s="0"/>
      <c r="MEQ30" s="0"/>
      <c r="MER30" s="0"/>
      <c r="MES30" s="0"/>
      <c r="MET30" s="0"/>
      <c r="MEU30" s="0"/>
      <c r="MEV30" s="0"/>
      <c r="MEW30" s="0"/>
      <c r="MEX30" s="0"/>
      <c r="MEY30" s="0"/>
      <c r="MEZ30" s="0"/>
      <c r="MFA30" s="0"/>
      <c r="MFB30" s="0"/>
      <c r="MFC30" s="0"/>
      <c r="MFD30" s="0"/>
      <c r="MFE30" s="0"/>
      <c r="MFF30" s="0"/>
      <c r="MFG30" s="0"/>
      <c r="MFH30" s="0"/>
      <c r="MFI30" s="0"/>
      <c r="MFJ30" s="0"/>
      <c r="MFK30" s="0"/>
      <c r="MFL30" s="0"/>
      <c r="MFM30" s="0"/>
      <c r="MFN30" s="0"/>
      <c r="MFO30" s="0"/>
      <c r="MFP30" s="0"/>
      <c r="MFQ30" s="0"/>
      <c r="MFR30" s="0"/>
      <c r="MFS30" s="0"/>
      <c r="MFT30" s="0"/>
      <c r="MFU30" s="0"/>
      <c r="MFV30" s="0"/>
      <c r="MFW30" s="0"/>
      <c r="MFX30" s="0"/>
      <c r="MFY30" s="0"/>
      <c r="MFZ30" s="0"/>
      <c r="MGA30" s="0"/>
      <c r="MGB30" s="0"/>
      <c r="MGC30" s="0"/>
      <c r="MGD30" s="0"/>
      <c r="MGE30" s="0"/>
      <c r="MGF30" s="0"/>
      <c r="MGG30" s="0"/>
      <c r="MGH30" s="0"/>
      <c r="MGI30" s="0"/>
      <c r="MGJ30" s="0"/>
      <c r="MGK30" s="0"/>
      <c r="MGL30" s="0"/>
      <c r="MGM30" s="0"/>
      <c r="MGN30" s="0"/>
      <c r="MGO30" s="0"/>
      <c r="MGP30" s="0"/>
      <c r="MGQ30" s="0"/>
      <c r="MGR30" s="0"/>
      <c r="MGS30" s="0"/>
      <c r="MGT30" s="0"/>
      <c r="MGU30" s="0"/>
      <c r="MGV30" s="0"/>
      <c r="MGW30" s="0"/>
      <c r="MGX30" s="0"/>
      <c r="MGY30" s="0"/>
      <c r="MGZ30" s="0"/>
      <c r="MHA30" s="0"/>
      <c r="MHB30" s="0"/>
      <c r="MHC30" s="0"/>
      <c r="MHD30" s="0"/>
      <c r="MHE30" s="0"/>
      <c r="MHF30" s="0"/>
      <c r="MHG30" s="0"/>
      <c r="MHH30" s="0"/>
      <c r="MHI30" s="0"/>
      <c r="MHJ30" s="0"/>
      <c r="MHK30" s="0"/>
      <c r="MHL30" s="0"/>
      <c r="MHM30" s="0"/>
      <c r="MHN30" s="0"/>
      <c r="MHO30" s="0"/>
      <c r="MHP30" s="0"/>
      <c r="MHQ30" s="0"/>
      <c r="MHR30" s="0"/>
      <c r="MHS30" s="0"/>
      <c r="MHT30" s="0"/>
      <c r="MHU30" s="0"/>
      <c r="MHV30" s="0"/>
      <c r="MHW30" s="0"/>
      <c r="MHX30" s="0"/>
      <c r="MHY30" s="0"/>
      <c r="MHZ30" s="0"/>
      <c r="MIA30" s="0"/>
      <c r="MIB30" s="0"/>
      <c r="MIC30" s="0"/>
      <c r="MID30" s="0"/>
      <c r="MIE30" s="0"/>
      <c r="MIF30" s="0"/>
      <c r="MIG30" s="0"/>
      <c r="MIH30" s="0"/>
      <c r="MII30" s="0"/>
      <c r="MIJ30" s="0"/>
      <c r="MIK30" s="0"/>
      <c r="MIL30" s="0"/>
      <c r="MIM30" s="0"/>
      <c r="MIN30" s="0"/>
      <c r="MIO30" s="0"/>
      <c r="MIP30" s="0"/>
      <c r="MIQ30" s="0"/>
      <c r="MIR30" s="0"/>
      <c r="MIS30" s="0"/>
      <c r="MIT30" s="0"/>
      <c r="MIU30" s="0"/>
      <c r="MIV30" s="0"/>
      <c r="MIW30" s="0"/>
      <c r="MIX30" s="0"/>
      <c r="MIY30" s="0"/>
      <c r="MIZ30" s="0"/>
      <c r="MJA30" s="0"/>
      <c r="MJB30" s="0"/>
      <c r="MJC30" s="0"/>
      <c r="MJD30" s="0"/>
      <c r="MJE30" s="0"/>
      <c r="MJF30" s="0"/>
      <c r="MJG30" s="0"/>
      <c r="MJH30" s="0"/>
      <c r="MJI30" s="0"/>
      <c r="MJJ30" s="0"/>
      <c r="MJK30" s="0"/>
      <c r="MJL30" s="0"/>
      <c r="MJM30" s="0"/>
      <c r="MJN30" s="0"/>
      <c r="MJO30" s="0"/>
      <c r="MJP30" s="0"/>
      <c r="MJQ30" s="0"/>
      <c r="MJR30" s="0"/>
      <c r="MJS30" s="0"/>
      <c r="MJT30" s="0"/>
      <c r="MJU30" s="0"/>
      <c r="MJV30" s="0"/>
      <c r="MJW30" s="0"/>
      <c r="MJX30" s="0"/>
      <c r="MJY30" s="0"/>
      <c r="MJZ30" s="0"/>
      <c r="MKA30" s="0"/>
      <c r="MKB30" s="0"/>
      <c r="MKC30" s="0"/>
      <c r="MKD30" s="0"/>
      <c r="MKE30" s="0"/>
      <c r="MKF30" s="0"/>
      <c r="MKG30" s="0"/>
      <c r="MKH30" s="0"/>
      <c r="MKI30" s="0"/>
      <c r="MKJ30" s="0"/>
      <c r="MKK30" s="0"/>
      <c r="MKL30" s="0"/>
      <c r="MKM30" s="0"/>
      <c r="MKN30" s="0"/>
      <c r="MKO30" s="0"/>
      <c r="MKP30" s="0"/>
      <c r="MKQ30" s="0"/>
      <c r="MKR30" s="0"/>
      <c r="MKS30" s="0"/>
      <c r="MKT30" s="0"/>
      <c r="MKU30" s="0"/>
      <c r="MKV30" s="0"/>
      <c r="MKW30" s="0"/>
      <c r="MKX30" s="0"/>
      <c r="MKY30" s="0"/>
      <c r="MKZ30" s="0"/>
      <c r="MLA30" s="0"/>
      <c r="MLB30" s="0"/>
      <c r="MLC30" s="0"/>
      <c r="MLD30" s="0"/>
      <c r="MLE30" s="0"/>
      <c r="MLF30" s="0"/>
      <c r="MLG30" s="0"/>
      <c r="MLH30" s="0"/>
      <c r="MLI30" s="0"/>
      <c r="MLJ30" s="0"/>
      <c r="MLK30" s="0"/>
      <c r="MLL30" s="0"/>
      <c r="MLM30" s="0"/>
      <c r="MLN30" s="0"/>
      <c r="MLO30" s="0"/>
      <c r="MLP30" s="0"/>
      <c r="MLQ30" s="0"/>
      <c r="MLR30" s="0"/>
      <c r="MLS30" s="0"/>
      <c r="MLT30" s="0"/>
      <c r="MLU30" s="0"/>
      <c r="MLV30" s="0"/>
      <c r="MLW30" s="0"/>
      <c r="MLX30" s="0"/>
      <c r="MLY30" s="0"/>
      <c r="MLZ30" s="0"/>
      <c r="MMA30" s="0"/>
      <c r="MMB30" s="0"/>
      <c r="MMC30" s="0"/>
      <c r="MMD30" s="0"/>
      <c r="MME30" s="0"/>
      <c r="MMF30" s="0"/>
      <c r="MMG30" s="0"/>
      <c r="MMH30" s="0"/>
      <c r="MMI30" s="0"/>
      <c r="MMJ30" s="0"/>
      <c r="MMK30" s="0"/>
      <c r="MML30" s="0"/>
      <c r="MMM30" s="0"/>
      <c r="MMN30" s="0"/>
      <c r="MMO30" s="0"/>
      <c r="MMP30" s="0"/>
      <c r="MMQ30" s="0"/>
      <c r="MMR30" s="0"/>
      <c r="MMS30" s="0"/>
      <c r="MMT30" s="0"/>
      <c r="MMU30" s="0"/>
      <c r="MMV30" s="0"/>
      <c r="MMW30" s="0"/>
      <c r="MMX30" s="0"/>
      <c r="MMY30" s="0"/>
      <c r="MMZ30" s="0"/>
      <c r="MNA30" s="0"/>
      <c r="MNB30" s="0"/>
      <c r="MNC30" s="0"/>
      <c r="MND30" s="0"/>
      <c r="MNE30" s="0"/>
      <c r="MNF30" s="0"/>
      <c r="MNG30" s="0"/>
      <c r="MNH30" s="0"/>
      <c r="MNI30" s="0"/>
      <c r="MNJ30" s="0"/>
      <c r="MNK30" s="0"/>
      <c r="MNL30" s="0"/>
      <c r="MNM30" s="0"/>
      <c r="MNN30" s="0"/>
      <c r="MNO30" s="0"/>
      <c r="MNP30" s="0"/>
      <c r="MNQ30" s="0"/>
      <c r="MNR30" s="0"/>
      <c r="MNS30" s="0"/>
      <c r="MNT30" s="0"/>
      <c r="MNU30" s="0"/>
      <c r="MNV30" s="0"/>
      <c r="MNW30" s="0"/>
      <c r="MNX30" s="0"/>
      <c r="MNY30" s="0"/>
      <c r="MNZ30" s="0"/>
      <c r="MOA30" s="0"/>
      <c r="MOB30" s="0"/>
      <c r="MOC30" s="0"/>
      <c r="MOD30" s="0"/>
      <c r="MOE30" s="0"/>
      <c r="MOF30" s="0"/>
      <c r="MOG30" s="0"/>
      <c r="MOH30" s="0"/>
      <c r="MOI30" s="0"/>
      <c r="MOJ30" s="0"/>
      <c r="MOK30" s="0"/>
      <c r="MOL30" s="0"/>
      <c r="MOM30" s="0"/>
      <c r="MON30" s="0"/>
      <c r="MOO30" s="0"/>
      <c r="MOP30" s="0"/>
      <c r="MOQ30" s="0"/>
      <c r="MOR30" s="0"/>
      <c r="MOS30" s="0"/>
      <c r="MOT30" s="0"/>
      <c r="MOU30" s="0"/>
      <c r="MOV30" s="0"/>
      <c r="MOW30" s="0"/>
      <c r="MOX30" s="0"/>
      <c r="MOY30" s="0"/>
      <c r="MOZ30" s="0"/>
      <c r="MPA30" s="0"/>
      <c r="MPB30" s="0"/>
      <c r="MPC30" s="0"/>
      <c r="MPD30" s="0"/>
      <c r="MPE30" s="0"/>
      <c r="MPF30" s="0"/>
      <c r="MPG30" s="0"/>
      <c r="MPH30" s="0"/>
      <c r="MPI30" s="0"/>
      <c r="MPJ30" s="0"/>
      <c r="MPK30" s="0"/>
      <c r="MPL30" s="0"/>
      <c r="MPM30" s="0"/>
      <c r="MPN30" s="0"/>
      <c r="MPO30" s="0"/>
      <c r="MPP30" s="0"/>
      <c r="MPQ30" s="0"/>
      <c r="MPR30" s="0"/>
      <c r="MPS30" s="0"/>
      <c r="MPT30" s="0"/>
      <c r="MPU30" s="0"/>
      <c r="MPV30" s="0"/>
      <c r="MPW30" s="0"/>
      <c r="MPX30" s="0"/>
      <c r="MPY30" s="0"/>
      <c r="MPZ30" s="0"/>
      <c r="MQA30" s="0"/>
      <c r="MQB30" s="0"/>
      <c r="MQC30" s="0"/>
      <c r="MQD30" s="0"/>
      <c r="MQE30" s="0"/>
      <c r="MQF30" s="0"/>
      <c r="MQG30" s="0"/>
      <c r="MQH30" s="0"/>
      <c r="MQI30" s="0"/>
      <c r="MQJ30" s="0"/>
      <c r="MQK30" s="0"/>
      <c r="MQL30" s="0"/>
      <c r="MQM30" s="0"/>
      <c r="MQN30" s="0"/>
      <c r="MQO30" s="0"/>
      <c r="MQP30" s="0"/>
      <c r="MQQ30" s="0"/>
      <c r="MQR30" s="0"/>
      <c r="MQS30" s="0"/>
      <c r="MQT30" s="0"/>
      <c r="MQU30" s="0"/>
      <c r="MQV30" s="0"/>
      <c r="MQW30" s="0"/>
      <c r="MQX30" s="0"/>
      <c r="MQY30" s="0"/>
      <c r="MQZ30" s="0"/>
      <c r="MRA30" s="0"/>
      <c r="MRB30" s="0"/>
      <c r="MRC30" s="0"/>
      <c r="MRD30" s="0"/>
      <c r="MRE30" s="0"/>
      <c r="MRF30" s="0"/>
      <c r="MRG30" s="0"/>
      <c r="MRH30" s="0"/>
      <c r="MRI30" s="0"/>
      <c r="MRJ30" s="0"/>
      <c r="MRK30" s="0"/>
      <c r="MRL30" s="0"/>
      <c r="MRM30" s="0"/>
      <c r="MRN30" s="0"/>
      <c r="MRO30" s="0"/>
      <c r="MRP30" s="0"/>
      <c r="MRQ30" s="0"/>
      <c r="MRR30" s="0"/>
      <c r="MRS30" s="0"/>
      <c r="MRT30" s="0"/>
      <c r="MRU30" s="0"/>
      <c r="MRV30" s="0"/>
      <c r="MRW30" s="0"/>
      <c r="MRX30" s="0"/>
      <c r="MRY30" s="0"/>
      <c r="MRZ30" s="0"/>
      <c r="MSA30" s="0"/>
      <c r="MSB30" s="0"/>
      <c r="MSC30" s="0"/>
      <c r="MSD30" s="0"/>
      <c r="MSE30" s="0"/>
      <c r="MSF30" s="0"/>
      <c r="MSG30" s="0"/>
      <c r="MSH30" s="0"/>
      <c r="MSI30" s="0"/>
      <c r="MSJ30" s="0"/>
      <c r="MSK30" s="0"/>
      <c r="MSL30" s="0"/>
      <c r="MSM30" s="0"/>
      <c r="MSN30" s="0"/>
      <c r="MSO30" s="0"/>
      <c r="MSP30" s="0"/>
      <c r="MSQ30" s="0"/>
      <c r="MSR30" s="0"/>
      <c r="MSS30" s="0"/>
      <c r="MST30" s="0"/>
      <c r="MSU30" s="0"/>
      <c r="MSV30" s="0"/>
      <c r="MSW30" s="0"/>
      <c r="MSX30" s="0"/>
      <c r="MSY30" s="0"/>
      <c r="MSZ30" s="0"/>
      <c r="MTA30" s="0"/>
      <c r="MTB30" s="0"/>
      <c r="MTC30" s="0"/>
      <c r="MTD30" s="0"/>
      <c r="MTE30" s="0"/>
      <c r="MTF30" s="0"/>
      <c r="MTG30" s="0"/>
      <c r="MTH30" s="0"/>
      <c r="MTI30" s="0"/>
      <c r="MTJ30" s="0"/>
      <c r="MTK30" s="0"/>
      <c r="MTL30" s="0"/>
      <c r="MTM30" s="0"/>
      <c r="MTN30" s="0"/>
      <c r="MTO30" s="0"/>
      <c r="MTP30" s="0"/>
      <c r="MTQ30" s="0"/>
      <c r="MTR30" s="0"/>
      <c r="MTS30" s="0"/>
      <c r="MTT30" s="0"/>
      <c r="MTU30" s="0"/>
      <c r="MTV30" s="0"/>
      <c r="MTW30" s="0"/>
      <c r="MTX30" s="0"/>
      <c r="MTY30" s="0"/>
      <c r="MTZ30" s="0"/>
      <c r="MUA30" s="0"/>
      <c r="MUB30" s="0"/>
      <c r="MUC30" s="0"/>
      <c r="MUD30" s="0"/>
      <c r="MUE30" s="0"/>
      <c r="MUF30" s="0"/>
      <c r="MUG30" s="0"/>
      <c r="MUH30" s="0"/>
      <c r="MUI30" s="0"/>
      <c r="MUJ30" s="0"/>
      <c r="MUK30" s="0"/>
      <c r="MUL30" s="0"/>
      <c r="MUM30" s="0"/>
      <c r="MUN30" s="0"/>
      <c r="MUO30" s="0"/>
      <c r="MUP30" s="0"/>
      <c r="MUQ30" s="0"/>
      <c r="MUR30" s="0"/>
      <c r="MUS30" s="0"/>
      <c r="MUT30" s="0"/>
      <c r="MUU30" s="0"/>
      <c r="MUV30" s="0"/>
      <c r="MUW30" s="0"/>
      <c r="MUX30" s="0"/>
      <c r="MUY30" s="0"/>
      <c r="MUZ30" s="0"/>
      <c r="MVA30" s="0"/>
      <c r="MVB30" s="0"/>
      <c r="MVC30" s="0"/>
      <c r="MVD30" s="0"/>
      <c r="MVE30" s="0"/>
      <c r="MVF30" s="0"/>
      <c r="MVG30" s="0"/>
      <c r="MVH30" s="0"/>
      <c r="MVI30" s="0"/>
      <c r="MVJ30" s="0"/>
      <c r="MVK30" s="0"/>
      <c r="MVL30" s="0"/>
      <c r="MVM30" s="0"/>
      <c r="MVN30" s="0"/>
      <c r="MVO30" s="0"/>
      <c r="MVP30" s="0"/>
      <c r="MVQ30" s="0"/>
      <c r="MVR30" s="0"/>
      <c r="MVS30" s="0"/>
      <c r="MVT30" s="0"/>
      <c r="MVU30" s="0"/>
      <c r="MVV30" s="0"/>
      <c r="MVW30" s="0"/>
      <c r="MVX30" s="0"/>
      <c r="MVY30" s="0"/>
      <c r="MVZ30" s="0"/>
      <c r="MWA30" s="0"/>
      <c r="MWB30" s="0"/>
      <c r="MWC30" s="0"/>
      <c r="MWD30" s="0"/>
      <c r="MWE30" s="0"/>
      <c r="MWF30" s="0"/>
      <c r="MWG30" s="0"/>
      <c r="MWH30" s="0"/>
      <c r="MWI30" s="0"/>
      <c r="MWJ30" s="0"/>
      <c r="MWK30" s="0"/>
      <c r="MWL30" s="0"/>
      <c r="MWM30" s="0"/>
      <c r="MWN30" s="0"/>
      <c r="MWO30" s="0"/>
      <c r="MWP30" s="0"/>
      <c r="MWQ30" s="0"/>
      <c r="MWR30" s="0"/>
      <c r="MWS30" s="0"/>
      <c r="MWT30" s="0"/>
      <c r="MWU30" s="0"/>
      <c r="MWV30" s="0"/>
      <c r="MWW30" s="0"/>
      <c r="MWX30" s="0"/>
      <c r="MWY30" s="0"/>
      <c r="MWZ30" s="0"/>
      <c r="MXA30" s="0"/>
      <c r="MXB30" s="0"/>
      <c r="MXC30" s="0"/>
      <c r="MXD30" s="0"/>
      <c r="MXE30" s="0"/>
      <c r="MXF30" s="0"/>
      <c r="MXG30" s="0"/>
      <c r="MXH30" s="0"/>
      <c r="MXI30" s="0"/>
      <c r="MXJ30" s="0"/>
      <c r="MXK30" s="0"/>
      <c r="MXL30" s="0"/>
      <c r="MXM30" s="0"/>
      <c r="MXN30" s="0"/>
      <c r="MXO30" s="0"/>
      <c r="MXP30" s="0"/>
      <c r="MXQ30" s="0"/>
      <c r="MXR30" s="0"/>
      <c r="MXS30" s="0"/>
      <c r="MXT30" s="0"/>
      <c r="MXU30" s="0"/>
      <c r="MXV30" s="0"/>
      <c r="MXW30" s="0"/>
      <c r="MXX30" s="0"/>
      <c r="MXY30" s="0"/>
      <c r="MXZ30" s="0"/>
      <c r="MYA30" s="0"/>
      <c r="MYB30" s="0"/>
      <c r="MYC30" s="0"/>
      <c r="MYD30" s="0"/>
      <c r="MYE30" s="0"/>
      <c r="MYF30" s="0"/>
      <c r="MYG30" s="0"/>
      <c r="MYH30" s="0"/>
      <c r="MYI30" s="0"/>
      <c r="MYJ30" s="0"/>
      <c r="MYK30" s="0"/>
      <c r="MYL30" s="0"/>
      <c r="MYM30" s="0"/>
      <c r="MYN30" s="0"/>
      <c r="MYO30" s="0"/>
      <c r="MYP30" s="0"/>
      <c r="MYQ30" s="0"/>
      <c r="MYR30" s="0"/>
      <c r="MYS30" s="0"/>
      <c r="MYT30" s="0"/>
      <c r="MYU30" s="0"/>
      <c r="MYV30" s="0"/>
      <c r="MYW30" s="0"/>
      <c r="MYX30" s="0"/>
      <c r="MYY30" s="0"/>
      <c r="MYZ30" s="0"/>
      <c r="MZA30" s="0"/>
      <c r="MZB30" s="0"/>
      <c r="MZC30" s="0"/>
      <c r="MZD30" s="0"/>
      <c r="MZE30" s="0"/>
      <c r="MZF30" s="0"/>
      <c r="MZG30" s="0"/>
      <c r="MZH30" s="0"/>
      <c r="MZI30" s="0"/>
      <c r="MZJ30" s="0"/>
      <c r="MZK30" s="0"/>
      <c r="MZL30" s="0"/>
      <c r="MZM30" s="0"/>
      <c r="MZN30" s="0"/>
      <c r="MZO30" s="0"/>
      <c r="MZP30" s="0"/>
      <c r="MZQ30" s="0"/>
      <c r="MZR30" s="0"/>
      <c r="MZS30" s="0"/>
      <c r="MZT30" s="0"/>
      <c r="MZU30" s="0"/>
      <c r="MZV30" s="0"/>
      <c r="MZW30" s="0"/>
      <c r="MZX30" s="0"/>
      <c r="MZY30" s="0"/>
      <c r="MZZ30" s="0"/>
      <c r="NAA30" s="0"/>
      <c r="NAB30" s="0"/>
      <c r="NAC30" s="0"/>
      <c r="NAD30" s="0"/>
      <c r="NAE30" s="0"/>
      <c r="NAF30" s="0"/>
      <c r="NAG30" s="0"/>
      <c r="NAH30" s="0"/>
      <c r="NAI30" s="0"/>
      <c r="NAJ30" s="0"/>
      <c r="NAK30" s="0"/>
      <c r="NAL30" s="0"/>
      <c r="NAM30" s="0"/>
      <c r="NAN30" s="0"/>
      <c r="NAO30" s="0"/>
      <c r="NAP30" s="0"/>
      <c r="NAQ30" s="0"/>
      <c r="NAR30" s="0"/>
      <c r="NAS30" s="0"/>
      <c r="NAT30" s="0"/>
      <c r="NAU30" s="0"/>
      <c r="NAV30" s="0"/>
      <c r="NAW30" s="0"/>
      <c r="NAX30" s="0"/>
      <c r="NAY30" s="0"/>
      <c r="NAZ30" s="0"/>
      <c r="NBA30" s="0"/>
      <c r="NBB30" s="0"/>
      <c r="NBC30" s="0"/>
      <c r="NBD30" s="0"/>
      <c r="NBE30" s="0"/>
      <c r="NBF30" s="0"/>
      <c r="NBG30" s="0"/>
      <c r="NBH30" s="0"/>
      <c r="NBI30" s="0"/>
      <c r="NBJ30" s="0"/>
      <c r="NBK30" s="0"/>
      <c r="NBL30" s="0"/>
      <c r="NBM30" s="0"/>
      <c r="NBN30" s="0"/>
      <c r="NBO30" s="0"/>
      <c r="NBP30" s="0"/>
      <c r="NBQ30" s="0"/>
      <c r="NBR30" s="0"/>
      <c r="NBS30" s="0"/>
      <c r="NBT30" s="0"/>
      <c r="NBU30" s="0"/>
      <c r="NBV30" s="0"/>
      <c r="NBW30" s="0"/>
      <c r="NBX30" s="0"/>
      <c r="NBY30" s="0"/>
      <c r="NBZ30" s="0"/>
      <c r="NCA30" s="0"/>
      <c r="NCB30" s="0"/>
      <c r="NCC30" s="0"/>
      <c r="NCD30" s="0"/>
      <c r="NCE30" s="0"/>
      <c r="NCF30" s="0"/>
      <c r="NCG30" s="0"/>
      <c r="NCH30" s="0"/>
      <c r="NCI30" s="0"/>
      <c r="NCJ30" s="0"/>
      <c r="NCK30" s="0"/>
      <c r="NCL30" s="0"/>
      <c r="NCM30" s="0"/>
      <c r="NCN30" s="0"/>
      <c r="NCO30" s="0"/>
      <c r="NCP30" s="0"/>
      <c r="NCQ30" s="0"/>
      <c r="NCR30" s="0"/>
      <c r="NCS30" s="0"/>
      <c r="NCT30" s="0"/>
      <c r="NCU30" s="0"/>
      <c r="NCV30" s="0"/>
      <c r="NCW30" s="0"/>
      <c r="NCX30" s="0"/>
      <c r="NCY30" s="0"/>
      <c r="NCZ30" s="0"/>
      <c r="NDA30" s="0"/>
      <c r="NDB30" s="0"/>
      <c r="NDC30" s="0"/>
      <c r="NDD30" s="0"/>
      <c r="NDE30" s="0"/>
      <c r="NDF30" s="0"/>
      <c r="NDG30" s="0"/>
      <c r="NDH30" s="0"/>
      <c r="NDI30" s="0"/>
      <c r="NDJ30" s="0"/>
      <c r="NDK30" s="0"/>
      <c r="NDL30" s="0"/>
      <c r="NDM30" s="0"/>
      <c r="NDN30" s="0"/>
      <c r="NDO30" s="0"/>
      <c r="NDP30" s="0"/>
      <c r="NDQ30" s="0"/>
      <c r="NDR30" s="0"/>
      <c r="NDS30" s="0"/>
      <c r="NDT30" s="0"/>
      <c r="NDU30" s="0"/>
      <c r="NDV30" s="0"/>
      <c r="NDW30" s="0"/>
      <c r="NDX30" s="0"/>
      <c r="NDY30" s="0"/>
      <c r="NDZ30" s="0"/>
      <c r="NEA30" s="0"/>
      <c r="NEB30" s="0"/>
      <c r="NEC30" s="0"/>
      <c r="NED30" s="0"/>
      <c r="NEE30" s="0"/>
      <c r="NEF30" s="0"/>
      <c r="NEG30" s="0"/>
      <c r="NEH30" s="0"/>
      <c r="NEI30" s="0"/>
      <c r="NEJ30" s="0"/>
      <c r="NEK30" s="0"/>
      <c r="NEL30" s="0"/>
      <c r="NEM30" s="0"/>
      <c r="NEN30" s="0"/>
      <c r="NEO30" s="0"/>
      <c r="NEP30" s="0"/>
      <c r="NEQ30" s="0"/>
      <c r="NER30" s="0"/>
      <c r="NES30" s="0"/>
      <c r="NET30" s="0"/>
      <c r="NEU30" s="0"/>
      <c r="NEV30" s="0"/>
      <c r="NEW30" s="0"/>
      <c r="NEX30" s="0"/>
      <c r="NEY30" s="0"/>
      <c r="NEZ30" s="0"/>
      <c r="NFA30" s="0"/>
      <c r="NFB30" s="0"/>
      <c r="NFC30" s="0"/>
      <c r="NFD30" s="0"/>
      <c r="NFE30" s="0"/>
      <c r="NFF30" s="0"/>
      <c r="NFG30" s="0"/>
      <c r="NFH30" s="0"/>
      <c r="NFI30" s="0"/>
      <c r="NFJ30" s="0"/>
      <c r="NFK30" s="0"/>
      <c r="NFL30" s="0"/>
      <c r="NFM30" s="0"/>
      <c r="NFN30" s="0"/>
      <c r="NFO30" s="0"/>
      <c r="NFP30" s="0"/>
      <c r="NFQ30" s="0"/>
      <c r="NFR30" s="0"/>
      <c r="NFS30" s="0"/>
      <c r="NFT30" s="0"/>
      <c r="NFU30" s="0"/>
      <c r="NFV30" s="0"/>
      <c r="NFW30" s="0"/>
      <c r="NFX30" s="0"/>
      <c r="NFY30" s="0"/>
      <c r="NFZ30" s="0"/>
      <c r="NGA30" s="0"/>
      <c r="NGB30" s="0"/>
      <c r="NGC30" s="0"/>
      <c r="NGD30" s="0"/>
      <c r="NGE30" s="0"/>
      <c r="NGF30" s="0"/>
      <c r="NGG30" s="0"/>
      <c r="NGH30" s="0"/>
      <c r="NGI30" s="0"/>
      <c r="NGJ30" s="0"/>
      <c r="NGK30" s="0"/>
      <c r="NGL30" s="0"/>
      <c r="NGM30" s="0"/>
      <c r="NGN30" s="0"/>
      <c r="NGO30" s="0"/>
      <c r="NGP30" s="0"/>
      <c r="NGQ30" s="0"/>
      <c r="NGR30" s="0"/>
      <c r="NGS30" s="0"/>
      <c r="NGT30" s="0"/>
      <c r="NGU30" s="0"/>
      <c r="NGV30" s="0"/>
      <c r="NGW30" s="0"/>
      <c r="NGX30" s="0"/>
      <c r="NGY30" s="0"/>
      <c r="NGZ30" s="0"/>
      <c r="NHA30" s="0"/>
      <c r="NHB30" s="0"/>
      <c r="NHC30" s="0"/>
      <c r="NHD30" s="0"/>
      <c r="NHE30" s="0"/>
      <c r="NHF30" s="0"/>
      <c r="NHG30" s="0"/>
      <c r="NHH30" s="0"/>
      <c r="NHI30" s="0"/>
      <c r="NHJ30" s="0"/>
      <c r="NHK30" s="0"/>
      <c r="NHL30" s="0"/>
      <c r="NHM30" s="0"/>
      <c r="NHN30" s="0"/>
      <c r="NHO30" s="0"/>
      <c r="NHP30" s="0"/>
      <c r="NHQ30" s="0"/>
      <c r="NHR30" s="0"/>
      <c r="NHS30" s="0"/>
      <c r="NHT30" s="0"/>
      <c r="NHU30" s="0"/>
      <c r="NHV30" s="0"/>
      <c r="NHW30" s="0"/>
      <c r="NHX30" s="0"/>
      <c r="NHY30" s="0"/>
      <c r="NHZ30" s="0"/>
      <c r="NIA30" s="0"/>
      <c r="NIB30" s="0"/>
      <c r="NIC30" s="0"/>
      <c r="NID30" s="0"/>
      <c r="NIE30" s="0"/>
      <c r="NIF30" s="0"/>
      <c r="NIG30" s="0"/>
      <c r="NIH30" s="0"/>
      <c r="NII30" s="0"/>
      <c r="NIJ30" s="0"/>
      <c r="NIK30" s="0"/>
      <c r="NIL30" s="0"/>
      <c r="NIM30" s="0"/>
      <c r="NIN30" s="0"/>
      <c r="NIO30" s="0"/>
      <c r="NIP30" s="0"/>
      <c r="NIQ30" s="0"/>
      <c r="NIR30" s="0"/>
      <c r="NIS30" s="0"/>
      <c r="NIT30" s="0"/>
      <c r="NIU30" s="0"/>
      <c r="NIV30" s="0"/>
      <c r="NIW30" s="0"/>
      <c r="NIX30" s="0"/>
      <c r="NIY30" s="0"/>
      <c r="NIZ30" s="0"/>
      <c r="NJA30" s="0"/>
      <c r="NJB30" s="0"/>
      <c r="NJC30" s="0"/>
      <c r="NJD30" s="0"/>
      <c r="NJE30" s="0"/>
      <c r="NJF30" s="0"/>
      <c r="NJG30" s="0"/>
      <c r="NJH30" s="0"/>
      <c r="NJI30" s="0"/>
      <c r="NJJ30" s="0"/>
      <c r="NJK30" s="0"/>
      <c r="NJL30" s="0"/>
      <c r="NJM30" s="0"/>
      <c r="NJN30" s="0"/>
      <c r="NJO30" s="0"/>
      <c r="NJP30" s="0"/>
      <c r="NJQ30" s="0"/>
      <c r="NJR30" s="0"/>
      <c r="NJS30" s="0"/>
      <c r="NJT30" s="0"/>
      <c r="NJU30" s="0"/>
      <c r="NJV30" s="0"/>
      <c r="NJW30" s="0"/>
      <c r="NJX30" s="0"/>
      <c r="NJY30" s="0"/>
      <c r="NJZ30" s="0"/>
      <c r="NKA30" s="0"/>
      <c r="NKB30" s="0"/>
      <c r="NKC30" s="0"/>
      <c r="NKD30" s="0"/>
      <c r="NKE30" s="0"/>
      <c r="NKF30" s="0"/>
      <c r="NKG30" s="0"/>
      <c r="NKH30" s="0"/>
      <c r="NKI30" s="0"/>
      <c r="NKJ30" s="0"/>
      <c r="NKK30" s="0"/>
      <c r="NKL30" s="0"/>
      <c r="NKM30" s="0"/>
      <c r="NKN30" s="0"/>
      <c r="NKO30" s="0"/>
      <c r="NKP30" s="0"/>
      <c r="NKQ30" s="0"/>
      <c r="NKR30" s="0"/>
      <c r="NKS30" s="0"/>
      <c r="NKT30" s="0"/>
      <c r="NKU30" s="0"/>
      <c r="NKV30" s="0"/>
      <c r="NKW30" s="0"/>
      <c r="NKX30" s="0"/>
      <c r="NKY30" s="0"/>
      <c r="NKZ30" s="0"/>
      <c r="NLA30" s="0"/>
      <c r="NLB30" s="0"/>
      <c r="NLC30" s="0"/>
      <c r="NLD30" s="0"/>
      <c r="NLE30" s="0"/>
      <c r="NLF30" s="0"/>
      <c r="NLG30" s="0"/>
      <c r="NLH30" s="0"/>
      <c r="NLI30" s="0"/>
      <c r="NLJ30" s="0"/>
      <c r="NLK30" s="0"/>
      <c r="NLL30" s="0"/>
      <c r="NLM30" s="0"/>
      <c r="NLN30" s="0"/>
      <c r="NLO30" s="0"/>
      <c r="NLP30" s="0"/>
      <c r="NLQ30" s="0"/>
      <c r="NLR30" s="0"/>
      <c r="NLS30" s="0"/>
      <c r="NLT30" s="0"/>
      <c r="NLU30" s="0"/>
      <c r="NLV30" s="0"/>
      <c r="NLW30" s="0"/>
      <c r="NLX30" s="0"/>
      <c r="NLY30" s="0"/>
      <c r="NLZ30" s="0"/>
      <c r="NMA30" s="0"/>
      <c r="NMB30" s="0"/>
      <c r="NMC30" s="0"/>
      <c r="NMD30" s="0"/>
      <c r="NME30" s="0"/>
      <c r="NMF30" s="0"/>
      <c r="NMG30" s="0"/>
      <c r="NMH30" s="0"/>
      <c r="NMI30" s="0"/>
      <c r="NMJ30" s="0"/>
      <c r="NMK30" s="0"/>
      <c r="NML30" s="0"/>
      <c r="NMM30" s="0"/>
      <c r="NMN30" s="0"/>
      <c r="NMO30" s="0"/>
      <c r="NMP30" s="0"/>
      <c r="NMQ30" s="0"/>
      <c r="NMR30" s="0"/>
      <c r="NMS30" s="0"/>
      <c r="NMT30" s="0"/>
      <c r="NMU30" s="0"/>
      <c r="NMV30" s="0"/>
      <c r="NMW30" s="0"/>
      <c r="NMX30" s="0"/>
      <c r="NMY30" s="0"/>
      <c r="NMZ30" s="0"/>
      <c r="NNA30" s="0"/>
      <c r="NNB30" s="0"/>
      <c r="NNC30" s="0"/>
      <c r="NND30" s="0"/>
      <c r="NNE30" s="0"/>
      <c r="NNF30" s="0"/>
      <c r="NNG30" s="0"/>
      <c r="NNH30" s="0"/>
      <c r="NNI30" s="0"/>
      <c r="NNJ30" s="0"/>
      <c r="NNK30" s="0"/>
      <c r="NNL30" s="0"/>
      <c r="NNM30" s="0"/>
      <c r="NNN30" s="0"/>
      <c r="NNO30" s="0"/>
      <c r="NNP30" s="0"/>
      <c r="NNQ30" s="0"/>
      <c r="NNR30" s="0"/>
      <c r="NNS30" s="0"/>
      <c r="NNT30" s="0"/>
      <c r="NNU30" s="0"/>
      <c r="NNV30" s="0"/>
      <c r="NNW30" s="0"/>
      <c r="NNX30" s="0"/>
      <c r="NNY30" s="0"/>
      <c r="NNZ30" s="0"/>
      <c r="NOA30" s="0"/>
      <c r="NOB30" s="0"/>
      <c r="NOC30" s="0"/>
      <c r="NOD30" s="0"/>
      <c r="NOE30" s="0"/>
      <c r="NOF30" s="0"/>
      <c r="NOG30" s="0"/>
      <c r="NOH30" s="0"/>
      <c r="NOI30" s="0"/>
      <c r="NOJ30" s="0"/>
      <c r="NOK30" s="0"/>
      <c r="NOL30" s="0"/>
      <c r="NOM30" s="0"/>
      <c r="NON30" s="0"/>
      <c r="NOO30" s="0"/>
      <c r="NOP30" s="0"/>
      <c r="NOQ30" s="0"/>
      <c r="NOR30" s="0"/>
      <c r="NOS30" s="0"/>
      <c r="NOT30" s="0"/>
      <c r="NOU30" s="0"/>
      <c r="NOV30" s="0"/>
      <c r="NOW30" s="0"/>
      <c r="NOX30" s="0"/>
      <c r="NOY30" s="0"/>
      <c r="NOZ30" s="0"/>
      <c r="NPA30" s="0"/>
      <c r="NPB30" s="0"/>
      <c r="NPC30" s="0"/>
      <c r="NPD30" s="0"/>
      <c r="NPE30" s="0"/>
      <c r="NPF30" s="0"/>
      <c r="NPG30" s="0"/>
      <c r="NPH30" s="0"/>
      <c r="NPI30" s="0"/>
      <c r="NPJ30" s="0"/>
      <c r="NPK30" s="0"/>
      <c r="NPL30" s="0"/>
      <c r="NPM30" s="0"/>
      <c r="NPN30" s="0"/>
      <c r="NPO30" s="0"/>
      <c r="NPP30" s="0"/>
      <c r="NPQ30" s="0"/>
      <c r="NPR30" s="0"/>
      <c r="NPS30" s="0"/>
      <c r="NPT30" s="0"/>
      <c r="NPU30" s="0"/>
      <c r="NPV30" s="0"/>
      <c r="NPW30" s="0"/>
      <c r="NPX30" s="0"/>
      <c r="NPY30" s="0"/>
      <c r="NPZ30" s="0"/>
      <c r="NQA30" s="0"/>
      <c r="NQB30" s="0"/>
      <c r="NQC30" s="0"/>
      <c r="NQD30" s="0"/>
      <c r="NQE30" s="0"/>
      <c r="NQF30" s="0"/>
      <c r="NQG30" s="0"/>
      <c r="NQH30" s="0"/>
      <c r="NQI30" s="0"/>
      <c r="NQJ30" s="0"/>
      <c r="NQK30" s="0"/>
      <c r="NQL30" s="0"/>
      <c r="NQM30" s="0"/>
      <c r="NQN30" s="0"/>
      <c r="NQO30" s="0"/>
      <c r="NQP30" s="0"/>
      <c r="NQQ30" s="0"/>
      <c r="NQR30" s="0"/>
      <c r="NQS30" s="0"/>
      <c r="NQT30" s="0"/>
      <c r="NQU30" s="0"/>
      <c r="NQV30" s="0"/>
      <c r="NQW30" s="0"/>
      <c r="NQX30" s="0"/>
      <c r="NQY30" s="0"/>
      <c r="NQZ30" s="0"/>
      <c r="NRA30" s="0"/>
      <c r="NRB30" s="0"/>
      <c r="NRC30" s="0"/>
      <c r="NRD30" s="0"/>
      <c r="NRE30" s="0"/>
      <c r="NRF30" s="0"/>
      <c r="NRG30" s="0"/>
      <c r="NRH30" s="0"/>
      <c r="NRI30" s="0"/>
      <c r="NRJ30" s="0"/>
      <c r="NRK30" s="0"/>
      <c r="NRL30" s="0"/>
      <c r="NRM30" s="0"/>
      <c r="NRN30" s="0"/>
      <c r="NRO30" s="0"/>
      <c r="NRP30" s="0"/>
      <c r="NRQ30" s="0"/>
      <c r="NRR30" s="0"/>
      <c r="NRS30" s="0"/>
      <c r="NRT30" s="0"/>
      <c r="NRU30" s="0"/>
      <c r="NRV30" s="0"/>
      <c r="NRW30" s="0"/>
      <c r="NRX30" s="0"/>
      <c r="NRY30" s="0"/>
      <c r="NRZ30" s="0"/>
      <c r="NSA30" s="0"/>
      <c r="NSB30" s="0"/>
      <c r="NSC30" s="0"/>
      <c r="NSD30" s="0"/>
      <c r="NSE30" s="0"/>
      <c r="NSF30" s="0"/>
      <c r="NSG30" s="0"/>
      <c r="NSH30" s="0"/>
      <c r="NSI30" s="0"/>
      <c r="NSJ30" s="0"/>
      <c r="NSK30" s="0"/>
      <c r="NSL30" s="0"/>
      <c r="NSM30" s="0"/>
      <c r="NSN30" s="0"/>
      <c r="NSO30" s="0"/>
      <c r="NSP30" s="0"/>
      <c r="NSQ30" s="0"/>
      <c r="NSR30" s="0"/>
      <c r="NSS30" s="0"/>
      <c r="NST30" s="0"/>
      <c r="NSU30" s="0"/>
      <c r="NSV30" s="0"/>
      <c r="NSW30" s="0"/>
      <c r="NSX30" s="0"/>
      <c r="NSY30" s="0"/>
      <c r="NSZ30" s="0"/>
      <c r="NTA30" s="0"/>
      <c r="NTB30" s="0"/>
      <c r="NTC30" s="0"/>
      <c r="NTD30" s="0"/>
      <c r="NTE30" s="0"/>
      <c r="NTF30" s="0"/>
      <c r="NTG30" s="0"/>
      <c r="NTH30" s="0"/>
      <c r="NTI30" s="0"/>
      <c r="NTJ30" s="0"/>
      <c r="NTK30" s="0"/>
      <c r="NTL30" s="0"/>
      <c r="NTM30" s="0"/>
      <c r="NTN30" s="0"/>
      <c r="NTO30" s="0"/>
      <c r="NTP30" s="0"/>
      <c r="NTQ30" s="0"/>
      <c r="NTR30" s="0"/>
      <c r="NTS30" s="0"/>
      <c r="NTT30" s="0"/>
      <c r="NTU30" s="0"/>
      <c r="NTV30" s="0"/>
      <c r="NTW30" s="0"/>
      <c r="NTX30" s="0"/>
      <c r="NTY30" s="0"/>
      <c r="NTZ30" s="0"/>
      <c r="NUA30" s="0"/>
      <c r="NUB30" s="0"/>
      <c r="NUC30" s="0"/>
      <c r="NUD30" s="0"/>
      <c r="NUE30" s="0"/>
      <c r="NUF30" s="0"/>
      <c r="NUG30" s="0"/>
      <c r="NUH30" s="0"/>
      <c r="NUI30" s="0"/>
      <c r="NUJ30" s="0"/>
      <c r="NUK30" s="0"/>
      <c r="NUL30" s="0"/>
      <c r="NUM30" s="0"/>
      <c r="NUN30" s="0"/>
      <c r="NUO30" s="0"/>
      <c r="NUP30" s="0"/>
      <c r="NUQ30" s="0"/>
      <c r="NUR30" s="0"/>
      <c r="NUS30" s="0"/>
      <c r="NUT30" s="0"/>
      <c r="NUU30" s="0"/>
      <c r="NUV30" s="0"/>
      <c r="NUW30" s="0"/>
      <c r="NUX30" s="0"/>
      <c r="NUY30" s="0"/>
      <c r="NUZ30" s="0"/>
      <c r="NVA30" s="0"/>
      <c r="NVB30" s="0"/>
      <c r="NVC30" s="0"/>
      <c r="NVD30" s="0"/>
      <c r="NVE30" s="0"/>
      <c r="NVF30" s="0"/>
      <c r="NVG30" s="0"/>
      <c r="NVH30" s="0"/>
      <c r="NVI30" s="0"/>
      <c r="NVJ30" s="0"/>
      <c r="NVK30" s="0"/>
      <c r="NVL30" s="0"/>
      <c r="NVM30" s="0"/>
      <c r="NVN30" s="0"/>
      <c r="NVO30" s="0"/>
      <c r="NVP30" s="0"/>
      <c r="NVQ30" s="0"/>
      <c r="NVR30" s="0"/>
      <c r="NVS30" s="0"/>
      <c r="NVT30" s="0"/>
      <c r="NVU30" s="0"/>
      <c r="NVV30" s="0"/>
      <c r="NVW30" s="0"/>
      <c r="NVX30" s="0"/>
      <c r="NVY30" s="0"/>
      <c r="NVZ30" s="0"/>
      <c r="NWA30" s="0"/>
      <c r="NWB30" s="0"/>
      <c r="NWC30" s="0"/>
      <c r="NWD30" s="0"/>
      <c r="NWE30" s="0"/>
      <c r="NWF30" s="0"/>
      <c r="NWG30" s="0"/>
      <c r="NWH30" s="0"/>
      <c r="NWI30" s="0"/>
      <c r="NWJ30" s="0"/>
      <c r="NWK30" s="0"/>
      <c r="NWL30" s="0"/>
      <c r="NWM30" s="0"/>
      <c r="NWN30" s="0"/>
      <c r="NWO30" s="0"/>
      <c r="NWP30" s="0"/>
      <c r="NWQ30" s="0"/>
      <c r="NWR30" s="0"/>
      <c r="NWS30" s="0"/>
      <c r="NWT30" s="0"/>
      <c r="NWU30" s="0"/>
      <c r="NWV30" s="0"/>
      <c r="NWW30" s="0"/>
      <c r="NWX30" s="0"/>
      <c r="NWY30" s="0"/>
      <c r="NWZ30" s="0"/>
      <c r="NXA30" s="0"/>
      <c r="NXB30" s="0"/>
      <c r="NXC30" s="0"/>
      <c r="NXD30" s="0"/>
      <c r="NXE30" s="0"/>
      <c r="NXF30" s="0"/>
      <c r="NXG30" s="0"/>
      <c r="NXH30" s="0"/>
      <c r="NXI30" s="0"/>
      <c r="NXJ30" s="0"/>
      <c r="NXK30" s="0"/>
      <c r="NXL30" s="0"/>
      <c r="NXM30" s="0"/>
      <c r="NXN30" s="0"/>
      <c r="NXO30" s="0"/>
      <c r="NXP30" s="0"/>
      <c r="NXQ30" s="0"/>
      <c r="NXR30" s="0"/>
      <c r="NXS30" s="0"/>
      <c r="NXT30" s="0"/>
      <c r="NXU30" s="0"/>
      <c r="NXV30" s="0"/>
      <c r="NXW30" s="0"/>
      <c r="NXX30" s="0"/>
      <c r="NXY30" s="0"/>
      <c r="NXZ30" s="0"/>
      <c r="NYA30" s="0"/>
      <c r="NYB30" s="0"/>
      <c r="NYC30" s="0"/>
      <c r="NYD30" s="0"/>
      <c r="NYE30" s="0"/>
      <c r="NYF30" s="0"/>
      <c r="NYG30" s="0"/>
      <c r="NYH30" s="0"/>
      <c r="NYI30" s="0"/>
      <c r="NYJ30" s="0"/>
      <c r="NYK30" s="0"/>
      <c r="NYL30" s="0"/>
      <c r="NYM30" s="0"/>
      <c r="NYN30" s="0"/>
      <c r="NYO30" s="0"/>
      <c r="NYP30" s="0"/>
      <c r="NYQ30" s="0"/>
      <c r="NYR30" s="0"/>
      <c r="NYS30" s="0"/>
      <c r="NYT30" s="0"/>
      <c r="NYU30" s="0"/>
      <c r="NYV30" s="0"/>
      <c r="NYW30" s="0"/>
      <c r="NYX30" s="0"/>
      <c r="NYY30" s="0"/>
      <c r="NYZ30" s="0"/>
      <c r="NZA30" s="0"/>
      <c r="NZB30" s="0"/>
      <c r="NZC30" s="0"/>
      <c r="NZD30" s="0"/>
      <c r="NZE30" s="0"/>
      <c r="NZF30" s="0"/>
      <c r="NZG30" s="0"/>
      <c r="NZH30" s="0"/>
      <c r="NZI30" s="0"/>
      <c r="NZJ30" s="0"/>
      <c r="NZK30" s="0"/>
      <c r="NZL30" s="0"/>
      <c r="NZM30" s="0"/>
      <c r="NZN30" s="0"/>
      <c r="NZO30" s="0"/>
      <c r="NZP30" s="0"/>
      <c r="NZQ30" s="0"/>
      <c r="NZR30" s="0"/>
      <c r="NZS30" s="0"/>
      <c r="NZT30" s="0"/>
      <c r="NZU30" s="0"/>
      <c r="NZV30" s="0"/>
      <c r="NZW30" s="0"/>
      <c r="NZX30" s="0"/>
      <c r="NZY30" s="0"/>
      <c r="NZZ30" s="0"/>
      <c r="OAA30" s="0"/>
      <c r="OAB30" s="0"/>
      <c r="OAC30" s="0"/>
      <c r="OAD30" s="0"/>
      <c r="OAE30" s="0"/>
      <c r="OAF30" s="0"/>
      <c r="OAG30" s="0"/>
      <c r="OAH30" s="0"/>
      <c r="OAI30" s="0"/>
      <c r="OAJ30" s="0"/>
      <c r="OAK30" s="0"/>
      <c r="OAL30" s="0"/>
      <c r="OAM30" s="0"/>
      <c r="OAN30" s="0"/>
      <c r="OAO30" s="0"/>
      <c r="OAP30" s="0"/>
      <c r="OAQ30" s="0"/>
      <c r="OAR30" s="0"/>
      <c r="OAS30" s="0"/>
      <c r="OAT30" s="0"/>
      <c r="OAU30" s="0"/>
      <c r="OAV30" s="0"/>
      <c r="OAW30" s="0"/>
      <c r="OAX30" s="0"/>
      <c r="OAY30" s="0"/>
      <c r="OAZ30" s="0"/>
      <c r="OBA30" s="0"/>
      <c r="OBB30" s="0"/>
      <c r="OBC30" s="0"/>
      <c r="OBD30" s="0"/>
      <c r="OBE30" s="0"/>
      <c r="OBF30" s="0"/>
      <c r="OBG30" s="0"/>
      <c r="OBH30" s="0"/>
      <c r="OBI30" s="0"/>
      <c r="OBJ30" s="0"/>
      <c r="OBK30" s="0"/>
      <c r="OBL30" s="0"/>
      <c r="OBM30" s="0"/>
      <c r="OBN30" s="0"/>
      <c r="OBO30" s="0"/>
      <c r="OBP30" s="0"/>
      <c r="OBQ30" s="0"/>
      <c r="OBR30" s="0"/>
      <c r="OBS30" s="0"/>
      <c r="OBT30" s="0"/>
      <c r="OBU30" s="0"/>
      <c r="OBV30" s="0"/>
      <c r="OBW30" s="0"/>
      <c r="OBX30" s="0"/>
      <c r="OBY30" s="0"/>
      <c r="OBZ30" s="0"/>
      <c r="OCA30" s="0"/>
      <c r="OCB30" s="0"/>
      <c r="OCC30" s="0"/>
      <c r="OCD30" s="0"/>
      <c r="OCE30" s="0"/>
      <c r="OCF30" s="0"/>
      <c r="OCG30" s="0"/>
      <c r="OCH30" s="0"/>
      <c r="OCI30" s="0"/>
      <c r="OCJ30" s="0"/>
      <c r="OCK30" s="0"/>
      <c r="OCL30" s="0"/>
      <c r="OCM30" s="0"/>
      <c r="OCN30" s="0"/>
      <c r="OCO30" s="0"/>
      <c r="OCP30" s="0"/>
      <c r="OCQ30" s="0"/>
      <c r="OCR30" s="0"/>
      <c r="OCS30" s="0"/>
      <c r="OCT30" s="0"/>
      <c r="OCU30" s="0"/>
      <c r="OCV30" s="0"/>
      <c r="OCW30" s="0"/>
      <c r="OCX30" s="0"/>
      <c r="OCY30" s="0"/>
      <c r="OCZ30" s="0"/>
      <c r="ODA30" s="0"/>
      <c r="ODB30" s="0"/>
      <c r="ODC30" s="0"/>
      <c r="ODD30" s="0"/>
      <c r="ODE30" s="0"/>
      <c r="ODF30" s="0"/>
      <c r="ODG30" s="0"/>
      <c r="ODH30" s="0"/>
      <c r="ODI30" s="0"/>
      <c r="ODJ30" s="0"/>
      <c r="ODK30" s="0"/>
      <c r="ODL30" s="0"/>
      <c r="ODM30" s="0"/>
      <c r="ODN30" s="0"/>
      <c r="ODO30" s="0"/>
      <c r="ODP30" s="0"/>
      <c r="ODQ30" s="0"/>
      <c r="ODR30" s="0"/>
      <c r="ODS30" s="0"/>
      <c r="ODT30" s="0"/>
      <c r="ODU30" s="0"/>
      <c r="ODV30" s="0"/>
      <c r="ODW30" s="0"/>
      <c r="ODX30" s="0"/>
      <c r="ODY30" s="0"/>
      <c r="ODZ30" s="0"/>
      <c r="OEA30" s="0"/>
      <c r="OEB30" s="0"/>
      <c r="OEC30" s="0"/>
      <c r="OED30" s="0"/>
      <c r="OEE30" s="0"/>
      <c r="OEF30" s="0"/>
      <c r="OEG30" s="0"/>
      <c r="OEH30" s="0"/>
      <c r="OEI30" s="0"/>
      <c r="OEJ30" s="0"/>
      <c r="OEK30" s="0"/>
      <c r="OEL30" s="0"/>
      <c r="OEM30" s="0"/>
      <c r="OEN30" s="0"/>
      <c r="OEO30" s="0"/>
      <c r="OEP30" s="0"/>
      <c r="OEQ30" s="0"/>
      <c r="OER30" s="0"/>
      <c r="OES30" s="0"/>
      <c r="OET30" s="0"/>
      <c r="OEU30" s="0"/>
      <c r="OEV30" s="0"/>
      <c r="OEW30" s="0"/>
      <c r="OEX30" s="0"/>
      <c r="OEY30" s="0"/>
      <c r="OEZ30" s="0"/>
      <c r="OFA30" s="0"/>
      <c r="OFB30" s="0"/>
      <c r="OFC30" s="0"/>
      <c r="OFD30" s="0"/>
      <c r="OFE30" s="0"/>
      <c r="OFF30" s="0"/>
      <c r="OFG30" s="0"/>
      <c r="OFH30" s="0"/>
      <c r="OFI30" s="0"/>
      <c r="OFJ30" s="0"/>
      <c r="OFK30" s="0"/>
      <c r="OFL30" s="0"/>
      <c r="OFM30" s="0"/>
      <c r="OFN30" s="0"/>
      <c r="OFO30" s="0"/>
      <c r="OFP30" s="0"/>
      <c r="OFQ30" s="0"/>
      <c r="OFR30" s="0"/>
      <c r="OFS30" s="0"/>
      <c r="OFT30" s="0"/>
      <c r="OFU30" s="0"/>
      <c r="OFV30" s="0"/>
      <c r="OFW30" s="0"/>
      <c r="OFX30" s="0"/>
      <c r="OFY30" s="0"/>
      <c r="OFZ30" s="0"/>
      <c r="OGA30" s="0"/>
      <c r="OGB30" s="0"/>
      <c r="OGC30" s="0"/>
      <c r="OGD30" s="0"/>
      <c r="OGE30" s="0"/>
      <c r="OGF30" s="0"/>
      <c r="OGG30" s="0"/>
      <c r="OGH30" s="0"/>
      <c r="OGI30" s="0"/>
      <c r="OGJ30" s="0"/>
      <c r="OGK30" s="0"/>
      <c r="OGL30" s="0"/>
      <c r="OGM30" s="0"/>
      <c r="OGN30" s="0"/>
      <c r="OGO30" s="0"/>
      <c r="OGP30" s="0"/>
      <c r="OGQ30" s="0"/>
      <c r="OGR30" s="0"/>
      <c r="OGS30" s="0"/>
      <c r="OGT30" s="0"/>
      <c r="OGU30" s="0"/>
      <c r="OGV30" s="0"/>
      <c r="OGW30" s="0"/>
      <c r="OGX30" s="0"/>
      <c r="OGY30" s="0"/>
      <c r="OGZ30" s="0"/>
      <c r="OHA30" s="0"/>
      <c r="OHB30" s="0"/>
      <c r="OHC30" s="0"/>
      <c r="OHD30" s="0"/>
      <c r="OHE30" s="0"/>
      <c r="OHF30" s="0"/>
      <c r="OHG30" s="0"/>
      <c r="OHH30" s="0"/>
      <c r="OHI30" s="0"/>
      <c r="OHJ30" s="0"/>
      <c r="OHK30" s="0"/>
      <c r="OHL30" s="0"/>
      <c r="OHM30" s="0"/>
      <c r="OHN30" s="0"/>
      <c r="OHO30" s="0"/>
      <c r="OHP30" s="0"/>
      <c r="OHQ30" s="0"/>
      <c r="OHR30" s="0"/>
      <c r="OHS30" s="0"/>
      <c r="OHT30" s="0"/>
      <c r="OHU30" s="0"/>
      <c r="OHV30" s="0"/>
      <c r="OHW30" s="0"/>
      <c r="OHX30" s="0"/>
      <c r="OHY30" s="0"/>
      <c r="OHZ30" s="0"/>
      <c r="OIA30" s="0"/>
      <c r="OIB30" s="0"/>
      <c r="OIC30" s="0"/>
      <c r="OID30" s="0"/>
      <c r="OIE30" s="0"/>
      <c r="OIF30" s="0"/>
      <c r="OIG30" s="0"/>
      <c r="OIH30" s="0"/>
      <c r="OII30" s="0"/>
      <c r="OIJ30" s="0"/>
      <c r="OIK30" s="0"/>
      <c r="OIL30" s="0"/>
      <c r="OIM30" s="0"/>
      <c r="OIN30" s="0"/>
      <c r="OIO30" s="0"/>
      <c r="OIP30" s="0"/>
      <c r="OIQ30" s="0"/>
      <c r="OIR30" s="0"/>
      <c r="OIS30" s="0"/>
      <c r="OIT30" s="0"/>
      <c r="OIU30" s="0"/>
      <c r="OIV30" s="0"/>
      <c r="OIW30" s="0"/>
      <c r="OIX30" s="0"/>
      <c r="OIY30" s="0"/>
      <c r="OIZ30" s="0"/>
      <c r="OJA30" s="0"/>
      <c r="OJB30" s="0"/>
      <c r="OJC30" s="0"/>
      <c r="OJD30" s="0"/>
      <c r="OJE30" s="0"/>
      <c r="OJF30" s="0"/>
      <c r="OJG30" s="0"/>
      <c r="OJH30" s="0"/>
      <c r="OJI30" s="0"/>
      <c r="OJJ30" s="0"/>
      <c r="OJK30" s="0"/>
      <c r="OJL30" s="0"/>
      <c r="OJM30" s="0"/>
      <c r="OJN30" s="0"/>
      <c r="OJO30" s="0"/>
      <c r="OJP30" s="0"/>
      <c r="OJQ30" s="0"/>
      <c r="OJR30" s="0"/>
      <c r="OJS30" s="0"/>
      <c r="OJT30" s="0"/>
      <c r="OJU30" s="0"/>
      <c r="OJV30" s="0"/>
      <c r="OJW30" s="0"/>
      <c r="OJX30" s="0"/>
      <c r="OJY30" s="0"/>
      <c r="OJZ30" s="0"/>
      <c r="OKA30" s="0"/>
      <c r="OKB30" s="0"/>
      <c r="OKC30" s="0"/>
      <c r="OKD30" s="0"/>
      <c r="OKE30" s="0"/>
      <c r="OKF30" s="0"/>
      <c r="OKG30" s="0"/>
      <c r="OKH30" s="0"/>
      <c r="OKI30" s="0"/>
      <c r="OKJ30" s="0"/>
      <c r="OKK30" s="0"/>
      <c r="OKL30" s="0"/>
      <c r="OKM30" s="0"/>
      <c r="OKN30" s="0"/>
      <c r="OKO30" s="0"/>
      <c r="OKP30" s="0"/>
      <c r="OKQ30" s="0"/>
      <c r="OKR30" s="0"/>
      <c r="OKS30" s="0"/>
      <c r="OKT30" s="0"/>
      <c r="OKU30" s="0"/>
      <c r="OKV30" s="0"/>
      <c r="OKW30" s="0"/>
      <c r="OKX30" s="0"/>
      <c r="OKY30" s="0"/>
      <c r="OKZ30" s="0"/>
      <c r="OLA30" s="0"/>
      <c r="OLB30" s="0"/>
      <c r="OLC30" s="0"/>
      <c r="OLD30" s="0"/>
      <c r="OLE30" s="0"/>
      <c r="OLF30" s="0"/>
      <c r="OLG30" s="0"/>
      <c r="OLH30" s="0"/>
      <c r="OLI30" s="0"/>
      <c r="OLJ30" s="0"/>
      <c r="OLK30" s="0"/>
      <c r="OLL30" s="0"/>
      <c r="OLM30" s="0"/>
      <c r="OLN30" s="0"/>
      <c r="OLO30" s="0"/>
      <c r="OLP30" s="0"/>
      <c r="OLQ30" s="0"/>
      <c r="OLR30" s="0"/>
      <c r="OLS30" s="0"/>
      <c r="OLT30" s="0"/>
      <c r="OLU30" s="0"/>
      <c r="OLV30" s="0"/>
      <c r="OLW30" s="0"/>
      <c r="OLX30" s="0"/>
      <c r="OLY30" s="0"/>
      <c r="OLZ30" s="0"/>
      <c r="OMA30" s="0"/>
      <c r="OMB30" s="0"/>
      <c r="OMC30" s="0"/>
      <c r="OMD30" s="0"/>
      <c r="OME30" s="0"/>
      <c r="OMF30" s="0"/>
      <c r="OMG30" s="0"/>
      <c r="OMH30" s="0"/>
      <c r="OMI30" s="0"/>
      <c r="OMJ30" s="0"/>
      <c r="OMK30" s="0"/>
      <c r="OML30" s="0"/>
      <c r="OMM30" s="0"/>
      <c r="OMN30" s="0"/>
      <c r="OMO30" s="0"/>
      <c r="OMP30" s="0"/>
      <c r="OMQ30" s="0"/>
      <c r="OMR30" s="0"/>
      <c r="OMS30" s="0"/>
      <c r="OMT30" s="0"/>
      <c r="OMU30" s="0"/>
      <c r="OMV30" s="0"/>
      <c r="OMW30" s="0"/>
      <c r="OMX30" s="0"/>
      <c r="OMY30" s="0"/>
      <c r="OMZ30" s="0"/>
      <c r="ONA30" s="0"/>
      <c r="ONB30" s="0"/>
      <c r="ONC30" s="0"/>
      <c r="OND30" s="0"/>
      <c r="ONE30" s="0"/>
      <c r="ONF30" s="0"/>
      <c r="ONG30" s="0"/>
      <c r="ONH30" s="0"/>
      <c r="ONI30" s="0"/>
      <c r="ONJ30" s="0"/>
      <c r="ONK30" s="0"/>
      <c r="ONL30" s="0"/>
      <c r="ONM30" s="0"/>
      <c r="ONN30" s="0"/>
      <c r="ONO30" s="0"/>
      <c r="ONP30" s="0"/>
      <c r="ONQ30" s="0"/>
      <c r="ONR30" s="0"/>
      <c r="ONS30" s="0"/>
      <c r="ONT30" s="0"/>
      <c r="ONU30" s="0"/>
      <c r="ONV30" s="0"/>
      <c r="ONW30" s="0"/>
      <c r="ONX30" s="0"/>
      <c r="ONY30" s="0"/>
      <c r="ONZ30" s="0"/>
      <c r="OOA30" s="0"/>
      <c r="OOB30" s="0"/>
      <c r="OOC30" s="0"/>
      <c r="OOD30" s="0"/>
      <c r="OOE30" s="0"/>
      <c r="OOF30" s="0"/>
      <c r="OOG30" s="0"/>
      <c r="OOH30" s="0"/>
      <c r="OOI30" s="0"/>
      <c r="OOJ30" s="0"/>
      <c r="OOK30" s="0"/>
      <c r="OOL30" s="0"/>
      <c r="OOM30" s="0"/>
      <c r="OON30" s="0"/>
      <c r="OOO30" s="0"/>
      <c r="OOP30" s="0"/>
      <c r="OOQ30" s="0"/>
      <c r="OOR30" s="0"/>
      <c r="OOS30" s="0"/>
      <c r="OOT30" s="0"/>
      <c r="OOU30" s="0"/>
      <c r="OOV30" s="0"/>
      <c r="OOW30" s="0"/>
      <c r="OOX30" s="0"/>
      <c r="OOY30" s="0"/>
      <c r="OOZ30" s="0"/>
      <c r="OPA30" s="0"/>
      <c r="OPB30" s="0"/>
      <c r="OPC30" s="0"/>
      <c r="OPD30" s="0"/>
      <c r="OPE30" s="0"/>
      <c r="OPF30" s="0"/>
      <c r="OPG30" s="0"/>
      <c r="OPH30" s="0"/>
      <c r="OPI30" s="0"/>
      <c r="OPJ30" s="0"/>
      <c r="OPK30" s="0"/>
      <c r="OPL30" s="0"/>
      <c r="OPM30" s="0"/>
      <c r="OPN30" s="0"/>
      <c r="OPO30" s="0"/>
      <c r="OPP30" s="0"/>
      <c r="OPQ30" s="0"/>
      <c r="OPR30" s="0"/>
      <c r="OPS30" s="0"/>
      <c r="OPT30" s="0"/>
      <c r="OPU30" s="0"/>
      <c r="OPV30" s="0"/>
      <c r="OPW30" s="0"/>
      <c r="OPX30" s="0"/>
      <c r="OPY30" s="0"/>
      <c r="OPZ30" s="0"/>
      <c r="OQA30" s="0"/>
      <c r="OQB30" s="0"/>
      <c r="OQC30" s="0"/>
      <c r="OQD30" s="0"/>
      <c r="OQE30" s="0"/>
      <c r="OQF30" s="0"/>
      <c r="OQG30" s="0"/>
      <c r="OQH30" s="0"/>
      <c r="OQI30" s="0"/>
      <c r="OQJ30" s="0"/>
      <c r="OQK30" s="0"/>
      <c r="OQL30" s="0"/>
      <c r="OQM30" s="0"/>
      <c r="OQN30" s="0"/>
      <c r="OQO30" s="0"/>
      <c r="OQP30" s="0"/>
      <c r="OQQ30" s="0"/>
      <c r="OQR30" s="0"/>
      <c r="OQS30" s="0"/>
      <c r="OQT30" s="0"/>
      <c r="OQU30" s="0"/>
      <c r="OQV30" s="0"/>
      <c r="OQW30" s="0"/>
      <c r="OQX30" s="0"/>
      <c r="OQY30" s="0"/>
      <c r="OQZ30" s="0"/>
      <c r="ORA30" s="0"/>
      <c r="ORB30" s="0"/>
      <c r="ORC30" s="0"/>
      <c r="ORD30" s="0"/>
      <c r="ORE30" s="0"/>
      <c r="ORF30" s="0"/>
      <c r="ORG30" s="0"/>
      <c r="ORH30" s="0"/>
      <c r="ORI30" s="0"/>
      <c r="ORJ30" s="0"/>
      <c r="ORK30" s="0"/>
      <c r="ORL30" s="0"/>
      <c r="ORM30" s="0"/>
      <c r="ORN30" s="0"/>
      <c r="ORO30" s="0"/>
      <c r="ORP30" s="0"/>
      <c r="ORQ30" s="0"/>
      <c r="ORR30" s="0"/>
      <c r="ORS30" s="0"/>
      <c r="ORT30" s="0"/>
      <c r="ORU30" s="0"/>
      <c r="ORV30" s="0"/>
      <c r="ORW30" s="0"/>
      <c r="ORX30" s="0"/>
      <c r="ORY30" s="0"/>
      <c r="ORZ30" s="0"/>
      <c r="OSA30" s="0"/>
      <c r="OSB30" s="0"/>
      <c r="OSC30" s="0"/>
      <c r="OSD30" s="0"/>
      <c r="OSE30" s="0"/>
      <c r="OSF30" s="0"/>
      <c r="OSG30" s="0"/>
      <c r="OSH30" s="0"/>
      <c r="OSI30" s="0"/>
      <c r="OSJ30" s="0"/>
      <c r="OSK30" s="0"/>
      <c r="OSL30" s="0"/>
      <c r="OSM30" s="0"/>
      <c r="OSN30" s="0"/>
      <c r="OSO30" s="0"/>
      <c r="OSP30" s="0"/>
      <c r="OSQ30" s="0"/>
      <c r="OSR30" s="0"/>
      <c r="OSS30" s="0"/>
      <c r="OST30" s="0"/>
      <c r="OSU30" s="0"/>
      <c r="OSV30" s="0"/>
      <c r="OSW30" s="0"/>
      <c r="OSX30" s="0"/>
      <c r="OSY30" s="0"/>
      <c r="OSZ30" s="0"/>
      <c r="OTA30" s="0"/>
      <c r="OTB30" s="0"/>
      <c r="OTC30" s="0"/>
      <c r="OTD30" s="0"/>
      <c r="OTE30" s="0"/>
      <c r="OTF30" s="0"/>
      <c r="OTG30" s="0"/>
      <c r="OTH30" s="0"/>
      <c r="OTI30" s="0"/>
      <c r="OTJ30" s="0"/>
      <c r="OTK30" s="0"/>
      <c r="OTL30" s="0"/>
      <c r="OTM30" s="0"/>
      <c r="OTN30" s="0"/>
      <c r="OTO30" s="0"/>
      <c r="OTP30" s="0"/>
      <c r="OTQ30" s="0"/>
      <c r="OTR30" s="0"/>
      <c r="OTS30" s="0"/>
      <c r="OTT30" s="0"/>
      <c r="OTU30" s="0"/>
      <c r="OTV30" s="0"/>
      <c r="OTW30" s="0"/>
      <c r="OTX30" s="0"/>
      <c r="OTY30" s="0"/>
      <c r="OTZ30" s="0"/>
      <c r="OUA30" s="0"/>
      <c r="OUB30" s="0"/>
      <c r="OUC30" s="0"/>
      <c r="OUD30" s="0"/>
      <c r="OUE30" s="0"/>
      <c r="OUF30" s="0"/>
      <c r="OUG30" s="0"/>
      <c r="OUH30" s="0"/>
      <c r="OUI30" s="0"/>
      <c r="OUJ30" s="0"/>
      <c r="OUK30" s="0"/>
      <c r="OUL30" s="0"/>
      <c r="OUM30" s="0"/>
      <c r="OUN30" s="0"/>
      <c r="OUO30" s="0"/>
      <c r="OUP30" s="0"/>
      <c r="OUQ30" s="0"/>
      <c r="OUR30" s="0"/>
      <c r="OUS30" s="0"/>
      <c r="OUT30" s="0"/>
      <c r="OUU30" s="0"/>
      <c r="OUV30" s="0"/>
      <c r="OUW30" s="0"/>
      <c r="OUX30" s="0"/>
      <c r="OUY30" s="0"/>
      <c r="OUZ30" s="0"/>
      <c r="OVA30" s="0"/>
      <c r="OVB30" s="0"/>
      <c r="OVC30" s="0"/>
      <c r="OVD30" s="0"/>
      <c r="OVE30" s="0"/>
      <c r="OVF30" s="0"/>
      <c r="OVG30" s="0"/>
      <c r="OVH30" s="0"/>
      <c r="OVI30" s="0"/>
      <c r="OVJ30" s="0"/>
      <c r="OVK30" s="0"/>
      <c r="OVL30" s="0"/>
      <c r="OVM30" s="0"/>
      <c r="OVN30" s="0"/>
      <c r="OVO30" s="0"/>
      <c r="OVP30" s="0"/>
      <c r="OVQ30" s="0"/>
      <c r="OVR30" s="0"/>
      <c r="OVS30" s="0"/>
      <c r="OVT30" s="0"/>
      <c r="OVU30" s="0"/>
      <c r="OVV30" s="0"/>
      <c r="OVW30" s="0"/>
      <c r="OVX30" s="0"/>
      <c r="OVY30" s="0"/>
      <c r="OVZ30" s="0"/>
      <c r="OWA30" s="0"/>
      <c r="OWB30" s="0"/>
      <c r="OWC30" s="0"/>
      <c r="OWD30" s="0"/>
      <c r="OWE30" s="0"/>
      <c r="OWF30" s="0"/>
      <c r="OWG30" s="0"/>
      <c r="OWH30" s="0"/>
      <c r="OWI30" s="0"/>
      <c r="OWJ30" s="0"/>
      <c r="OWK30" s="0"/>
      <c r="OWL30" s="0"/>
      <c r="OWM30" s="0"/>
      <c r="OWN30" s="0"/>
      <c r="OWO30" s="0"/>
      <c r="OWP30" s="0"/>
      <c r="OWQ30" s="0"/>
      <c r="OWR30" s="0"/>
      <c r="OWS30" s="0"/>
      <c r="OWT30" s="0"/>
      <c r="OWU30" s="0"/>
      <c r="OWV30" s="0"/>
      <c r="OWW30" s="0"/>
      <c r="OWX30" s="0"/>
      <c r="OWY30" s="0"/>
      <c r="OWZ30" s="0"/>
      <c r="OXA30" s="0"/>
      <c r="OXB30" s="0"/>
      <c r="OXC30" s="0"/>
      <c r="OXD30" s="0"/>
      <c r="OXE30" s="0"/>
      <c r="OXF30" s="0"/>
      <c r="OXG30" s="0"/>
      <c r="OXH30" s="0"/>
      <c r="OXI30" s="0"/>
      <c r="OXJ30" s="0"/>
      <c r="OXK30" s="0"/>
      <c r="OXL30" s="0"/>
      <c r="OXM30" s="0"/>
      <c r="OXN30" s="0"/>
      <c r="OXO30" s="0"/>
      <c r="OXP30" s="0"/>
      <c r="OXQ30" s="0"/>
      <c r="OXR30" s="0"/>
      <c r="OXS30" s="0"/>
      <c r="OXT30" s="0"/>
      <c r="OXU30" s="0"/>
      <c r="OXV30" s="0"/>
      <c r="OXW30" s="0"/>
      <c r="OXX30" s="0"/>
      <c r="OXY30" s="0"/>
      <c r="OXZ30" s="0"/>
      <c r="OYA30" s="0"/>
      <c r="OYB30" s="0"/>
      <c r="OYC30" s="0"/>
      <c r="OYD30" s="0"/>
      <c r="OYE30" s="0"/>
      <c r="OYF30" s="0"/>
      <c r="OYG30" s="0"/>
      <c r="OYH30" s="0"/>
      <c r="OYI30" s="0"/>
      <c r="OYJ30" s="0"/>
      <c r="OYK30" s="0"/>
      <c r="OYL30" s="0"/>
      <c r="OYM30" s="0"/>
      <c r="OYN30" s="0"/>
      <c r="OYO30" s="0"/>
      <c r="OYP30" s="0"/>
      <c r="OYQ30" s="0"/>
      <c r="OYR30" s="0"/>
      <c r="OYS30" s="0"/>
      <c r="OYT30" s="0"/>
      <c r="OYU30" s="0"/>
      <c r="OYV30" s="0"/>
      <c r="OYW30" s="0"/>
      <c r="OYX30" s="0"/>
      <c r="OYY30" s="0"/>
      <c r="OYZ30" s="0"/>
      <c r="OZA30" s="0"/>
      <c r="OZB30" s="0"/>
      <c r="OZC30" s="0"/>
      <c r="OZD30" s="0"/>
      <c r="OZE30" s="0"/>
      <c r="OZF30" s="0"/>
      <c r="OZG30" s="0"/>
      <c r="OZH30" s="0"/>
      <c r="OZI30" s="0"/>
      <c r="OZJ30" s="0"/>
      <c r="OZK30" s="0"/>
      <c r="OZL30" s="0"/>
      <c r="OZM30" s="0"/>
      <c r="OZN30" s="0"/>
      <c r="OZO30" s="0"/>
      <c r="OZP30" s="0"/>
      <c r="OZQ30" s="0"/>
      <c r="OZR30" s="0"/>
      <c r="OZS30" s="0"/>
      <c r="OZT30" s="0"/>
      <c r="OZU30" s="0"/>
      <c r="OZV30" s="0"/>
      <c r="OZW30" s="0"/>
      <c r="OZX30" s="0"/>
      <c r="OZY30" s="0"/>
      <c r="OZZ30" s="0"/>
      <c r="PAA30" s="0"/>
      <c r="PAB30" s="0"/>
      <c r="PAC30" s="0"/>
      <c r="PAD30" s="0"/>
      <c r="PAE30" s="0"/>
      <c r="PAF30" s="0"/>
      <c r="PAG30" s="0"/>
      <c r="PAH30" s="0"/>
      <c r="PAI30" s="0"/>
      <c r="PAJ30" s="0"/>
      <c r="PAK30" s="0"/>
      <c r="PAL30" s="0"/>
      <c r="PAM30" s="0"/>
      <c r="PAN30" s="0"/>
      <c r="PAO30" s="0"/>
      <c r="PAP30" s="0"/>
      <c r="PAQ30" s="0"/>
      <c r="PAR30" s="0"/>
      <c r="PAS30" s="0"/>
      <c r="PAT30" s="0"/>
      <c r="PAU30" s="0"/>
      <c r="PAV30" s="0"/>
      <c r="PAW30" s="0"/>
      <c r="PAX30" s="0"/>
      <c r="PAY30" s="0"/>
      <c r="PAZ30" s="0"/>
      <c r="PBA30" s="0"/>
      <c r="PBB30" s="0"/>
      <c r="PBC30" s="0"/>
      <c r="PBD30" s="0"/>
      <c r="PBE30" s="0"/>
      <c r="PBF30" s="0"/>
      <c r="PBG30" s="0"/>
      <c r="PBH30" s="0"/>
      <c r="PBI30" s="0"/>
      <c r="PBJ30" s="0"/>
      <c r="PBK30" s="0"/>
      <c r="PBL30" s="0"/>
      <c r="PBM30" s="0"/>
      <c r="PBN30" s="0"/>
      <c r="PBO30" s="0"/>
      <c r="PBP30" s="0"/>
      <c r="PBQ30" s="0"/>
      <c r="PBR30" s="0"/>
      <c r="PBS30" s="0"/>
      <c r="PBT30" s="0"/>
      <c r="PBU30" s="0"/>
      <c r="PBV30" s="0"/>
      <c r="PBW30" s="0"/>
      <c r="PBX30" s="0"/>
      <c r="PBY30" s="0"/>
      <c r="PBZ30" s="0"/>
      <c r="PCA30" s="0"/>
      <c r="PCB30" s="0"/>
      <c r="PCC30" s="0"/>
      <c r="PCD30" s="0"/>
      <c r="PCE30" s="0"/>
      <c r="PCF30" s="0"/>
      <c r="PCG30" s="0"/>
      <c r="PCH30" s="0"/>
      <c r="PCI30" s="0"/>
      <c r="PCJ30" s="0"/>
      <c r="PCK30" s="0"/>
      <c r="PCL30" s="0"/>
      <c r="PCM30" s="0"/>
      <c r="PCN30" s="0"/>
      <c r="PCO30" s="0"/>
      <c r="PCP30" s="0"/>
      <c r="PCQ30" s="0"/>
      <c r="PCR30" s="0"/>
      <c r="PCS30" s="0"/>
      <c r="PCT30" s="0"/>
      <c r="PCU30" s="0"/>
      <c r="PCV30" s="0"/>
      <c r="PCW30" s="0"/>
      <c r="PCX30" s="0"/>
      <c r="PCY30" s="0"/>
      <c r="PCZ30" s="0"/>
      <c r="PDA30" s="0"/>
      <c r="PDB30" s="0"/>
      <c r="PDC30" s="0"/>
      <c r="PDD30" s="0"/>
      <c r="PDE30" s="0"/>
      <c r="PDF30" s="0"/>
      <c r="PDG30" s="0"/>
      <c r="PDH30" s="0"/>
      <c r="PDI30" s="0"/>
      <c r="PDJ30" s="0"/>
      <c r="PDK30" s="0"/>
      <c r="PDL30" s="0"/>
      <c r="PDM30" s="0"/>
      <c r="PDN30" s="0"/>
      <c r="PDO30" s="0"/>
      <c r="PDP30" s="0"/>
      <c r="PDQ30" s="0"/>
      <c r="PDR30" s="0"/>
      <c r="PDS30" s="0"/>
      <c r="PDT30" s="0"/>
      <c r="PDU30" s="0"/>
      <c r="PDV30" s="0"/>
      <c r="PDW30" s="0"/>
      <c r="PDX30" s="0"/>
      <c r="PDY30" s="0"/>
      <c r="PDZ30" s="0"/>
      <c r="PEA30" s="0"/>
      <c r="PEB30" s="0"/>
      <c r="PEC30" s="0"/>
      <c r="PED30" s="0"/>
      <c r="PEE30" s="0"/>
      <c r="PEF30" s="0"/>
      <c r="PEG30" s="0"/>
      <c r="PEH30" s="0"/>
      <c r="PEI30" s="0"/>
      <c r="PEJ30" s="0"/>
      <c r="PEK30" s="0"/>
      <c r="PEL30" s="0"/>
      <c r="PEM30" s="0"/>
      <c r="PEN30" s="0"/>
      <c r="PEO30" s="0"/>
      <c r="PEP30" s="0"/>
      <c r="PEQ30" s="0"/>
      <c r="PER30" s="0"/>
      <c r="PES30" s="0"/>
      <c r="PET30" s="0"/>
      <c r="PEU30" s="0"/>
      <c r="PEV30" s="0"/>
      <c r="PEW30" s="0"/>
      <c r="PEX30" s="0"/>
      <c r="PEY30" s="0"/>
      <c r="PEZ30" s="0"/>
      <c r="PFA30" s="0"/>
      <c r="PFB30" s="0"/>
      <c r="PFC30" s="0"/>
      <c r="PFD30" s="0"/>
      <c r="PFE30" s="0"/>
      <c r="PFF30" s="0"/>
      <c r="PFG30" s="0"/>
      <c r="PFH30" s="0"/>
      <c r="PFI30" s="0"/>
      <c r="PFJ30" s="0"/>
      <c r="PFK30" s="0"/>
      <c r="PFL30" s="0"/>
      <c r="PFM30" s="0"/>
      <c r="PFN30" s="0"/>
      <c r="PFO30" s="0"/>
      <c r="PFP30" s="0"/>
      <c r="PFQ30" s="0"/>
      <c r="PFR30" s="0"/>
      <c r="PFS30" s="0"/>
      <c r="PFT30" s="0"/>
      <c r="PFU30" s="0"/>
      <c r="PFV30" s="0"/>
      <c r="PFW30" s="0"/>
      <c r="PFX30" s="0"/>
      <c r="PFY30" s="0"/>
      <c r="PFZ30" s="0"/>
      <c r="PGA30" s="0"/>
      <c r="PGB30" s="0"/>
      <c r="PGC30" s="0"/>
      <c r="PGD30" s="0"/>
      <c r="PGE30" s="0"/>
      <c r="PGF30" s="0"/>
      <c r="PGG30" s="0"/>
      <c r="PGH30" s="0"/>
      <c r="PGI30" s="0"/>
      <c r="PGJ30" s="0"/>
      <c r="PGK30" s="0"/>
      <c r="PGL30" s="0"/>
      <c r="PGM30" s="0"/>
      <c r="PGN30" s="0"/>
      <c r="PGO30" s="0"/>
      <c r="PGP30" s="0"/>
      <c r="PGQ30" s="0"/>
      <c r="PGR30" s="0"/>
      <c r="PGS30" s="0"/>
      <c r="PGT30" s="0"/>
      <c r="PGU30" s="0"/>
      <c r="PGV30" s="0"/>
      <c r="PGW30" s="0"/>
      <c r="PGX30" s="0"/>
      <c r="PGY30" s="0"/>
      <c r="PGZ30" s="0"/>
      <c r="PHA30" s="0"/>
      <c r="PHB30" s="0"/>
      <c r="PHC30" s="0"/>
      <c r="PHD30" s="0"/>
      <c r="PHE30" s="0"/>
      <c r="PHF30" s="0"/>
      <c r="PHG30" s="0"/>
      <c r="PHH30" s="0"/>
      <c r="PHI30" s="0"/>
      <c r="PHJ30" s="0"/>
      <c r="PHK30" s="0"/>
      <c r="PHL30" s="0"/>
      <c r="PHM30" s="0"/>
      <c r="PHN30" s="0"/>
      <c r="PHO30" s="0"/>
      <c r="PHP30" s="0"/>
      <c r="PHQ30" s="0"/>
      <c r="PHR30" s="0"/>
      <c r="PHS30" s="0"/>
      <c r="PHT30" s="0"/>
      <c r="PHU30" s="0"/>
      <c r="PHV30" s="0"/>
      <c r="PHW30" s="0"/>
      <c r="PHX30" s="0"/>
      <c r="PHY30" s="0"/>
      <c r="PHZ30" s="0"/>
      <c r="PIA30" s="0"/>
      <c r="PIB30" s="0"/>
      <c r="PIC30" s="0"/>
      <c r="PID30" s="0"/>
      <c r="PIE30" s="0"/>
      <c r="PIF30" s="0"/>
      <c r="PIG30" s="0"/>
      <c r="PIH30" s="0"/>
      <c r="PII30" s="0"/>
      <c r="PIJ30" s="0"/>
      <c r="PIK30" s="0"/>
      <c r="PIL30" s="0"/>
      <c r="PIM30" s="0"/>
      <c r="PIN30" s="0"/>
      <c r="PIO30" s="0"/>
      <c r="PIP30" s="0"/>
      <c r="PIQ30" s="0"/>
      <c r="PIR30" s="0"/>
      <c r="PIS30" s="0"/>
      <c r="PIT30" s="0"/>
      <c r="PIU30" s="0"/>
      <c r="PIV30" s="0"/>
      <c r="PIW30" s="0"/>
      <c r="PIX30" s="0"/>
      <c r="PIY30" s="0"/>
      <c r="PIZ30" s="0"/>
      <c r="PJA30" s="0"/>
      <c r="PJB30" s="0"/>
      <c r="PJC30" s="0"/>
      <c r="PJD30" s="0"/>
      <c r="PJE30" s="0"/>
      <c r="PJF30" s="0"/>
      <c r="PJG30" s="0"/>
      <c r="PJH30" s="0"/>
      <c r="PJI30" s="0"/>
      <c r="PJJ30" s="0"/>
      <c r="PJK30" s="0"/>
      <c r="PJL30" s="0"/>
      <c r="PJM30" s="0"/>
      <c r="PJN30" s="0"/>
      <c r="PJO30" s="0"/>
      <c r="PJP30" s="0"/>
      <c r="PJQ30" s="0"/>
      <c r="PJR30" s="0"/>
      <c r="PJS30" s="0"/>
      <c r="PJT30" s="0"/>
      <c r="PJU30" s="0"/>
      <c r="PJV30" s="0"/>
      <c r="PJW30" s="0"/>
      <c r="PJX30" s="0"/>
      <c r="PJY30" s="0"/>
      <c r="PJZ30" s="0"/>
      <c r="PKA30" s="0"/>
      <c r="PKB30" s="0"/>
      <c r="PKC30" s="0"/>
      <c r="PKD30" s="0"/>
      <c r="PKE30" s="0"/>
      <c r="PKF30" s="0"/>
      <c r="PKG30" s="0"/>
      <c r="PKH30" s="0"/>
      <c r="PKI30" s="0"/>
      <c r="PKJ30" s="0"/>
      <c r="PKK30" s="0"/>
      <c r="PKL30" s="0"/>
      <c r="PKM30" s="0"/>
      <c r="PKN30" s="0"/>
      <c r="PKO30" s="0"/>
      <c r="PKP30" s="0"/>
      <c r="PKQ30" s="0"/>
      <c r="PKR30" s="0"/>
      <c r="PKS30" s="0"/>
      <c r="PKT30" s="0"/>
      <c r="PKU30" s="0"/>
      <c r="PKV30" s="0"/>
      <c r="PKW30" s="0"/>
      <c r="PKX30" s="0"/>
      <c r="PKY30" s="0"/>
      <c r="PKZ30" s="0"/>
      <c r="PLA30" s="0"/>
      <c r="PLB30" s="0"/>
      <c r="PLC30" s="0"/>
      <c r="PLD30" s="0"/>
      <c r="PLE30" s="0"/>
      <c r="PLF30" s="0"/>
      <c r="PLG30" s="0"/>
      <c r="PLH30" s="0"/>
      <c r="PLI30" s="0"/>
      <c r="PLJ30" s="0"/>
      <c r="PLK30" s="0"/>
      <c r="PLL30" s="0"/>
      <c r="PLM30" s="0"/>
      <c r="PLN30" s="0"/>
      <c r="PLO30" s="0"/>
      <c r="PLP30" s="0"/>
      <c r="PLQ30" s="0"/>
      <c r="PLR30" s="0"/>
      <c r="PLS30" s="0"/>
      <c r="PLT30" s="0"/>
      <c r="PLU30" s="0"/>
      <c r="PLV30" s="0"/>
      <c r="PLW30" s="0"/>
      <c r="PLX30" s="0"/>
      <c r="PLY30" s="0"/>
      <c r="PLZ30" s="0"/>
      <c r="PMA30" s="0"/>
      <c r="PMB30" s="0"/>
      <c r="PMC30" s="0"/>
      <c r="PMD30" s="0"/>
      <c r="PME30" s="0"/>
      <c r="PMF30" s="0"/>
      <c r="PMG30" s="0"/>
      <c r="PMH30" s="0"/>
      <c r="PMI30" s="0"/>
      <c r="PMJ30" s="0"/>
      <c r="PMK30" s="0"/>
      <c r="PML30" s="0"/>
      <c r="PMM30" s="0"/>
      <c r="PMN30" s="0"/>
      <c r="PMO30" s="0"/>
      <c r="PMP30" s="0"/>
      <c r="PMQ30" s="0"/>
      <c r="PMR30" s="0"/>
      <c r="PMS30" s="0"/>
      <c r="PMT30" s="0"/>
      <c r="PMU30" s="0"/>
      <c r="PMV30" s="0"/>
      <c r="PMW30" s="0"/>
      <c r="PMX30" s="0"/>
      <c r="PMY30" s="0"/>
      <c r="PMZ30" s="0"/>
      <c r="PNA30" s="0"/>
      <c r="PNB30" s="0"/>
      <c r="PNC30" s="0"/>
      <c r="PND30" s="0"/>
      <c r="PNE30" s="0"/>
      <c r="PNF30" s="0"/>
      <c r="PNG30" s="0"/>
      <c r="PNH30" s="0"/>
      <c r="PNI30" s="0"/>
      <c r="PNJ30" s="0"/>
      <c r="PNK30" s="0"/>
      <c r="PNL30" s="0"/>
      <c r="PNM30" s="0"/>
      <c r="PNN30" s="0"/>
      <c r="PNO30" s="0"/>
      <c r="PNP30" s="0"/>
      <c r="PNQ30" s="0"/>
      <c r="PNR30" s="0"/>
      <c r="PNS30" s="0"/>
      <c r="PNT30" s="0"/>
      <c r="PNU30" s="0"/>
      <c r="PNV30" s="0"/>
      <c r="PNW30" s="0"/>
      <c r="PNX30" s="0"/>
      <c r="PNY30" s="0"/>
      <c r="PNZ30" s="0"/>
      <c r="POA30" s="0"/>
      <c r="POB30" s="0"/>
      <c r="POC30" s="0"/>
      <c r="POD30" s="0"/>
      <c r="POE30" s="0"/>
      <c r="POF30" s="0"/>
      <c r="POG30" s="0"/>
      <c r="POH30" s="0"/>
      <c r="POI30" s="0"/>
      <c r="POJ30" s="0"/>
      <c r="POK30" s="0"/>
      <c r="POL30" s="0"/>
      <c r="POM30" s="0"/>
      <c r="PON30" s="0"/>
      <c r="POO30" s="0"/>
      <c r="POP30" s="0"/>
      <c r="POQ30" s="0"/>
      <c r="POR30" s="0"/>
      <c r="POS30" s="0"/>
      <c r="POT30" s="0"/>
      <c r="POU30" s="0"/>
      <c r="POV30" s="0"/>
      <c r="POW30" s="0"/>
      <c r="POX30" s="0"/>
      <c r="POY30" s="0"/>
      <c r="POZ30" s="0"/>
      <c r="PPA30" s="0"/>
      <c r="PPB30" s="0"/>
      <c r="PPC30" s="0"/>
      <c r="PPD30" s="0"/>
      <c r="PPE30" s="0"/>
      <c r="PPF30" s="0"/>
      <c r="PPG30" s="0"/>
      <c r="PPH30" s="0"/>
      <c r="PPI30" s="0"/>
      <c r="PPJ30" s="0"/>
      <c r="PPK30" s="0"/>
      <c r="PPL30" s="0"/>
      <c r="PPM30" s="0"/>
      <c r="PPN30" s="0"/>
      <c r="PPO30" s="0"/>
      <c r="PPP30" s="0"/>
      <c r="PPQ30" s="0"/>
      <c r="PPR30" s="0"/>
      <c r="PPS30" s="0"/>
      <c r="PPT30" s="0"/>
      <c r="PPU30" s="0"/>
      <c r="PPV30" s="0"/>
      <c r="PPW30" s="0"/>
      <c r="PPX30" s="0"/>
      <c r="PPY30" s="0"/>
      <c r="PPZ30" s="0"/>
      <c r="PQA30" s="0"/>
      <c r="PQB30" s="0"/>
      <c r="PQC30" s="0"/>
      <c r="PQD30" s="0"/>
      <c r="PQE30" s="0"/>
      <c r="PQF30" s="0"/>
      <c r="PQG30" s="0"/>
      <c r="PQH30" s="0"/>
      <c r="PQI30" s="0"/>
      <c r="PQJ30" s="0"/>
      <c r="PQK30" s="0"/>
      <c r="PQL30" s="0"/>
      <c r="PQM30" s="0"/>
      <c r="PQN30" s="0"/>
      <c r="PQO30" s="0"/>
      <c r="PQP30" s="0"/>
      <c r="PQQ30" s="0"/>
      <c r="PQR30" s="0"/>
      <c r="PQS30" s="0"/>
      <c r="PQT30" s="0"/>
      <c r="PQU30" s="0"/>
      <c r="PQV30" s="0"/>
      <c r="PQW30" s="0"/>
      <c r="PQX30" s="0"/>
      <c r="PQY30" s="0"/>
      <c r="PQZ30" s="0"/>
      <c r="PRA30" s="0"/>
      <c r="PRB30" s="0"/>
      <c r="PRC30" s="0"/>
      <c r="PRD30" s="0"/>
      <c r="PRE30" s="0"/>
      <c r="PRF30" s="0"/>
      <c r="PRG30" s="0"/>
      <c r="PRH30" s="0"/>
      <c r="PRI30" s="0"/>
      <c r="PRJ30" s="0"/>
      <c r="PRK30" s="0"/>
      <c r="PRL30" s="0"/>
      <c r="PRM30" s="0"/>
      <c r="PRN30" s="0"/>
      <c r="PRO30" s="0"/>
      <c r="PRP30" s="0"/>
      <c r="PRQ30" s="0"/>
      <c r="PRR30" s="0"/>
      <c r="PRS30" s="0"/>
      <c r="PRT30" s="0"/>
      <c r="PRU30" s="0"/>
      <c r="PRV30" s="0"/>
      <c r="PRW30" s="0"/>
      <c r="PRX30" s="0"/>
      <c r="PRY30" s="0"/>
      <c r="PRZ30" s="0"/>
      <c r="PSA30" s="0"/>
      <c r="PSB30" s="0"/>
      <c r="PSC30" s="0"/>
      <c r="PSD30" s="0"/>
      <c r="PSE30" s="0"/>
      <c r="PSF30" s="0"/>
      <c r="PSG30" s="0"/>
      <c r="PSH30" s="0"/>
      <c r="PSI30" s="0"/>
      <c r="PSJ30" s="0"/>
      <c r="PSK30" s="0"/>
      <c r="PSL30" s="0"/>
      <c r="PSM30" s="0"/>
      <c r="PSN30" s="0"/>
      <c r="PSO30" s="0"/>
      <c r="PSP30" s="0"/>
      <c r="PSQ30" s="0"/>
      <c r="PSR30" s="0"/>
      <c r="PSS30" s="0"/>
      <c r="PST30" s="0"/>
      <c r="PSU30" s="0"/>
      <c r="PSV30" s="0"/>
      <c r="PSW30" s="0"/>
      <c r="PSX30" s="0"/>
      <c r="PSY30" s="0"/>
      <c r="PSZ30" s="0"/>
      <c r="PTA30" s="0"/>
      <c r="PTB30" s="0"/>
      <c r="PTC30" s="0"/>
      <c r="PTD30" s="0"/>
      <c r="PTE30" s="0"/>
      <c r="PTF30" s="0"/>
      <c r="PTG30" s="0"/>
      <c r="PTH30" s="0"/>
      <c r="PTI30" s="0"/>
      <c r="PTJ30" s="0"/>
      <c r="PTK30" s="0"/>
      <c r="PTL30" s="0"/>
      <c r="PTM30" s="0"/>
      <c r="PTN30" s="0"/>
      <c r="PTO30" s="0"/>
      <c r="PTP30" s="0"/>
      <c r="PTQ30" s="0"/>
      <c r="PTR30" s="0"/>
      <c r="PTS30" s="0"/>
      <c r="PTT30" s="0"/>
      <c r="PTU30" s="0"/>
      <c r="PTV30" s="0"/>
      <c r="PTW30" s="0"/>
      <c r="PTX30" s="0"/>
      <c r="PTY30" s="0"/>
      <c r="PTZ30" s="0"/>
      <c r="PUA30" s="0"/>
      <c r="PUB30" s="0"/>
      <c r="PUC30" s="0"/>
      <c r="PUD30" s="0"/>
      <c r="PUE30" s="0"/>
      <c r="PUF30" s="0"/>
      <c r="PUG30" s="0"/>
      <c r="PUH30" s="0"/>
      <c r="PUI30" s="0"/>
      <c r="PUJ30" s="0"/>
      <c r="PUK30" s="0"/>
      <c r="PUL30" s="0"/>
      <c r="PUM30" s="0"/>
      <c r="PUN30" s="0"/>
      <c r="PUO30" s="0"/>
      <c r="PUP30" s="0"/>
      <c r="PUQ30" s="0"/>
      <c r="PUR30" s="0"/>
      <c r="PUS30" s="0"/>
      <c r="PUT30" s="0"/>
      <c r="PUU30" s="0"/>
      <c r="PUV30" s="0"/>
      <c r="PUW30" s="0"/>
      <c r="PUX30" s="0"/>
      <c r="PUY30" s="0"/>
      <c r="PUZ30" s="0"/>
      <c r="PVA30" s="0"/>
      <c r="PVB30" s="0"/>
      <c r="PVC30" s="0"/>
      <c r="PVD30" s="0"/>
      <c r="PVE30" s="0"/>
      <c r="PVF30" s="0"/>
      <c r="PVG30" s="0"/>
      <c r="PVH30" s="0"/>
      <c r="PVI30" s="0"/>
      <c r="PVJ30" s="0"/>
      <c r="PVK30" s="0"/>
      <c r="PVL30" s="0"/>
      <c r="PVM30" s="0"/>
      <c r="PVN30" s="0"/>
      <c r="PVO30" s="0"/>
      <c r="PVP30" s="0"/>
      <c r="PVQ30" s="0"/>
      <c r="PVR30" s="0"/>
      <c r="PVS30" s="0"/>
      <c r="PVT30" s="0"/>
      <c r="PVU30" s="0"/>
      <c r="PVV30" s="0"/>
      <c r="PVW30" s="0"/>
      <c r="PVX30" s="0"/>
      <c r="PVY30" s="0"/>
      <c r="PVZ30" s="0"/>
      <c r="PWA30" s="0"/>
      <c r="PWB30" s="0"/>
      <c r="PWC30" s="0"/>
      <c r="PWD30" s="0"/>
      <c r="PWE30" s="0"/>
      <c r="PWF30" s="0"/>
      <c r="PWG30" s="0"/>
      <c r="PWH30" s="0"/>
      <c r="PWI30" s="0"/>
      <c r="PWJ30" s="0"/>
      <c r="PWK30" s="0"/>
      <c r="PWL30" s="0"/>
      <c r="PWM30" s="0"/>
      <c r="PWN30" s="0"/>
      <c r="PWO30" s="0"/>
      <c r="PWP30" s="0"/>
      <c r="PWQ30" s="0"/>
      <c r="PWR30" s="0"/>
      <c r="PWS30" s="0"/>
      <c r="PWT30" s="0"/>
      <c r="PWU30" s="0"/>
      <c r="PWV30" s="0"/>
      <c r="PWW30" s="0"/>
      <c r="PWX30" s="0"/>
      <c r="PWY30" s="0"/>
      <c r="PWZ30" s="0"/>
      <c r="PXA30" s="0"/>
      <c r="PXB30" s="0"/>
      <c r="PXC30" s="0"/>
      <c r="PXD30" s="0"/>
      <c r="PXE30" s="0"/>
      <c r="PXF30" s="0"/>
      <c r="PXG30" s="0"/>
      <c r="PXH30" s="0"/>
      <c r="PXI30" s="0"/>
      <c r="PXJ30" s="0"/>
      <c r="PXK30" s="0"/>
      <c r="PXL30" s="0"/>
      <c r="PXM30" s="0"/>
      <c r="PXN30" s="0"/>
      <c r="PXO30" s="0"/>
      <c r="PXP30" s="0"/>
      <c r="PXQ30" s="0"/>
      <c r="PXR30" s="0"/>
      <c r="PXS30" s="0"/>
      <c r="PXT30" s="0"/>
      <c r="PXU30" s="0"/>
      <c r="PXV30" s="0"/>
      <c r="PXW30" s="0"/>
      <c r="PXX30" s="0"/>
      <c r="PXY30" s="0"/>
      <c r="PXZ30" s="0"/>
      <c r="PYA30" s="0"/>
      <c r="PYB30" s="0"/>
      <c r="PYC30" s="0"/>
      <c r="PYD30" s="0"/>
      <c r="PYE30" s="0"/>
      <c r="PYF30" s="0"/>
      <c r="PYG30" s="0"/>
      <c r="PYH30" s="0"/>
      <c r="PYI30" s="0"/>
      <c r="PYJ30" s="0"/>
      <c r="PYK30" s="0"/>
      <c r="PYL30" s="0"/>
      <c r="PYM30" s="0"/>
      <c r="PYN30" s="0"/>
      <c r="PYO30" s="0"/>
      <c r="PYP30" s="0"/>
      <c r="PYQ30" s="0"/>
      <c r="PYR30" s="0"/>
      <c r="PYS30" s="0"/>
      <c r="PYT30" s="0"/>
      <c r="PYU30" s="0"/>
      <c r="PYV30" s="0"/>
      <c r="PYW30" s="0"/>
      <c r="PYX30" s="0"/>
      <c r="PYY30" s="0"/>
      <c r="PYZ30" s="0"/>
      <c r="PZA30" s="0"/>
      <c r="PZB30" s="0"/>
      <c r="PZC30" s="0"/>
      <c r="PZD30" s="0"/>
      <c r="PZE30" s="0"/>
      <c r="PZF30" s="0"/>
      <c r="PZG30" s="0"/>
      <c r="PZH30" s="0"/>
      <c r="PZI30" s="0"/>
      <c r="PZJ30" s="0"/>
      <c r="PZK30" s="0"/>
      <c r="PZL30" s="0"/>
      <c r="PZM30" s="0"/>
      <c r="PZN30" s="0"/>
      <c r="PZO30" s="0"/>
      <c r="PZP30" s="0"/>
      <c r="PZQ30" s="0"/>
      <c r="PZR30" s="0"/>
      <c r="PZS30" s="0"/>
      <c r="PZT30" s="0"/>
      <c r="PZU30" s="0"/>
      <c r="PZV30" s="0"/>
      <c r="PZW30" s="0"/>
      <c r="PZX30" s="0"/>
      <c r="PZY30" s="0"/>
      <c r="PZZ30" s="0"/>
      <c r="QAA30" s="0"/>
      <c r="QAB30" s="0"/>
      <c r="QAC30" s="0"/>
      <c r="QAD30" s="0"/>
      <c r="QAE30" s="0"/>
      <c r="QAF30" s="0"/>
      <c r="QAG30" s="0"/>
      <c r="QAH30" s="0"/>
      <c r="QAI30" s="0"/>
      <c r="QAJ30" s="0"/>
      <c r="QAK30" s="0"/>
      <c r="QAL30" s="0"/>
      <c r="QAM30" s="0"/>
      <c r="QAN30" s="0"/>
      <c r="QAO30" s="0"/>
      <c r="QAP30" s="0"/>
      <c r="QAQ30" s="0"/>
      <c r="QAR30" s="0"/>
      <c r="QAS30" s="0"/>
      <c r="QAT30" s="0"/>
      <c r="QAU30" s="0"/>
      <c r="QAV30" s="0"/>
      <c r="QAW30" s="0"/>
      <c r="QAX30" s="0"/>
      <c r="QAY30" s="0"/>
      <c r="QAZ30" s="0"/>
      <c r="QBA30" s="0"/>
      <c r="QBB30" s="0"/>
      <c r="QBC30" s="0"/>
      <c r="QBD30" s="0"/>
      <c r="QBE30" s="0"/>
      <c r="QBF30" s="0"/>
      <c r="QBG30" s="0"/>
      <c r="QBH30" s="0"/>
      <c r="QBI30" s="0"/>
      <c r="QBJ30" s="0"/>
      <c r="QBK30" s="0"/>
      <c r="QBL30" s="0"/>
      <c r="QBM30" s="0"/>
      <c r="QBN30" s="0"/>
      <c r="QBO30" s="0"/>
      <c r="QBP30" s="0"/>
      <c r="QBQ30" s="0"/>
      <c r="QBR30" s="0"/>
      <c r="QBS30" s="0"/>
      <c r="QBT30" s="0"/>
      <c r="QBU30" s="0"/>
      <c r="QBV30" s="0"/>
      <c r="QBW30" s="0"/>
      <c r="QBX30" s="0"/>
      <c r="QBY30" s="0"/>
      <c r="QBZ30" s="0"/>
      <c r="QCA30" s="0"/>
      <c r="QCB30" s="0"/>
      <c r="QCC30" s="0"/>
      <c r="QCD30" s="0"/>
      <c r="QCE30" s="0"/>
      <c r="QCF30" s="0"/>
      <c r="QCG30" s="0"/>
      <c r="QCH30" s="0"/>
      <c r="QCI30" s="0"/>
      <c r="QCJ30" s="0"/>
      <c r="QCK30" s="0"/>
      <c r="QCL30" s="0"/>
      <c r="QCM30" s="0"/>
      <c r="QCN30" s="0"/>
      <c r="QCO30" s="0"/>
      <c r="QCP30" s="0"/>
      <c r="QCQ30" s="0"/>
      <c r="QCR30" s="0"/>
      <c r="QCS30" s="0"/>
      <c r="QCT30" s="0"/>
      <c r="QCU30" s="0"/>
      <c r="QCV30" s="0"/>
      <c r="QCW30" s="0"/>
      <c r="QCX30" s="0"/>
      <c r="QCY30" s="0"/>
      <c r="QCZ30" s="0"/>
      <c r="QDA30" s="0"/>
      <c r="QDB30" s="0"/>
      <c r="QDC30" s="0"/>
      <c r="QDD30" s="0"/>
      <c r="QDE30" s="0"/>
      <c r="QDF30" s="0"/>
      <c r="QDG30" s="0"/>
      <c r="QDH30" s="0"/>
      <c r="QDI30" s="0"/>
      <c r="QDJ30" s="0"/>
      <c r="QDK30" s="0"/>
      <c r="QDL30" s="0"/>
      <c r="QDM30" s="0"/>
      <c r="QDN30" s="0"/>
      <c r="QDO30" s="0"/>
      <c r="QDP30" s="0"/>
      <c r="QDQ30" s="0"/>
      <c r="QDR30" s="0"/>
      <c r="QDS30" s="0"/>
      <c r="QDT30" s="0"/>
      <c r="QDU30" s="0"/>
      <c r="QDV30" s="0"/>
      <c r="QDW30" s="0"/>
      <c r="QDX30" s="0"/>
      <c r="QDY30" s="0"/>
      <c r="QDZ30" s="0"/>
      <c r="QEA30" s="0"/>
      <c r="QEB30" s="0"/>
      <c r="QEC30" s="0"/>
      <c r="QED30" s="0"/>
      <c r="QEE30" s="0"/>
      <c r="QEF30" s="0"/>
      <c r="QEG30" s="0"/>
      <c r="QEH30" s="0"/>
      <c r="QEI30" s="0"/>
      <c r="QEJ30" s="0"/>
      <c r="QEK30" s="0"/>
      <c r="QEL30" s="0"/>
      <c r="QEM30" s="0"/>
      <c r="QEN30" s="0"/>
      <c r="QEO30" s="0"/>
      <c r="QEP30" s="0"/>
      <c r="QEQ30" s="0"/>
      <c r="QER30" s="0"/>
      <c r="QES30" s="0"/>
      <c r="QET30" s="0"/>
      <c r="QEU30" s="0"/>
      <c r="QEV30" s="0"/>
      <c r="QEW30" s="0"/>
      <c r="QEX30" s="0"/>
      <c r="QEY30" s="0"/>
      <c r="QEZ30" s="0"/>
      <c r="QFA30" s="0"/>
      <c r="QFB30" s="0"/>
      <c r="QFC30" s="0"/>
      <c r="QFD30" s="0"/>
      <c r="QFE30" s="0"/>
      <c r="QFF30" s="0"/>
      <c r="QFG30" s="0"/>
      <c r="QFH30" s="0"/>
      <c r="QFI30" s="0"/>
      <c r="QFJ30" s="0"/>
      <c r="QFK30" s="0"/>
      <c r="QFL30" s="0"/>
      <c r="QFM30" s="0"/>
      <c r="QFN30" s="0"/>
      <c r="QFO30" s="0"/>
      <c r="QFP30" s="0"/>
      <c r="QFQ30" s="0"/>
      <c r="QFR30" s="0"/>
      <c r="QFS30" s="0"/>
      <c r="QFT30" s="0"/>
      <c r="QFU30" s="0"/>
      <c r="QFV30" s="0"/>
      <c r="QFW30" s="0"/>
      <c r="QFX30" s="0"/>
      <c r="QFY30" s="0"/>
      <c r="QFZ30" s="0"/>
      <c r="QGA30" s="0"/>
      <c r="QGB30" s="0"/>
      <c r="QGC30" s="0"/>
      <c r="QGD30" s="0"/>
      <c r="QGE30" s="0"/>
      <c r="QGF30" s="0"/>
      <c r="QGG30" s="0"/>
      <c r="QGH30" s="0"/>
      <c r="QGI30" s="0"/>
      <c r="QGJ30" s="0"/>
      <c r="QGK30" s="0"/>
      <c r="QGL30" s="0"/>
      <c r="QGM30" s="0"/>
      <c r="QGN30" s="0"/>
      <c r="QGO30" s="0"/>
      <c r="QGP30" s="0"/>
      <c r="QGQ30" s="0"/>
      <c r="QGR30" s="0"/>
      <c r="QGS30" s="0"/>
      <c r="QGT30" s="0"/>
      <c r="QGU30" s="0"/>
      <c r="QGV30" s="0"/>
      <c r="QGW30" s="0"/>
      <c r="QGX30" s="0"/>
      <c r="QGY30" s="0"/>
      <c r="QGZ30" s="0"/>
      <c r="QHA30" s="0"/>
      <c r="QHB30" s="0"/>
      <c r="QHC30" s="0"/>
      <c r="QHD30" s="0"/>
      <c r="QHE30" s="0"/>
      <c r="QHF30" s="0"/>
      <c r="QHG30" s="0"/>
      <c r="QHH30" s="0"/>
      <c r="QHI30" s="0"/>
      <c r="QHJ30" s="0"/>
      <c r="QHK30" s="0"/>
      <c r="QHL30" s="0"/>
      <c r="QHM30" s="0"/>
      <c r="QHN30" s="0"/>
      <c r="QHO30" s="0"/>
      <c r="QHP30" s="0"/>
      <c r="QHQ30" s="0"/>
      <c r="QHR30" s="0"/>
      <c r="QHS30" s="0"/>
      <c r="QHT30" s="0"/>
      <c r="QHU30" s="0"/>
      <c r="QHV30" s="0"/>
      <c r="QHW30" s="0"/>
      <c r="QHX30" s="0"/>
      <c r="QHY30" s="0"/>
      <c r="QHZ30" s="0"/>
      <c r="QIA30" s="0"/>
      <c r="QIB30" s="0"/>
      <c r="QIC30" s="0"/>
      <c r="QID30" s="0"/>
      <c r="QIE30" s="0"/>
      <c r="QIF30" s="0"/>
      <c r="QIG30" s="0"/>
      <c r="QIH30" s="0"/>
      <c r="QII30" s="0"/>
      <c r="QIJ30" s="0"/>
      <c r="QIK30" s="0"/>
      <c r="QIL30" s="0"/>
      <c r="QIM30" s="0"/>
      <c r="QIN30" s="0"/>
      <c r="QIO30" s="0"/>
      <c r="QIP30" s="0"/>
      <c r="QIQ30" s="0"/>
      <c r="QIR30" s="0"/>
      <c r="QIS30" s="0"/>
      <c r="QIT30" s="0"/>
      <c r="QIU30" s="0"/>
      <c r="QIV30" s="0"/>
      <c r="QIW30" s="0"/>
      <c r="QIX30" s="0"/>
      <c r="QIY30" s="0"/>
      <c r="QIZ30" s="0"/>
      <c r="QJA30" s="0"/>
      <c r="QJB30" s="0"/>
      <c r="QJC30" s="0"/>
      <c r="QJD30" s="0"/>
      <c r="QJE30" s="0"/>
      <c r="QJF30" s="0"/>
      <c r="QJG30" s="0"/>
      <c r="QJH30" s="0"/>
      <c r="QJI30" s="0"/>
      <c r="QJJ30" s="0"/>
      <c r="QJK30" s="0"/>
      <c r="QJL30" s="0"/>
      <c r="QJM30" s="0"/>
      <c r="QJN30" s="0"/>
      <c r="QJO30" s="0"/>
      <c r="QJP30" s="0"/>
      <c r="QJQ30" s="0"/>
      <c r="QJR30" s="0"/>
      <c r="QJS30" s="0"/>
      <c r="QJT30" s="0"/>
      <c r="QJU30" s="0"/>
      <c r="QJV30" s="0"/>
      <c r="QJW30" s="0"/>
      <c r="QJX30" s="0"/>
      <c r="QJY30" s="0"/>
      <c r="QJZ30" s="0"/>
      <c r="QKA30" s="0"/>
      <c r="QKB30" s="0"/>
      <c r="QKC30" s="0"/>
      <c r="QKD30" s="0"/>
      <c r="QKE30" s="0"/>
      <c r="QKF30" s="0"/>
      <c r="QKG30" s="0"/>
      <c r="QKH30" s="0"/>
      <c r="QKI30" s="0"/>
      <c r="QKJ30" s="0"/>
      <c r="QKK30" s="0"/>
      <c r="QKL30" s="0"/>
      <c r="QKM30" s="0"/>
      <c r="QKN30" s="0"/>
      <c r="QKO30" s="0"/>
      <c r="QKP30" s="0"/>
      <c r="QKQ30" s="0"/>
      <c r="QKR30" s="0"/>
      <c r="QKS30" s="0"/>
      <c r="QKT30" s="0"/>
      <c r="QKU30" s="0"/>
      <c r="QKV30" s="0"/>
      <c r="QKW30" s="0"/>
      <c r="QKX30" s="0"/>
      <c r="QKY30" s="0"/>
      <c r="QKZ30" s="0"/>
      <c r="QLA30" s="0"/>
      <c r="QLB30" s="0"/>
      <c r="QLC30" s="0"/>
      <c r="QLD30" s="0"/>
      <c r="QLE30" s="0"/>
      <c r="QLF30" s="0"/>
      <c r="QLG30" s="0"/>
      <c r="QLH30" s="0"/>
      <c r="QLI30" s="0"/>
      <c r="QLJ30" s="0"/>
      <c r="QLK30" s="0"/>
      <c r="QLL30" s="0"/>
      <c r="QLM30" s="0"/>
      <c r="QLN30" s="0"/>
      <c r="QLO30" s="0"/>
      <c r="QLP30" s="0"/>
      <c r="QLQ30" s="0"/>
      <c r="QLR30" s="0"/>
      <c r="QLS30" s="0"/>
      <c r="QLT30" s="0"/>
      <c r="QLU30" s="0"/>
      <c r="QLV30" s="0"/>
      <c r="QLW30" s="0"/>
      <c r="QLX30" s="0"/>
      <c r="QLY30" s="0"/>
      <c r="QLZ30" s="0"/>
      <c r="QMA30" s="0"/>
      <c r="QMB30" s="0"/>
      <c r="QMC30" s="0"/>
      <c r="QMD30" s="0"/>
      <c r="QME30" s="0"/>
      <c r="QMF30" s="0"/>
      <c r="QMG30" s="0"/>
      <c r="QMH30" s="0"/>
      <c r="QMI30" s="0"/>
      <c r="QMJ30" s="0"/>
      <c r="QMK30" s="0"/>
      <c r="QML30" s="0"/>
      <c r="QMM30" s="0"/>
      <c r="QMN30" s="0"/>
      <c r="QMO30" s="0"/>
      <c r="QMP30" s="0"/>
      <c r="QMQ30" s="0"/>
      <c r="QMR30" s="0"/>
      <c r="QMS30" s="0"/>
      <c r="QMT30" s="0"/>
      <c r="QMU30" s="0"/>
      <c r="QMV30" s="0"/>
      <c r="QMW30" s="0"/>
      <c r="QMX30" s="0"/>
      <c r="QMY30" s="0"/>
      <c r="QMZ30" s="0"/>
      <c r="QNA30" s="0"/>
      <c r="QNB30" s="0"/>
      <c r="QNC30" s="0"/>
      <c r="QND30" s="0"/>
      <c r="QNE30" s="0"/>
      <c r="QNF30" s="0"/>
      <c r="QNG30" s="0"/>
      <c r="QNH30" s="0"/>
      <c r="QNI30" s="0"/>
      <c r="QNJ30" s="0"/>
      <c r="QNK30" s="0"/>
      <c r="QNL30" s="0"/>
      <c r="QNM30" s="0"/>
      <c r="QNN30" s="0"/>
      <c r="QNO30" s="0"/>
      <c r="QNP30" s="0"/>
      <c r="QNQ30" s="0"/>
      <c r="QNR30" s="0"/>
      <c r="QNS30" s="0"/>
      <c r="QNT30" s="0"/>
      <c r="QNU30" s="0"/>
      <c r="QNV30" s="0"/>
      <c r="QNW30" s="0"/>
      <c r="QNX30" s="0"/>
      <c r="QNY30" s="0"/>
      <c r="QNZ30" s="0"/>
      <c r="QOA30" s="0"/>
      <c r="QOB30" s="0"/>
      <c r="QOC30" s="0"/>
      <c r="QOD30" s="0"/>
      <c r="QOE30" s="0"/>
      <c r="QOF30" s="0"/>
      <c r="QOG30" s="0"/>
      <c r="QOH30" s="0"/>
      <c r="QOI30" s="0"/>
      <c r="QOJ30" s="0"/>
      <c r="QOK30" s="0"/>
      <c r="QOL30" s="0"/>
      <c r="QOM30" s="0"/>
      <c r="QON30" s="0"/>
      <c r="QOO30" s="0"/>
      <c r="QOP30" s="0"/>
      <c r="QOQ30" s="0"/>
      <c r="QOR30" s="0"/>
      <c r="QOS30" s="0"/>
      <c r="QOT30" s="0"/>
      <c r="QOU30" s="0"/>
      <c r="QOV30" s="0"/>
      <c r="QOW30" s="0"/>
      <c r="QOX30" s="0"/>
      <c r="QOY30" s="0"/>
      <c r="QOZ30" s="0"/>
      <c r="QPA30" s="0"/>
      <c r="QPB30" s="0"/>
      <c r="QPC30" s="0"/>
      <c r="QPD30" s="0"/>
      <c r="QPE30" s="0"/>
      <c r="QPF30" s="0"/>
      <c r="QPG30" s="0"/>
      <c r="QPH30" s="0"/>
      <c r="QPI30" s="0"/>
      <c r="QPJ30" s="0"/>
      <c r="QPK30" s="0"/>
      <c r="QPL30" s="0"/>
      <c r="QPM30" s="0"/>
      <c r="QPN30" s="0"/>
      <c r="QPO30" s="0"/>
      <c r="QPP30" s="0"/>
      <c r="QPQ30" s="0"/>
      <c r="QPR30" s="0"/>
      <c r="QPS30" s="0"/>
      <c r="QPT30" s="0"/>
      <c r="QPU30" s="0"/>
      <c r="QPV30" s="0"/>
      <c r="QPW30" s="0"/>
      <c r="QPX30" s="0"/>
      <c r="QPY30" s="0"/>
      <c r="QPZ30" s="0"/>
      <c r="QQA30" s="0"/>
      <c r="QQB30" s="0"/>
      <c r="QQC30" s="0"/>
      <c r="QQD30" s="0"/>
      <c r="QQE30" s="0"/>
      <c r="QQF30" s="0"/>
      <c r="QQG30" s="0"/>
      <c r="QQH30" s="0"/>
      <c r="QQI30" s="0"/>
      <c r="QQJ30" s="0"/>
      <c r="QQK30" s="0"/>
      <c r="QQL30" s="0"/>
      <c r="QQM30" s="0"/>
      <c r="QQN30" s="0"/>
      <c r="QQO30" s="0"/>
      <c r="QQP30" s="0"/>
      <c r="QQQ30" s="0"/>
      <c r="QQR30" s="0"/>
      <c r="QQS30" s="0"/>
      <c r="QQT30" s="0"/>
      <c r="QQU30" s="0"/>
      <c r="QQV30" s="0"/>
      <c r="QQW30" s="0"/>
      <c r="QQX30" s="0"/>
      <c r="QQY30" s="0"/>
      <c r="QQZ30" s="0"/>
      <c r="QRA30" s="0"/>
      <c r="QRB30" s="0"/>
      <c r="QRC30" s="0"/>
      <c r="QRD30" s="0"/>
      <c r="QRE30" s="0"/>
      <c r="QRF30" s="0"/>
      <c r="QRG30" s="0"/>
      <c r="QRH30" s="0"/>
      <c r="QRI30" s="0"/>
      <c r="QRJ30" s="0"/>
      <c r="QRK30" s="0"/>
      <c r="QRL30" s="0"/>
      <c r="QRM30" s="0"/>
      <c r="QRN30" s="0"/>
      <c r="QRO30" s="0"/>
      <c r="QRP30" s="0"/>
      <c r="QRQ30" s="0"/>
      <c r="QRR30" s="0"/>
      <c r="QRS30" s="0"/>
      <c r="QRT30" s="0"/>
      <c r="QRU30" s="0"/>
      <c r="QRV30" s="0"/>
      <c r="QRW30" s="0"/>
      <c r="QRX30" s="0"/>
      <c r="QRY30" s="0"/>
      <c r="QRZ30" s="0"/>
      <c r="QSA30" s="0"/>
      <c r="QSB30" s="0"/>
      <c r="QSC30" s="0"/>
      <c r="QSD30" s="0"/>
      <c r="QSE30" s="0"/>
      <c r="QSF30" s="0"/>
      <c r="QSG30" s="0"/>
      <c r="QSH30" s="0"/>
      <c r="QSI30" s="0"/>
      <c r="QSJ30" s="0"/>
      <c r="QSK30" s="0"/>
      <c r="QSL30" s="0"/>
      <c r="QSM30" s="0"/>
      <c r="QSN30" s="0"/>
      <c r="QSO30" s="0"/>
      <c r="QSP30" s="0"/>
      <c r="QSQ30" s="0"/>
      <c r="QSR30" s="0"/>
      <c r="QSS30" s="0"/>
      <c r="QST30" s="0"/>
      <c r="QSU30" s="0"/>
      <c r="QSV30" s="0"/>
      <c r="QSW30" s="0"/>
      <c r="QSX30" s="0"/>
      <c r="QSY30" s="0"/>
      <c r="QSZ30" s="0"/>
      <c r="QTA30" s="0"/>
      <c r="QTB30" s="0"/>
      <c r="QTC30" s="0"/>
      <c r="QTD30" s="0"/>
      <c r="QTE30" s="0"/>
      <c r="QTF30" s="0"/>
      <c r="QTG30" s="0"/>
      <c r="QTH30" s="0"/>
      <c r="QTI30" s="0"/>
      <c r="QTJ30" s="0"/>
      <c r="QTK30" s="0"/>
      <c r="QTL30" s="0"/>
      <c r="QTM30" s="0"/>
      <c r="QTN30" s="0"/>
      <c r="QTO30" s="0"/>
      <c r="QTP30" s="0"/>
      <c r="QTQ30" s="0"/>
      <c r="QTR30" s="0"/>
      <c r="QTS30" s="0"/>
      <c r="QTT30" s="0"/>
      <c r="QTU30" s="0"/>
      <c r="QTV30" s="0"/>
      <c r="QTW30" s="0"/>
      <c r="QTX30" s="0"/>
      <c r="QTY30" s="0"/>
      <c r="QTZ30" s="0"/>
      <c r="QUA30" s="0"/>
      <c r="QUB30" s="0"/>
      <c r="QUC30" s="0"/>
      <c r="QUD30" s="0"/>
      <c r="QUE30" s="0"/>
      <c r="QUF30" s="0"/>
      <c r="QUG30" s="0"/>
      <c r="QUH30" s="0"/>
      <c r="QUI30" s="0"/>
      <c r="QUJ30" s="0"/>
      <c r="QUK30" s="0"/>
      <c r="QUL30" s="0"/>
      <c r="QUM30" s="0"/>
      <c r="QUN30" s="0"/>
      <c r="QUO30" s="0"/>
      <c r="QUP30" s="0"/>
      <c r="QUQ30" s="0"/>
      <c r="QUR30" s="0"/>
      <c r="QUS30" s="0"/>
      <c r="QUT30" s="0"/>
      <c r="QUU30" s="0"/>
      <c r="QUV30" s="0"/>
      <c r="QUW30" s="0"/>
      <c r="QUX30" s="0"/>
      <c r="QUY30" s="0"/>
      <c r="QUZ30" s="0"/>
      <c r="QVA30" s="0"/>
      <c r="QVB30" s="0"/>
      <c r="QVC30" s="0"/>
      <c r="QVD30" s="0"/>
      <c r="QVE30" s="0"/>
      <c r="QVF30" s="0"/>
      <c r="QVG30" s="0"/>
      <c r="QVH30" s="0"/>
      <c r="QVI30" s="0"/>
      <c r="QVJ30" s="0"/>
      <c r="QVK30" s="0"/>
      <c r="QVL30" s="0"/>
      <c r="QVM30" s="0"/>
      <c r="QVN30" s="0"/>
      <c r="QVO30" s="0"/>
      <c r="QVP30" s="0"/>
      <c r="QVQ30" s="0"/>
      <c r="QVR30" s="0"/>
      <c r="QVS30" s="0"/>
      <c r="QVT30" s="0"/>
      <c r="QVU30" s="0"/>
      <c r="QVV30" s="0"/>
      <c r="QVW30" s="0"/>
      <c r="QVX30" s="0"/>
      <c r="QVY30" s="0"/>
      <c r="QVZ30" s="0"/>
      <c r="QWA30" s="0"/>
      <c r="QWB30" s="0"/>
      <c r="QWC30" s="0"/>
      <c r="QWD30" s="0"/>
      <c r="QWE30" s="0"/>
      <c r="QWF30" s="0"/>
      <c r="QWG30" s="0"/>
      <c r="QWH30" s="0"/>
      <c r="QWI30" s="0"/>
      <c r="QWJ30" s="0"/>
      <c r="QWK30" s="0"/>
      <c r="QWL30" s="0"/>
      <c r="QWM30" s="0"/>
      <c r="QWN30" s="0"/>
      <c r="QWO30" s="0"/>
      <c r="QWP30" s="0"/>
      <c r="QWQ30" s="0"/>
      <c r="QWR30" s="0"/>
      <c r="QWS30" s="0"/>
      <c r="QWT30" s="0"/>
      <c r="QWU30" s="0"/>
      <c r="QWV30" s="0"/>
      <c r="QWW30" s="0"/>
      <c r="QWX30" s="0"/>
      <c r="QWY30" s="0"/>
      <c r="QWZ30" s="0"/>
      <c r="QXA30" s="0"/>
      <c r="QXB30" s="0"/>
      <c r="QXC30" s="0"/>
      <c r="QXD30" s="0"/>
      <c r="QXE30" s="0"/>
      <c r="QXF30" s="0"/>
      <c r="QXG30" s="0"/>
      <c r="QXH30" s="0"/>
      <c r="QXI30" s="0"/>
      <c r="QXJ30" s="0"/>
      <c r="QXK30" s="0"/>
      <c r="QXL30" s="0"/>
      <c r="QXM30" s="0"/>
      <c r="QXN30" s="0"/>
      <c r="QXO30" s="0"/>
      <c r="QXP30" s="0"/>
      <c r="QXQ30" s="0"/>
      <c r="QXR30" s="0"/>
      <c r="QXS30" s="0"/>
      <c r="QXT30" s="0"/>
      <c r="QXU30" s="0"/>
      <c r="QXV30" s="0"/>
      <c r="QXW30" s="0"/>
      <c r="QXX30" s="0"/>
      <c r="QXY30" s="0"/>
      <c r="QXZ30" s="0"/>
      <c r="QYA30" s="0"/>
      <c r="QYB30" s="0"/>
      <c r="QYC30" s="0"/>
      <c r="QYD30" s="0"/>
      <c r="QYE30" s="0"/>
      <c r="QYF30" s="0"/>
      <c r="QYG30" s="0"/>
      <c r="QYH30" s="0"/>
      <c r="QYI30" s="0"/>
      <c r="QYJ30" s="0"/>
      <c r="QYK30" s="0"/>
      <c r="QYL30" s="0"/>
      <c r="QYM30" s="0"/>
      <c r="QYN30" s="0"/>
      <c r="QYO30" s="0"/>
      <c r="QYP30" s="0"/>
      <c r="QYQ30" s="0"/>
      <c r="QYR30" s="0"/>
      <c r="QYS30" s="0"/>
      <c r="QYT30" s="0"/>
      <c r="QYU30" s="0"/>
      <c r="QYV30" s="0"/>
      <c r="QYW30" s="0"/>
      <c r="QYX30" s="0"/>
      <c r="QYY30" s="0"/>
      <c r="QYZ30" s="0"/>
      <c r="QZA30" s="0"/>
      <c r="QZB30" s="0"/>
      <c r="QZC30" s="0"/>
      <c r="QZD30" s="0"/>
      <c r="QZE30" s="0"/>
      <c r="QZF30" s="0"/>
      <c r="QZG30" s="0"/>
      <c r="QZH30" s="0"/>
      <c r="QZI30" s="0"/>
      <c r="QZJ30" s="0"/>
      <c r="QZK30" s="0"/>
      <c r="QZL30" s="0"/>
      <c r="QZM30" s="0"/>
      <c r="QZN30" s="0"/>
      <c r="QZO30" s="0"/>
      <c r="QZP30" s="0"/>
      <c r="QZQ30" s="0"/>
      <c r="QZR30" s="0"/>
      <c r="QZS30" s="0"/>
      <c r="QZT30" s="0"/>
      <c r="QZU30" s="0"/>
      <c r="QZV30" s="0"/>
      <c r="QZW30" s="0"/>
      <c r="QZX30" s="0"/>
      <c r="QZY30" s="0"/>
      <c r="QZZ30" s="0"/>
      <c r="RAA30" s="0"/>
      <c r="RAB30" s="0"/>
      <c r="RAC30" s="0"/>
      <c r="RAD30" s="0"/>
      <c r="RAE30" s="0"/>
      <c r="RAF30" s="0"/>
      <c r="RAG30" s="0"/>
      <c r="RAH30" s="0"/>
      <c r="RAI30" s="0"/>
      <c r="RAJ30" s="0"/>
      <c r="RAK30" s="0"/>
      <c r="RAL30" s="0"/>
      <c r="RAM30" s="0"/>
      <c r="RAN30" s="0"/>
      <c r="RAO30" s="0"/>
      <c r="RAP30" s="0"/>
      <c r="RAQ30" s="0"/>
      <c r="RAR30" s="0"/>
      <c r="RAS30" s="0"/>
      <c r="RAT30" s="0"/>
      <c r="RAU30" s="0"/>
      <c r="RAV30" s="0"/>
      <c r="RAW30" s="0"/>
      <c r="RAX30" s="0"/>
      <c r="RAY30" s="0"/>
      <c r="RAZ30" s="0"/>
      <c r="RBA30" s="0"/>
      <c r="RBB30" s="0"/>
      <c r="RBC30" s="0"/>
      <c r="RBD30" s="0"/>
      <c r="RBE30" s="0"/>
      <c r="RBF30" s="0"/>
      <c r="RBG30" s="0"/>
      <c r="RBH30" s="0"/>
      <c r="RBI30" s="0"/>
      <c r="RBJ30" s="0"/>
      <c r="RBK30" s="0"/>
      <c r="RBL30" s="0"/>
      <c r="RBM30" s="0"/>
      <c r="RBN30" s="0"/>
      <c r="RBO30" s="0"/>
      <c r="RBP30" s="0"/>
      <c r="RBQ30" s="0"/>
      <c r="RBR30" s="0"/>
      <c r="RBS30" s="0"/>
      <c r="RBT30" s="0"/>
      <c r="RBU30" s="0"/>
      <c r="RBV30" s="0"/>
      <c r="RBW30" s="0"/>
      <c r="RBX30" s="0"/>
      <c r="RBY30" s="0"/>
      <c r="RBZ30" s="0"/>
      <c r="RCA30" s="0"/>
      <c r="RCB30" s="0"/>
      <c r="RCC30" s="0"/>
      <c r="RCD30" s="0"/>
      <c r="RCE30" s="0"/>
      <c r="RCF30" s="0"/>
      <c r="RCG30" s="0"/>
      <c r="RCH30" s="0"/>
      <c r="RCI30" s="0"/>
      <c r="RCJ30" s="0"/>
      <c r="RCK30" s="0"/>
      <c r="RCL30" s="0"/>
      <c r="RCM30" s="0"/>
      <c r="RCN30" s="0"/>
      <c r="RCO30" s="0"/>
      <c r="RCP30" s="0"/>
      <c r="RCQ30" s="0"/>
      <c r="RCR30" s="0"/>
      <c r="RCS30" s="0"/>
      <c r="RCT30" s="0"/>
      <c r="RCU30" s="0"/>
      <c r="RCV30" s="0"/>
      <c r="RCW30" s="0"/>
      <c r="RCX30" s="0"/>
      <c r="RCY30" s="0"/>
      <c r="RCZ30" s="0"/>
      <c r="RDA30" s="0"/>
      <c r="RDB30" s="0"/>
      <c r="RDC30" s="0"/>
      <c r="RDD30" s="0"/>
      <c r="RDE30" s="0"/>
      <c r="RDF30" s="0"/>
      <c r="RDG30" s="0"/>
      <c r="RDH30" s="0"/>
      <c r="RDI30" s="0"/>
      <c r="RDJ30" s="0"/>
      <c r="RDK30" s="0"/>
      <c r="RDL30" s="0"/>
      <c r="RDM30" s="0"/>
      <c r="RDN30" s="0"/>
      <c r="RDO30" s="0"/>
      <c r="RDP30" s="0"/>
      <c r="RDQ30" s="0"/>
      <c r="RDR30" s="0"/>
      <c r="RDS30" s="0"/>
      <c r="RDT30" s="0"/>
      <c r="RDU30" s="0"/>
      <c r="RDV30" s="0"/>
      <c r="RDW30" s="0"/>
      <c r="RDX30" s="0"/>
      <c r="RDY30" s="0"/>
      <c r="RDZ30" s="0"/>
      <c r="REA30" s="0"/>
      <c r="REB30" s="0"/>
      <c r="REC30" s="0"/>
      <c r="RED30" s="0"/>
      <c r="REE30" s="0"/>
      <c r="REF30" s="0"/>
      <c r="REG30" s="0"/>
      <c r="REH30" s="0"/>
      <c r="REI30" s="0"/>
      <c r="REJ30" s="0"/>
      <c r="REK30" s="0"/>
      <c r="REL30" s="0"/>
      <c r="REM30" s="0"/>
      <c r="REN30" s="0"/>
      <c r="REO30" s="0"/>
      <c r="REP30" s="0"/>
      <c r="REQ30" s="0"/>
      <c r="RER30" s="0"/>
      <c r="RES30" s="0"/>
      <c r="RET30" s="0"/>
      <c r="REU30" s="0"/>
      <c r="REV30" s="0"/>
      <c r="REW30" s="0"/>
      <c r="REX30" s="0"/>
      <c r="REY30" s="0"/>
      <c r="REZ30" s="0"/>
      <c r="RFA30" s="0"/>
      <c r="RFB30" s="0"/>
      <c r="RFC30" s="0"/>
      <c r="RFD30" s="0"/>
      <c r="RFE30" s="0"/>
      <c r="RFF30" s="0"/>
      <c r="RFG30" s="0"/>
      <c r="RFH30" s="0"/>
      <c r="RFI30" s="0"/>
      <c r="RFJ30" s="0"/>
      <c r="RFK30" s="0"/>
      <c r="RFL30" s="0"/>
      <c r="RFM30" s="0"/>
      <c r="RFN30" s="0"/>
      <c r="RFO30" s="0"/>
      <c r="RFP30" s="0"/>
      <c r="RFQ30" s="0"/>
      <c r="RFR30" s="0"/>
      <c r="RFS30" s="0"/>
      <c r="RFT30" s="0"/>
      <c r="RFU30" s="0"/>
      <c r="RFV30" s="0"/>
      <c r="RFW30" s="0"/>
      <c r="RFX30" s="0"/>
      <c r="RFY30" s="0"/>
      <c r="RFZ30" s="0"/>
      <c r="RGA30" s="0"/>
      <c r="RGB30" s="0"/>
      <c r="RGC30" s="0"/>
      <c r="RGD30" s="0"/>
      <c r="RGE30" s="0"/>
      <c r="RGF30" s="0"/>
      <c r="RGG30" s="0"/>
      <c r="RGH30" s="0"/>
      <c r="RGI30" s="0"/>
      <c r="RGJ30" s="0"/>
      <c r="RGK30" s="0"/>
      <c r="RGL30" s="0"/>
      <c r="RGM30" s="0"/>
      <c r="RGN30" s="0"/>
      <c r="RGO30" s="0"/>
      <c r="RGP30" s="0"/>
      <c r="RGQ30" s="0"/>
      <c r="RGR30" s="0"/>
      <c r="RGS30" s="0"/>
      <c r="RGT30" s="0"/>
      <c r="RGU30" s="0"/>
      <c r="RGV30" s="0"/>
      <c r="RGW30" s="0"/>
      <c r="RGX30" s="0"/>
      <c r="RGY30" s="0"/>
      <c r="RGZ30" s="0"/>
      <c r="RHA30" s="0"/>
      <c r="RHB30" s="0"/>
      <c r="RHC30" s="0"/>
      <c r="RHD30" s="0"/>
      <c r="RHE30" s="0"/>
      <c r="RHF30" s="0"/>
      <c r="RHG30" s="0"/>
      <c r="RHH30" s="0"/>
      <c r="RHI30" s="0"/>
      <c r="RHJ30" s="0"/>
      <c r="RHK30" s="0"/>
      <c r="RHL30" s="0"/>
      <c r="RHM30" s="0"/>
      <c r="RHN30" s="0"/>
      <c r="RHO30" s="0"/>
      <c r="RHP30" s="0"/>
      <c r="RHQ30" s="0"/>
      <c r="RHR30" s="0"/>
      <c r="RHS30" s="0"/>
      <c r="RHT30" s="0"/>
      <c r="RHU30" s="0"/>
      <c r="RHV30" s="0"/>
      <c r="RHW30" s="0"/>
      <c r="RHX30" s="0"/>
      <c r="RHY30" s="0"/>
      <c r="RHZ30" s="0"/>
      <c r="RIA30" s="0"/>
      <c r="RIB30" s="0"/>
      <c r="RIC30" s="0"/>
      <c r="RID30" s="0"/>
      <c r="RIE30" s="0"/>
      <c r="RIF30" s="0"/>
      <c r="RIG30" s="0"/>
      <c r="RIH30" s="0"/>
      <c r="RII30" s="0"/>
      <c r="RIJ30" s="0"/>
      <c r="RIK30" s="0"/>
      <c r="RIL30" s="0"/>
      <c r="RIM30" s="0"/>
      <c r="RIN30" s="0"/>
      <c r="RIO30" s="0"/>
      <c r="RIP30" s="0"/>
      <c r="RIQ30" s="0"/>
      <c r="RIR30" s="0"/>
      <c r="RIS30" s="0"/>
      <c r="RIT30" s="0"/>
      <c r="RIU30" s="0"/>
      <c r="RIV30" s="0"/>
      <c r="RIW30" s="0"/>
      <c r="RIX30" s="0"/>
      <c r="RIY30" s="0"/>
      <c r="RIZ30" s="0"/>
      <c r="RJA30" s="0"/>
      <c r="RJB30" s="0"/>
      <c r="RJC30" s="0"/>
      <c r="RJD30" s="0"/>
      <c r="RJE30" s="0"/>
      <c r="RJF30" s="0"/>
      <c r="RJG30" s="0"/>
      <c r="RJH30" s="0"/>
      <c r="RJI30" s="0"/>
      <c r="RJJ30" s="0"/>
      <c r="RJK30" s="0"/>
      <c r="RJL30" s="0"/>
      <c r="RJM30" s="0"/>
      <c r="RJN30" s="0"/>
      <c r="RJO30" s="0"/>
      <c r="RJP30" s="0"/>
      <c r="RJQ30" s="0"/>
      <c r="RJR30" s="0"/>
      <c r="RJS30" s="0"/>
      <c r="RJT30" s="0"/>
      <c r="RJU30" s="0"/>
      <c r="RJV30" s="0"/>
      <c r="RJW30" s="0"/>
      <c r="RJX30" s="0"/>
      <c r="RJY30" s="0"/>
      <c r="RJZ30" s="0"/>
      <c r="RKA30" s="0"/>
      <c r="RKB30" s="0"/>
      <c r="RKC30" s="0"/>
      <c r="RKD30" s="0"/>
      <c r="RKE30" s="0"/>
      <c r="RKF30" s="0"/>
      <c r="RKG30" s="0"/>
      <c r="RKH30" s="0"/>
      <c r="RKI30" s="0"/>
      <c r="RKJ30" s="0"/>
      <c r="RKK30" s="0"/>
      <c r="RKL30" s="0"/>
      <c r="RKM30" s="0"/>
      <c r="RKN30" s="0"/>
      <c r="RKO30" s="0"/>
      <c r="RKP30" s="0"/>
      <c r="RKQ30" s="0"/>
      <c r="RKR30" s="0"/>
      <c r="RKS30" s="0"/>
      <c r="RKT30" s="0"/>
      <c r="RKU30" s="0"/>
      <c r="RKV30" s="0"/>
      <c r="RKW30" s="0"/>
      <c r="RKX30" s="0"/>
      <c r="RKY30" s="0"/>
      <c r="RKZ30" s="0"/>
      <c r="RLA30" s="0"/>
      <c r="RLB30" s="0"/>
      <c r="RLC30" s="0"/>
      <c r="RLD30" s="0"/>
      <c r="RLE30" s="0"/>
      <c r="RLF30" s="0"/>
      <c r="RLG30" s="0"/>
      <c r="RLH30" s="0"/>
      <c r="RLI30" s="0"/>
      <c r="RLJ30" s="0"/>
      <c r="RLK30" s="0"/>
      <c r="RLL30" s="0"/>
      <c r="RLM30" s="0"/>
      <c r="RLN30" s="0"/>
      <c r="RLO30" s="0"/>
      <c r="RLP30" s="0"/>
      <c r="RLQ30" s="0"/>
      <c r="RLR30" s="0"/>
      <c r="RLS30" s="0"/>
      <c r="RLT30" s="0"/>
      <c r="RLU30" s="0"/>
      <c r="RLV30" s="0"/>
      <c r="RLW30" s="0"/>
      <c r="RLX30" s="0"/>
      <c r="RLY30" s="0"/>
      <c r="RLZ30" s="0"/>
      <c r="RMA30" s="0"/>
      <c r="RMB30" s="0"/>
      <c r="RMC30" s="0"/>
      <c r="RMD30" s="0"/>
      <c r="RME30" s="0"/>
      <c r="RMF30" s="0"/>
      <c r="RMG30" s="0"/>
      <c r="RMH30" s="0"/>
      <c r="RMI30" s="0"/>
      <c r="RMJ30" s="0"/>
      <c r="RMK30" s="0"/>
      <c r="RML30" s="0"/>
      <c r="RMM30" s="0"/>
      <c r="RMN30" s="0"/>
      <c r="RMO30" s="0"/>
      <c r="RMP30" s="0"/>
      <c r="RMQ30" s="0"/>
      <c r="RMR30" s="0"/>
      <c r="RMS30" s="0"/>
      <c r="RMT30" s="0"/>
      <c r="RMU30" s="0"/>
      <c r="RMV30" s="0"/>
      <c r="RMW30" s="0"/>
      <c r="RMX30" s="0"/>
      <c r="RMY30" s="0"/>
      <c r="RMZ30" s="0"/>
      <c r="RNA30" s="0"/>
      <c r="RNB30" s="0"/>
      <c r="RNC30" s="0"/>
      <c r="RND30" s="0"/>
      <c r="RNE30" s="0"/>
      <c r="RNF30" s="0"/>
      <c r="RNG30" s="0"/>
      <c r="RNH30" s="0"/>
      <c r="RNI30" s="0"/>
      <c r="RNJ30" s="0"/>
      <c r="RNK30" s="0"/>
      <c r="RNL30" s="0"/>
      <c r="RNM30" s="0"/>
      <c r="RNN30" s="0"/>
      <c r="RNO30" s="0"/>
      <c r="RNP30" s="0"/>
      <c r="RNQ30" s="0"/>
      <c r="RNR30" s="0"/>
      <c r="RNS30" s="0"/>
      <c r="RNT30" s="0"/>
      <c r="RNU30" s="0"/>
      <c r="RNV30" s="0"/>
      <c r="RNW30" s="0"/>
      <c r="RNX30" s="0"/>
      <c r="RNY30" s="0"/>
      <c r="RNZ30" s="0"/>
      <c r="ROA30" s="0"/>
      <c r="ROB30" s="0"/>
      <c r="ROC30" s="0"/>
      <c r="ROD30" s="0"/>
      <c r="ROE30" s="0"/>
      <c r="ROF30" s="0"/>
      <c r="ROG30" s="0"/>
      <c r="ROH30" s="0"/>
      <c r="ROI30" s="0"/>
      <c r="ROJ30" s="0"/>
      <c r="ROK30" s="0"/>
      <c r="ROL30" s="0"/>
      <c r="ROM30" s="0"/>
      <c r="RON30" s="0"/>
      <c r="ROO30" s="0"/>
      <c r="ROP30" s="0"/>
      <c r="ROQ30" s="0"/>
      <c r="ROR30" s="0"/>
      <c r="ROS30" s="0"/>
      <c r="ROT30" s="0"/>
      <c r="ROU30" s="0"/>
      <c r="ROV30" s="0"/>
      <c r="ROW30" s="0"/>
      <c r="ROX30" s="0"/>
      <c r="ROY30" s="0"/>
      <c r="ROZ30" s="0"/>
      <c r="RPA30" s="0"/>
      <c r="RPB30" s="0"/>
      <c r="RPC30" s="0"/>
      <c r="RPD30" s="0"/>
      <c r="RPE30" s="0"/>
      <c r="RPF30" s="0"/>
      <c r="RPG30" s="0"/>
      <c r="RPH30" s="0"/>
      <c r="RPI30" s="0"/>
      <c r="RPJ30" s="0"/>
      <c r="RPK30" s="0"/>
      <c r="RPL30" s="0"/>
      <c r="RPM30" s="0"/>
      <c r="RPN30" s="0"/>
      <c r="RPO30" s="0"/>
      <c r="RPP30" s="0"/>
      <c r="RPQ30" s="0"/>
      <c r="RPR30" s="0"/>
      <c r="RPS30" s="0"/>
      <c r="RPT30" s="0"/>
      <c r="RPU30" s="0"/>
      <c r="RPV30" s="0"/>
      <c r="RPW30" s="0"/>
      <c r="RPX30" s="0"/>
      <c r="RPY30" s="0"/>
      <c r="RPZ30" s="0"/>
      <c r="RQA30" s="0"/>
      <c r="RQB30" s="0"/>
      <c r="RQC30" s="0"/>
      <c r="RQD30" s="0"/>
      <c r="RQE30" s="0"/>
      <c r="RQF30" s="0"/>
      <c r="RQG30" s="0"/>
      <c r="RQH30" s="0"/>
      <c r="RQI30" s="0"/>
      <c r="RQJ30" s="0"/>
      <c r="RQK30" s="0"/>
      <c r="RQL30" s="0"/>
      <c r="RQM30" s="0"/>
      <c r="RQN30" s="0"/>
      <c r="RQO30" s="0"/>
      <c r="RQP30" s="0"/>
      <c r="RQQ30" s="0"/>
      <c r="RQR30" s="0"/>
      <c r="RQS30" s="0"/>
      <c r="RQT30" s="0"/>
      <c r="RQU30" s="0"/>
      <c r="RQV30" s="0"/>
      <c r="RQW30" s="0"/>
      <c r="RQX30" s="0"/>
      <c r="RQY30" s="0"/>
      <c r="RQZ30" s="0"/>
      <c r="RRA30" s="0"/>
      <c r="RRB30" s="0"/>
      <c r="RRC30" s="0"/>
      <c r="RRD30" s="0"/>
      <c r="RRE30" s="0"/>
      <c r="RRF30" s="0"/>
      <c r="RRG30" s="0"/>
      <c r="RRH30" s="0"/>
      <c r="RRI30" s="0"/>
      <c r="RRJ30" s="0"/>
      <c r="RRK30" s="0"/>
      <c r="RRL30" s="0"/>
      <c r="RRM30" s="0"/>
      <c r="RRN30" s="0"/>
      <c r="RRO30" s="0"/>
      <c r="RRP30" s="0"/>
      <c r="RRQ30" s="0"/>
      <c r="RRR30" s="0"/>
      <c r="RRS30" s="0"/>
      <c r="RRT30" s="0"/>
      <c r="RRU30" s="0"/>
      <c r="RRV30" s="0"/>
      <c r="RRW30" s="0"/>
      <c r="RRX30" s="0"/>
      <c r="RRY30" s="0"/>
      <c r="RRZ30" s="0"/>
      <c r="RSA30" s="0"/>
      <c r="RSB30" s="0"/>
      <c r="RSC30" s="0"/>
      <c r="RSD30" s="0"/>
      <c r="RSE30" s="0"/>
      <c r="RSF30" s="0"/>
      <c r="RSG30" s="0"/>
      <c r="RSH30" s="0"/>
      <c r="RSI30" s="0"/>
      <c r="RSJ30" s="0"/>
      <c r="RSK30" s="0"/>
      <c r="RSL30" s="0"/>
      <c r="RSM30" s="0"/>
      <c r="RSN30" s="0"/>
      <c r="RSO30" s="0"/>
      <c r="RSP30" s="0"/>
      <c r="RSQ30" s="0"/>
      <c r="RSR30" s="0"/>
      <c r="RSS30" s="0"/>
      <c r="RST30" s="0"/>
      <c r="RSU30" s="0"/>
      <c r="RSV30" s="0"/>
      <c r="RSW30" s="0"/>
      <c r="RSX30" s="0"/>
      <c r="RSY30" s="0"/>
      <c r="RSZ30" s="0"/>
      <c r="RTA30" s="0"/>
      <c r="RTB30" s="0"/>
      <c r="RTC30" s="0"/>
      <c r="RTD30" s="0"/>
      <c r="RTE30" s="0"/>
      <c r="RTF30" s="0"/>
      <c r="RTG30" s="0"/>
      <c r="RTH30" s="0"/>
      <c r="RTI30" s="0"/>
      <c r="RTJ30" s="0"/>
      <c r="RTK30" s="0"/>
      <c r="RTL30" s="0"/>
      <c r="RTM30" s="0"/>
      <c r="RTN30" s="0"/>
      <c r="RTO30" s="0"/>
      <c r="RTP30" s="0"/>
      <c r="RTQ30" s="0"/>
      <c r="RTR30" s="0"/>
      <c r="RTS30" s="0"/>
      <c r="RTT30" s="0"/>
      <c r="RTU30" s="0"/>
      <c r="RTV30" s="0"/>
      <c r="RTW30" s="0"/>
      <c r="RTX30" s="0"/>
      <c r="RTY30" s="0"/>
      <c r="RTZ30" s="0"/>
      <c r="RUA30" s="0"/>
      <c r="RUB30" s="0"/>
      <c r="RUC30" s="0"/>
      <c r="RUD30" s="0"/>
      <c r="RUE30" s="0"/>
      <c r="RUF30" s="0"/>
      <c r="RUG30" s="0"/>
      <c r="RUH30" s="0"/>
      <c r="RUI30" s="0"/>
      <c r="RUJ30" s="0"/>
      <c r="RUK30" s="0"/>
      <c r="RUL30" s="0"/>
      <c r="RUM30" s="0"/>
      <c r="RUN30" s="0"/>
      <c r="RUO30" s="0"/>
      <c r="RUP30" s="0"/>
      <c r="RUQ30" s="0"/>
      <c r="RUR30" s="0"/>
      <c r="RUS30" s="0"/>
      <c r="RUT30" s="0"/>
      <c r="RUU30" s="0"/>
      <c r="RUV30" s="0"/>
      <c r="RUW30" s="0"/>
      <c r="RUX30" s="0"/>
      <c r="RUY30" s="0"/>
      <c r="RUZ30" s="0"/>
      <c r="RVA30" s="0"/>
      <c r="RVB30" s="0"/>
      <c r="RVC30" s="0"/>
      <c r="RVD30" s="0"/>
      <c r="RVE30" s="0"/>
      <c r="RVF30" s="0"/>
      <c r="RVG30" s="0"/>
      <c r="RVH30" s="0"/>
      <c r="RVI30" s="0"/>
      <c r="RVJ30" s="0"/>
      <c r="RVK30" s="0"/>
      <c r="RVL30" s="0"/>
      <c r="RVM30" s="0"/>
      <c r="RVN30" s="0"/>
      <c r="RVO30" s="0"/>
      <c r="RVP30" s="0"/>
      <c r="RVQ30" s="0"/>
      <c r="RVR30" s="0"/>
      <c r="RVS30" s="0"/>
      <c r="RVT30" s="0"/>
      <c r="RVU30" s="0"/>
      <c r="RVV30" s="0"/>
      <c r="RVW30" s="0"/>
      <c r="RVX30" s="0"/>
      <c r="RVY30" s="0"/>
      <c r="RVZ30" s="0"/>
      <c r="RWA30" s="0"/>
      <c r="RWB30" s="0"/>
      <c r="RWC30" s="0"/>
      <c r="RWD30" s="0"/>
      <c r="RWE30" s="0"/>
      <c r="RWF30" s="0"/>
      <c r="RWG30" s="0"/>
      <c r="RWH30" s="0"/>
      <c r="RWI30" s="0"/>
      <c r="RWJ30" s="0"/>
      <c r="RWK30" s="0"/>
      <c r="RWL30" s="0"/>
      <c r="RWM30" s="0"/>
      <c r="RWN30" s="0"/>
      <c r="RWO30" s="0"/>
      <c r="RWP30" s="0"/>
      <c r="RWQ30" s="0"/>
      <c r="RWR30" s="0"/>
      <c r="RWS30" s="0"/>
      <c r="RWT30" s="0"/>
      <c r="RWU30" s="0"/>
      <c r="RWV30" s="0"/>
      <c r="RWW30" s="0"/>
      <c r="RWX30" s="0"/>
      <c r="RWY30" s="0"/>
      <c r="RWZ30" s="0"/>
      <c r="RXA30" s="0"/>
      <c r="RXB30" s="0"/>
      <c r="RXC30" s="0"/>
      <c r="RXD30" s="0"/>
      <c r="RXE30" s="0"/>
      <c r="RXF30" s="0"/>
      <c r="RXG30" s="0"/>
      <c r="RXH30" s="0"/>
      <c r="RXI30" s="0"/>
      <c r="RXJ30" s="0"/>
      <c r="RXK30" s="0"/>
      <c r="RXL30" s="0"/>
      <c r="RXM30" s="0"/>
      <c r="RXN30" s="0"/>
      <c r="RXO30" s="0"/>
      <c r="RXP30" s="0"/>
      <c r="RXQ30" s="0"/>
      <c r="RXR30" s="0"/>
      <c r="RXS30" s="0"/>
      <c r="RXT30" s="0"/>
      <c r="RXU30" s="0"/>
      <c r="RXV30" s="0"/>
      <c r="RXW30" s="0"/>
      <c r="RXX30" s="0"/>
      <c r="RXY30" s="0"/>
      <c r="RXZ30" s="0"/>
      <c r="RYA30" s="0"/>
      <c r="RYB30" s="0"/>
      <c r="RYC30" s="0"/>
      <c r="RYD30" s="0"/>
      <c r="RYE30" s="0"/>
      <c r="RYF30" s="0"/>
      <c r="RYG30" s="0"/>
      <c r="RYH30" s="0"/>
      <c r="RYI30" s="0"/>
      <c r="RYJ30" s="0"/>
      <c r="RYK30" s="0"/>
      <c r="RYL30" s="0"/>
      <c r="RYM30" s="0"/>
      <c r="RYN30" s="0"/>
      <c r="RYO30" s="0"/>
      <c r="RYP30" s="0"/>
      <c r="RYQ30" s="0"/>
      <c r="RYR30" s="0"/>
      <c r="RYS30" s="0"/>
      <c r="RYT30" s="0"/>
      <c r="RYU30" s="0"/>
      <c r="RYV30" s="0"/>
      <c r="RYW30" s="0"/>
      <c r="RYX30" s="0"/>
      <c r="RYY30" s="0"/>
      <c r="RYZ30" s="0"/>
      <c r="RZA30" s="0"/>
      <c r="RZB30" s="0"/>
      <c r="RZC30" s="0"/>
      <c r="RZD30" s="0"/>
      <c r="RZE30" s="0"/>
      <c r="RZF30" s="0"/>
      <c r="RZG30" s="0"/>
      <c r="RZH30" s="0"/>
      <c r="RZI30" s="0"/>
      <c r="RZJ30" s="0"/>
      <c r="RZK30" s="0"/>
      <c r="RZL30" s="0"/>
      <c r="RZM30" s="0"/>
      <c r="RZN30" s="0"/>
      <c r="RZO30" s="0"/>
      <c r="RZP30" s="0"/>
      <c r="RZQ30" s="0"/>
      <c r="RZR30" s="0"/>
      <c r="RZS30" s="0"/>
      <c r="RZT30" s="0"/>
      <c r="RZU30" s="0"/>
      <c r="RZV30" s="0"/>
      <c r="RZW30" s="0"/>
      <c r="RZX30" s="0"/>
      <c r="RZY30" s="0"/>
      <c r="RZZ30" s="0"/>
      <c r="SAA30" s="0"/>
      <c r="SAB30" s="0"/>
      <c r="SAC30" s="0"/>
      <c r="SAD30" s="0"/>
      <c r="SAE30" s="0"/>
      <c r="SAF30" s="0"/>
      <c r="SAG30" s="0"/>
      <c r="SAH30" s="0"/>
      <c r="SAI30" s="0"/>
      <c r="SAJ30" s="0"/>
      <c r="SAK30" s="0"/>
      <c r="SAL30" s="0"/>
      <c r="SAM30" s="0"/>
      <c r="SAN30" s="0"/>
      <c r="SAO30" s="0"/>
      <c r="SAP30" s="0"/>
      <c r="SAQ30" s="0"/>
      <c r="SAR30" s="0"/>
      <c r="SAS30" s="0"/>
      <c r="SAT30" s="0"/>
      <c r="SAU30" s="0"/>
      <c r="SAV30" s="0"/>
      <c r="SAW30" s="0"/>
      <c r="SAX30" s="0"/>
      <c r="SAY30" s="0"/>
      <c r="SAZ30" s="0"/>
      <c r="SBA30" s="0"/>
      <c r="SBB30" s="0"/>
      <c r="SBC30" s="0"/>
      <c r="SBD30" s="0"/>
      <c r="SBE30" s="0"/>
      <c r="SBF30" s="0"/>
      <c r="SBG30" s="0"/>
      <c r="SBH30" s="0"/>
      <c r="SBI30" s="0"/>
      <c r="SBJ30" s="0"/>
      <c r="SBK30" s="0"/>
      <c r="SBL30" s="0"/>
      <c r="SBM30" s="0"/>
      <c r="SBN30" s="0"/>
      <c r="SBO30" s="0"/>
      <c r="SBP30" s="0"/>
      <c r="SBQ30" s="0"/>
      <c r="SBR30" s="0"/>
      <c r="SBS30" s="0"/>
      <c r="SBT30" s="0"/>
      <c r="SBU30" s="0"/>
      <c r="SBV30" s="0"/>
      <c r="SBW30" s="0"/>
      <c r="SBX30" s="0"/>
      <c r="SBY30" s="0"/>
      <c r="SBZ30" s="0"/>
      <c r="SCA30" s="0"/>
      <c r="SCB30" s="0"/>
      <c r="SCC30" s="0"/>
      <c r="SCD30" s="0"/>
      <c r="SCE30" s="0"/>
      <c r="SCF30" s="0"/>
      <c r="SCG30" s="0"/>
      <c r="SCH30" s="0"/>
      <c r="SCI30" s="0"/>
      <c r="SCJ30" s="0"/>
      <c r="SCK30" s="0"/>
      <c r="SCL30" s="0"/>
      <c r="SCM30" s="0"/>
      <c r="SCN30" s="0"/>
      <c r="SCO30" s="0"/>
      <c r="SCP30" s="0"/>
      <c r="SCQ30" s="0"/>
      <c r="SCR30" s="0"/>
      <c r="SCS30" s="0"/>
      <c r="SCT30" s="0"/>
      <c r="SCU30" s="0"/>
      <c r="SCV30" s="0"/>
      <c r="SCW30" s="0"/>
      <c r="SCX30" s="0"/>
      <c r="SCY30" s="0"/>
      <c r="SCZ30" s="0"/>
      <c r="SDA30" s="0"/>
      <c r="SDB30" s="0"/>
      <c r="SDC30" s="0"/>
      <c r="SDD30" s="0"/>
      <c r="SDE30" s="0"/>
      <c r="SDF30" s="0"/>
      <c r="SDG30" s="0"/>
      <c r="SDH30" s="0"/>
      <c r="SDI30" s="0"/>
      <c r="SDJ30" s="0"/>
      <c r="SDK30" s="0"/>
      <c r="SDL30" s="0"/>
      <c r="SDM30" s="0"/>
      <c r="SDN30" s="0"/>
      <c r="SDO30" s="0"/>
      <c r="SDP30" s="0"/>
      <c r="SDQ30" s="0"/>
      <c r="SDR30" s="0"/>
      <c r="SDS30" s="0"/>
      <c r="SDT30" s="0"/>
      <c r="SDU30" s="0"/>
      <c r="SDV30" s="0"/>
      <c r="SDW30" s="0"/>
      <c r="SDX30" s="0"/>
      <c r="SDY30" s="0"/>
      <c r="SDZ30" s="0"/>
      <c r="SEA30" s="0"/>
      <c r="SEB30" s="0"/>
      <c r="SEC30" s="0"/>
      <c r="SED30" s="0"/>
      <c r="SEE30" s="0"/>
      <c r="SEF30" s="0"/>
      <c r="SEG30" s="0"/>
      <c r="SEH30" s="0"/>
      <c r="SEI30" s="0"/>
      <c r="SEJ30" s="0"/>
      <c r="SEK30" s="0"/>
      <c r="SEL30" s="0"/>
      <c r="SEM30" s="0"/>
      <c r="SEN30" s="0"/>
      <c r="SEO30" s="0"/>
      <c r="SEP30" s="0"/>
      <c r="SEQ30" s="0"/>
      <c r="SER30" s="0"/>
      <c r="SES30" s="0"/>
      <c r="SET30" s="0"/>
      <c r="SEU30" s="0"/>
      <c r="SEV30" s="0"/>
      <c r="SEW30" s="0"/>
      <c r="SEX30" s="0"/>
      <c r="SEY30" s="0"/>
      <c r="SEZ30" s="0"/>
      <c r="SFA30" s="0"/>
      <c r="SFB30" s="0"/>
      <c r="SFC30" s="0"/>
      <c r="SFD30" s="0"/>
      <c r="SFE30" s="0"/>
      <c r="SFF30" s="0"/>
      <c r="SFG30" s="0"/>
      <c r="SFH30" s="0"/>
      <c r="SFI30" s="0"/>
      <c r="SFJ30" s="0"/>
      <c r="SFK30" s="0"/>
      <c r="SFL30" s="0"/>
      <c r="SFM30" s="0"/>
      <c r="SFN30" s="0"/>
      <c r="SFO30" s="0"/>
      <c r="SFP30" s="0"/>
      <c r="SFQ30" s="0"/>
      <c r="SFR30" s="0"/>
      <c r="SFS30" s="0"/>
      <c r="SFT30" s="0"/>
      <c r="SFU30" s="0"/>
      <c r="SFV30" s="0"/>
      <c r="SFW30" s="0"/>
      <c r="SFX30" s="0"/>
      <c r="SFY30" s="0"/>
      <c r="SFZ30" s="0"/>
      <c r="SGA30" s="0"/>
      <c r="SGB30" s="0"/>
      <c r="SGC30" s="0"/>
      <c r="SGD30" s="0"/>
      <c r="SGE30" s="0"/>
      <c r="SGF30" s="0"/>
      <c r="SGG30" s="0"/>
      <c r="SGH30" s="0"/>
      <c r="SGI30" s="0"/>
      <c r="SGJ30" s="0"/>
      <c r="SGK30" s="0"/>
      <c r="SGL30" s="0"/>
      <c r="SGM30" s="0"/>
      <c r="SGN30" s="0"/>
      <c r="SGO30" s="0"/>
      <c r="SGP30" s="0"/>
      <c r="SGQ30" s="0"/>
      <c r="SGR30" s="0"/>
      <c r="SGS30" s="0"/>
      <c r="SGT30" s="0"/>
      <c r="SGU30" s="0"/>
      <c r="SGV30" s="0"/>
      <c r="SGW30" s="0"/>
      <c r="SGX30" s="0"/>
      <c r="SGY30" s="0"/>
      <c r="SGZ30" s="0"/>
      <c r="SHA30" s="0"/>
      <c r="SHB30" s="0"/>
      <c r="SHC30" s="0"/>
      <c r="SHD30" s="0"/>
      <c r="SHE30" s="0"/>
      <c r="SHF30" s="0"/>
      <c r="SHG30" s="0"/>
      <c r="SHH30" s="0"/>
      <c r="SHI30" s="0"/>
      <c r="SHJ30" s="0"/>
      <c r="SHK30" s="0"/>
      <c r="SHL30" s="0"/>
      <c r="SHM30" s="0"/>
      <c r="SHN30" s="0"/>
      <c r="SHO30" s="0"/>
      <c r="SHP30" s="0"/>
      <c r="SHQ30" s="0"/>
      <c r="SHR30" s="0"/>
      <c r="SHS30" s="0"/>
      <c r="SHT30" s="0"/>
      <c r="SHU30" s="0"/>
      <c r="SHV30" s="0"/>
      <c r="SHW30" s="0"/>
      <c r="SHX30" s="0"/>
      <c r="SHY30" s="0"/>
      <c r="SHZ30" s="0"/>
      <c r="SIA30" s="0"/>
      <c r="SIB30" s="0"/>
      <c r="SIC30" s="0"/>
      <c r="SID30" s="0"/>
      <c r="SIE30" s="0"/>
      <c r="SIF30" s="0"/>
      <c r="SIG30" s="0"/>
      <c r="SIH30" s="0"/>
      <c r="SII30" s="0"/>
      <c r="SIJ30" s="0"/>
      <c r="SIK30" s="0"/>
      <c r="SIL30" s="0"/>
      <c r="SIM30" s="0"/>
      <c r="SIN30" s="0"/>
      <c r="SIO30" s="0"/>
      <c r="SIP30" s="0"/>
      <c r="SIQ30" s="0"/>
      <c r="SIR30" s="0"/>
      <c r="SIS30" s="0"/>
      <c r="SIT30" s="0"/>
      <c r="SIU30" s="0"/>
      <c r="SIV30" s="0"/>
      <c r="SIW30" s="0"/>
      <c r="SIX30" s="0"/>
      <c r="SIY30" s="0"/>
      <c r="SIZ30" s="0"/>
      <c r="SJA30" s="0"/>
      <c r="SJB30" s="0"/>
      <c r="SJC30" s="0"/>
      <c r="SJD30" s="0"/>
      <c r="SJE30" s="0"/>
      <c r="SJF30" s="0"/>
      <c r="SJG30" s="0"/>
      <c r="SJH30" s="0"/>
      <c r="SJI30" s="0"/>
      <c r="SJJ30" s="0"/>
      <c r="SJK30" s="0"/>
      <c r="SJL30" s="0"/>
      <c r="SJM30" s="0"/>
      <c r="SJN30" s="0"/>
      <c r="SJO30" s="0"/>
      <c r="SJP30" s="0"/>
      <c r="SJQ30" s="0"/>
      <c r="SJR30" s="0"/>
      <c r="SJS30" s="0"/>
      <c r="SJT30" s="0"/>
      <c r="SJU30" s="0"/>
      <c r="SJV30" s="0"/>
      <c r="SJW30" s="0"/>
      <c r="SJX30" s="0"/>
      <c r="SJY30" s="0"/>
      <c r="SJZ30" s="0"/>
      <c r="SKA30" s="0"/>
      <c r="SKB30" s="0"/>
      <c r="SKC30" s="0"/>
      <c r="SKD30" s="0"/>
      <c r="SKE30" s="0"/>
      <c r="SKF30" s="0"/>
      <c r="SKG30" s="0"/>
      <c r="SKH30" s="0"/>
      <c r="SKI30" s="0"/>
      <c r="SKJ30" s="0"/>
      <c r="SKK30" s="0"/>
      <c r="SKL30" s="0"/>
      <c r="SKM30" s="0"/>
      <c r="SKN30" s="0"/>
      <c r="SKO30" s="0"/>
      <c r="SKP30" s="0"/>
      <c r="SKQ30" s="0"/>
      <c r="SKR30" s="0"/>
      <c r="SKS30" s="0"/>
      <c r="SKT30" s="0"/>
      <c r="SKU30" s="0"/>
      <c r="SKV30" s="0"/>
      <c r="SKW30" s="0"/>
      <c r="SKX30" s="0"/>
      <c r="SKY30" s="0"/>
      <c r="SKZ30" s="0"/>
      <c r="SLA30" s="0"/>
      <c r="SLB30" s="0"/>
      <c r="SLC30" s="0"/>
      <c r="SLD30" s="0"/>
      <c r="SLE30" s="0"/>
      <c r="SLF30" s="0"/>
      <c r="SLG30" s="0"/>
      <c r="SLH30" s="0"/>
      <c r="SLI30" s="0"/>
      <c r="SLJ30" s="0"/>
      <c r="SLK30" s="0"/>
      <c r="SLL30" s="0"/>
      <c r="SLM30" s="0"/>
      <c r="SLN30" s="0"/>
      <c r="SLO30" s="0"/>
      <c r="SLP30" s="0"/>
      <c r="SLQ30" s="0"/>
      <c r="SLR30" s="0"/>
      <c r="SLS30" s="0"/>
      <c r="SLT30" s="0"/>
      <c r="SLU30" s="0"/>
      <c r="SLV30" s="0"/>
      <c r="SLW30" s="0"/>
      <c r="SLX30" s="0"/>
      <c r="SLY30" s="0"/>
      <c r="SLZ30" s="0"/>
      <c r="SMA30" s="0"/>
      <c r="SMB30" s="0"/>
      <c r="SMC30" s="0"/>
      <c r="SMD30" s="0"/>
      <c r="SME30" s="0"/>
      <c r="SMF30" s="0"/>
      <c r="SMG30" s="0"/>
      <c r="SMH30" s="0"/>
      <c r="SMI30" s="0"/>
      <c r="SMJ30" s="0"/>
      <c r="SMK30" s="0"/>
      <c r="SML30" s="0"/>
      <c r="SMM30" s="0"/>
      <c r="SMN30" s="0"/>
      <c r="SMO30" s="0"/>
      <c r="SMP30" s="0"/>
      <c r="SMQ30" s="0"/>
      <c r="SMR30" s="0"/>
      <c r="SMS30" s="0"/>
      <c r="SMT30" s="0"/>
      <c r="SMU30" s="0"/>
      <c r="SMV30" s="0"/>
      <c r="SMW30" s="0"/>
      <c r="SMX30" s="0"/>
      <c r="SMY30" s="0"/>
      <c r="SMZ30" s="0"/>
      <c r="SNA30" s="0"/>
      <c r="SNB30" s="0"/>
      <c r="SNC30" s="0"/>
      <c r="SND30" s="0"/>
      <c r="SNE30" s="0"/>
      <c r="SNF30" s="0"/>
      <c r="SNG30" s="0"/>
      <c r="SNH30" s="0"/>
      <c r="SNI30" s="0"/>
      <c r="SNJ30" s="0"/>
      <c r="SNK30" s="0"/>
      <c r="SNL30" s="0"/>
      <c r="SNM30" s="0"/>
      <c r="SNN30" s="0"/>
      <c r="SNO30" s="0"/>
      <c r="SNP30" s="0"/>
      <c r="SNQ30" s="0"/>
      <c r="SNR30" s="0"/>
      <c r="SNS30" s="0"/>
      <c r="SNT30" s="0"/>
      <c r="SNU30" s="0"/>
      <c r="SNV30" s="0"/>
      <c r="SNW30" s="0"/>
      <c r="SNX30" s="0"/>
      <c r="SNY30" s="0"/>
      <c r="SNZ30" s="0"/>
      <c r="SOA30" s="0"/>
      <c r="SOB30" s="0"/>
      <c r="SOC30" s="0"/>
      <c r="SOD30" s="0"/>
      <c r="SOE30" s="0"/>
      <c r="SOF30" s="0"/>
      <c r="SOG30" s="0"/>
      <c r="SOH30" s="0"/>
      <c r="SOI30" s="0"/>
      <c r="SOJ30" s="0"/>
      <c r="SOK30" s="0"/>
      <c r="SOL30" s="0"/>
      <c r="SOM30" s="0"/>
      <c r="SON30" s="0"/>
      <c r="SOO30" s="0"/>
      <c r="SOP30" s="0"/>
      <c r="SOQ30" s="0"/>
      <c r="SOR30" s="0"/>
      <c r="SOS30" s="0"/>
      <c r="SOT30" s="0"/>
      <c r="SOU30" s="0"/>
      <c r="SOV30" s="0"/>
      <c r="SOW30" s="0"/>
      <c r="SOX30" s="0"/>
      <c r="SOY30" s="0"/>
      <c r="SOZ30" s="0"/>
      <c r="SPA30" s="0"/>
      <c r="SPB30" s="0"/>
      <c r="SPC30" s="0"/>
      <c r="SPD30" s="0"/>
      <c r="SPE30" s="0"/>
      <c r="SPF30" s="0"/>
      <c r="SPG30" s="0"/>
      <c r="SPH30" s="0"/>
      <c r="SPI30" s="0"/>
      <c r="SPJ30" s="0"/>
      <c r="SPK30" s="0"/>
      <c r="SPL30" s="0"/>
      <c r="SPM30" s="0"/>
      <c r="SPN30" s="0"/>
      <c r="SPO30" s="0"/>
      <c r="SPP30" s="0"/>
      <c r="SPQ30" s="0"/>
      <c r="SPR30" s="0"/>
      <c r="SPS30" s="0"/>
      <c r="SPT30" s="0"/>
      <c r="SPU30" s="0"/>
      <c r="SPV30" s="0"/>
      <c r="SPW30" s="0"/>
      <c r="SPX30" s="0"/>
      <c r="SPY30" s="0"/>
      <c r="SPZ30" s="0"/>
      <c r="SQA30" s="0"/>
      <c r="SQB30" s="0"/>
      <c r="SQC30" s="0"/>
      <c r="SQD30" s="0"/>
      <c r="SQE30" s="0"/>
      <c r="SQF30" s="0"/>
      <c r="SQG30" s="0"/>
      <c r="SQH30" s="0"/>
      <c r="SQI30" s="0"/>
      <c r="SQJ30" s="0"/>
      <c r="SQK30" s="0"/>
      <c r="SQL30" s="0"/>
      <c r="SQM30" s="0"/>
      <c r="SQN30" s="0"/>
      <c r="SQO30" s="0"/>
      <c r="SQP30" s="0"/>
      <c r="SQQ30" s="0"/>
      <c r="SQR30" s="0"/>
      <c r="SQS30" s="0"/>
      <c r="SQT30" s="0"/>
      <c r="SQU30" s="0"/>
      <c r="SQV30" s="0"/>
      <c r="SQW30" s="0"/>
      <c r="SQX30" s="0"/>
      <c r="SQY30" s="0"/>
      <c r="SQZ30" s="0"/>
      <c r="SRA30" s="0"/>
      <c r="SRB30" s="0"/>
      <c r="SRC30" s="0"/>
      <c r="SRD30" s="0"/>
      <c r="SRE30" s="0"/>
      <c r="SRF30" s="0"/>
      <c r="SRG30" s="0"/>
      <c r="SRH30" s="0"/>
      <c r="SRI30" s="0"/>
      <c r="SRJ30" s="0"/>
      <c r="SRK30" s="0"/>
      <c r="SRL30" s="0"/>
      <c r="SRM30" s="0"/>
      <c r="SRN30" s="0"/>
      <c r="SRO30" s="0"/>
      <c r="SRP30" s="0"/>
      <c r="SRQ30" s="0"/>
      <c r="SRR30" s="0"/>
      <c r="SRS30" s="0"/>
      <c r="SRT30" s="0"/>
      <c r="SRU30" s="0"/>
      <c r="SRV30" s="0"/>
      <c r="SRW30" s="0"/>
      <c r="SRX30" s="0"/>
      <c r="SRY30" s="0"/>
      <c r="SRZ30" s="0"/>
      <c r="SSA30" s="0"/>
      <c r="SSB30" s="0"/>
      <c r="SSC30" s="0"/>
      <c r="SSD30" s="0"/>
      <c r="SSE30" s="0"/>
      <c r="SSF30" s="0"/>
      <c r="SSG30" s="0"/>
      <c r="SSH30" s="0"/>
      <c r="SSI30" s="0"/>
      <c r="SSJ30" s="0"/>
      <c r="SSK30" s="0"/>
      <c r="SSL30" s="0"/>
      <c r="SSM30" s="0"/>
      <c r="SSN30" s="0"/>
      <c r="SSO30" s="0"/>
      <c r="SSP30" s="0"/>
      <c r="SSQ30" s="0"/>
      <c r="SSR30" s="0"/>
      <c r="SSS30" s="0"/>
      <c r="SST30" s="0"/>
      <c r="SSU30" s="0"/>
      <c r="SSV30" s="0"/>
      <c r="SSW30" s="0"/>
      <c r="SSX30" s="0"/>
      <c r="SSY30" s="0"/>
      <c r="SSZ30" s="0"/>
      <c r="STA30" s="0"/>
      <c r="STB30" s="0"/>
      <c r="STC30" s="0"/>
      <c r="STD30" s="0"/>
      <c r="STE30" s="0"/>
      <c r="STF30" s="0"/>
      <c r="STG30" s="0"/>
      <c r="STH30" s="0"/>
      <c r="STI30" s="0"/>
      <c r="STJ30" s="0"/>
      <c r="STK30" s="0"/>
      <c r="STL30" s="0"/>
      <c r="STM30" s="0"/>
      <c r="STN30" s="0"/>
      <c r="STO30" s="0"/>
      <c r="STP30" s="0"/>
      <c r="STQ30" s="0"/>
      <c r="STR30" s="0"/>
      <c r="STS30" s="0"/>
      <c r="STT30" s="0"/>
      <c r="STU30" s="0"/>
      <c r="STV30" s="0"/>
      <c r="STW30" s="0"/>
      <c r="STX30" s="0"/>
      <c r="STY30" s="0"/>
      <c r="STZ30" s="0"/>
      <c r="SUA30" s="0"/>
      <c r="SUB30" s="0"/>
      <c r="SUC30" s="0"/>
      <c r="SUD30" s="0"/>
      <c r="SUE30" s="0"/>
      <c r="SUF30" s="0"/>
      <c r="SUG30" s="0"/>
      <c r="SUH30" s="0"/>
      <c r="SUI30" s="0"/>
      <c r="SUJ30" s="0"/>
      <c r="SUK30" s="0"/>
      <c r="SUL30" s="0"/>
      <c r="SUM30" s="0"/>
      <c r="SUN30" s="0"/>
      <c r="SUO30" s="0"/>
      <c r="SUP30" s="0"/>
      <c r="SUQ30" s="0"/>
      <c r="SUR30" s="0"/>
      <c r="SUS30" s="0"/>
      <c r="SUT30" s="0"/>
      <c r="SUU30" s="0"/>
      <c r="SUV30" s="0"/>
      <c r="SUW30" s="0"/>
      <c r="SUX30" s="0"/>
      <c r="SUY30" s="0"/>
      <c r="SUZ30" s="0"/>
      <c r="SVA30" s="0"/>
      <c r="SVB30" s="0"/>
      <c r="SVC30" s="0"/>
      <c r="SVD30" s="0"/>
      <c r="SVE30" s="0"/>
      <c r="SVF30" s="0"/>
      <c r="SVG30" s="0"/>
      <c r="SVH30" s="0"/>
      <c r="SVI30" s="0"/>
      <c r="SVJ30" s="0"/>
      <c r="SVK30" s="0"/>
      <c r="SVL30" s="0"/>
      <c r="SVM30" s="0"/>
      <c r="SVN30" s="0"/>
      <c r="SVO30" s="0"/>
      <c r="SVP30" s="0"/>
      <c r="SVQ30" s="0"/>
      <c r="SVR30" s="0"/>
      <c r="SVS30" s="0"/>
      <c r="SVT30" s="0"/>
      <c r="SVU30" s="0"/>
      <c r="SVV30" s="0"/>
      <c r="SVW30" s="0"/>
      <c r="SVX30" s="0"/>
      <c r="SVY30" s="0"/>
      <c r="SVZ30" s="0"/>
      <c r="SWA30" s="0"/>
      <c r="SWB30" s="0"/>
      <c r="SWC30" s="0"/>
      <c r="SWD30" s="0"/>
      <c r="SWE30" s="0"/>
      <c r="SWF30" s="0"/>
      <c r="SWG30" s="0"/>
      <c r="SWH30" s="0"/>
      <c r="SWI30" s="0"/>
      <c r="SWJ30" s="0"/>
      <c r="SWK30" s="0"/>
      <c r="SWL30" s="0"/>
      <c r="SWM30" s="0"/>
      <c r="SWN30" s="0"/>
      <c r="SWO30" s="0"/>
      <c r="SWP30" s="0"/>
      <c r="SWQ30" s="0"/>
      <c r="SWR30" s="0"/>
      <c r="SWS30" s="0"/>
      <c r="SWT30" s="0"/>
      <c r="SWU30" s="0"/>
      <c r="SWV30" s="0"/>
      <c r="SWW30" s="0"/>
      <c r="SWX30" s="0"/>
      <c r="SWY30" s="0"/>
      <c r="SWZ30" s="0"/>
      <c r="SXA30" s="0"/>
      <c r="SXB30" s="0"/>
      <c r="SXC30" s="0"/>
      <c r="SXD30" s="0"/>
      <c r="SXE30" s="0"/>
      <c r="SXF30" s="0"/>
      <c r="SXG30" s="0"/>
      <c r="SXH30" s="0"/>
      <c r="SXI30" s="0"/>
      <c r="SXJ30" s="0"/>
      <c r="SXK30" s="0"/>
      <c r="SXL30" s="0"/>
      <c r="SXM30" s="0"/>
      <c r="SXN30" s="0"/>
      <c r="SXO30" s="0"/>
      <c r="SXP30" s="0"/>
      <c r="SXQ30" s="0"/>
      <c r="SXR30" s="0"/>
      <c r="SXS30" s="0"/>
      <c r="SXT30" s="0"/>
      <c r="SXU30" s="0"/>
      <c r="SXV30" s="0"/>
      <c r="SXW30" s="0"/>
      <c r="SXX30" s="0"/>
      <c r="SXY30" s="0"/>
      <c r="SXZ30" s="0"/>
      <c r="SYA30" s="0"/>
      <c r="SYB30" s="0"/>
      <c r="SYC30" s="0"/>
      <c r="SYD30" s="0"/>
      <c r="SYE30" s="0"/>
      <c r="SYF30" s="0"/>
      <c r="SYG30" s="0"/>
      <c r="SYH30" s="0"/>
      <c r="SYI30" s="0"/>
      <c r="SYJ30" s="0"/>
      <c r="SYK30" s="0"/>
      <c r="SYL30" s="0"/>
      <c r="SYM30" s="0"/>
      <c r="SYN30" s="0"/>
      <c r="SYO30" s="0"/>
      <c r="SYP30" s="0"/>
      <c r="SYQ30" s="0"/>
      <c r="SYR30" s="0"/>
      <c r="SYS30" s="0"/>
      <c r="SYT30" s="0"/>
      <c r="SYU30" s="0"/>
      <c r="SYV30" s="0"/>
      <c r="SYW30" s="0"/>
      <c r="SYX30" s="0"/>
      <c r="SYY30" s="0"/>
      <c r="SYZ30" s="0"/>
      <c r="SZA30" s="0"/>
      <c r="SZB30" s="0"/>
      <c r="SZC30" s="0"/>
      <c r="SZD30" s="0"/>
      <c r="SZE30" s="0"/>
      <c r="SZF30" s="0"/>
      <c r="SZG30" s="0"/>
      <c r="SZH30" s="0"/>
      <c r="SZI30" s="0"/>
      <c r="SZJ30" s="0"/>
      <c r="SZK30" s="0"/>
      <c r="SZL30" s="0"/>
      <c r="SZM30" s="0"/>
      <c r="SZN30" s="0"/>
      <c r="SZO30" s="0"/>
      <c r="SZP30" s="0"/>
      <c r="SZQ30" s="0"/>
      <c r="SZR30" s="0"/>
      <c r="SZS30" s="0"/>
      <c r="SZT30" s="0"/>
      <c r="SZU30" s="0"/>
      <c r="SZV30" s="0"/>
      <c r="SZW30" s="0"/>
      <c r="SZX30" s="0"/>
      <c r="SZY30" s="0"/>
      <c r="SZZ30" s="0"/>
      <c r="TAA30" s="0"/>
      <c r="TAB30" s="0"/>
      <c r="TAC30" s="0"/>
      <c r="TAD30" s="0"/>
      <c r="TAE30" s="0"/>
      <c r="TAF30" s="0"/>
      <c r="TAG30" s="0"/>
      <c r="TAH30" s="0"/>
      <c r="TAI30" s="0"/>
      <c r="TAJ30" s="0"/>
      <c r="TAK30" s="0"/>
      <c r="TAL30" s="0"/>
      <c r="TAM30" s="0"/>
      <c r="TAN30" s="0"/>
      <c r="TAO30" s="0"/>
      <c r="TAP30" s="0"/>
      <c r="TAQ30" s="0"/>
      <c r="TAR30" s="0"/>
      <c r="TAS30" s="0"/>
      <c r="TAT30" s="0"/>
      <c r="TAU30" s="0"/>
      <c r="TAV30" s="0"/>
      <c r="TAW30" s="0"/>
      <c r="TAX30" s="0"/>
      <c r="TAY30" s="0"/>
      <c r="TAZ30" s="0"/>
      <c r="TBA30" s="0"/>
      <c r="TBB30" s="0"/>
      <c r="TBC30" s="0"/>
      <c r="TBD30" s="0"/>
      <c r="TBE30" s="0"/>
      <c r="TBF30" s="0"/>
      <c r="TBG30" s="0"/>
      <c r="TBH30" s="0"/>
      <c r="TBI30" s="0"/>
      <c r="TBJ30" s="0"/>
      <c r="TBK30" s="0"/>
      <c r="TBL30" s="0"/>
      <c r="TBM30" s="0"/>
      <c r="TBN30" s="0"/>
      <c r="TBO30" s="0"/>
      <c r="TBP30" s="0"/>
      <c r="TBQ30" s="0"/>
      <c r="TBR30" s="0"/>
      <c r="TBS30" s="0"/>
      <c r="TBT30" s="0"/>
      <c r="TBU30" s="0"/>
      <c r="TBV30" s="0"/>
      <c r="TBW30" s="0"/>
      <c r="TBX30" s="0"/>
      <c r="TBY30" s="0"/>
      <c r="TBZ30" s="0"/>
      <c r="TCA30" s="0"/>
      <c r="TCB30" s="0"/>
      <c r="TCC30" s="0"/>
      <c r="TCD30" s="0"/>
      <c r="TCE30" s="0"/>
      <c r="TCF30" s="0"/>
      <c r="TCG30" s="0"/>
      <c r="TCH30" s="0"/>
      <c r="TCI30" s="0"/>
      <c r="TCJ30" s="0"/>
      <c r="TCK30" s="0"/>
      <c r="TCL30" s="0"/>
      <c r="TCM30" s="0"/>
      <c r="TCN30" s="0"/>
      <c r="TCO30" s="0"/>
      <c r="TCP30" s="0"/>
      <c r="TCQ30" s="0"/>
      <c r="TCR30" s="0"/>
      <c r="TCS30" s="0"/>
      <c r="TCT30" s="0"/>
      <c r="TCU30" s="0"/>
      <c r="TCV30" s="0"/>
      <c r="TCW30" s="0"/>
      <c r="TCX30" s="0"/>
      <c r="TCY30" s="0"/>
      <c r="TCZ30" s="0"/>
      <c r="TDA30" s="0"/>
      <c r="TDB30" s="0"/>
      <c r="TDC30" s="0"/>
      <c r="TDD30" s="0"/>
      <c r="TDE30" s="0"/>
      <c r="TDF30" s="0"/>
      <c r="TDG30" s="0"/>
      <c r="TDH30" s="0"/>
      <c r="TDI30" s="0"/>
      <c r="TDJ30" s="0"/>
      <c r="TDK30" s="0"/>
      <c r="TDL30" s="0"/>
      <c r="TDM30" s="0"/>
      <c r="TDN30" s="0"/>
      <c r="TDO30" s="0"/>
      <c r="TDP30" s="0"/>
      <c r="TDQ30" s="0"/>
      <c r="TDR30" s="0"/>
      <c r="TDS30" s="0"/>
      <c r="TDT30" s="0"/>
      <c r="TDU30" s="0"/>
      <c r="TDV30" s="0"/>
      <c r="TDW30" s="0"/>
      <c r="TDX30" s="0"/>
      <c r="TDY30" s="0"/>
      <c r="TDZ30" s="0"/>
      <c r="TEA30" s="0"/>
      <c r="TEB30" s="0"/>
      <c r="TEC30" s="0"/>
      <c r="TED30" s="0"/>
      <c r="TEE30" s="0"/>
      <c r="TEF30" s="0"/>
      <c r="TEG30" s="0"/>
      <c r="TEH30" s="0"/>
      <c r="TEI30" s="0"/>
      <c r="TEJ30" s="0"/>
      <c r="TEK30" s="0"/>
      <c r="TEL30" s="0"/>
      <c r="TEM30" s="0"/>
      <c r="TEN30" s="0"/>
      <c r="TEO30" s="0"/>
      <c r="TEP30" s="0"/>
      <c r="TEQ30" s="0"/>
      <c r="TER30" s="0"/>
      <c r="TES30" s="0"/>
      <c r="TET30" s="0"/>
      <c r="TEU30" s="0"/>
      <c r="TEV30" s="0"/>
      <c r="TEW30" s="0"/>
      <c r="TEX30" s="0"/>
      <c r="TEY30" s="0"/>
      <c r="TEZ30" s="0"/>
      <c r="TFA30" s="0"/>
      <c r="TFB30" s="0"/>
      <c r="TFC30" s="0"/>
      <c r="TFD30" s="0"/>
      <c r="TFE30" s="0"/>
      <c r="TFF30" s="0"/>
      <c r="TFG30" s="0"/>
      <c r="TFH30" s="0"/>
      <c r="TFI30" s="0"/>
      <c r="TFJ30" s="0"/>
      <c r="TFK30" s="0"/>
      <c r="TFL30" s="0"/>
      <c r="TFM30" s="0"/>
      <c r="TFN30" s="0"/>
      <c r="TFO30" s="0"/>
      <c r="TFP30" s="0"/>
      <c r="TFQ30" s="0"/>
      <c r="TFR30" s="0"/>
      <c r="TFS30" s="0"/>
      <c r="TFT30" s="0"/>
      <c r="TFU30" s="0"/>
      <c r="TFV30" s="0"/>
      <c r="TFW30" s="0"/>
      <c r="TFX30" s="0"/>
      <c r="TFY30" s="0"/>
      <c r="TFZ30" s="0"/>
      <c r="TGA30" s="0"/>
      <c r="TGB30" s="0"/>
      <c r="TGC30" s="0"/>
      <c r="TGD30" s="0"/>
      <c r="TGE30" s="0"/>
      <c r="TGF30" s="0"/>
      <c r="TGG30" s="0"/>
      <c r="TGH30" s="0"/>
      <c r="TGI30" s="0"/>
      <c r="TGJ30" s="0"/>
      <c r="TGK30" s="0"/>
      <c r="TGL30" s="0"/>
      <c r="TGM30" s="0"/>
      <c r="TGN30" s="0"/>
      <c r="TGO30" s="0"/>
      <c r="TGP30" s="0"/>
      <c r="TGQ30" s="0"/>
      <c r="TGR30" s="0"/>
      <c r="TGS30" s="0"/>
      <c r="TGT30" s="0"/>
      <c r="TGU30" s="0"/>
      <c r="TGV30" s="0"/>
      <c r="TGW30" s="0"/>
      <c r="TGX30" s="0"/>
      <c r="TGY30" s="0"/>
      <c r="TGZ30" s="0"/>
      <c r="THA30" s="0"/>
      <c r="THB30" s="0"/>
      <c r="THC30" s="0"/>
      <c r="THD30" s="0"/>
      <c r="THE30" s="0"/>
      <c r="THF30" s="0"/>
      <c r="THG30" s="0"/>
      <c r="THH30" s="0"/>
      <c r="THI30" s="0"/>
      <c r="THJ30" s="0"/>
      <c r="THK30" s="0"/>
      <c r="THL30" s="0"/>
      <c r="THM30" s="0"/>
      <c r="THN30" s="0"/>
      <c r="THO30" s="0"/>
      <c r="THP30" s="0"/>
      <c r="THQ30" s="0"/>
      <c r="THR30" s="0"/>
      <c r="THS30" s="0"/>
      <c r="THT30" s="0"/>
      <c r="THU30" s="0"/>
      <c r="THV30" s="0"/>
      <c r="THW30" s="0"/>
      <c r="THX30" s="0"/>
      <c r="THY30" s="0"/>
      <c r="THZ30" s="0"/>
      <c r="TIA30" s="0"/>
      <c r="TIB30" s="0"/>
      <c r="TIC30" s="0"/>
      <c r="TID30" s="0"/>
      <c r="TIE30" s="0"/>
      <c r="TIF30" s="0"/>
      <c r="TIG30" s="0"/>
      <c r="TIH30" s="0"/>
      <c r="TII30" s="0"/>
      <c r="TIJ30" s="0"/>
      <c r="TIK30" s="0"/>
      <c r="TIL30" s="0"/>
      <c r="TIM30" s="0"/>
      <c r="TIN30" s="0"/>
      <c r="TIO30" s="0"/>
      <c r="TIP30" s="0"/>
      <c r="TIQ30" s="0"/>
      <c r="TIR30" s="0"/>
      <c r="TIS30" s="0"/>
      <c r="TIT30" s="0"/>
      <c r="TIU30" s="0"/>
      <c r="TIV30" s="0"/>
      <c r="TIW30" s="0"/>
      <c r="TIX30" s="0"/>
      <c r="TIY30" s="0"/>
      <c r="TIZ30" s="0"/>
      <c r="TJA30" s="0"/>
      <c r="TJB30" s="0"/>
      <c r="TJC30" s="0"/>
      <c r="TJD30" s="0"/>
      <c r="TJE30" s="0"/>
      <c r="TJF30" s="0"/>
      <c r="TJG30" s="0"/>
      <c r="TJH30" s="0"/>
      <c r="TJI30" s="0"/>
      <c r="TJJ30" s="0"/>
      <c r="TJK30" s="0"/>
      <c r="TJL30" s="0"/>
      <c r="TJM30" s="0"/>
      <c r="TJN30" s="0"/>
      <c r="TJO30" s="0"/>
      <c r="TJP30" s="0"/>
      <c r="TJQ30" s="0"/>
      <c r="TJR30" s="0"/>
      <c r="TJS30" s="0"/>
      <c r="TJT30" s="0"/>
      <c r="TJU30" s="0"/>
      <c r="TJV30" s="0"/>
      <c r="TJW30" s="0"/>
      <c r="TJX30" s="0"/>
      <c r="TJY30" s="0"/>
      <c r="TJZ30" s="0"/>
      <c r="TKA30" s="0"/>
      <c r="TKB30" s="0"/>
      <c r="TKC30" s="0"/>
      <c r="TKD30" s="0"/>
      <c r="TKE30" s="0"/>
      <c r="TKF30" s="0"/>
      <c r="TKG30" s="0"/>
      <c r="TKH30" s="0"/>
      <c r="TKI30" s="0"/>
      <c r="TKJ30" s="0"/>
      <c r="TKK30" s="0"/>
      <c r="TKL30" s="0"/>
      <c r="TKM30" s="0"/>
      <c r="TKN30" s="0"/>
      <c r="TKO30" s="0"/>
      <c r="TKP30" s="0"/>
      <c r="TKQ30" s="0"/>
      <c r="TKR30" s="0"/>
      <c r="TKS30" s="0"/>
      <c r="TKT30" s="0"/>
      <c r="TKU30" s="0"/>
      <c r="TKV30" s="0"/>
      <c r="TKW30" s="0"/>
      <c r="TKX30" s="0"/>
      <c r="TKY30" s="0"/>
      <c r="TKZ30" s="0"/>
      <c r="TLA30" s="0"/>
      <c r="TLB30" s="0"/>
      <c r="TLC30" s="0"/>
      <c r="TLD30" s="0"/>
      <c r="TLE30" s="0"/>
      <c r="TLF30" s="0"/>
      <c r="TLG30" s="0"/>
      <c r="TLH30" s="0"/>
      <c r="TLI30" s="0"/>
      <c r="TLJ30" s="0"/>
      <c r="TLK30" s="0"/>
      <c r="TLL30" s="0"/>
      <c r="TLM30" s="0"/>
      <c r="TLN30" s="0"/>
      <c r="TLO30" s="0"/>
      <c r="TLP30" s="0"/>
      <c r="TLQ30" s="0"/>
      <c r="TLR30" s="0"/>
      <c r="TLS30" s="0"/>
      <c r="TLT30" s="0"/>
      <c r="TLU30" s="0"/>
      <c r="TLV30" s="0"/>
      <c r="TLW30" s="0"/>
      <c r="TLX30" s="0"/>
      <c r="TLY30" s="0"/>
      <c r="TLZ30" s="0"/>
      <c r="TMA30" s="0"/>
      <c r="TMB30" s="0"/>
      <c r="TMC30" s="0"/>
      <c r="TMD30" s="0"/>
      <c r="TME30" s="0"/>
      <c r="TMF30" s="0"/>
      <c r="TMG30" s="0"/>
      <c r="TMH30" s="0"/>
      <c r="TMI30" s="0"/>
      <c r="TMJ30" s="0"/>
      <c r="TMK30" s="0"/>
      <c r="TML30" s="0"/>
      <c r="TMM30" s="0"/>
      <c r="TMN30" s="0"/>
      <c r="TMO30" s="0"/>
      <c r="TMP30" s="0"/>
      <c r="TMQ30" s="0"/>
      <c r="TMR30" s="0"/>
      <c r="TMS30" s="0"/>
      <c r="TMT30" s="0"/>
      <c r="TMU30" s="0"/>
      <c r="TMV30" s="0"/>
      <c r="TMW30" s="0"/>
      <c r="TMX30" s="0"/>
      <c r="TMY30" s="0"/>
      <c r="TMZ30" s="0"/>
      <c r="TNA30" s="0"/>
      <c r="TNB30" s="0"/>
      <c r="TNC30" s="0"/>
      <c r="TND30" s="0"/>
      <c r="TNE30" s="0"/>
      <c r="TNF30" s="0"/>
      <c r="TNG30" s="0"/>
      <c r="TNH30" s="0"/>
      <c r="TNI30" s="0"/>
      <c r="TNJ30" s="0"/>
      <c r="TNK30" s="0"/>
      <c r="TNL30" s="0"/>
      <c r="TNM30" s="0"/>
      <c r="TNN30" s="0"/>
      <c r="TNO30" s="0"/>
      <c r="TNP30" s="0"/>
      <c r="TNQ30" s="0"/>
      <c r="TNR30" s="0"/>
      <c r="TNS30" s="0"/>
      <c r="TNT30" s="0"/>
      <c r="TNU30" s="0"/>
      <c r="TNV30" s="0"/>
      <c r="TNW30" s="0"/>
      <c r="TNX30" s="0"/>
      <c r="TNY30" s="0"/>
      <c r="TNZ30" s="0"/>
      <c r="TOA30" s="0"/>
      <c r="TOB30" s="0"/>
      <c r="TOC30" s="0"/>
      <c r="TOD30" s="0"/>
      <c r="TOE30" s="0"/>
      <c r="TOF30" s="0"/>
      <c r="TOG30" s="0"/>
      <c r="TOH30" s="0"/>
      <c r="TOI30" s="0"/>
      <c r="TOJ30" s="0"/>
      <c r="TOK30" s="0"/>
      <c r="TOL30" s="0"/>
      <c r="TOM30" s="0"/>
      <c r="TON30" s="0"/>
      <c r="TOO30" s="0"/>
      <c r="TOP30" s="0"/>
      <c r="TOQ30" s="0"/>
      <c r="TOR30" s="0"/>
      <c r="TOS30" s="0"/>
      <c r="TOT30" s="0"/>
      <c r="TOU30" s="0"/>
      <c r="TOV30" s="0"/>
      <c r="TOW30" s="0"/>
      <c r="TOX30" s="0"/>
      <c r="TOY30" s="0"/>
      <c r="TOZ30" s="0"/>
      <c r="TPA30" s="0"/>
      <c r="TPB30" s="0"/>
      <c r="TPC30" s="0"/>
      <c r="TPD30" s="0"/>
      <c r="TPE30" s="0"/>
      <c r="TPF30" s="0"/>
      <c r="TPG30" s="0"/>
      <c r="TPH30" s="0"/>
      <c r="TPI30" s="0"/>
      <c r="TPJ30" s="0"/>
      <c r="TPK30" s="0"/>
      <c r="TPL30" s="0"/>
      <c r="TPM30" s="0"/>
      <c r="TPN30" s="0"/>
      <c r="TPO30" s="0"/>
      <c r="TPP30" s="0"/>
      <c r="TPQ30" s="0"/>
      <c r="TPR30" s="0"/>
      <c r="TPS30" s="0"/>
      <c r="TPT30" s="0"/>
      <c r="TPU30" s="0"/>
      <c r="TPV30" s="0"/>
      <c r="TPW30" s="0"/>
      <c r="TPX30" s="0"/>
      <c r="TPY30" s="0"/>
      <c r="TPZ30" s="0"/>
      <c r="TQA30" s="0"/>
      <c r="TQB30" s="0"/>
      <c r="TQC30" s="0"/>
      <c r="TQD30" s="0"/>
      <c r="TQE30" s="0"/>
      <c r="TQF30" s="0"/>
      <c r="TQG30" s="0"/>
      <c r="TQH30" s="0"/>
      <c r="TQI30" s="0"/>
      <c r="TQJ30" s="0"/>
      <c r="TQK30" s="0"/>
      <c r="TQL30" s="0"/>
      <c r="TQM30" s="0"/>
      <c r="TQN30" s="0"/>
      <c r="TQO30" s="0"/>
      <c r="TQP30" s="0"/>
      <c r="TQQ30" s="0"/>
      <c r="TQR30" s="0"/>
      <c r="TQS30" s="0"/>
      <c r="TQT30" s="0"/>
      <c r="TQU30" s="0"/>
      <c r="TQV30" s="0"/>
      <c r="TQW30" s="0"/>
      <c r="TQX30" s="0"/>
      <c r="TQY30" s="0"/>
      <c r="TQZ30" s="0"/>
      <c r="TRA30" s="0"/>
      <c r="TRB30" s="0"/>
      <c r="TRC30" s="0"/>
      <c r="TRD30" s="0"/>
      <c r="TRE30" s="0"/>
      <c r="TRF30" s="0"/>
      <c r="TRG30" s="0"/>
      <c r="TRH30" s="0"/>
      <c r="TRI30" s="0"/>
      <c r="TRJ30" s="0"/>
      <c r="TRK30" s="0"/>
      <c r="TRL30" s="0"/>
      <c r="TRM30" s="0"/>
      <c r="TRN30" s="0"/>
      <c r="TRO30" s="0"/>
      <c r="TRP30" s="0"/>
      <c r="TRQ30" s="0"/>
      <c r="TRR30" s="0"/>
      <c r="TRS30" s="0"/>
      <c r="TRT30" s="0"/>
      <c r="TRU30" s="0"/>
      <c r="TRV30" s="0"/>
      <c r="TRW30" s="0"/>
      <c r="TRX30" s="0"/>
      <c r="TRY30" s="0"/>
      <c r="TRZ30" s="0"/>
      <c r="TSA30" s="0"/>
      <c r="TSB30" s="0"/>
      <c r="TSC30" s="0"/>
      <c r="TSD30" s="0"/>
      <c r="TSE30" s="0"/>
      <c r="TSF30" s="0"/>
      <c r="TSG30" s="0"/>
      <c r="TSH30" s="0"/>
      <c r="TSI30" s="0"/>
      <c r="TSJ30" s="0"/>
      <c r="TSK30" s="0"/>
      <c r="TSL30" s="0"/>
      <c r="TSM30" s="0"/>
      <c r="TSN30" s="0"/>
      <c r="TSO30" s="0"/>
      <c r="TSP30" s="0"/>
      <c r="TSQ30" s="0"/>
      <c r="TSR30" s="0"/>
      <c r="TSS30" s="0"/>
      <c r="TST30" s="0"/>
      <c r="TSU30" s="0"/>
      <c r="TSV30" s="0"/>
      <c r="TSW30" s="0"/>
      <c r="TSX30" s="0"/>
      <c r="TSY30" s="0"/>
      <c r="TSZ30" s="0"/>
      <c r="TTA30" s="0"/>
      <c r="TTB30" s="0"/>
      <c r="TTC30" s="0"/>
      <c r="TTD30" s="0"/>
      <c r="TTE30" s="0"/>
      <c r="TTF30" s="0"/>
      <c r="TTG30" s="0"/>
      <c r="TTH30" s="0"/>
      <c r="TTI30" s="0"/>
      <c r="TTJ30" s="0"/>
      <c r="TTK30" s="0"/>
      <c r="TTL30" s="0"/>
      <c r="TTM30" s="0"/>
      <c r="TTN30" s="0"/>
      <c r="TTO30" s="0"/>
      <c r="TTP30" s="0"/>
      <c r="TTQ30" s="0"/>
      <c r="TTR30" s="0"/>
      <c r="TTS30" s="0"/>
      <c r="TTT30" s="0"/>
      <c r="TTU30" s="0"/>
      <c r="TTV30" s="0"/>
      <c r="TTW30" s="0"/>
      <c r="TTX30" s="0"/>
      <c r="TTY30" s="0"/>
      <c r="TTZ30" s="0"/>
      <c r="TUA30" s="0"/>
      <c r="TUB30" s="0"/>
      <c r="TUC30" s="0"/>
      <c r="TUD30" s="0"/>
      <c r="TUE30" s="0"/>
      <c r="TUF30" s="0"/>
      <c r="TUG30" s="0"/>
      <c r="TUH30" s="0"/>
      <c r="TUI30" s="0"/>
      <c r="TUJ30" s="0"/>
      <c r="TUK30" s="0"/>
      <c r="TUL30" s="0"/>
      <c r="TUM30" s="0"/>
      <c r="TUN30" s="0"/>
      <c r="TUO30" s="0"/>
      <c r="TUP30" s="0"/>
      <c r="TUQ30" s="0"/>
      <c r="TUR30" s="0"/>
      <c r="TUS30" s="0"/>
      <c r="TUT30" s="0"/>
      <c r="TUU30" s="0"/>
      <c r="TUV30" s="0"/>
      <c r="TUW30" s="0"/>
      <c r="TUX30" s="0"/>
      <c r="TUY30" s="0"/>
      <c r="TUZ30" s="0"/>
      <c r="TVA30" s="0"/>
      <c r="TVB30" s="0"/>
      <c r="TVC30" s="0"/>
      <c r="TVD30" s="0"/>
      <c r="TVE30" s="0"/>
      <c r="TVF30" s="0"/>
      <c r="TVG30" s="0"/>
      <c r="TVH30" s="0"/>
      <c r="TVI30" s="0"/>
      <c r="TVJ30" s="0"/>
      <c r="TVK30" s="0"/>
      <c r="TVL30" s="0"/>
      <c r="TVM30" s="0"/>
      <c r="TVN30" s="0"/>
      <c r="TVO30" s="0"/>
      <c r="TVP30" s="0"/>
      <c r="TVQ30" s="0"/>
      <c r="TVR30" s="0"/>
      <c r="TVS30" s="0"/>
      <c r="TVT30" s="0"/>
      <c r="TVU30" s="0"/>
      <c r="TVV30" s="0"/>
      <c r="TVW30" s="0"/>
      <c r="TVX30" s="0"/>
      <c r="TVY30" s="0"/>
      <c r="TVZ30" s="0"/>
      <c r="TWA30" s="0"/>
      <c r="TWB30" s="0"/>
      <c r="TWC30" s="0"/>
      <c r="TWD30" s="0"/>
      <c r="TWE30" s="0"/>
      <c r="TWF30" s="0"/>
      <c r="TWG30" s="0"/>
      <c r="TWH30" s="0"/>
      <c r="TWI30" s="0"/>
      <c r="TWJ30" s="0"/>
      <c r="TWK30" s="0"/>
      <c r="TWL30" s="0"/>
      <c r="TWM30" s="0"/>
      <c r="TWN30" s="0"/>
      <c r="TWO30" s="0"/>
      <c r="TWP30" s="0"/>
      <c r="TWQ30" s="0"/>
      <c r="TWR30" s="0"/>
      <c r="TWS30" s="0"/>
      <c r="TWT30" s="0"/>
      <c r="TWU30" s="0"/>
      <c r="TWV30" s="0"/>
      <c r="TWW30" s="0"/>
      <c r="TWX30" s="0"/>
      <c r="TWY30" s="0"/>
      <c r="TWZ30" s="0"/>
      <c r="TXA30" s="0"/>
      <c r="TXB30" s="0"/>
      <c r="TXC30" s="0"/>
      <c r="TXD30" s="0"/>
      <c r="TXE30" s="0"/>
      <c r="TXF30" s="0"/>
      <c r="TXG30" s="0"/>
      <c r="TXH30" s="0"/>
      <c r="TXI30" s="0"/>
      <c r="TXJ30" s="0"/>
      <c r="TXK30" s="0"/>
      <c r="TXL30" s="0"/>
      <c r="TXM30" s="0"/>
      <c r="TXN30" s="0"/>
      <c r="TXO30" s="0"/>
      <c r="TXP30" s="0"/>
      <c r="TXQ30" s="0"/>
      <c r="TXR30" s="0"/>
      <c r="TXS30" s="0"/>
      <c r="TXT30" s="0"/>
      <c r="TXU30" s="0"/>
      <c r="TXV30" s="0"/>
      <c r="TXW30" s="0"/>
      <c r="TXX30" s="0"/>
      <c r="TXY30" s="0"/>
      <c r="TXZ30" s="0"/>
      <c r="TYA30" s="0"/>
      <c r="TYB30" s="0"/>
      <c r="TYC30" s="0"/>
      <c r="TYD30" s="0"/>
      <c r="TYE30" s="0"/>
      <c r="TYF30" s="0"/>
      <c r="TYG30" s="0"/>
      <c r="TYH30" s="0"/>
      <c r="TYI30" s="0"/>
      <c r="TYJ30" s="0"/>
      <c r="TYK30" s="0"/>
      <c r="TYL30" s="0"/>
      <c r="TYM30" s="0"/>
      <c r="TYN30" s="0"/>
      <c r="TYO30" s="0"/>
      <c r="TYP30" s="0"/>
      <c r="TYQ30" s="0"/>
      <c r="TYR30" s="0"/>
      <c r="TYS30" s="0"/>
      <c r="TYT30" s="0"/>
      <c r="TYU30" s="0"/>
      <c r="TYV30" s="0"/>
      <c r="TYW30" s="0"/>
      <c r="TYX30" s="0"/>
      <c r="TYY30" s="0"/>
      <c r="TYZ30" s="0"/>
      <c r="TZA30" s="0"/>
      <c r="TZB30" s="0"/>
      <c r="TZC30" s="0"/>
      <c r="TZD30" s="0"/>
      <c r="TZE30" s="0"/>
      <c r="TZF30" s="0"/>
      <c r="TZG30" s="0"/>
      <c r="TZH30" s="0"/>
      <c r="TZI30" s="0"/>
      <c r="TZJ30" s="0"/>
      <c r="TZK30" s="0"/>
      <c r="TZL30" s="0"/>
      <c r="TZM30" s="0"/>
      <c r="TZN30" s="0"/>
      <c r="TZO30" s="0"/>
      <c r="TZP30" s="0"/>
      <c r="TZQ30" s="0"/>
      <c r="TZR30" s="0"/>
      <c r="TZS30" s="0"/>
      <c r="TZT30" s="0"/>
      <c r="TZU30" s="0"/>
      <c r="TZV30" s="0"/>
      <c r="TZW30" s="0"/>
      <c r="TZX30" s="0"/>
      <c r="TZY30" s="0"/>
      <c r="TZZ30" s="0"/>
      <c r="UAA30" s="0"/>
      <c r="UAB30" s="0"/>
      <c r="UAC30" s="0"/>
      <c r="UAD30" s="0"/>
      <c r="UAE30" s="0"/>
      <c r="UAF30" s="0"/>
      <c r="UAG30" s="0"/>
      <c r="UAH30" s="0"/>
      <c r="UAI30" s="0"/>
      <c r="UAJ30" s="0"/>
      <c r="UAK30" s="0"/>
      <c r="UAL30" s="0"/>
      <c r="UAM30" s="0"/>
      <c r="UAN30" s="0"/>
      <c r="UAO30" s="0"/>
      <c r="UAP30" s="0"/>
      <c r="UAQ30" s="0"/>
      <c r="UAR30" s="0"/>
      <c r="UAS30" s="0"/>
      <c r="UAT30" s="0"/>
      <c r="UAU30" s="0"/>
      <c r="UAV30" s="0"/>
      <c r="UAW30" s="0"/>
      <c r="UAX30" s="0"/>
      <c r="UAY30" s="0"/>
      <c r="UAZ30" s="0"/>
      <c r="UBA30" s="0"/>
      <c r="UBB30" s="0"/>
      <c r="UBC30" s="0"/>
      <c r="UBD30" s="0"/>
      <c r="UBE30" s="0"/>
      <c r="UBF30" s="0"/>
      <c r="UBG30" s="0"/>
      <c r="UBH30" s="0"/>
      <c r="UBI30" s="0"/>
      <c r="UBJ30" s="0"/>
      <c r="UBK30" s="0"/>
      <c r="UBL30" s="0"/>
      <c r="UBM30" s="0"/>
      <c r="UBN30" s="0"/>
      <c r="UBO30" s="0"/>
      <c r="UBP30" s="0"/>
      <c r="UBQ30" s="0"/>
      <c r="UBR30" s="0"/>
      <c r="UBS30" s="0"/>
      <c r="UBT30" s="0"/>
      <c r="UBU30" s="0"/>
      <c r="UBV30" s="0"/>
      <c r="UBW30" s="0"/>
      <c r="UBX30" s="0"/>
      <c r="UBY30" s="0"/>
      <c r="UBZ30" s="0"/>
      <c r="UCA30" s="0"/>
      <c r="UCB30" s="0"/>
      <c r="UCC30" s="0"/>
      <c r="UCD30" s="0"/>
      <c r="UCE30" s="0"/>
      <c r="UCF30" s="0"/>
      <c r="UCG30" s="0"/>
      <c r="UCH30" s="0"/>
      <c r="UCI30" s="0"/>
      <c r="UCJ30" s="0"/>
      <c r="UCK30" s="0"/>
      <c r="UCL30" s="0"/>
      <c r="UCM30" s="0"/>
      <c r="UCN30" s="0"/>
      <c r="UCO30" s="0"/>
      <c r="UCP30" s="0"/>
      <c r="UCQ30" s="0"/>
      <c r="UCR30" s="0"/>
      <c r="UCS30" s="0"/>
      <c r="UCT30" s="0"/>
      <c r="UCU30" s="0"/>
      <c r="UCV30" s="0"/>
      <c r="UCW30" s="0"/>
      <c r="UCX30" s="0"/>
      <c r="UCY30" s="0"/>
      <c r="UCZ30" s="0"/>
      <c r="UDA30" s="0"/>
      <c r="UDB30" s="0"/>
      <c r="UDC30" s="0"/>
      <c r="UDD30" s="0"/>
      <c r="UDE30" s="0"/>
      <c r="UDF30" s="0"/>
      <c r="UDG30" s="0"/>
      <c r="UDH30" s="0"/>
      <c r="UDI30" s="0"/>
      <c r="UDJ30" s="0"/>
      <c r="UDK30" s="0"/>
      <c r="UDL30" s="0"/>
      <c r="UDM30" s="0"/>
      <c r="UDN30" s="0"/>
      <c r="UDO30" s="0"/>
      <c r="UDP30" s="0"/>
      <c r="UDQ30" s="0"/>
      <c r="UDR30" s="0"/>
      <c r="UDS30" s="0"/>
      <c r="UDT30" s="0"/>
      <c r="UDU30" s="0"/>
      <c r="UDV30" s="0"/>
      <c r="UDW30" s="0"/>
      <c r="UDX30" s="0"/>
      <c r="UDY30" s="0"/>
      <c r="UDZ30" s="0"/>
      <c r="UEA30" s="0"/>
      <c r="UEB30" s="0"/>
      <c r="UEC30" s="0"/>
      <c r="UED30" s="0"/>
      <c r="UEE30" s="0"/>
      <c r="UEF30" s="0"/>
      <c r="UEG30" s="0"/>
      <c r="UEH30" s="0"/>
      <c r="UEI30" s="0"/>
      <c r="UEJ30" s="0"/>
      <c r="UEK30" s="0"/>
      <c r="UEL30" s="0"/>
      <c r="UEM30" s="0"/>
      <c r="UEN30" s="0"/>
      <c r="UEO30" s="0"/>
      <c r="UEP30" s="0"/>
      <c r="UEQ30" s="0"/>
      <c r="UER30" s="0"/>
      <c r="UES30" s="0"/>
      <c r="UET30" s="0"/>
      <c r="UEU30" s="0"/>
      <c r="UEV30" s="0"/>
      <c r="UEW30" s="0"/>
      <c r="UEX30" s="0"/>
      <c r="UEY30" s="0"/>
      <c r="UEZ30" s="0"/>
      <c r="UFA30" s="0"/>
      <c r="UFB30" s="0"/>
      <c r="UFC30" s="0"/>
      <c r="UFD30" s="0"/>
      <c r="UFE30" s="0"/>
      <c r="UFF30" s="0"/>
      <c r="UFG30" s="0"/>
      <c r="UFH30" s="0"/>
      <c r="UFI30" s="0"/>
      <c r="UFJ30" s="0"/>
      <c r="UFK30" s="0"/>
      <c r="UFL30" s="0"/>
      <c r="UFM30" s="0"/>
      <c r="UFN30" s="0"/>
      <c r="UFO30" s="0"/>
      <c r="UFP30" s="0"/>
      <c r="UFQ30" s="0"/>
      <c r="UFR30" s="0"/>
      <c r="UFS30" s="0"/>
      <c r="UFT30" s="0"/>
      <c r="UFU30" s="0"/>
      <c r="UFV30" s="0"/>
      <c r="UFW30" s="0"/>
      <c r="UFX30" s="0"/>
      <c r="UFY30" s="0"/>
      <c r="UFZ30" s="0"/>
      <c r="UGA30" s="0"/>
      <c r="UGB30" s="0"/>
      <c r="UGC30" s="0"/>
      <c r="UGD30" s="0"/>
      <c r="UGE30" s="0"/>
      <c r="UGF30" s="0"/>
      <c r="UGG30" s="0"/>
      <c r="UGH30" s="0"/>
      <c r="UGI30" s="0"/>
      <c r="UGJ30" s="0"/>
      <c r="UGK30" s="0"/>
      <c r="UGL30" s="0"/>
      <c r="UGM30" s="0"/>
      <c r="UGN30" s="0"/>
      <c r="UGO30" s="0"/>
      <c r="UGP30" s="0"/>
      <c r="UGQ30" s="0"/>
      <c r="UGR30" s="0"/>
      <c r="UGS30" s="0"/>
      <c r="UGT30" s="0"/>
      <c r="UGU30" s="0"/>
      <c r="UGV30" s="0"/>
      <c r="UGW30" s="0"/>
      <c r="UGX30" s="0"/>
      <c r="UGY30" s="0"/>
      <c r="UGZ30" s="0"/>
      <c r="UHA30" s="0"/>
      <c r="UHB30" s="0"/>
      <c r="UHC30" s="0"/>
      <c r="UHD30" s="0"/>
      <c r="UHE30" s="0"/>
      <c r="UHF30" s="0"/>
      <c r="UHG30" s="0"/>
      <c r="UHH30" s="0"/>
      <c r="UHI30" s="0"/>
      <c r="UHJ30" s="0"/>
      <c r="UHK30" s="0"/>
      <c r="UHL30" s="0"/>
      <c r="UHM30" s="0"/>
      <c r="UHN30" s="0"/>
      <c r="UHO30" s="0"/>
      <c r="UHP30" s="0"/>
      <c r="UHQ30" s="0"/>
      <c r="UHR30" s="0"/>
      <c r="UHS30" s="0"/>
      <c r="UHT30" s="0"/>
      <c r="UHU30" s="0"/>
      <c r="UHV30" s="0"/>
      <c r="UHW30" s="0"/>
      <c r="UHX30" s="0"/>
      <c r="UHY30" s="0"/>
      <c r="UHZ30" s="0"/>
      <c r="UIA30" s="0"/>
      <c r="UIB30" s="0"/>
      <c r="UIC30" s="0"/>
      <c r="UID30" s="0"/>
      <c r="UIE30" s="0"/>
      <c r="UIF30" s="0"/>
      <c r="UIG30" s="0"/>
      <c r="UIH30" s="0"/>
      <c r="UII30" s="0"/>
      <c r="UIJ30" s="0"/>
      <c r="UIK30" s="0"/>
      <c r="UIL30" s="0"/>
      <c r="UIM30" s="0"/>
      <c r="UIN30" s="0"/>
      <c r="UIO30" s="0"/>
      <c r="UIP30" s="0"/>
      <c r="UIQ30" s="0"/>
      <c r="UIR30" s="0"/>
      <c r="UIS30" s="0"/>
      <c r="UIT30" s="0"/>
      <c r="UIU30" s="0"/>
      <c r="UIV30" s="0"/>
      <c r="UIW30" s="0"/>
      <c r="UIX30" s="0"/>
      <c r="UIY30" s="0"/>
      <c r="UIZ30" s="0"/>
      <c r="UJA30" s="0"/>
      <c r="UJB30" s="0"/>
      <c r="UJC30" s="0"/>
      <c r="UJD30" s="0"/>
      <c r="UJE30" s="0"/>
      <c r="UJF30" s="0"/>
      <c r="UJG30" s="0"/>
      <c r="UJH30" s="0"/>
      <c r="UJI30" s="0"/>
      <c r="UJJ30" s="0"/>
      <c r="UJK30" s="0"/>
      <c r="UJL30" s="0"/>
      <c r="UJM30" s="0"/>
      <c r="UJN30" s="0"/>
      <c r="UJO30" s="0"/>
      <c r="UJP30" s="0"/>
      <c r="UJQ30" s="0"/>
      <c r="UJR30" s="0"/>
      <c r="UJS30" s="0"/>
      <c r="UJT30" s="0"/>
      <c r="UJU30" s="0"/>
      <c r="UJV30" s="0"/>
      <c r="UJW30" s="0"/>
      <c r="UJX30" s="0"/>
      <c r="UJY30" s="0"/>
      <c r="UJZ30" s="0"/>
      <c r="UKA30" s="0"/>
      <c r="UKB30" s="0"/>
      <c r="UKC30" s="0"/>
      <c r="UKD30" s="0"/>
      <c r="UKE30" s="0"/>
      <c r="UKF30" s="0"/>
      <c r="UKG30" s="0"/>
      <c r="UKH30" s="0"/>
      <c r="UKI30" s="0"/>
      <c r="UKJ30" s="0"/>
      <c r="UKK30" s="0"/>
      <c r="UKL30" s="0"/>
      <c r="UKM30" s="0"/>
      <c r="UKN30" s="0"/>
      <c r="UKO30" s="0"/>
      <c r="UKP30" s="0"/>
      <c r="UKQ30" s="0"/>
      <c r="UKR30" s="0"/>
      <c r="UKS30" s="0"/>
      <c r="UKT30" s="0"/>
      <c r="UKU30" s="0"/>
      <c r="UKV30" s="0"/>
      <c r="UKW30" s="0"/>
      <c r="UKX30" s="0"/>
      <c r="UKY30" s="0"/>
      <c r="UKZ30" s="0"/>
      <c r="ULA30" s="0"/>
      <c r="ULB30" s="0"/>
      <c r="ULC30" s="0"/>
      <c r="ULD30" s="0"/>
      <c r="ULE30" s="0"/>
      <c r="ULF30" s="0"/>
      <c r="ULG30" s="0"/>
      <c r="ULH30" s="0"/>
      <c r="ULI30" s="0"/>
      <c r="ULJ30" s="0"/>
      <c r="ULK30" s="0"/>
      <c r="ULL30" s="0"/>
      <c r="ULM30" s="0"/>
      <c r="ULN30" s="0"/>
      <c r="ULO30" s="0"/>
      <c r="ULP30" s="0"/>
      <c r="ULQ30" s="0"/>
      <c r="ULR30" s="0"/>
      <c r="ULS30" s="0"/>
      <c r="ULT30" s="0"/>
      <c r="ULU30" s="0"/>
      <c r="ULV30" s="0"/>
      <c r="ULW30" s="0"/>
      <c r="ULX30" s="0"/>
      <c r="ULY30" s="0"/>
      <c r="ULZ30" s="0"/>
      <c r="UMA30" s="0"/>
      <c r="UMB30" s="0"/>
      <c r="UMC30" s="0"/>
      <c r="UMD30" s="0"/>
      <c r="UME30" s="0"/>
      <c r="UMF30" s="0"/>
      <c r="UMG30" s="0"/>
      <c r="UMH30" s="0"/>
      <c r="UMI30" s="0"/>
      <c r="UMJ30" s="0"/>
      <c r="UMK30" s="0"/>
      <c r="UML30" s="0"/>
      <c r="UMM30" s="0"/>
      <c r="UMN30" s="0"/>
      <c r="UMO30" s="0"/>
      <c r="UMP30" s="0"/>
      <c r="UMQ30" s="0"/>
      <c r="UMR30" s="0"/>
      <c r="UMS30" s="0"/>
      <c r="UMT30" s="0"/>
      <c r="UMU30" s="0"/>
      <c r="UMV30" s="0"/>
      <c r="UMW30" s="0"/>
      <c r="UMX30" s="0"/>
      <c r="UMY30" s="0"/>
      <c r="UMZ30" s="0"/>
      <c r="UNA30" s="0"/>
      <c r="UNB30" s="0"/>
      <c r="UNC30" s="0"/>
      <c r="UND30" s="0"/>
      <c r="UNE30" s="0"/>
      <c r="UNF30" s="0"/>
      <c r="UNG30" s="0"/>
      <c r="UNH30" s="0"/>
      <c r="UNI30" s="0"/>
      <c r="UNJ30" s="0"/>
      <c r="UNK30" s="0"/>
      <c r="UNL30" s="0"/>
      <c r="UNM30" s="0"/>
      <c r="UNN30" s="0"/>
      <c r="UNO30" s="0"/>
      <c r="UNP30" s="0"/>
      <c r="UNQ30" s="0"/>
      <c r="UNR30" s="0"/>
      <c r="UNS30" s="0"/>
      <c r="UNT30" s="0"/>
      <c r="UNU30" s="0"/>
      <c r="UNV30" s="0"/>
      <c r="UNW30" s="0"/>
      <c r="UNX30" s="0"/>
      <c r="UNY30" s="0"/>
      <c r="UNZ30" s="0"/>
      <c r="UOA30" s="0"/>
      <c r="UOB30" s="0"/>
      <c r="UOC30" s="0"/>
      <c r="UOD30" s="0"/>
      <c r="UOE30" s="0"/>
      <c r="UOF30" s="0"/>
      <c r="UOG30" s="0"/>
      <c r="UOH30" s="0"/>
      <c r="UOI30" s="0"/>
      <c r="UOJ30" s="0"/>
      <c r="UOK30" s="0"/>
      <c r="UOL30" s="0"/>
      <c r="UOM30" s="0"/>
      <c r="UON30" s="0"/>
      <c r="UOO30" s="0"/>
      <c r="UOP30" s="0"/>
      <c r="UOQ30" s="0"/>
      <c r="UOR30" s="0"/>
      <c r="UOS30" s="0"/>
      <c r="UOT30" s="0"/>
      <c r="UOU30" s="0"/>
      <c r="UOV30" s="0"/>
      <c r="UOW30" s="0"/>
      <c r="UOX30" s="0"/>
      <c r="UOY30" s="0"/>
      <c r="UOZ30" s="0"/>
      <c r="UPA30" s="0"/>
      <c r="UPB30" s="0"/>
      <c r="UPC30" s="0"/>
      <c r="UPD30" s="0"/>
      <c r="UPE30" s="0"/>
      <c r="UPF30" s="0"/>
      <c r="UPG30" s="0"/>
      <c r="UPH30" s="0"/>
      <c r="UPI30" s="0"/>
      <c r="UPJ30" s="0"/>
      <c r="UPK30" s="0"/>
      <c r="UPL30" s="0"/>
      <c r="UPM30" s="0"/>
      <c r="UPN30" s="0"/>
      <c r="UPO30" s="0"/>
      <c r="UPP30" s="0"/>
      <c r="UPQ30" s="0"/>
      <c r="UPR30" s="0"/>
      <c r="UPS30" s="0"/>
      <c r="UPT30" s="0"/>
      <c r="UPU30" s="0"/>
      <c r="UPV30" s="0"/>
      <c r="UPW30" s="0"/>
      <c r="UPX30" s="0"/>
      <c r="UPY30" s="0"/>
      <c r="UPZ30" s="0"/>
      <c r="UQA30" s="0"/>
      <c r="UQB30" s="0"/>
      <c r="UQC30" s="0"/>
      <c r="UQD30" s="0"/>
      <c r="UQE30" s="0"/>
      <c r="UQF30" s="0"/>
      <c r="UQG30" s="0"/>
      <c r="UQH30" s="0"/>
      <c r="UQI30" s="0"/>
      <c r="UQJ30" s="0"/>
      <c r="UQK30" s="0"/>
      <c r="UQL30" s="0"/>
      <c r="UQM30" s="0"/>
      <c r="UQN30" s="0"/>
      <c r="UQO30" s="0"/>
      <c r="UQP30" s="0"/>
      <c r="UQQ30" s="0"/>
      <c r="UQR30" s="0"/>
      <c r="UQS30" s="0"/>
      <c r="UQT30" s="0"/>
      <c r="UQU30" s="0"/>
      <c r="UQV30" s="0"/>
      <c r="UQW30" s="0"/>
      <c r="UQX30" s="0"/>
      <c r="UQY30" s="0"/>
      <c r="UQZ30" s="0"/>
      <c r="URA30" s="0"/>
      <c r="URB30" s="0"/>
      <c r="URC30" s="0"/>
      <c r="URD30" s="0"/>
      <c r="URE30" s="0"/>
      <c r="URF30" s="0"/>
      <c r="URG30" s="0"/>
      <c r="URH30" s="0"/>
      <c r="URI30" s="0"/>
      <c r="URJ30" s="0"/>
      <c r="URK30" s="0"/>
      <c r="URL30" s="0"/>
      <c r="URM30" s="0"/>
      <c r="URN30" s="0"/>
      <c r="URO30" s="0"/>
      <c r="URP30" s="0"/>
      <c r="URQ30" s="0"/>
      <c r="URR30" s="0"/>
      <c r="URS30" s="0"/>
      <c r="URT30" s="0"/>
      <c r="URU30" s="0"/>
      <c r="URV30" s="0"/>
      <c r="URW30" s="0"/>
      <c r="URX30" s="0"/>
      <c r="URY30" s="0"/>
      <c r="URZ30" s="0"/>
      <c r="USA30" s="0"/>
      <c r="USB30" s="0"/>
      <c r="USC30" s="0"/>
      <c r="USD30" s="0"/>
      <c r="USE30" s="0"/>
      <c r="USF30" s="0"/>
      <c r="USG30" s="0"/>
      <c r="USH30" s="0"/>
      <c r="USI30" s="0"/>
      <c r="USJ30" s="0"/>
      <c r="USK30" s="0"/>
      <c r="USL30" s="0"/>
      <c r="USM30" s="0"/>
      <c r="USN30" s="0"/>
      <c r="USO30" s="0"/>
      <c r="USP30" s="0"/>
      <c r="USQ30" s="0"/>
      <c r="USR30" s="0"/>
      <c r="USS30" s="0"/>
      <c r="UST30" s="0"/>
      <c r="USU30" s="0"/>
      <c r="USV30" s="0"/>
      <c r="USW30" s="0"/>
      <c r="USX30" s="0"/>
      <c r="USY30" s="0"/>
      <c r="USZ30" s="0"/>
      <c r="UTA30" s="0"/>
      <c r="UTB30" s="0"/>
      <c r="UTC30" s="0"/>
      <c r="UTD30" s="0"/>
      <c r="UTE30" s="0"/>
      <c r="UTF30" s="0"/>
      <c r="UTG30" s="0"/>
      <c r="UTH30" s="0"/>
      <c r="UTI30" s="0"/>
      <c r="UTJ30" s="0"/>
      <c r="UTK30" s="0"/>
      <c r="UTL30" s="0"/>
      <c r="UTM30" s="0"/>
      <c r="UTN30" s="0"/>
      <c r="UTO30" s="0"/>
      <c r="UTP30" s="0"/>
      <c r="UTQ30" s="0"/>
      <c r="UTR30" s="0"/>
      <c r="UTS30" s="0"/>
      <c r="UTT30" s="0"/>
      <c r="UTU30" s="0"/>
      <c r="UTV30" s="0"/>
      <c r="UTW30" s="0"/>
      <c r="UTX30" s="0"/>
      <c r="UTY30" s="0"/>
      <c r="UTZ30" s="0"/>
      <c r="UUA30" s="0"/>
      <c r="UUB30" s="0"/>
      <c r="UUC30" s="0"/>
      <c r="UUD30" s="0"/>
      <c r="UUE30" s="0"/>
      <c r="UUF30" s="0"/>
      <c r="UUG30" s="0"/>
      <c r="UUH30" s="0"/>
      <c r="UUI30" s="0"/>
      <c r="UUJ30" s="0"/>
      <c r="UUK30" s="0"/>
      <c r="UUL30" s="0"/>
      <c r="UUM30" s="0"/>
      <c r="UUN30" s="0"/>
      <c r="UUO30" s="0"/>
      <c r="UUP30" s="0"/>
      <c r="UUQ30" s="0"/>
      <c r="UUR30" s="0"/>
      <c r="UUS30" s="0"/>
      <c r="UUT30" s="0"/>
      <c r="UUU30" s="0"/>
      <c r="UUV30" s="0"/>
      <c r="UUW30" s="0"/>
      <c r="UUX30" s="0"/>
      <c r="UUY30" s="0"/>
      <c r="UUZ30" s="0"/>
      <c r="UVA30" s="0"/>
      <c r="UVB30" s="0"/>
      <c r="UVC30" s="0"/>
      <c r="UVD30" s="0"/>
      <c r="UVE30" s="0"/>
      <c r="UVF30" s="0"/>
      <c r="UVG30" s="0"/>
      <c r="UVH30" s="0"/>
      <c r="UVI30" s="0"/>
      <c r="UVJ30" s="0"/>
      <c r="UVK30" s="0"/>
      <c r="UVL30" s="0"/>
      <c r="UVM30" s="0"/>
      <c r="UVN30" s="0"/>
      <c r="UVO30" s="0"/>
      <c r="UVP30" s="0"/>
      <c r="UVQ30" s="0"/>
      <c r="UVR30" s="0"/>
      <c r="UVS30" s="0"/>
      <c r="UVT30" s="0"/>
      <c r="UVU30" s="0"/>
      <c r="UVV30" s="0"/>
      <c r="UVW30" s="0"/>
      <c r="UVX30" s="0"/>
      <c r="UVY30" s="0"/>
      <c r="UVZ30" s="0"/>
      <c r="UWA30" s="0"/>
      <c r="UWB30" s="0"/>
      <c r="UWC30" s="0"/>
      <c r="UWD30" s="0"/>
      <c r="UWE30" s="0"/>
      <c r="UWF30" s="0"/>
      <c r="UWG30" s="0"/>
      <c r="UWH30" s="0"/>
      <c r="UWI30" s="0"/>
      <c r="UWJ30" s="0"/>
      <c r="UWK30" s="0"/>
      <c r="UWL30" s="0"/>
      <c r="UWM30" s="0"/>
      <c r="UWN30" s="0"/>
      <c r="UWO30" s="0"/>
      <c r="UWP30" s="0"/>
      <c r="UWQ30" s="0"/>
      <c r="UWR30" s="0"/>
      <c r="UWS30" s="0"/>
      <c r="UWT30" s="0"/>
      <c r="UWU30" s="0"/>
      <c r="UWV30" s="0"/>
      <c r="UWW30" s="0"/>
      <c r="UWX30" s="0"/>
      <c r="UWY30" s="0"/>
      <c r="UWZ30" s="0"/>
      <c r="UXA30" s="0"/>
      <c r="UXB30" s="0"/>
      <c r="UXC30" s="0"/>
      <c r="UXD30" s="0"/>
      <c r="UXE30" s="0"/>
      <c r="UXF30" s="0"/>
      <c r="UXG30" s="0"/>
      <c r="UXH30" s="0"/>
      <c r="UXI30" s="0"/>
      <c r="UXJ30" s="0"/>
      <c r="UXK30" s="0"/>
      <c r="UXL30" s="0"/>
      <c r="UXM30" s="0"/>
      <c r="UXN30" s="0"/>
      <c r="UXO30" s="0"/>
      <c r="UXP30" s="0"/>
      <c r="UXQ30" s="0"/>
      <c r="UXR30" s="0"/>
      <c r="UXS30" s="0"/>
      <c r="UXT30" s="0"/>
      <c r="UXU30" s="0"/>
      <c r="UXV30" s="0"/>
      <c r="UXW30" s="0"/>
      <c r="UXX30" s="0"/>
      <c r="UXY30" s="0"/>
      <c r="UXZ30" s="0"/>
      <c r="UYA30" s="0"/>
      <c r="UYB30" s="0"/>
      <c r="UYC30" s="0"/>
      <c r="UYD30" s="0"/>
      <c r="UYE30" s="0"/>
      <c r="UYF30" s="0"/>
      <c r="UYG30" s="0"/>
      <c r="UYH30" s="0"/>
      <c r="UYI30" s="0"/>
      <c r="UYJ30" s="0"/>
      <c r="UYK30" s="0"/>
      <c r="UYL30" s="0"/>
      <c r="UYM30" s="0"/>
      <c r="UYN30" s="0"/>
      <c r="UYO30" s="0"/>
      <c r="UYP30" s="0"/>
      <c r="UYQ30" s="0"/>
      <c r="UYR30" s="0"/>
      <c r="UYS30" s="0"/>
      <c r="UYT30" s="0"/>
      <c r="UYU30" s="0"/>
      <c r="UYV30" s="0"/>
      <c r="UYW30" s="0"/>
      <c r="UYX30" s="0"/>
      <c r="UYY30" s="0"/>
      <c r="UYZ30" s="0"/>
      <c r="UZA30" s="0"/>
      <c r="UZB30" s="0"/>
      <c r="UZC30" s="0"/>
      <c r="UZD30" s="0"/>
      <c r="UZE30" s="0"/>
      <c r="UZF30" s="0"/>
      <c r="UZG30" s="0"/>
      <c r="UZH30" s="0"/>
      <c r="UZI30" s="0"/>
      <c r="UZJ30" s="0"/>
      <c r="UZK30" s="0"/>
      <c r="UZL30" s="0"/>
      <c r="UZM30" s="0"/>
      <c r="UZN30" s="0"/>
      <c r="UZO30" s="0"/>
      <c r="UZP30" s="0"/>
      <c r="UZQ30" s="0"/>
      <c r="UZR30" s="0"/>
      <c r="UZS30" s="0"/>
      <c r="UZT30" s="0"/>
      <c r="UZU30" s="0"/>
      <c r="UZV30" s="0"/>
      <c r="UZW30" s="0"/>
      <c r="UZX30" s="0"/>
      <c r="UZY30" s="0"/>
      <c r="UZZ30" s="0"/>
      <c r="VAA30" s="0"/>
      <c r="VAB30" s="0"/>
      <c r="VAC30" s="0"/>
      <c r="VAD30" s="0"/>
      <c r="VAE30" s="0"/>
      <c r="VAF30" s="0"/>
      <c r="VAG30" s="0"/>
      <c r="VAH30" s="0"/>
      <c r="VAI30" s="0"/>
      <c r="VAJ30" s="0"/>
      <c r="VAK30" s="0"/>
      <c r="VAL30" s="0"/>
      <c r="VAM30" s="0"/>
      <c r="VAN30" s="0"/>
      <c r="VAO30" s="0"/>
      <c r="VAP30" s="0"/>
      <c r="VAQ30" s="0"/>
      <c r="VAR30" s="0"/>
      <c r="VAS30" s="0"/>
      <c r="VAT30" s="0"/>
      <c r="VAU30" s="0"/>
      <c r="VAV30" s="0"/>
      <c r="VAW30" s="0"/>
      <c r="VAX30" s="0"/>
      <c r="VAY30" s="0"/>
      <c r="VAZ30" s="0"/>
      <c r="VBA30" s="0"/>
      <c r="VBB30" s="0"/>
      <c r="VBC30" s="0"/>
      <c r="VBD30" s="0"/>
      <c r="VBE30" s="0"/>
      <c r="VBF30" s="0"/>
      <c r="VBG30" s="0"/>
      <c r="VBH30" s="0"/>
      <c r="VBI30" s="0"/>
      <c r="VBJ30" s="0"/>
      <c r="VBK30" s="0"/>
      <c r="VBL30" s="0"/>
      <c r="VBM30" s="0"/>
      <c r="VBN30" s="0"/>
      <c r="VBO30" s="0"/>
      <c r="VBP30" s="0"/>
      <c r="VBQ30" s="0"/>
      <c r="VBR30" s="0"/>
      <c r="VBS30" s="0"/>
      <c r="VBT30" s="0"/>
      <c r="VBU30" s="0"/>
      <c r="VBV30" s="0"/>
      <c r="VBW30" s="0"/>
      <c r="VBX30" s="0"/>
      <c r="VBY30" s="0"/>
      <c r="VBZ30" s="0"/>
      <c r="VCA30" s="0"/>
      <c r="VCB30" s="0"/>
      <c r="VCC30" s="0"/>
      <c r="VCD30" s="0"/>
      <c r="VCE30" s="0"/>
      <c r="VCF30" s="0"/>
      <c r="VCG30" s="0"/>
      <c r="VCH30" s="0"/>
      <c r="VCI30" s="0"/>
      <c r="VCJ30" s="0"/>
      <c r="VCK30" s="0"/>
      <c r="VCL30" s="0"/>
      <c r="VCM30" s="0"/>
      <c r="VCN30" s="0"/>
      <c r="VCO30" s="0"/>
      <c r="VCP30" s="0"/>
      <c r="VCQ30" s="0"/>
      <c r="VCR30" s="0"/>
      <c r="VCS30" s="0"/>
      <c r="VCT30" s="0"/>
      <c r="VCU30" s="0"/>
      <c r="VCV30" s="0"/>
      <c r="VCW30" s="0"/>
      <c r="VCX30" s="0"/>
      <c r="VCY30" s="0"/>
      <c r="VCZ30" s="0"/>
      <c r="VDA30" s="0"/>
      <c r="VDB30" s="0"/>
      <c r="VDC30" s="0"/>
      <c r="VDD30" s="0"/>
      <c r="VDE30" s="0"/>
      <c r="VDF30" s="0"/>
      <c r="VDG30" s="0"/>
      <c r="VDH30" s="0"/>
      <c r="VDI30" s="0"/>
      <c r="VDJ30" s="0"/>
      <c r="VDK30" s="0"/>
      <c r="VDL30" s="0"/>
      <c r="VDM30" s="0"/>
      <c r="VDN30" s="0"/>
      <c r="VDO30" s="0"/>
      <c r="VDP30" s="0"/>
      <c r="VDQ30" s="0"/>
      <c r="VDR30" s="0"/>
      <c r="VDS30" s="0"/>
      <c r="VDT30" s="0"/>
      <c r="VDU30" s="0"/>
      <c r="VDV30" s="0"/>
      <c r="VDW30" s="0"/>
      <c r="VDX30" s="0"/>
      <c r="VDY30" s="0"/>
      <c r="VDZ30" s="0"/>
      <c r="VEA30" s="0"/>
      <c r="VEB30" s="0"/>
      <c r="VEC30" s="0"/>
      <c r="VED30" s="0"/>
      <c r="VEE30" s="0"/>
      <c r="VEF30" s="0"/>
      <c r="VEG30" s="0"/>
      <c r="VEH30" s="0"/>
      <c r="VEI30" s="0"/>
      <c r="VEJ30" s="0"/>
      <c r="VEK30" s="0"/>
      <c r="VEL30" s="0"/>
      <c r="VEM30" s="0"/>
      <c r="VEN30" s="0"/>
      <c r="VEO30" s="0"/>
      <c r="VEP30" s="0"/>
      <c r="VEQ30" s="0"/>
      <c r="VER30" s="0"/>
      <c r="VES30" s="0"/>
      <c r="VET30" s="0"/>
      <c r="VEU30" s="0"/>
      <c r="VEV30" s="0"/>
      <c r="VEW30" s="0"/>
      <c r="VEX30" s="0"/>
      <c r="VEY30" s="0"/>
      <c r="VEZ30" s="0"/>
      <c r="VFA30" s="0"/>
      <c r="VFB30" s="0"/>
      <c r="VFC30" s="0"/>
      <c r="VFD30" s="0"/>
      <c r="VFE30" s="0"/>
      <c r="VFF30" s="0"/>
      <c r="VFG30" s="0"/>
      <c r="VFH30" s="0"/>
      <c r="VFI30" s="0"/>
      <c r="VFJ30" s="0"/>
      <c r="VFK30" s="0"/>
      <c r="VFL30" s="0"/>
      <c r="VFM30" s="0"/>
      <c r="VFN30" s="0"/>
      <c r="VFO30" s="0"/>
      <c r="VFP30" s="0"/>
      <c r="VFQ30" s="0"/>
      <c r="VFR30" s="0"/>
      <c r="VFS30" s="0"/>
      <c r="VFT30" s="0"/>
      <c r="VFU30" s="0"/>
      <c r="VFV30" s="0"/>
      <c r="VFW30" s="0"/>
      <c r="VFX30" s="0"/>
      <c r="VFY30" s="0"/>
      <c r="VFZ30" s="0"/>
      <c r="VGA30" s="0"/>
      <c r="VGB30" s="0"/>
      <c r="VGC30" s="0"/>
      <c r="VGD30" s="0"/>
      <c r="VGE30" s="0"/>
      <c r="VGF30" s="0"/>
      <c r="VGG30" s="0"/>
      <c r="VGH30" s="0"/>
      <c r="VGI30" s="0"/>
      <c r="VGJ30" s="0"/>
      <c r="VGK30" s="0"/>
      <c r="VGL30" s="0"/>
      <c r="VGM30" s="0"/>
      <c r="VGN30" s="0"/>
      <c r="VGO30" s="0"/>
      <c r="VGP30" s="0"/>
      <c r="VGQ30" s="0"/>
      <c r="VGR30" s="0"/>
      <c r="VGS30" s="0"/>
      <c r="VGT30" s="0"/>
      <c r="VGU30" s="0"/>
      <c r="VGV30" s="0"/>
      <c r="VGW30" s="0"/>
      <c r="VGX30" s="0"/>
      <c r="VGY30" s="0"/>
      <c r="VGZ30" s="0"/>
      <c r="VHA30" s="0"/>
      <c r="VHB30" s="0"/>
      <c r="VHC30" s="0"/>
      <c r="VHD30" s="0"/>
      <c r="VHE30" s="0"/>
      <c r="VHF30" s="0"/>
      <c r="VHG30" s="0"/>
      <c r="VHH30" s="0"/>
      <c r="VHI30" s="0"/>
      <c r="VHJ30" s="0"/>
      <c r="VHK30" s="0"/>
      <c r="VHL30" s="0"/>
      <c r="VHM30" s="0"/>
      <c r="VHN30" s="0"/>
      <c r="VHO30" s="0"/>
      <c r="VHP30" s="0"/>
      <c r="VHQ30" s="0"/>
      <c r="VHR30" s="0"/>
      <c r="VHS30" s="0"/>
      <c r="VHT30" s="0"/>
      <c r="VHU30" s="0"/>
      <c r="VHV30" s="0"/>
      <c r="VHW30" s="0"/>
      <c r="VHX30" s="0"/>
      <c r="VHY30" s="0"/>
      <c r="VHZ30" s="0"/>
      <c r="VIA30" s="0"/>
      <c r="VIB30" s="0"/>
      <c r="VIC30" s="0"/>
      <c r="VID30" s="0"/>
      <c r="VIE30" s="0"/>
      <c r="VIF30" s="0"/>
      <c r="VIG30" s="0"/>
      <c r="VIH30" s="0"/>
      <c r="VII30" s="0"/>
      <c r="VIJ30" s="0"/>
      <c r="VIK30" s="0"/>
      <c r="VIL30" s="0"/>
      <c r="VIM30" s="0"/>
      <c r="VIN30" s="0"/>
      <c r="VIO30" s="0"/>
      <c r="VIP30" s="0"/>
      <c r="VIQ30" s="0"/>
      <c r="VIR30" s="0"/>
      <c r="VIS30" s="0"/>
      <c r="VIT30" s="0"/>
      <c r="VIU30" s="0"/>
      <c r="VIV30" s="0"/>
      <c r="VIW30" s="0"/>
      <c r="VIX30" s="0"/>
      <c r="VIY30" s="0"/>
      <c r="VIZ30" s="0"/>
      <c r="VJA30" s="0"/>
      <c r="VJB30" s="0"/>
      <c r="VJC30" s="0"/>
      <c r="VJD30" s="0"/>
      <c r="VJE30" s="0"/>
      <c r="VJF30" s="0"/>
      <c r="VJG30" s="0"/>
      <c r="VJH30" s="0"/>
      <c r="VJI30" s="0"/>
      <c r="VJJ30" s="0"/>
      <c r="VJK30" s="0"/>
      <c r="VJL30" s="0"/>
      <c r="VJM30" s="0"/>
      <c r="VJN30" s="0"/>
      <c r="VJO30" s="0"/>
      <c r="VJP30" s="0"/>
      <c r="VJQ30" s="0"/>
      <c r="VJR30" s="0"/>
      <c r="VJS30" s="0"/>
      <c r="VJT30" s="0"/>
      <c r="VJU30" s="0"/>
      <c r="VJV30" s="0"/>
      <c r="VJW30" s="0"/>
      <c r="VJX30" s="0"/>
      <c r="VJY30" s="0"/>
      <c r="VJZ30" s="0"/>
      <c r="VKA30" s="0"/>
      <c r="VKB30" s="0"/>
      <c r="VKC30" s="0"/>
      <c r="VKD30" s="0"/>
      <c r="VKE30" s="0"/>
      <c r="VKF30" s="0"/>
      <c r="VKG30" s="0"/>
      <c r="VKH30" s="0"/>
      <c r="VKI30" s="0"/>
      <c r="VKJ30" s="0"/>
      <c r="VKK30" s="0"/>
      <c r="VKL30" s="0"/>
      <c r="VKM30" s="0"/>
      <c r="VKN30" s="0"/>
      <c r="VKO30" s="0"/>
      <c r="VKP30" s="0"/>
      <c r="VKQ30" s="0"/>
      <c r="VKR30" s="0"/>
      <c r="VKS30" s="0"/>
      <c r="VKT30" s="0"/>
      <c r="VKU30" s="0"/>
      <c r="VKV30" s="0"/>
      <c r="VKW30" s="0"/>
      <c r="VKX30" s="0"/>
      <c r="VKY30" s="0"/>
      <c r="VKZ30" s="0"/>
      <c r="VLA30" s="0"/>
      <c r="VLB30" s="0"/>
      <c r="VLC30" s="0"/>
      <c r="VLD30" s="0"/>
      <c r="VLE30" s="0"/>
      <c r="VLF30" s="0"/>
      <c r="VLG30" s="0"/>
      <c r="VLH30" s="0"/>
      <c r="VLI30" s="0"/>
      <c r="VLJ30" s="0"/>
      <c r="VLK30" s="0"/>
      <c r="VLL30" s="0"/>
      <c r="VLM30" s="0"/>
      <c r="VLN30" s="0"/>
      <c r="VLO30" s="0"/>
      <c r="VLP30" s="0"/>
      <c r="VLQ30" s="0"/>
      <c r="VLR30" s="0"/>
      <c r="VLS30" s="0"/>
      <c r="VLT30" s="0"/>
      <c r="VLU30" s="0"/>
      <c r="VLV30" s="0"/>
      <c r="VLW30" s="0"/>
      <c r="VLX30" s="0"/>
      <c r="VLY30" s="0"/>
      <c r="VLZ30" s="0"/>
      <c r="VMA30" s="0"/>
      <c r="VMB30" s="0"/>
      <c r="VMC30" s="0"/>
      <c r="VMD30" s="0"/>
      <c r="VME30" s="0"/>
      <c r="VMF30" s="0"/>
      <c r="VMG30" s="0"/>
      <c r="VMH30" s="0"/>
      <c r="VMI30" s="0"/>
      <c r="VMJ30" s="0"/>
      <c r="VMK30" s="0"/>
      <c r="VML30" s="0"/>
      <c r="VMM30" s="0"/>
      <c r="VMN30" s="0"/>
      <c r="VMO30" s="0"/>
      <c r="VMP30" s="0"/>
      <c r="VMQ30" s="0"/>
      <c r="VMR30" s="0"/>
      <c r="VMS30" s="0"/>
      <c r="VMT30" s="0"/>
      <c r="VMU30" s="0"/>
      <c r="VMV30" s="0"/>
      <c r="VMW30" s="0"/>
      <c r="VMX30" s="0"/>
      <c r="VMY30" s="0"/>
      <c r="VMZ30" s="0"/>
      <c r="VNA30" s="0"/>
      <c r="VNB30" s="0"/>
      <c r="VNC30" s="0"/>
      <c r="VND30" s="0"/>
      <c r="VNE30" s="0"/>
      <c r="VNF30" s="0"/>
      <c r="VNG30" s="0"/>
      <c r="VNH30" s="0"/>
      <c r="VNI30" s="0"/>
      <c r="VNJ30" s="0"/>
      <c r="VNK30" s="0"/>
      <c r="VNL30" s="0"/>
      <c r="VNM30" s="0"/>
      <c r="VNN30" s="0"/>
      <c r="VNO30" s="0"/>
      <c r="VNP30" s="0"/>
      <c r="VNQ30" s="0"/>
      <c r="VNR30" s="0"/>
      <c r="VNS30" s="0"/>
      <c r="VNT30" s="0"/>
      <c r="VNU30" s="0"/>
      <c r="VNV30" s="0"/>
      <c r="VNW30" s="0"/>
      <c r="VNX30" s="0"/>
      <c r="VNY30" s="0"/>
      <c r="VNZ30" s="0"/>
      <c r="VOA30" s="0"/>
      <c r="VOB30" s="0"/>
      <c r="VOC30" s="0"/>
      <c r="VOD30" s="0"/>
      <c r="VOE30" s="0"/>
      <c r="VOF30" s="0"/>
      <c r="VOG30" s="0"/>
      <c r="VOH30" s="0"/>
      <c r="VOI30" s="0"/>
      <c r="VOJ30" s="0"/>
      <c r="VOK30" s="0"/>
      <c r="VOL30" s="0"/>
      <c r="VOM30" s="0"/>
      <c r="VON30" s="0"/>
      <c r="VOO30" s="0"/>
      <c r="VOP30" s="0"/>
      <c r="VOQ30" s="0"/>
      <c r="VOR30" s="0"/>
      <c r="VOS30" s="0"/>
      <c r="VOT30" s="0"/>
      <c r="VOU30" s="0"/>
      <c r="VOV30" s="0"/>
      <c r="VOW30" s="0"/>
      <c r="VOX30" s="0"/>
      <c r="VOY30" s="0"/>
      <c r="VOZ30" s="0"/>
      <c r="VPA30" s="0"/>
      <c r="VPB30" s="0"/>
      <c r="VPC30" s="0"/>
      <c r="VPD30" s="0"/>
      <c r="VPE30" s="0"/>
      <c r="VPF30" s="0"/>
      <c r="VPG30" s="0"/>
      <c r="VPH30" s="0"/>
      <c r="VPI30" s="0"/>
      <c r="VPJ30" s="0"/>
      <c r="VPK30" s="0"/>
      <c r="VPL30" s="0"/>
      <c r="VPM30" s="0"/>
      <c r="VPN30" s="0"/>
      <c r="VPO30" s="0"/>
      <c r="VPP30" s="0"/>
      <c r="VPQ30" s="0"/>
      <c r="VPR30" s="0"/>
      <c r="VPS30" s="0"/>
      <c r="VPT30" s="0"/>
      <c r="VPU30" s="0"/>
      <c r="VPV30" s="0"/>
      <c r="VPW30" s="0"/>
      <c r="VPX30" s="0"/>
      <c r="VPY30" s="0"/>
      <c r="VPZ30" s="0"/>
      <c r="VQA30" s="0"/>
      <c r="VQB30" s="0"/>
      <c r="VQC30" s="0"/>
      <c r="VQD30" s="0"/>
      <c r="VQE30" s="0"/>
      <c r="VQF30" s="0"/>
      <c r="VQG30" s="0"/>
      <c r="VQH30" s="0"/>
      <c r="VQI30" s="0"/>
      <c r="VQJ30" s="0"/>
      <c r="VQK30" s="0"/>
      <c r="VQL30" s="0"/>
      <c r="VQM30" s="0"/>
      <c r="VQN30" s="0"/>
      <c r="VQO30" s="0"/>
      <c r="VQP30" s="0"/>
      <c r="VQQ30" s="0"/>
      <c r="VQR30" s="0"/>
      <c r="VQS30" s="0"/>
      <c r="VQT30" s="0"/>
      <c r="VQU30" s="0"/>
      <c r="VQV30" s="0"/>
      <c r="VQW30" s="0"/>
      <c r="VQX30" s="0"/>
      <c r="VQY30" s="0"/>
      <c r="VQZ30" s="0"/>
      <c r="VRA30" s="0"/>
      <c r="VRB30" s="0"/>
      <c r="VRC30" s="0"/>
      <c r="VRD30" s="0"/>
      <c r="VRE30" s="0"/>
      <c r="VRF30" s="0"/>
      <c r="VRG30" s="0"/>
      <c r="VRH30" s="0"/>
      <c r="VRI30" s="0"/>
      <c r="VRJ30" s="0"/>
      <c r="VRK30" s="0"/>
      <c r="VRL30" s="0"/>
      <c r="VRM30" s="0"/>
      <c r="VRN30" s="0"/>
      <c r="VRO30" s="0"/>
      <c r="VRP30" s="0"/>
      <c r="VRQ30" s="0"/>
      <c r="VRR30" s="0"/>
      <c r="VRS30" s="0"/>
      <c r="VRT30" s="0"/>
      <c r="VRU30" s="0"/>
      <c r="VRV30" s="0"/>
      <c r="VRW30" s="0"/>
      <c r="VRX30" s="0"/>
      <c r="VRY30" s="0"/>
      <c r="VRZ30" s="0"/>
      <c r="VSA30" s="0"/>
      <c r="VSB30" s="0"/>
      <c r="VSC30" s="0"/>
      <c r="VSD30" s="0"/>
      <c r="VSE30" s="0"/>
      <c r="VSF30" s="0"/>
      <c r="VSG30" s="0"/>
      <c r="VSH30" s="0"/>
      <c r="VSI30" s="0"/>
      <c r="VSJ30" s="0"/>
      <c r="VSK30" s="0"/>
      <c r="VSL30" s="0"/>
      <c r="VSM30" s="0"/>
      <c r="VSN30" s="0"/>
      <c r="VSO30" s="0"/>
      <c r="VSP30" s="0"/>
      <c r="VSQ30" s="0"/>
      <c r="VSR30" s="0"/>
      <c r="VSS30" s="0"/>
      <c r="VST30" s="0"/>
      <c r="VSU30" s="0"/>
      <c r="VSV30" s="0"/>
      <c r="VSW30" s="0"/>
      <c r="VSX30" s="0"/>
      <c r="VSY30" s="0"/>
      <c r="VSZ30" s="0"/>
      <c r="VTA30" s="0"/>
      <c r="VTB30" s="0"/>
      <c r="VTC30" s="0"/>
      <c r="VTD30" s="0"/>
      <c r="VTE30" s="0"/>
      <c r="VTF30" s="0"/>
      <c r="VTG30" s="0"/>
      <c r="VTH30" s="0"/>
      <c r="VTI30" s="0"/>
      <c r="VTJ30" s="0"/>
      <c r="VTK30" s="0"/>
      <c r="VTL30" s="0"/>
      <c r="VTM30" s="0"/>
      <c r="VTN30" s="0"/>
      <c r="VTO30" s="0"/>
      <c r="VTP30" s="0"/>
      <c r="VTQ30" s="0"/>
      <c r="VTR30" s="0"/>
      <c r="VTS30" s="0"/>
      <c r="VTT30" s="0"/>
      <c r="VTU30" s="0"/>
      <c r="VTV30" s="0"/>
      <c r="VTW30" s="0"/>
      <c r="VTX30" s="0"/>
      <c r="VTY30" s="0"/>
      <c r="VTZ30" s="0"/>
      <c r="VUA30" s="0"/>
      <c r="VUB30" s="0"/>
      <c r="VUC30" s="0"/>
      <c r="VUD30" s="0"/>
      <c r="VUE30" s="0"/>
      <c r="VUF30" s="0"/>
      <c r="VUG30" s="0"/>
      <c r="VUH30" s="0"/>
      <c r="VUI30" s="0"/>
      <c r="VUJ30" s="0"/>
      <c r="VUK30" s="0"/>
      <c r="VUL30" s="0"/>
      <c r="VUM30" s="0"/>
      <c r="VUN30" s="0"/>
      <c r="VUO30" s="0"/>
      <c r="VUP30" s="0"/>
      <c r="VUQ30" s="0"/>
      <c r="VUR30" s="0"/>
      <c r="VUS30" s="0"/>
      <c r="VUT30" s="0"/>
      <c r="VUU30" s="0"/>
      <c r="VUV30" s="0"/>
      <c r="VUW30" s="0"/>
      <c r="VUX30" s="0"/>
      <c r="VUY30" s="0"/>
      <c r="VUZ30" s="0"/>
      <c r="VVA30" s="0"/>
      <c r="VVB30" s="0"/>
      <c r="VVC30" s="0"/>
      <c r="VVD30" s="0"/>
      <c r="VVE30" s="0"/>
      <c r="VVF30" s="0"/>
      <c r="VVG30" s="0"/>
      <c r="VVH30" s="0"/>
      <c r="VVI30" s="0"/>
      <c r="VVJ30" s="0"/>
      <c r="VVK30" s="0"/>
      <c r="VVL30" s="0"/>
      <c r="VVM30" s="0"/>
      <c r="VVN30" s="0"/>
      <c r="VVO30" s="0"/>
      <c r="VVP30" s="0"/>
      <c r="VVQ30" s="0"/>
      <c r="VVR30" s="0"/>
      <c r="VVS30" s="0"/>
      <c r="VVT30" s="0"/>
      <c r="VVU30" s="0"/>
      <c r="VVV30" s="0"/>
      <c r="VVW30" s="0"/>
      <c r="VVX30" s="0"/>
      <c r="VVY30" s="0"/>
      <c r="VVZ30" s="0"/>
      <c r="VWA30" s="0"/>
      <c r="VWB30" s="0"/>
      <c r="VWC30" s="0"/>
      <c r="VWD30" s="0"/>
      <c r="VWE30" s="0"/>
      <c r="VWF30" s="0"/>
      <c r="VWG30" s="0"/>
      <c r="VWH30" s="0"/>
      <c r="VWI30" s="0"/>
      <c r="VWJ30" s="0"/>
      <c r="VWK30" s="0"/>
      <c r="VWL30" s="0"/>
      <c r="VWM30" s="0"/>
      <c r="VWN30" s="0"/>
      <c r="VWO30" s="0"/>
      <c r="VWP30" s="0"/>
      <c r="VWQ30" s="0"/>
      <c r="VWR30" s="0"/>
      <c r="VWS30" s="0"/>
      <c r="VWT30" s="0"/>
      <c r="VWU30" s="0"/>
      <c r="VWV30" s="0"/>
      <c r="VWW30" s="0"/>
      <c r="VWX30" s="0"/>
      <c r="VWY30" s="0"/>
      <c r="VWZ30" s="0"/>
      <c r="VXA30" s="0"/>
      <c r="VXB30" s="0"/>
      <c r="VXC30" s="0"/>
      <c r="VXD30" s="0"/>
      <c r="VXE30" s="0"/>
      <c r="VXF30" s="0"/>
      <c r="VXG30" s="0"/>
      <c r="VXH30" s="0"/>
      <c r="VXI30" s="0"/>
      <c r="VXJ30" s="0"/>
      <c r="VXK30" s="0"/>
      <c r="VXL30" s="0"/>
      <c r="VXM30" s="0"/>
      <c r="VXN30" s="0"/>
      <c r="VXO30" s="0"/>
      <c r="VXP30" s="0"/>
      <c r="VXQ30" s="0"/>
      <c r="VXR30" s="0"/>
      <c r="VXS30" s="0"/>
      <c r="VXT30" s="0"/>
      <c r="VXU30" s="0"/>
      <c r="VXV30" s="0"/>
      <c r="VXW30" s="0"/>
      <c r="VXX30" s="0"/>
      <c r="VXY30" s="0"/>
      <c r="VXZ30" s="0"/>
      <c r="VYA30" s="0"/>
      <c r="VYB30" s="0"/>
      <c r="VYC30" s="0"/>
      <c r="VYD30" s="0"/>
      <c r="VYE30" s="0"/>
      <c r="VYF30" s="0"/>
      <c r="VYG30" s="0"/>
      <c r="VYH30" s="0"/>
      <c r="VYI30" s="0"/>
      <c r="VYJ30" s="0"/>
      <c r="VYK30" s="0"/>
      <c r="VYL30" s="0"/>
      <c r="VYM30" s="0"/>
      <c r="VYN30" s="0"/>
      <c r="VYO30" s="0"/>
      <c r="VYP30" s="0"/>
      <c r="VYQ30" s="0"/>
      <c r="VYR30" s="0"/>
      <c r="VYS30" s="0"/>
      <c r="VYT30" s="0"/>
      <c r="VYU30" s="0"/>
      <c r="VYV30" s="0"/>
      <c r="VYW30" s="0"/>
      <c r="VYX30" s="0"/>
      <c r="VYY30" s="0"/>
      <c r="VYZ30" s="0"/>
      <c r="VZA30" s="0"/>
      <c r="VZB30" s="0"/>
      <c r="VZC30" s="0"/>
      <c r="VZD30" s="0"/>
      <c r="VZE30" s="0"/>
      <c r="VZF30" s="0"/>
      <c r="VZG30" s="0"/>
      <c r="VZH30" s="0"/>
      <c r="VZI30" s="0"/>
      <c r="VZJ30" s="0"/>
      <c r="VZK30" s="0"/>
      <c r="VZL30" s="0"/>
      <c r="VZM30" s="0"/>
      <c r="VZN30" s="0"/>
      <c r="VZO30" s="0"/>
      <c r="VZP30" s="0"/>
      <c r="VZQ30" s="0"/>
      <c r="VZR30" s="0"/>
      <c r="VZS30" s="0"/>
      <c r="VZT30" s="0"/>
      <c r="VZU30" s="0"/>
      <c r="VZV30" s="0"/>
      <c r="VZW30" s="0"/>
      <c r="VZX30" s="0"/>
      <c r="VZY30" s="0"/>
      <c r="VZZ30" s="0"/>
      <c r="WAA30" s="0"/>
      <c r="WAB30" s="0"/>
      <c r="WAC30" s="0"/>
      <c r="WAD30" s="0"/>
      <c r="WAE30" s="0"/>
      <c r="WAF30" s="0"/>
      <c r="WAG30" s="0"/>
      <c r="WAH30" s="0"/>
      <c r="WAI30" s="0"/>
      <c r="WAJ30" s="0"/>
      <c r="WAK30" s="0"/>
      <c r="WAL30" s="0"/>
      <c r="WAM30" s="0"/>
      <c r="WAN30" s="0"/>
      <c r="WAO30" s="0"/>
      <c r="WAP30" s="0"/>
      <c r="WAQ30" s="0"/>
      <c r="WAR30" s="0"/>
      <c r="WAS30" s="0"/>
      <c r="WAT30" s="0"/>
      <c r="WAU30" s="0"/>
      <c r="WAV30" s="0"/>
      <c r="WAW30" s="0"/>
      <c r="WAX30" s="0"/>
      <c r="WAY30" s="0"/>
      <c r="WAZ30" s="0"/>
      <c r="WBA30" s="0"/>
      <c r="WBB30" s="0"/>
      <c r="WBC30" s="0"/>
      <c r="WBD30" s="0"/>
      <c r="WBE30" s="0"/>
      <c r="WBF30" s="0"/>
      <c r="WBG30" s="0"/>
      <c r="WBH30" s="0"/>
      <c r="WBI30" s="0"/>
      <c r="WBJ30" s="0"/>
      <c r="WBK30" s="0"/>
      <c r="WBL30" s="0"/>
      <c r="WBM30" s="0"/>
      <c r="WBN30" s="0"/>
      <c r="WBO30" s="0"/>
      <c r="WBP30" s="0"/>
      <c r="WBQ30" s="0"/>
      <c r="WBR30" s="0"/>
      <c r="WBS30" s="0"/>
      <c r="WBT30" s="0"/>
      <c r="WBU30" s="0"/>
      <c r="WBV30" s="0"/>
      <c r="WBW30" s="0"/>
      <c r="WBX30" s="0"/>
      <c r="WBY30" s="0"/>
      <c r="WBZ30" s="0"/>
      <c r="WCA30" s="0"/>
      <c r="WCB30" s="0"/>
      <c r="WCC30" s="0"/>
      <c r="WCD30" s="0"/>
      <c r="WCE30" s="0"/>
      <c r="WCF30" s="0"/>
      <c r="WCG30" s="0"/>
      <c r="WCH30" s="0"/>
      <c r="WCI30" s="0"/>
      <c r="WCJ30" s="0"/>
      <c r="WCK30" s="0"/>
      <c r="WCL30" s="0"/>
      <c r="WCM30" s="0"/>
      <c r="WCN30" s="0"/>
      <c r="WCO30" s="0"/>
      <c r="WCP30" s="0"/>
      <c r="WCQ30" s="0"/>
      <c r="WCR30" s="0"/>
      <c r="WCS30" s="0"/>
      <c r="WCT30" s="0"/>
      <c r="WCU30" s="0"/>
      <c r="WCV30" s="0"/>
      <c r="WCW30" s="0"/>
      <c r="WCX30" s="0"/>
      <c r="WCY30" s="0"/>
      <c r="WCZ30" s="0"/>
      <c r="WDA30" s="0"/>
      <c r="WDB30" s="0"/>
      <c r="WDC30" s="0"/>
      <c r="WDD30" s="0"/>
      <c r="WDE30" s="0"/>
      <c r="WDF30" s="0"/>
      <c r="WDG30" s="0"/>
      <c r="WDH30" s="0"/>
      <c r="WDI30" s="0"/>
      <c r="WDJ30" s="0"/>
      <c r="WDK30" s="0"/>
      <c r="WDL30" s="0"/>
      <c r="WDM30" s="0"/>
      <c r="WDN30" s="0"/>
      <c r="WDO30" s="0"/>
      <c r="WDP30" s="0"/>
      <c r="WDQ30" s="0"/>
      <c r="WDR30" s="0"/>
      <c r="WDS30" s="0"/>
      <c r="WDT30" s="0"/>
      <c r="WDU30" s="0"/>
      <c r="WDV30" s="0"/>
      <c r="WDW30" s="0"/>
      <c r="WDX30" s="0"/>
      <c r="WDY30" s="0"/>
      <c r="WDZ30" s="0"/>
      <c r="WEA30" s="0"/>
      <c r="WEB30" s="0"/>
      <c r="WEC30" s="0"/>
      <c r="WED30" s="0"/>
      <c r="WEE30" s="0"/>
      <c r="WEF30" s="0"/>
      <c r="WEG30" s="0"/>
      <c r="WEH30" s="0"/>
      <c r="WEI30" s="0"/>
      <c r="WEJ30" s="0"/>
      <c r="WEK30" s="0"/>
      <c r="WEL30" s="0"/>
      <c r="WEM30" s="0"/>
      <c r="WEN30" s="0"/>
      <c r="WEO30" s="0"/>
      <c r="WEP30" s="0"/>
      <c r="WEQ30" s="0"/>
      <c r="WER30" s="0"/>
      <c r="WES30" s="0"/>
      <c r="WET30" s="0"/>
      <c r="WEU30" s="0"/>
      <c r="WEV30" s="0"/>
      <c r="WEW30" s="0"/>
      <c r="WEX30" s="0"/>
      <c r="WEY30" s="0"/>
      <c r="WEZ30" s="0"/>
      <c r="WFA30" s="0"/>
      <c r="WFB30" s="0"/>
      <c r="WFC30" s="0"/>
      <c r="WFD30" s="0"/>
      <c r="WFE30" s="0"/>
      <c r="WFF30" s="0"/>
      <c r="WFG30" s="0"/>
      <c r="WFH30" s="0"/>
      <c r="WFI30" s="0"/>
      <c r="WFJ30" s="0"/>
      <c r="WFK30" s="0"/>
      <c r="WFL30" s="0"/>
      <c r="WFM30" s="0"/>
      <c r="WFN30" s="0"/>
      <c r="WFO30" s="0"/>
      <c r="WFP30" s="0"/>
      <c r="WFQ30" s="0"/>
      <c r="WFR30" s="0"/>
      <c r="WFS30" s="0"/>
      <c r="WFT30" s="0"/>
      <c r="WFU30" s="0"/>
      <c r="WFV30" s="0"/>
      <c r="WFW30" s="0"/>
      <c r="WFX30" s="0"/>
      <c r="WFY30" s="0"/>
      <c r="WFZ30" s="0"/>
      <c r="WGA30" s="0"/>
      <c r="WGB30" s="0"/>
      <c r="WGC30" s="0"/>
      <c r="WGD30" s="0"/>
      <c r="WGE30" s="0"/>
      <c r="WGF30" s="0"/>
      <c r="WGG30" s="0"/>
      <c r="WGH30" s="0"/>
      <c r="WGI30" s="0"/>
      <c r="WGJ30" s="0"/>
      <c r="WGK30" s="0"/>
      <c r="WGL30" s="0"/>
      <c r="WGM30" s="0"/>
      <c r="WGN30" s="0"/>
      <c r="WGO30" s="0"/>
      <c r="WGP30" s="0"/>
      <c r="WGQ30" s="0"/>
      <c r="WGR30" s="0"/>
      <c r="WGS30" s="0"/>
      <c r="WGT30" s="0"/>
      <c r="WGU30" s="0"/>
      <c r="WGV30" s="0"/>
      <c r="WGW30" s="0"/>
      <c r="WGX30" s="0"/>
      <c r="WGY30" s="0"/>
      <c r="WGZ30" s="0"/>
      <c r="WHA30" s="0"/>
      <c r="WHB30" s="0"/>
      <c r="WHC30" s="0"/>
      <c r="WHD30" s="0"/>
      <c r="WHE30" s="0"/>
      <c r="WHF30" s="0"/>
      <c r="WHG30" s="0"/>
      <c r="WHH30" s="0"/>
      <c r="WHI30" s="0"/>
      <c r="WHJ30" s="0"/>
      <c r="WHK30" s="0"/>
      <c r="WHL30" s="0"/>
      <c r="WHM30" s="0"/>
      <c r="WHN30" s="0"/>
      <c r="WHO30" s="0"/>
      <c r="WHP30" s="0"/>
      <c r="WHQ30" s="0"/>
      <c r="WHR30" s="0"/>
      <c r="WHS30" s="0"/>
      <c r="WHT30" s="0"/>
      <c r="WHU30" s="0"/>
      <c r="WHV30" s="0"/>
      <c r="WHW30" s="0"/>
      <c r="WHX30" s="0"/>
      <c r="WHY30" s="0"/>
      <c r="WHZ30" s="0"/>
      <c r="WIA30" s="0"/>
      <c r="WIB30" s="0"/>
      <c r="WIC30" s="0"/>
      <c r="WID30" s="0"/>
      <c r="WIE30" s="0"/>
      <c r="WIF30" s="0"/>
      <c r="WIG30" s="0"/>
      <c r="WIH30" s="0"/>
      <c r="WII30" s="0"/>
      <c r="WIJ30" s="0"/>
      <c r="WIK30" s="0"/>
      <c r="WIL30" s="0"/>
      <c r="WIM30" s="0"/>
      <c r="WIN30" s="0"/>
      <c r="WIO30" s="0"/>
      <c r="WIP30" s="0"/>
      <c r="WIQ30" s="0"/>
      <c r="WIR30" s="0"/>
      <c r="WIS30" s="0"/>
      <c r="WIT30" s="0"/>
      <c r="WIU30" s="0"/>
      <c r="WIV30" s="0"/>
      <c r="WIW30" s="0"/>
      <c r="WIX30" s="0"/>
      <c r="WIY30" s="0"/>
      <c r="WIZ30" s="0"/>
      <c r="WJA30" s="0"/>
      <c r="WJB30" s="0"/>
      <c r="WJC30" s="0"/>
      <c r="WJD30" s="0"/>
      <c r="WJE30" s="0"/>
      <c r="WJF30" s="0"/>
      <c r="WJG30" s="0"/>
      <c r="WJH30" s="0"/>
      <c r="WJI30" s="0"/>
      <c r="WJJ30" s="0"/>
      <c r="WJK30" s="0"/>
      <c r="WJL30" s="0"/>
      <c r="WJM30" s="0"/>
      <c r="WJN30" s="0"/>
      <c r="WJO30" s="0"/>
      <c r="WJP30" s="0"/>
      <c r="WJQ30" s="0"/>
      <c r="WJR30" s="0"/>
      <c r="WJS30" s="0"/>
      <c r="WJT30" s="0"/>
      <c r="WJU30" s="0"/>
      <c r="WJV30" s="0"/>
      <c r="WJW30" s="0"/>
      <c r="WJX30" s="0"/>
      <c r="WJY30" s="0"/>
      <c r="WJZ30" s="0"/>
      <c r="WKA30" s="0"/>
      <c r="WKB30" s="0"/>
      <c r="WKC30" s="0"/>
      <c r="WKD30" s="0"/>
      <c r="WKE30" s="0"/>
      <c r="WKF30" s="0"/>
      <c r="WKG30" s="0"/>
      <c r="WKH30" s="0"/>
      <c r="WKI30" s="0"/>
      <c r="WKJ30" s="0"/>
      <c r="WKK30" s="0"/>
      <c r="WKL30" s="0"/>
      <c r="WKM30" s="0"/>
      <c r="WKN30" s="0"/>
      <c r="WKO30" s="0"/>
      <c r="WKP30" s="0"/>
      <c r="WKQ30" s="0"/>
      <c r="WKR30" s="0"/>
      <c r="WKS30" s="0"/>
      <c r="WKT30" s="0"/>
      <c r="WKU30" s="0"/>
      <c r="WKV30" s="0"/>
      <c r="WKW30" s="0"/>
      <c r="WKX30" s="0"/>
      <c r="WKY30" s="0"/>
      <c r="WKZ30" s="0"/>
      <c r="WLA30" s="0"/>
      <c r="WLB30" s="0"/>
      <c r="WLC30" s="0"/>
      <c r="WLD30" s="0"/>
      <c r="WLE30" s="0"/>
      <c r="WLF30" s="0"/>
      <c r="WLG30" s="0"/>
      <c r="WLH30" s="0"/>
      <c r="WLI30" s="0"/>
      <c r="WLJ30" s="0"/>
      <c r="WLK30" s="0"/>
      <c r="WLL30" s="0"/>
      <c r="WLM30" s="0"/>
      <c r="WLN30" s="0"/>
      <c r="WLO30" s="0"/>
      <c r="WLP30" s="0"/>
      <c r="WLQ30" s="0"/>
      <c r="WLR30" s="0"/>
      <c r="WLS30" s="0"/>
      <c r="WLT30" s="0"/>
      <c r="WLU30" s="0"/>
      <c r="WLV30" s="0"/>
      <c r="WLW30" s="0"/>
      <c r="WLX30" s="0"/>
      <c r="WLY30" s="0"/>
      <c r="WLZ30" s="0"/>
      <c r="WMA30" s="0"/>
      <c r="WMB30" s="0"/>
      <c r="WMC30" s="0"/>
      <c r="WMD30" s="0"/>
      <c r="WME30" s="0"/>
      <c r="WMF30" s="0"/>
      <c r="WMG30" s="0"/>
      <c r="WMH30" s="0"/>
      <c r="WMI30" s="0"/>
      <c r="WMJ30" s="0"/>
      <c r="WMK30" s="0"/>
      <c r="WML30" s="0"/>
      <c r="WMM30" s="0"/>
      <c r="WMN30" s="0"/>
      <c r="WMO30" s="0"/>
      <c r="WMP30" s="0"/>
      <c r="WMQ30" s="0"/>
      <c r="WMR30" s="0"/>
      <c r="WMS30" s="0"/>
      <c r="WMT30" s="0"/>
      <c r="WMU30" s="0"/>
      <c r="WMV30" s="0"/>
      <c r="WMW30" s="0"/>
      <c r="WMX30" s="0"/>
      <c r="WMY30" s="0"/>
      <c r="WMZ30" s="0"/>
      <c r="WNA30" s="0"/>
      <c r="WNB30" s="0"/>
      <c r="WNC30" s="0"/>
      <c r="WND30" s="0"/>
      <c r="WNE30" s="0"/>
      <c r="WNF30" s="0"/>
      <c r="WNG30" s="0"/>
      <c r="WNH30" s="0"/>
      <c r="WNI30" s="0"/>
      <c r="WNJ30" s="0"/>
      <c r="WNK30" s="0"/>
      <c r="WNL30" s="0"/>
      <c r="WNM30" s="0"/>
      <c r="WNN30" s="0"/>
      <c r="WNO30" s="0"/>
      <c r="WNP30" s="0"/>
      <c r="WNQ30" s="0"/>
      <c r="WNR30" s="0"/>
      <c r="WNS30" s="0"/>
      <c r="WNT30" s="0"/>
      <c r="WNU30" s="0"/>
      <c r="WNV30" s="0"/>
      <c r="WNW30" s="0"/>
      <c r="WNX30" s="0"/>
      <c r="WNY30" s="0"/>
      <c r="WNZ30" s="0"/>
      <c r="WOA30" s="0"/>
      <c r="WOB30" s="0"/>
      <c r="WOC30" s="0"/>
      <c r="WOD30" s="0"/>
      <c r="WOE30" s="0"/>
      <c r="WOF30" s="0"/>
      <c r="WOG30" s="0"/>
      <c r="WOH30" s="0"/>
      <c r="WOI30" s="0"/>
      <c r="WOJ30" s="0"/>
      <c r="WOK30" s="0"/>
      <c r="WOL30" s="0"/>
      <c r="WOM30" s="0"/>
      <c r="WON30" s="0"/>
      <c r="WOO30" s="0"/>
      <c r="WOP30" s="0"/>
      <c r="WOQ30" s="0"/>
      <c r="WOR30" s="0"/>
      <c r="WOS30" s="0"/>
      <c r="WOT30" s="0"/>
      <c r="WOU30" s="0"/>
      <c r="WOV30" s="0"/>
      <c r="WOW30" s="0"/>
      <c r="WOX30" s="0"/>
      <c r="WOY30" s="0"/>
      <c r="WOZ30" s="0"/>
      <c r="WPA30" s="0"/>
      <c r="WPB30" s="0"/>
      <c r="WPC30" s="0"/>
      <c r="WPD30" s="0"/>
      <c r="WPE30" s="0"/>
      <c r="WPF30" s="0"/>
      <c r="WPG30" s="0"/>
      <c r="WPH30" s="0"/>
      <c r="WPI30" s="0"/>
      <c r="WPJ30" s="0"/>
      <c r="WPK30" s="0"/>
      <c r="WPL30" s="0"/>
      <c r="WPM30" s="0"/>
      <c r="WPN30" s="0"/>
      <c r="WPO30" s="0"/>
      <c r="WPP30" s="0"/>
      <c r="WPQ30" s="0"/>
      <c r="WPR30" s="0"/>
      <c r="WPS30" s="0"/>
      <c r="WPT30" s="0"/>
      <c r="WPU30" s="0"/>
      <c r="WPV30" s="0"/>
      <c r="WPW30" s="0"/>
      <c r="WPX30" s="0"/>
      <c r="WPY30" s="0"/>
      <c r="WPZ30" s="0"/>
      <c r="WQA30" s="0"/>
      <c r="WQB30" s="0"/>
      <c r="WQC30" s="0"/>
      <c r="WQD30" s="0"/>
      <c r="WQE30" s="0"/>
      <c r="WQF30" s="0"/>
      <c r="WQG30" s="0"/>
      <c r="WQH30" s="0"/>
      <c r="WQI30" s="0"/>
      <c r="WQJ30" s="0"/>
      <c r="WQK30" s="0"/>
      <c r="WQL30" s="0"/>
      <c r="WQM30" s="0"/>
      <c r="WQN30" s="0"/>
      <c r="WQO30" s="0"/>
      <c r="WQP30" s="0"/>
      <c r="WQQ30" s="0"/>
      <c r="WQR30" s="0"/>
      <c r="WQS30" s="0"/>
      <c r="WQT30" s="0"/>
      <c r="WQU30" s="0"/>
      <c r="WQV30" s="0"/>
      <c r="WQW30" s="0"/>
      <c r="WQX30" s="0"/>
      <c r="WQY30" s="0"/>
      <c r="WQZ30" s="0"/>
      <c r="WRA30" s="0"/>
      <c r="WRB30" s="0"/>
      <c r="WRC30" s="0"/>
      <c r="WRD30" s="0"/>
      <c r="WRE30" s="0"/>
      <c r="WRF30" s="0"/>
      <c r="WRG30" s="0"/>
      <c r="WRH30" s="0"/>
      <c r="WRI30" s="0"/>
      <c r="WRJ30" s="0"/>
      <c r="WRK30" s="0"/>
      <c r="WRL30" s="0"/>
      <c r="WRM30" s="0"/>
      <c r="WRN30" s="0"/>
      <c r="WRO30" s="0"/>
      <c r="WRP30" s="0"/>
      <c r="WRQ30" s="0"/>
      <c r="WRR30" s="0"/>
      <c r="WRS30" s="0"/>
      <c r="WRT30" s="0"/>
      <c r="WRU30" s="0"/>
      <c r="WRV30" s="0"/>
      <c r="WRW30" s="0"/>
      <c r="WRX30" s="0"/>
      <c r="WRY30" s="0"/>
      <c r="WRZ30" s="0"/>
      <c r="WSA30" s="0"/>
      <c r="WSB30" s="0"/>
      <c r="WSC30" s="0"/>
      <c r="WSD30" s="0"/>
      <c r="WSE30" s="0"/>
      <c r="WSF30" s="0"/>
      <c r="WSG30" s="0"/>
      <c r="WSH30" s="0"/>
      <c r="WSI30" s="0"/>
      <c r="WSJ30" s="0"/>
      <c r="WSK30" s="0"/>
      <c r="WSL30" s="0"/>
      <c r="WSM30" s="0"/>
      <c r="WSN30" s="0"/>
      <c r="WSO30" s="0"/>
      <c r="WSP30" s="0"/>
      <c r="WSQ30" s="0"/>
      <c r="WSR30" s="0"/>
      <c r="WSS30" s="0"/>
      <c r="WST30" s="0"/>
      <c r="WSU30" s="0"/>
      <c r="WSV30" s="0"/>
      <c r="WSW30" s="0"/>
      <c r="WSX30" s="0"/>
      <c r="WSY30" s="0"/>
      <c r="WSZ30" s="0"/>
      <c r="WTA30" s="0"/>
      <c r="WTB30" s="0"/>
      <c r="WTC30" s="0"/>
      <c r="WTD30" s="0"/>
      <c r="WTE30" s="0"/>
      <c r="WTF30" s="0"/>
      <c r="WTG30" s="0"/>
      <c r="WTH30" s="0"/>
      <c r="WTI30" s="0"/>
      <c r="WTJ30" s="0"/>
      <c r="WTK30" s="0"/>
      <c r="WTL30" s="0"/>
      <c r="WTM30" s="0"/>
      <c r="WTN30" s="0"/>
      <c r="WTO30" s="0"/>
      <c r="WTP30" s="0"/>
      <c r="WTQ30" s="0"/>
      <c r="WTR30" s="0"/>
      <c r="WTS30" s="0"/>
      <c r="WTT30" s="0"/>
      <c r="WTU30" s="0"/>
      <c r="WTV30" s="0"/>
      <c r="WTW30" s="0"/>
      <c r="WTX30" s="0"/>
      <c r="WTY30" s="0"/>
      <c r="WTZ30" s="0"/>
      <c r="WUA30" s="0"/>
      <c r="WUB30" s="0"/>
      <c r="WUC30" s="0"/>
      <c r="WUD30" s="0"/>
      <c r="WUE30" s="0"/>
      <c r="WUF30" s="0"/>
      <c r="WUG30" s="0"/>
      <c r="WUH30" s="0"/>
      <c r="WUI30" s="0"/>
      <c r="WUJ30" s="0"/>
      <c r="WUK30" s="0"/>
      <c r="WUL30" s="0"/>
      <c r="WUM30" s="0"/>
      <c r="WUN30" s="0"/>
      <c r="WUO30" s="0"/>
      <c r="WUP30" s="0"/>
      <c r="WUQ30" s="0"/>
      <c r="WUR30" s="0"/>
      <c r="WUS30" s="0"/>
      <c r="WUT30" s="0"/>
      <c r="WUU30" s="0"/>
      <c r="WUV30" s="0"/>
      <c r="WUW30" s="0"/>
      <c r="WUX30" s="0"/>
      <c r="WUY30" s="0"/>
      <c r="WUZ30" s="0"/>
      <c r="WVA30" s="0"/>
      <c r="WVB30" s="0"/>
      <c r="WVC30" s="0"/>
      <c r="WVD30" s="0"/>
      <c r="WVE30" s="0"/>
      <c r="WVF30" s="0"/>
      <c r="WVG30" s="0"/>
      <c r="WVH30" s="0"/>
      <c r="WVI30" s="0"/>
      <c r="WVJ30" s="0"/>
      <c r="WVK30" s="0"/>
      <c r="WVL30" s="0"/>
      <c r="WVM30" s="0"/>
      <c r="WVN30" s="0"/>
      <c r="WVO30" s="0"/>
      <c r="WVP30" s="0"/>
      <c r="WVQ30" s="0"/>
      <c r="WVR30" s="0"/>
      <c r="WVS30" s="0"/>
      <c r="WVT30" s="0"/>
      <c r="WVU30" s="0"/>
      <c r="WVV30" s="0"/>
      <c r="WVW30" s="0"/>
      <c r="WVX30" s="0"/>
      <c r="WVY30" s="0"/>
      <c r="WVZ30" s="0"/>
      <c r="WWA30" s="0"/>
      <c r="WWB30" s="0"/>
      <c r="WWC30" s="0"/>
      <c r="WWD30" s="0"/>
      <c r="WWE30" s="0"/>
      <c r="WWF30" s="0"/>
      <c r="WWG30" s="0"/>
      <c r="WWH30" s="0"/>
      <c r="WWI30" s="0"/>
      <c r="WWJ30" s="0"/>
      <c r="WWK30" s="0"/>
      <c r="WWL30" s="0"/>
      <c r="WWM30" s="0"/>
      <c r="WWN30" s="0"/>
      <c r="WWO30" s="0"/>
      <c r="WWP30" s="0"/>
      <c r="WWQ30" s="0"/>
      <c r="WWR30" s="0"/>
      <c r="WWS30" s="0"/>
      <c r="WWT30" s="0"/>
      <c r="WWU30" s="0"/>
      <c r="WWV30" s="0"/>
      <c r="WWW30" s="0"/>
      <c r="WWX30" s="0"/>
      <c r="WWY30" s="0"/>
      <c r="WWZ30" s="0"/>
      <c r="WXA30" s="0"/>
      <c r="WXB30" s="0"/>
      <c r="WXC30" s="0"/>
      <c r="WXD30" s="0"/>
      <c r="WXE30" s="0"/>
      <c r="WXF30" s="0"/>
      <c r="WXG30" s="0"/>
      <c r="WXH30" s="0"/>
      <c r="WXI30" s="0"/>
      <c r="WXJ30" s="0"/>
      <c r="WXK30" s="0"/>
      <c r="WXL30" s="0"/>
      <c r="WXM30" s="0"/>
      <c r="WXN30" s="0"/>
      <c r="WXO30" s="0"/>
      <c r="WXP30" s="0"/>
      <c r="WXQ30" s="0"/>
      <c r="WXR30" s="0"/>
      <c r="WXS30" s="0"/>
      <c r="WXT30" s="0"/>
      <c r="WXU30" s="0"/>
      <c r="WXV30" s="0"/>
      <c r="WXW30" s="0"/>
      <c r="WXX30" s="0"/>
      <c r="WXY30" s="0"/>
      <c r="WXZ30" s="0"/>
      <c r="WYA30" s="0"/>
      <c r="WYB30" s="0"/>
      <c r="WYC30" s="0"/>
      <c r="WYD30" s="0"/>
      <c r="WYE30" s="0"/>
      <c r="WYF30" s="0"/>
      <c r="WYG30" s="0"/>
      <c r="WYH30" s="0"/>
      <c r="WYI30" s="0"/>
      <c r="WYJ30" s="0"/>
      <c r="WYK30" s="0"/>
      <c r="WYL30" s="0"/>
      <c r="WYM30" s="0"/>
      <c r="WYN30" s="0"/>
      <c r="WYO30" s="0"/>
      <c r="WYP30" s="0"/>
      <c r="WYQ30" s="0"/>
      <c r="WYR30" s="0"/>
      <c r="WYS30" s="0"/>
      <c r="WYT30" s="0"/>
      <c r="WYU30" s="0"/>
      <c r="WYV30" s="0"/>
      <c r="WYW30" s="0"/>
      <c r="WYX30" s="0"/>
      <c r="WYY30" s="0"/>
      <c r="WYZ30" s="0"/>
      <c r="WZA30" s="0"/>
      <c r="WZB30" s="0"/>
      <c r="WZC30" s="0"/>
      <c r="WZD30" s="0"/>
      <c r="WZE30" s="0"/>
      <c r="WZF30" s="0"/>
      <c r="WZG30" s="0"/>
      <c r="WZH30" s="0"/>
      <c r="WZI30" s="0"/>
      <c r="WZJ30" s="0"/>
      <c r="WZK30" s="0"/>
      <c r="WZL30" s="0"/>
      <c r="WZM30" s="0"/>
      <c r="WZN30" s="0"/>
      <c r="WZO30" s="0"/>
      <c r="WZP30" s="0"/>
      <c r="WZQ30" s="0"/>
      <c r="WZR30" s="0"/>
      <c r="WZS30" s="0"/>
      <c r="WZT30" s="0"/>
      <c r="WZU30" s="0"/>
      <c r="WZV30" s="0"/>
      <c r="WZW30" s="0"/>
      <c r="WZX30" s="0"/>
      <c r="WZY30" s="0"/>
      <c r="WZZ30" s="0"/>
      <c r="XAA30" s="0"/>
      <c r="XAB30" s="0"/>
      <c r="XAC30" s="0"/>
      <c r="XAD30" s="0"/>
      <c r="XAE30" s="0"/>
      <c r="XAF30" s="0"/>
      <c r="XAG30" s="0"/>
      <c r="XAH30" s="0"/>
      <c r="XAI30" s="0"/>
      <c r="XAJ30" s="0"/>
      <c r="XAK30" s="0"/>
      <c r="XAL30" s="0"/>
      <c r="XAM30" s="0"/>
      <c r="XAN30" s="0"/>
      <c r="XAO30" s="0"/>
      <c r="XAP30" s="0"/>
      <c r="XAQ30" s="0"/>
      <c r="XAR30" s="0"/>
      <c r="XAS30" s="0"/>
      <c r="XAT30" s="0"/>
      <c r="XAU30" s="0"/>
      <c r="XAV30" s="0"/>
      <c r="XAW30" s="0"/>
      <c r="XAX30" s="0"/>
      <c r="XAY30" s="0"/>
      <c r="XAZ30" s="0"/>
      <c r="XBA30" s="0"/>
      <c r="XBB30" s="0"/>
      <c r="XBC30" s="0"/>
      <c r="XBD30" s="0"/>
      <c r="XBE30" s="0"/>
      <c r="XBF30" s="0"/>
      <c r="XBG30" s="0"/>
      <c r="XBH30" s="0"/>
      <c r="XBI30" s="0"/>
      <c r="XBJ30" s="0"/>
      <c r="XBK30" s="0"/>
      <c r="XBL30" s="0"/>
      <c r="XBM30" s="0"/>
      <c r="XBN30" s="0"/>
      <c r="XBO30" s="0"/>
      <c r="XBP30" s="0"/>
      <c r="XBQ30" s="0"/>
      <c r="XBR30" s="0"/>
      <c r="XBS30" s="0"/>
      <c r="XBT30" s="0"/>
      <c r="XBU30" s="0"/>
      <c r="XBV30" s="0"/>
      <c r="XBW30" s="0"/>
      <c r="XBX30" s="0"/>
      <c r="XBY30" s="0"/>
      <c r="XBZ30" s="0"/>
      <c r="XCA30" s="0"/>
      <c r="XCB30" s="0"/>
      <c r="XCC30" s="0"/>
      <c r="XCD30" s="0"/>
      <c r="XCE30" s="0"/>
      <c r="XCF30" s="0"/>
      <c r="XCG30" s="0"/>
      <c r="XCH30" s="0"/>
      <c r="XCI30" s="0"/>
      <c r="XCJ30" s="0"/>
      <c r="XCK30" s="0"/>
      <c r="XCL30" s="0"/>
      <c r="XCM30" s="0"/>
      <c r="XCN30" s="0"/>
      <c r="XCO30" s="0"/>
      <c r="XCP30" s="0"/>
      <c r="XCQ30" s="0"/>
      <c r="XCR30" s="0"/>
      <c r="XCS30" s="0"/>
      <c r="XCT30" s="0"/>
      <c r="XCU30" s="0"/>
      <c r="XCV30" s="0"/>
      <c r="XCW30" s="0"/>
      <c r="XCX30" s="0"/>
      <c r="XCY30" s="0"/>
      <c r="XCZ30" s="0"/>
      <c r="XDA30" s="0"/>
      <c r="XDB30" s="0"/>
      <c r="XDC30" s="0"/>
      <c r="XDD30" s="0"/>
      <c r="XDE30" s="0"/>
      <c r="XDF30" s="0"/>
      <c r="XDG30" s="0"/>
      <c r="XDH30" s="0"/>
      <c r="XDI30" s="0"/>
      <c r="XDJ30" s="0"/>
      <c r="XDK30" s="0"/>
      <c r="XDL30" s="0"/>
      <c r="XDM30" s="0"/>
      <c r="XDN30" s="0"/>
      <c r="XDO30" s="0"/>
      <c r="XDP30" s="0"/>
      <c r="XDQ30" s="0"/>
      <c r="XDR30" s="0"/>
      <c r="XDS30" s="0"/>
      <c r="XDT30" s="0"/>
      <c r="XDU30" s="0"/>
      <c r="XDV30" s="0"/>
      <c r="XDW30" s="0"/>
      <c r="XDX30" s="0"/>
      <c r="XDY30" s="0"/>
      <c r="XDZ30" s="0"/>
      <c r="XEA30" s="0"/>
      <c r="XEB30" s="0"/>
      <c r="XEC30" s="0"/>
      <c r="XED30" s="0"/>
      <c r="XEE30" s="0"/>
      <c r="XEF30" s="0"/>
      <c r="XEG30" s="0"/>
      <c r="XEH30" s="0"/>
      <c r="XEI30" s="0"/>
      <c r="XEJ30" s="0"/>
      <c r="XEK30" s="0"/>
      <c r="XEL30" s="0"/>
      <c r="XEM30" s="0"/>
      <c r="XEN30" s="0"/>
      <c r="XEO30" s="0"/>
      <c r="XEP30" s="0"/>
      <c r="XEQ30" s="0"/>
      <c r="XER30" s="0"/>
      <c r="XES30" s="0"/>
      <c r="XET30" s="0"/>
      <c r="XEU30" s="0"/>
      <c r="XEV30" s="0"/>
      <c r="XEW30" s="0"/>
      <c r="XEX30" s="0"/>
      <c r="XEY30" s="0"/>
      <c r="XEZ30" s="0"/>
      <c r="XFA30" s="0"/>
      <c r="XFB30" s="0"/>
      <c r="XFC30" s="0"/>
      <c r="XFD30" s="0"/>
    </row>
    <row r="31" customFormat="false" ht="13.8" hidden="false" customHeight="false" outlineLevel="0" collapsed="false">
      <c r="A31" s="189"/>
      <c r="B31" s="190"/>
      <c r="C31" s="190"/>
      <c r="D31" s="193"/>
      <c r="E31" s="194"/>
      <c r="F31" s="0"/>
      <c r="G31" s="0"/>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c r="AMK31" s="0"/>
      <c r="AML31" s="0"/>
      <c r="AMM31" s="0"/>
      <c r="AMN31" s="0"/>
      <c r="AMO31" s="0"/>
      <c r="AMP31" s="0"/>
      <c r="AMQ31" s="0"/>
      <c r="AMR31" s="0"/>
      <c r="AMS31" s="0"/>
      <c r="AMT31" s="0"/>
      <c r="AMU31" s="0"/>
      <c r="AMV31" s="0"/>
      <c r="AMW31" s="0"/>
      <c r="AMX31" s="0"/>
      <c r="AMY31" s="0"/>
      <c r="AMZ31" s="0"/>
      <c r="ANA31" s="0"/>
      <c r="ANB31" s="0"/>
      <c r="ANC31" s="0"/>
      <c r="AND31" s="0"/>
      <c r="ANE31" s="0"/>
      <c r="ANF31" s="0"/>
      <c r="ANG31" s="0"/>
      <c r="ANH31" s="0"/>
      <c r="ANI31" s="0"/>
      <c r="ANJ31" s="0"/>
      <c r="ANK31" s="0"/>
      <c r="ANL31" s="0"/>
      <c r="ANM31" s="0"/>
      <c r="ANN31" s="0"/>
      <c r="ANO31" s="0"/>
      <c r="ANP31" s="0"/>
      <c r="ANQ31" s="0"/>
      <c r="ANR31" s="0"/>
      <c r="ANS31" s="0"/>
      <c r="ANT31" s="0"/>
      <c r="ANU31" s="0"/>
      <c r="ANV31" s="0"/>
      <c r="ANW31" s="0"/>
      <c r="ANX31" s="0"/>
      <c r="ANY31" s="0"/>
      <c r="ANZ31" s="0"/>
      <c r="AOA31" s="0"/>
      <c r="AOB31" s="0"/>
      <c r="AOC31" s="0"/>
      <c r="AOD31" s="0"/>
      <c r="AOE31" s="0"/>
      <c r="AOF31" s="0"/>
      <c r="AOG31" s="0"/>
      <c r="AOH31" s="0"/>
      <c r="AOI31" s="0"/>
      <c r="AOJ31" s="0"/>
      <c r="AOK31" s="0"/>
      <c r="AOL31" s="0"/>
      <c r="AOM31" s="0"/>
      <c r="AON31" s="0"/>
      <c r="AOO31" s="0"/>
      <c r="AOP31" s="0"/>
      <c r="AOQ31" s="0"/>
      <c r="AOR31" s="0"/>
      <c r="AOS31" s="0"/>
      <c r="AOT31" s="0"/>
      <c r="AOU31" s="0"/>
      <c r="AOV31" s="0"/>
      <c r="AOW31" s="0"/>
      <c r="AOX31" s="0"/>
      <c r="AOY31" s="0"/>
      <c r="AOZ31" s="0"/>
      <c r="APA31" s="0"/>
      <c r="APB31" s="0"/>
      <c r="APC31" s="0"/>
      <c r="APD31" s="0"/>
      <c r="APE31" s="0"/>
      <c r="APF31" s="0"/>
      <c r="APG31" s="0"/>
      <c r="APH31" s="0"/>
      <c r="API31" s="0"/>
      <c r="APJ31" s="0"/>
      <c r="APK31" s="0"/>
      <c r="APL31" s="0"/>
      <c r="APM31" s="0"/>
      <c r="APN31" s="0"/>
      <c r="APO31" s="0"/>
      <c r="APP31" s="0"/>
      <c r="APQ31" s="0"/>
      <c r="APR31" s="0"/>
      <c r="APS31" s="0"/>
      <c r="APT31" s="0"/>
      <c r="APU31" s="0"/>
      <c r="APV31" s="0"/>
      <c r="APW31" s="0"/>
      <c r="APX31" s="0"/>
      <c r="APY31" s="0"/>
      <c r="APZ31" s="0"/>
      <c r="AQA31" s="0"/>
      <c r="AQB31" s="0"/>
      <c r="AQC31" s="0"/>
      <c r="AQD31" s="0"/>
      <c r="AQE31" s="0"/>
      <c r="AQF31" s="0"/>
      <c r="AQG31" s="0"/>
      <c r="AQH31" s="0"/>
      <c r="AQI31" s="0"/>
      <c r="AQJ31" s="0"/>
      <c r="AQK31" s="0"/>
      <c r="AQL31" s="0"/>
      <c r="AQM31" s="0"/>
      <c r="AQN31" s="0"/>
      <c r="AQO31" s="0"/>
      <c r="AQP31" s="0"/>
      <c r="AQQ31" s="0"/>
      <c r="AQR31" s="0"/>
      <c r="AQS31" s="0"/>
      <c r="AQT31" s="0"/>
      <c r="AQU31" s="0"/>
      <c r="AQV31" s="0"/>
      <c r="AQW31" s="0"/>
      <c r="AQX31" s="0"/>
      <c r="AQY31" s="0"/>
      <c r="AQZ31" s="0"/>
      <c r="ARA31" s="0"/>
      <c r="ARB31" s="0"/>
      <c r="ARC31" s="0"/>
      <c r="ARD31" s="0"/>
      <c r="ARE31" s="0"/>
      <c r="ARF31" s="0"/>
      <c r="ARG31" s="0"/>
      <c r="ARH31" s="0"/>
      <c r="ARI31" s="0"/>
      <c r="ARJ31" s="0"/>
      <c r="ARK31" s="0"/>
      <c r="ARL31" s="0"/>
      <c r="ARM31" s="0"/>
      <c r="ARN31" s="0"/>
      <c r="ARO31" s="0"/>
      <c r="ARP31" s="0"/>
      <c r="ARQ31" s="0"/>
      <c r="ARR31" s="0"/>
      <c r="ARS31" s="0"/>
      <c r="ART31" s="0"/>
      <c r="ARU31" s="0"/>
      <c r="ARV31" s="0"/>
      <c r="ARW31" s="0"/>
      <c r="ARX31" s="0"/>
      <c r="ARY31" s="0"/>
      <c r="ARZ31" s="0"/>
      <c r="ASA31" s="0"/>
      <c r="ASB31" s="0"/>
      <c r="ASC31" s="0"/>
      <c r="ASD31" s="0"/>
      <c r="ASE31" s="0"/>
      <c r="ASF31" s="0"/>
      <c r="ASG31" s="0"/>
      <c r="ASH31" s="0"/>
      <c r="ASI31" s="0"/>
      <c r="ASJ31" s="0"/>
      <c r="ASK31" s="0"/>
      <c r="ASL31" s="0"/>
      <c r="ASM31" s="0"/>
      <c r="ASN31" s="0"/>
      <c r="ASO31" s="0"/>
      <c r="ASP31" s="0"/>
      <c r="ASQ31" s="0"/>
      <c r="ASR31" s="0"/>
      <c r="ASS31" s="0"/>
      <c r="AST31" s="0"/>
      <c r="ASU31" s="0"/>
      <c r="ASV31" s="0"/>
      <c r="ASW31" s="0"/>
      <c r="ASX31" s="0"/>
      <c r="ASY31" s="0"/>
      <c r="ASZ31" s="0"/>
      <c r="ATA31" s="0"/>
      <c r="ATB31" s="0"/>
      <c r="ATC31" s="0"/>
      <c r="ATD31" s="0"/>
      <c r="ATE31" s="0"/>
      <c r="ATF31" s="0"/>
      <c r="ATG31" s="0"/>
      <c r="ATH31" s="0"/>
      <c r="ATI31" s="0"/>
      <c r="ATJ31" s="0"/>
      <c r="ATK31" s="0"/>
      <c r="ATL31" s="0"/>
      <c r="ATM31" s="0"/>
      <c r="ATN31" s="0"/>
      <c r="ATO31" s="0"/>
      <c r="ATP31" s="0"/>
      <c r="ATQ31" s="0"/>
      <c r="ATR31" s="0"/>
      <c r="ATS31" s="0"/>
      <c r="ATT31" s="0"/>
      <c r="ATU31" s="0"/>
      <c r="ATV31" s="0"/>
      <c r="ATW31" s="0"/>
      <c r="ATX31" s="0"/>
      <c r="ATY31" s="0"/>
      <c r="ATZ31" s="0"/>
      <c r="AUA31" s="0"/>
      <c r="AUB31" s="0"/>
      <c r="AUC31" s="0"/>
      <c r="AUD31" s="0"/>
      <c r="AUE31" s="0"/>
      <c r="AUF31" s="0"/>
      <c r="AUG31" s="0"/>
      <c r="AUH31" s="0"/>
      <c r="AUI31" s="0"/>
      <c r="AUJ31" s="0"/>
      <c r="AUK31" s="0"/>
      <c r="AUL31" s="0"/>
      <c r="AUM31" s="0"/>
      <c r="AUN31" s="0"/>
      <c r="AUO31" s="0"/>
      <c r="AUP31" s="0"/>
      <c r="AUQ31" s="0"/>
      <c r="AUR31" s="0"/>
      <c r="AUS31" s="0"/>
      <c r="AUT31" s="0"/>
      <c r="AUU31" s="0"/>
      <c r="AUV31" s="0"/>
      <c r="AUW31" s="0"/>
      <c r="AUX31" s="0"/>
      <c r="AUY31" s="0"/>
      <c r="AUZ31" s="0"/>
      <c r="AVA31" s="0"/>
      <c r="AVB31" s="0"/>
      <c r="AVC31" s="0"/>
      <c r="AVD31" s="0"/>
      <c r="AVE31" s="0"/>
      <c r="AVF31" s="0"/>
      <c r="AVG31" s="0"/>
      <c r="AVH31" s="0"/>
      <c r="AVI31" s="0"/>
      <c r="AVJ31" s="0"/>
      <c r="AVK31" s="0"/>
      <c r="AVL31" s="0"/>
      <c r="AVM31" s="0"/>
      <c r="AVN31" s="0"/>
      <c r="AVO31" s="0"/>
      <c r="AVP31" s="0"/>
      <c r="AVQ31" s="0"/>
      <c r="AVR31" s="0"/>
      <c r="AVS31" s="0"/>
      <c r="AVT31" s="0"/>
      <c r="AVU31" s="0"/>
      <c r="AVV31" s="0"/>
      <c r="AVW31" s="0"/>
      <c r="AVX31" s="0"/>
      <c r="AVY31" s="0"/>
      <c r="AVZ31" s="0"/>
      <c r="AWA31" s="0"/>
      <c r="AWB31" s="0"/>
      <c r="AWC31" s="0"/>
      <c r="AWD31" s="0"/>
      <c r="AWE31" s="0"/>
      <c r="AWF31" s="0"/>
      <c r="AWG31" s="0"/>
      <c r="AWH31" s="0"/>
      <c r="AWI31" s="0"/>
      <c r="AWJ31" s="0"/>
      <c r="AWK31" s="0"/>
      <c r="AWL31" s="0"/>
      <c r="AWM31" s="0"/>
      <c r="AWN31" s="0"/>
      <c r="AWO31" s="0"/>
      <c r="AWP31" s="0"/>
      <c r="AWQ31" s="0"/>
      <c r="AWR31" s="0"/>
      <c r="AWS31" s="0"/>
      <c r="AWT31" s="0"/>
      <c r="AWU31" s="0"/>
      <c r="AWV31" s="0"/>
      <c r="AWW31" s="0"/>
      <c r="AWX31" s="0"/>
      <c r="AWY31" s="0"/>
      <c r="AWZ31" s="0"/>
      <c r="AXA31" s="0"/>
      <c r="AXB31" s="0"/>
      <c r="AXC31" s="0"/>
      <c r="AXD31" s="0"/>
      <c r="AXE31" s="0"/>
      <c r="AXF31" s="0"/>
      <c r="AXG31" s="0"/>
      <c r="AXH31" s="0"/>
      <c r="AXI31" s="0"/>
      <c r="AXJ31" s="0"/>
      <c r="AXK31" s="0"/>
      <c r="AXL31" s="0"/>
      <c r="AXM31" s="0"/>
      <c r="AXN31" s="0"/>
      <c r="AXO31" s="0"/>
      <c r="AXP31" s="0"/>
      <c r="AXQ31" s="0"/>
      <c r="AXR31" s="0"/>
      <c r="AXS31" s="0"/>
      <c r="AXT31" s="0"/>
      <c r="AXU31" s="0"/>
      <c r="AXV31" s="0"/>
      <c r="AXW31" s="0"/>
      <c r="AXX31" s="0"/>
      <c r="AXY31" s="0"/>
      <c r="AXZ31" s="0"/>
      <c r="AYA31" s="0"/>
      <c r="AYB31" s="0"/>
      <c r="AYC31" s="0"/>
      <c r="AYD31" s="0"/>
      <c r="AYE31" s="0"/>
      <c r="AYF31" s="0"/>
      <c r="AYG31" s="0"/>
      <c r="AYH31" s="0"/>
      <c r="AYI31" s="0"/>
      <c r="AYJ31" s="0"/>
      <c r="AYK31" s="0"/>
      <c r="AYL31" s="0"/>
      <c r="AYM31" s="0"/>
      <c r="AYN31" s="0"/>
      <c r="AYO31" s="0"/>
      <c r="AYP31" s="0"/>
      <c r="AYQ31" s="0"/>
      <c r="AYR31" s="0"/>
      <c r="AYS31" s="0"/>
      <c r="AYT31" s="0"/>
      <c r="AYU31" s="0"/>
      <c r="AYV31" s="0"/>
      <c r="AYW31" s="0"/>
      <c r="AYX31" s="0"/>
      <c r="AYY31" s="0"/>
      <c r="AYZ31" s="0"/>
      <c r="AZA31" s="0"/>
      <c r="AZB31" s="0"/>
      <c r="AZC31" s="0"/>
      <c r="AZD31" s="0"/>
      <c r="AZE31" s="0"/>
      <c r="AZF31" s="0"/>
      <c r="AZG31" s="0"/>
      <c r="AZH31" s="0"/>
      <c r="AZI31" s="0"/>
      <c r="AZJ31" s="0"/>
      <c r="AZK31" s="0"/>
      <c r="AZL31" s="0"/>
      <c r="AZM31" s="0"/>
      <c r="AZN31" s="0"/>
      <c r="AZO31" s="0"/>
      <c r="AZP31" s="0"/>
      <c r="AZQ31" s="0"/>
      <c r="AZR31" s="0"/>
      <c r="AZS31" s="0"/>
      <c r="AZT31" s="0"/>
      <c r="AZU31" s="0"/>
      <c r="AZV31" s="0"/>
      <c r="AZW31" s="0"/>
      <c r="AZX31" s="0"/>
      <c r="AZY31" s="0"/>
      <c r="AZZ31" s="0"/>
      <c r="BAA31" s="0"/>
      <c r="BAB31" s="0"/>
      <c r="BAC31" s="0"/>
      <c r="BAD31" s="0"/>
      <c r="BAE31" s="0"/>
      <c r="BAF31" s="0"/>
      <c r="BAG31" s="0"/>
      <c r="BAH31" s="0"/>
      <c r="BAI31" s="0"/>
      <c r="BAJ31" s="0"/>
      <c r="BAK31" s="0"/>
      <c r="BAL31" s="0"/>
      <c r="BAM31" s="0"/>
      <c r="BAN31" s="0"/>
      <c r="BAO31" s="0"/>
      <c r="BAP31" s="0"/>
      <c r="BAQ31" s="0"/>
      <c r="BAR31" s="0"/>
      <c r="BAS31" s="0"/>
      <c r="BAT31" s="0"/>
      <c r="BAU31" s="0"/>
      <c r="BAV31" s="0"/>
      <c r="BAW31" s="0"/>
      <c r="BAX31" s="0"/>
      <c r="BAY31" s="0"/>
      <c r="BAZ31" s="0"/>
      <c r="BBA31" s="0"/>
      <c r="BBB31" s="0"/>
      <c r="BBC31" s="0"/>
      <c r="BBD31" s="0"/>
      <c r="BBE31" s="0"/>
      <c r="BBF31" s="0"/>
      <c r="BBG31" s="0"/>
      <c r="BBH31" s="0"/>
      <c r="BBI31" s="0"/>
      <c r="BBJ31" s="0"/>
      <c r="BBK31" s="0"/>
      <c r="BBL31" s="0"/>
      <c r="BBM31" s="0"/>
      <c r="BBN31" s="0"/>
      <c r="BBO31" s="0"/>
      <c r="BBP31" s="0"/>
      <c r="BBQ31" s="0"/>
      <c r="BBR31" s="0"/>
      <c r="BBS31" s="0"/>
      <c r="BBT31" s="0"/>
      <c r="BBU31" s="0"/>
      <c r="BBV31" s="0"/>
      <c r="BBW31" s="0"/>
      <c r="BBX31" s="0"/>
      <c r="BBY31" s="0"/>
      <c r="BBZ31" s="0"/>
      <c r="BCA31" s="0"/>
      <c r="BCB31" s="0"/>
      <c r="BCC31" s="0"/>
      <c r="BCD31" s="0"/>
      <c r="BCE31" s="0"/>
      <c r="BCF31" s="0"/>
      <c r="BCG31" s="0"/>
      <c r="BCH31" s="0"/>
      <c r="BCI31" s="0"/>
      <c r="BCJ31" s="0"/>
      <c r="BCK31" s="0"/>
      <c r="BCL31" s="0"/>
      <c r="BCM31" s="0"/>
      <c r="BCN31" s="0"/>
      <c r="BCO31" s="0"/>
      <c r="BCP31" s="0"/>
      <c r="BCQ31" s="0"/>
      <c r="BCR31" s="0"/>
      <c r="BCS31" s="0"/>
      <c r="BCT31" s="0"/>
      <c r="BCU31" s="0"/>
      <c r="BCV31" s="0"/>
      <c r="BCW31" s="0"/>
      <c r="BCX31" s="0"/>
      <c r="BCY31" s="0"/>
      <c r="BCZ31" s="0"/>
      <c r="BDA31" s="0"/>
      <c r="BDB31" s="0"/>
      <c r="BDC31" s="0"/>
      <c r="BDD31" s="0"/>
      <c r="BDE31" s="0"/>
      <c r="BDF31" s="0"/>
      <c r="BDG31" s="0"/>
      <c r="BDH31" s="0"/>
      <c r="BDI31" s="0"/>
      <c r="BDJ31" s="0"/>
      <c r="BDK31" s="0"/>
      <c r="BDL31" s="0"/>
      <c r="BDM31" s="0"/>
      <c r="BDN31" s="0"/>
      <c r="BDO31" s="0"/>
      <c r="BDP31" s="0"/>
      <c r="BDQ31" s="0"/>
      <c r="BDR31" s="0"/>
      <c r="BDS31" s="0"/>
      <c r="BDT31" s="0"/>
      <c r="BDU31" s="0"/>
      <c r="BDV31" s="0"/>
      <c r="BDW31" s="0"/>
      <c r="BDX31" s="0"/>
      <c r="BDY31" s="0"/>
      <c r="BDZ31" s="0"/>
      <c r="BEA31" s="0"/>
      <c r="BEB31" s="0"/>
      <c r="BEC31" s="0"/>
      <c r="BED31" s="0"/>
      <c r="BEE31" s="0"/>
      <c r="BEF31" s="0"/>
      <c r="BEG31" s="0"/>
      <c r="BEH31" s="0"/>
      <c r="BEI31" s="0"/>
      <c r="BEJ31" s="0"/>
      <c r="BEK31" s="0"/>
      <c r="BEL31" s="0"/>
      <c r="BEM31" s="0"/>
      <c r="BEN31" s="0"/>
      <c r="BEO31" s="0"/>
      <c r="BEP31" s="0"/>
      <c r="BEQ31" s="0"/>
      <c r="BER31" s="0"/>
      <c r="BES31" s="0"/>
      <c r="BET31" s="0"/>
      <c r="BEU31" s="0"/>
      <c r="BEV31" s="0"/>
      <c r="BEW31" s="0"/>
      <c r="BEX31" s="0"/>
      <c r="BEY31" s="0"/>
      <c r="BEZ31" s="0"/>
      <c r="BFA31" s="0"/>
      <c r="BFB31" s="0"/>
      <c r="BFC31" s="0"/>
      <c r="BFD31" s="0"/>
      <c r="BFE31" s="0"/>
      <c r="BFF31" s="0"/>
      <c r="BFG31" s="0"/>
      <c r="BFH31" s="0"/>
      <c r="BFI31" s="0"/>
      <c r="BFJ31" s="0"/>
      <c r="BFK31" s="0"/>
      <c r="BFL31" s="0"/>
      <c r="BFM31" s="0"/>
      <c r="BFN31" s="0"/>
      <c r="BFO31" s="0"/>
      <c r="BFP31" s="0"/>
      <c r="BFQ31" s="0"/>
      <c r="BFR31" s="0"/>
      <c r="BFS31" s="0"/>
      <c r="BFT31" s="0"/>
      <c r="BFU31" s="0"/>
      <c r="BFV31" s="0"/>
      <c r="BFW31" s="0"/>
      <c r="BFX31" s="0"/>
      <c r="BFY31" s="0"/>
      <c r="BFZ31" s="0"/>
      <c r="BGA31" s="0"/>
      <c r="BGB31" s="0"/>
      <c r="BGC31" s="0"/>
      <c r="BGD31" s="0"/>
      <c r="BGE31" s="0"/>
      <c r="BGF31" s="0"/>
      <c r="BGG31" s="0"/>
      <c r="BGH31" s="0"/>
      <c r="BGI31" s="0"/>
      <c r="BGJ31" s="0"/>
      <c r="BGK31" s="0"/>
      <c r="BGL31" s="0"/>
      <c r="BGM31" s="0"/>
      <c r="BGN31" s="0"/>
      <c r="BGO31" s="0"/>
      <c r="BGP31" s="0"/>
      <c r="BGQ31" s="0"/>
      <c r="BGR31" s="0"/>
      <c r="BGS31" s="0"/>
      <c r="BGT31" s="0"/>
      <c r="BGU31" s="0"/>
      <c r="BGV31" s="0"/>
      <c r="BGW31" s="0"/>
      <c r="BGX31" s="0"/>
      <c r="BGY31" s="0"/>
      <c r="BGZ31" s="0"/>
      <c r="BHA31" s="0"/>
      <c r="BHB31" s="0"/>
      <c r="BHC31" s="0"/>
      <c r="BHD31" s="0"/>
      <c r="BHE31" s="0"/>
      <c r="BHF31" s="0"/>
      <c r="BHG31" s="0"/>
      <c r="BHH31" s="0"/>
      <c r="BHI31" s="0"/>
      <c r="BHJ31" s="0"/>
      <c r="BHK31" s="0"/>
      <c r="BHL31" s="0"/>
      <c r="BHM31" s="0"/>
      <c r="BHN31" s="0"/>
      <c r="BHO31" s="0"/>
      <c r="BHP31" s="0"/>
      <c r="BHQ31" s="0"/>
      <c r="BHR31" s="0"/>
      <c r="BHS31" s="0"/>
      <c r="BHT31" s="0"/>
      <c r="BHU31" s="0"/>
      <c r="BHV31" s="0"/>
      <c r="BHW31" s="0"/>
      <c r="BHX31" s="0"/>
      <c r="BHY31" s="0"/>
      <c r="BHZ31" s="0"/>
      <c r="BIA31" s="0"/>
      <c r="BIB31" s="0"/>
      <c r="BIC31" s="0"/>
      <c r="BID31" s="0"/>
      <c r="BIE31" s="0"/>
      <c r="BIF31" s="0"/>
      <c r="BIG31" s="0"/>
      <c r="BIH31" s="0"/>
      <c r="BII31" s="0"/>
      <c r="BIJ31" s="0"/>
      <c r="BIK31" s="0"/>
      <c r="BIL31" s="0"/>
      <c r="BIM31" s="0"/>
      <c r="BIN31" s="0"/>
      <c r="BIO31" s="0"/>
      <c r="BIP31" s="0"/>
      <c r="BIQ31" s="0"/>
      <c r="BIR31" s="0"/>
      <c r="BIS31" s="0"/>
      <c r="BIT31" s="0"/>
      <c r="BIU31" s="0"/>
      <c r="BIV31" s="0"/>
      <c r="BIW31" s="0"/>
      <c r="BIX31" s="0"/>
      <c r="BIY31" s="0"/>
      <c r="BIZ31" s="0"/>
      <c r="BJA31" s="0"/>
      <c r="BJB31" s="0"/>
      <c r="BJC31" s="0"/>
      <c r="BJD31" s="0"/>
      <c r="BJE31" s="0"/>
      <c r="BJF31" s="0"/>
      <c r="BJG31" s="0"/>
      <c r="BJH31" s="0"/>
      <c r="BJI31" s="0"/>
      <c r="BJJ31" s="0"/>
      <c r="BJK31" s="0"/>
      <c r="BJL31" s="0"/>
      <c r="BJM31" s="0"/>
      <c r="BJN31" s="0"/>
      <c r="BJO31" s="0"/>
      <c r="BJP31" s="0"/>
      <c r="BJQ31" s="0"/>
      <c r="BJR31" s="0"/>
      <c r="BJS31" s="0"/>
      <c r="BJT31" s="0"/>
      <c r="BJU31" s="0"/>
      <c r="BJV31" s="0"/>
      <c r="BJW31" s="0"/>
      <c r="BJX31" s="0"/>
      <c r="BJY31" s="0"/>
      <c r="BJZ31" s="0"/>
      <c r="BKA31" s="0"/>
      <c r="BKB31" s="0"/>
      <c r="BKC31" s="0"/>
      <c r="BKD31" s="0"/>
      <c r="BKE31" s="0"/>
      <c r="BKF31" s="0"/>
      <c r="BKG31" s="0"/>
      <c r="BKH31" s="0"/>
      <c r="BKI31" s="0"/>
      <c r="BKJ31" s="0"/>
      <c r="BKK31" s="0"/>
      <c r="BKL31" s="0"/>
      <c r="BKM31" s="0"/>
      <c r="BKN31" s="0"/>
      <c r="BKO31" s="0"/>
      <c r="BKP31" s="0"/>
      <c r="BKQ31" s="0"/>
      <c r="BKR31" s="0"/>
      <c r="BKS31" s="0"/>
      <c r="BKT31" s="0"/>
      <c r="BKU31" s="0"/>
      <c r="BKV31" s="0"/>
      <c r="BKW31" s="0"/>
      <c r="BKX31" s="0"/>
      <c r="BKY31" s="0"/>
      <c r="BKZ31" s="0"/>
      <c r="BLA31" s="0"/>
      <c r="BLB31" s="0"/>
      <c r="BLC31" s="0"/>
      <c r="BLD31" s="0"/>
      <c r="BLE31" s="0"/>
      <c r="BLF31" s="0"/>
      <c r="BLG31" s="0"/>
      <c r="BLH31" s="0"/>
      <c r="BLI31" s="0"/>
      <c r="BLJ31" s="0"/>
      <c r="BLK31" s="0"/>
      <c r="BLL31" s="0"/>
      <c r="BLM31" s="0"/>
      <c r="BLN31" s="0"/>
      <c r="BLO31" s="0"/>
      <c r="BLP31" s="0"/>
      <c r="BLQ31" s="0"/>
      <c r="BLR31" s="0"/>
      <c r="BLS31" s="0"/>
      <c r="BLT31" s="0"/>
      <c r="BLU31" s="0"/>
      <c r="BLV31" s="0"/>
      <c r="BLW31" s="0"/>
      <c r="BLX31" s="0"/>
      <c r="BLY31" s="0"/>
      <c r="BLZ31" s="0"/>
      <c r="BMA31" s="0"/>
      <c r="BMB31" s="0"/>
      <c r="BMC31" s="0"/>
      <c r="BMD31" s="0"/>
      <c r="BME31" s="0"/>
      <c r="BMF31" s="0"/>
      <c r="BMG31" s="0"/>
      <c r="BMH31" s="0"/>
      <c r="BMI31" s="0"/>
      <c r="BMJ31" s="0"/>
      <c r="BMK31" s="0"/>
      <c r="BML31" s="0"/>
      <c r="BMM31" s="0"/>
      <c r="BMN31" s="0"/>
      <c r="BMO31" s="0"/>
      <c r="BMP31" s="0"/>
      <c r="BMQ31" s="0"/>
      <c r="BMR31" s="0"/>
      <c r="BMS31" s="0"/>
      <c r="BMT31" s="0"/>
      <c r="BMU31" s="0"/>
      <c r="BMV31" s="0"/>
      <c r="BMW31" s="0"/>
      <c r="BMX31" s="0"/>
      <c r="BMY31" s="0"/>
      <c r="BMZ31" s="0"/>
      <c r="BNA31" s="0"/>
      <c r="BNB31" s="0"/>
      <c r="BNC31" s="0"/>
      <c r="BND31" s="0"/>
      <c r="BNE31" s="0"/>
      <c r="BNF31" s="0"/>
      <c r="BNG31" s="0"/>
      <c r="BNH31" s="0"/>
      <c r="BNI31" s="0"/>
      <c r="BNJ31" s="0"/>
      <c r="BNK31" s="0"/>
      <c r="BNL31" s="0"/>
      <c r="BNM31" s="0"/>
      <c r="BNN31" s="0"/>
      <c r="BNO31" s="0"/>
      <c r="BNP31" s="0"/>
      <c r="BNQ31" s="0"/>
      <c r="BNR31" s="0"/>
      <c r="BNS31" s="0"/>
      <c r="BNT31" s="0"/>
      <c r="BNU31" s="0"/>
      <c r="BNV31" s="0"/>
      <c r="BNW31" s="0"/>
      <c r="BNX31" s="0"/>
      <c r="BNY31" s="0"/>
      <c r="BNZ31" s="0"/>
      <c r="BOA31" s="0"/>
      <c r="BOB31" s="0"/>
      <c r="BOC31" s="0"/>
      <c r="BOD31" s="0"/>
      <c r="BOE31" s="0"/>
      <c r="BOF31" s="0"/>
      <c r="BOG31" s="0"/>
      <c r="BOH31" s="0"/>
      <c r="BOI31" s="0"/>
      <c r="BOJ31" s="0"/>
      <c r="BOK31" s="0"/>
      <c r="BOL31" s="0"/>
      <c r="BOM31" s="0"/>
      <c r="BON31" s="0"/>
      <c r="BOO31" s="0"/>
      <c r="BOP31" s="0"/>
      <c r="BOQ31" s="0"/>
      <c r="BOR31" s="0"/>
      <c r="BOS31" s="0"/>
      <c r="BOT31" s="0"/>
      <c r="BOU31" s="0"/>
      <c r="BOV31" s="0"/>
      <c r="BOW31" s="0"/>
      <c r="BOX31" s="0"/>
      <c r="BOY31" s="0"/>
      <c r="BOZ31" s="0"/>
      <c r="BPA31" s="0"/>
      <c r="BPB31" s="0"/>
      <c r="BPC31" s="0"/>
      <c r="BPD31" s="0"/>
      <c r="BPE31" s="0"/>
      <c r="BPF31" s="0"/>
      <c r="BPG31" s="0"/>
      <c r="BPH31" s="0"/>
      <c r="BPI31" s="0"/>
      <c r="BPJ31" s="0"/>
      <c r="BPK31" s="0"/>
      <c r="BPL31" s="0"/>
      <c r="BPM31" s="0"/>
      <c r="BPN31" s="0"/>
      <c r="BPO31" s="0"/>
      <c r="BPP31" s="0"/>
      <c r="BPQ31" s="0"/>
      <c r="BPR31" s="0"/>
      <c r="BPS31" s="0"/>
      <c r="BPT31" s="0"/>
      <c r="BPU31" s="0"/>
      <c r="BPV31" s="0"/>
      <c r="BPW31" s="0"/>
      <c r="BPX31" s="0"/>
      <c r="BPY31" s="0"/>
      <c r="BPZ31" s="0"/>
      <c r="BQA31" s="0"/>
      <c r="BQB31" s="0"/>
      <c r="BQC31" s="0"/>
      <c r="BQD31" s="0"/>
      <c r="BQE31" s="0"/>
      <c r="BQF31" s="0"/>
      <c r="BQG31" s="0"/>
      <c r="BQH31" s="0"/>
      <c r="BQI31" s="0"/>
      <c r="BQJ31" s="0"/>
      <c r="BQK31" s="0"/>
      <c r="BQL31" s="0"/>
      <c r="BQM31" s="0"/>
      <c r="BQN31" s="0"/>
      <c r="BQO31" s="0"/>
      <c r="BQP31" s="0"/>
      <c r="BQQ31" s="0"/>
      <c r="BQR31" s="0"/>
      <c r="BQS31" s="0"/>
      <c r="BQT31" s="0"/>
      <c r="BQU31" s="0"/>
      <c r="BQV31" s="0"/>
      <c r="BQW31" s="0"/>
      <c r="BQX31" s="0"/>
      <c r="BQY31" s="0"/>
      <c r="BQZ31" s="0"/>
      <c r="BRA31" s="0"/>
      <c r="BRB31" s="0"/>
      <c r="BRC31" s="0"/>
      <c r="BRD31" s="0"/>
      <c r="BRE31" s="0"/>
      <c r="BRF31" s="0"/>
      <c r="BRG31" s="0"/>
      <c r="BRH31" s="0"/>
      <c r="BRI31" s="0"/>
      <c r="BRJ31" s="0"/>
      <c r="BRK31" s="0"/>
      <c r="BRL31" s="0"/>
      <c r="BRM31" s="0"/>
      <c r="BRN31" s="0"/>
      <c r="BRO31" s="0"/>
      <c r="BRP31" s="0"/>
      <c r="BRQ31" s="0"/>
      <c r="BRR31" s="0"/>
      <c r="BRS31" s="0"/>
      <c r="BRT31" s="0"/>
      <c r="BRU31" s="0"/>
      <c r="BRV31" s="0"/>
      <c r="BRW31" s="0"/>
      <c r="BRX31" s="0"/>
      <c r="BRY31" s="0"/>
      <c r="BRZ31" s="0"/>
      <c r="BSA31" s="0"/>
      <c r="BSB31" s="0"/>
      <c r="BSC31" s="0"/>
      <c r="BSD31" s="0"/>
      <c r="BSE31" s="0"/>
      <c r="BSF31" s="0"/>
      <c r="BSG31" s="0"/>
      <c r="BSH31" s="0"/>
      <c r="BSI31" s="0"/>
      <c r="BSJ31" s="0"/>
      <c r="BSK31" s="0"/>
      <c r="BSL31" s="0"/>
      <c r="BSM31" s="0"/>
      <c r="BSN31" s="0"/>
      <c r="BSO31" s="0"/>
      <c r="BSP31" s="0"/>
      <c r="BSQ31" s="0"/>
      <c r="BSR31" s="0"/>
      <c r="BSS31" s="0"/>
      <c r="BST31" s="0"/>
      <c r="BSU31" s="0"/>
      <c r="BSV31" s="0"/>
      <c r="BSW31" s="0"/>
      <c r="BSX31" s="0"/>
      <c r="BSY31" s="0"/>
      <c r="BSZ31" s="0"/>
      <c r="BTA31" s="0"/>
      <c r="BTB31" s="0"/>
      <c r="BTC31" s="0"/>
      <c r="BTD31" s="0"/>
      <c r="BTE31" s="0"/>
      <c r="BTF31" s="0"/>
      <c r="BTG31" s="0"/>
      <c r="BTH31" s="0"/>
      <c r="BTI31" s="0"/>
      <c r="BTJ31" s="0"/>
      <c r="BTK31" s="0"/>
      <c r="BTL31" s="0"/>
      <c r="BTM31" s="0"/>
      <c r="BTN31" s="0"/>
      <c r="BTO31" s="0"/>
      <c r="BTP31" s="0"/>
      <c r="BTQ31" s="0"/>
      <c r="BTR31" s="0"/>
      <c r="BTS31" s="0"/>
      <c r="BTT31" s="0"/>
      <c r="BTU31" s="0"/>
      <c r="BTV31" s="0"/>
      <c r="BTW31" s="0"/>
      <c r="BTX31" s="0"/>
      <c r="BTY31" s="0"/>
      <c r="BTZ31" s="0"/>
      <c r="BUA31" s="0"/>
      <c r="BUB31" s="0"/>
      <c r="BUC31" s="0"/>
      <c r="BUD31" s="0"/>
      <c r="BUE31" s="0"/>
      <c r="BUF31" s="0"/>
      <c r="BUG31" s="0"/>
      <c r="BUH31" s="0"/>
      <c r="BUI31" s="0"/>
      <c r="BUJ31" s="0"/>
      <c r="BUK31" s="0"/>
      <c r="BUL31" s="0"/>
      <c r="BUM31" s="0"/>
      <c r="BUN31" s="0"/>
      <c r="BUO31" s="0"/>
      <c r="BUP31" s="0"/>
      <c r="BUQ31" s="0"/>
      <c r="BUR31" s="0"/>
      <c r="BUS31" s="0"/>
      <c r="BUT31" s="0"/>
      <c r="BUU31" s="0"/>
      <c r="BUV31" s="0"/>
      <c r="BUW31" s="0"/>
      <c r="BUX31" s="0"/>
      <c r="BUY31" s="0"/>
      <c r="BUZ31" s="0"/>
      <c r="BVA31" s="0"/>
      <c r="BVB31" s="0"/>
      <c r="BVC31" s="0"/>
      <c r="BVD31" s="0"/>
      <c r="BVE31" s="0"/>
      <c r="BVF31" s="0"/>
      <c r="BVG31" s="0"/>
      <c r="BVH31" s="0"/>
      <c r="BVI31" s="0"/>
      <c r="BVJ31" s="0"/>
      <c r="BVK31" s="0"/>
      <c r="BVL31" s="0"/>
      <c r="BVM31" s="0"/>
      <c r="BVN31" s="0"/>
      <c r="BVO31" s="0"/>
      <c r="BVP31" s="0"/>
      <c r="BVQ31" s="0"/>
      <c r="BVR31" s="0"/>
      <c r="BVS31" s="0"/>
      <c r="BVT31" s="0"/>
      <c r="BVU31" s="0"/>
      <c r="BVV31" s="0"/>
      <c r="BVW31" s="0"/>
      <c r="BVX31" s="0"/>
      <c r="BVY31" s="0"/>
      <c r="BVZ31" s="0"/>
      <c r="BWA31" s="0"/>
      <c r="BWB31" s="0"/>
      <c r="BWC31" s="0"/>
      <c r="BWD31" s="0"/>
      <c r="BWE31" s="0"/>
      <c r="BWF31" s="0"/>
      <c r="BWG31" s="0"/>
      <c r="BWH31" s="0"/>
      <c r="BWI31" s="0"/>
      <c r="BWJ31" s="0"/>
      <c r="BWK31" s="0"/>
      <c r="BWL31" s="0"/>
      <c r="BWM31" s="0"/>
      <c r="BWN31" s="0"/>
      <c r="BWO31" s="0"/>
      <c r="BWP31" s="0"/>
      <c r="BWQ31" s="0"/>
      <c r="BWR31" s="0"/>
      <c r="BWS31" s="0"/>
      <c r="BWT31" s="0"/>
      <c r="BWU31" s="0"/>
      <c r="BWV31" s="0"/>
      <c r="BWW31" s="0"/>
      <c r="BWX31" s="0"/>
      <c r="BWY31" s="0"/>
      <c r="BWZ31" s="0"/>
      <c r="BXA31" s="0"/>
      <c r="BXB31" s="0"/>
      <c r="BXC31" s="0"/>
      <c r="BXD31" s="0"/>
      <c r="BXE31" s="0"/>
      <c r="BXF31" s="0"/>
      <c r="BXG31" s="0"/>
      <c r="BXH31" s="0"/>
      <c r="BXI31" s="0"/>
      <c r="BXJ31" s="0"/>
      <c r="BXK31" s="0"/>
      <c r="BXL31" s="0"/>
      <c r="BXM31" s="0"/>
      <c r="BXN31" s="0"/>
      <c r="BXO31" s="0"/>
      <c r="BXP31" s="0"/>
      <c r="BXQ31" s="0"/>
      <c r="BXR31" s="0"/>
      <c r="BXS31" s="0"/>
      <c r="BXT31" s="0"/>
      <c r="BXU31" s="0"/>
      <c r="BXV31" s="0"/>
      <c r="BXW31" s="0"/>
      <c r="BXX31" s="0"/>
      <c r="BXY31" s="0"/>
      <c r="BXZ31" s="0"/>
      <c r="BYA31" s="0"/>
      <c r="BYB31" s="0"/>
      <c r="BYC31" s="0"/>
      <c r="BYD31" s="0"/>
      <c r="BYE31" s="0"/>
      <c r="BYF31" s="0"/>
      <c r="BYG31" s="0"/>
      <c r="BYH31" s="0"/>
      <c r="BYI31" s="0"/>
      <c r="BYJ31" s="0"/>
      <c r="BYK31" s="0"/>
      <c r="BYL31" s="0"/>
      <c r="BYM31" s="0"/>
      <c r="BYN31" s="0"/>
      <c r="BYO31" s="0"/>
      <c r="BYP31" s="0"/>
      <c r="BYQ31" s="0"/>
      <c r="BYR31" s="0"/>
      <c r="BYS31" s="0"/>
      <c r="BYT31" s="0"/>
      <c r="BYU31" s="0"/>
      <c r="BYV31" s="0"/>
      <c r="BYW31" s="0"/>
      <c r="BYX31" s="0"/>
      <c r="BYY31" s="0"/>
      <c r="BYZ31" s="0"/>
      <c r="BZA31" s="0"/>
      <c r="BZB31" s="0"/>
      <c r="BZC31" s="0"/>
      <c r="BZD31" s="0"/>
      <c r="BZE31" s="0"/>
      <c r="BZF31" s="0"/>
      <c r="BZG31" s="0"/>
      <c r="BZH31" s="0"/>
      <c r="BZI31" s="0"/>
      <c r="BZJ31" s="0"/>
      <c r="BZK31" s="0"/>
      <c r="BZL31" s="0"/>
      <c r="BZM31" s="0"/>
      <c r="BZN31" s="0"/>
      <c r="BZO31" s="0"/>
      <c r="BZP31" s="0"/>
      <c r="BZQ31" s="0"/>
      <c r="BZR31" s="0"/>
      <c r="BZS31" s="0"/>
      <c r="BZT31" s="0"/>
      <c r="BZU31" s="0"/>
      <c r="BZV31" s="0"/>
      <c r="BZW31" s="0"/>
      <c r="BZX31" s="0"/>
      <c r="BZY31" s="0"/>
      <c r="BZZ31" s="0"/>
      <c r="CAA31" s="0"/>
      <c r="CAB31" s="0"/>
      <c r="CAC31" s="0"/>
      <c r="CAD31" s="0"/>
      <c r="CAE31" s="0"/>
      <c r="CAF31" s="0"/>
      <c r="CAG31" s="0"/>
      <c r="CAH31" s="0"/>
      <c r="CAI31" s="0"/>
      <c r="CAJ31" s="0"/>
      <c r="CAK31" s="0"/>
      <c r="CAL31" s="0"/>
      <c r="CAM31" s="0"/>
      <c r="CAN31" s="0"/>
      <c r="CAO31" s="0"/>
      <c r="CAP31" s="0"/>
      <c r="CAQ31" s="0"/>
      <c r="CAR31" s="0"/>
      <c r="CAS31" s="0"/>
      <c r="CAT31" s="0"/>
      <c r="CAU31" s="0"/>
      <c r="CAV31" s="0"/>
      <c r="CAW31" s="0"/>
      <c r="CAX31" s="0"/>
      <c r="CAY31" s="0"/>
      <c r="CAZ31" s="0"/>
      <c r="CBA31" s="0"/>
      <c r="CBB31" s="0"/>
      <c r="CBC31" s="0"/>
      <c r="CBD31" s="0"/>
      <c r="CBE31" s="0"/>
      <c r="CBF31" s="0"/>
      <c r="CBG31" s="0"/>
      <c r="CBH31" s="0"/>
      <c r="CBI31" s="0"/>
      <c r="CBJ31" s="0"/>
      <c r="CBK31" s="0"/>
      <c r="CBL31" s="0"/>
      <c r="CBM31" s="0"/>
      <c r="CBN31" s="0"/>
      <c r="CBO31" s="0"/>
      <c r="CBP31" s="0"/>
      <c r="CBQ31" s="0"/>
      <c r="CBR31" s="0"/>
      <c r="CBS31" s="0"/>
      <c r="CBT31" s="0"/>
      <c r="CBU31" s="0"/>
      <c r="CBV31" s="0"/>
      <c r="CBW31" s="0"/>
      <c r="CBX31" s="0"/>
      <c r="CBY31" s="0"/>
      <c r="CBZ31" s="0"/>
      <c r="CCA31" s="0"/>
      <c r="CCB31" s="0"/>
      <c r="CCC31" s="0"/>
      <c r="CCD31" s="0"/>
      <c r="CCE31" s="0"/>
      <c r="CCF31" s="0"/>
      <c r="CCG31" s="0"/>
      <c r="CCH31" s="0"/>
      <c r="CCI31" s="0"/>
      <c r="CCJ31" s="0"/>
      <c r="CCK31" s="0"/>
      <c r="CCL31" s="0"/>
      <c r="CCM31" s="0"/>
      <c r="CCN31" s="0"/>
      <c r="CCO31" s="0"/>
      <c r="CCP31" s="0"/>
      <c r="CCQ31" s="0"/>
      <c r="CCR31" s="0"/>
      <c r="CCS31" s="0"/>
      <c r="CCT31" s="0"/>
      <c r="CCU31" s="0"/>
      <c r="CCV31" s="0"/>
      <c r="CCW31" s="0"/>
      <c r="CCX31" s="0"/>
      <c r="CCY31" s="0"/>
      <c r="CCZ31" s="0"/>
      <c r="CDA31" s="0"/>
      <c r="CDB31" s="0"/>
      <c r="CDC31" s="0"/>
      <c r="CDD31" s="0"/>
      <c r="CDE31" s="0"/>
      <c r="CDF31" s="0"/>
      <c r="CDG31" s="0"/>
      <c r="CDH31" s="0"/>
      <c r="CDI31" s="0"/>
      <c r="CDJ31" s="0"/>
      <c r="CDK31" s="0"/>
      <c r="CDL31" s="0"/>
      <c r="CDM31" s="0"/>
      <c r="CDN31" s="0"/>
      <c r="CDO31" s="0"/>
      <c r="CDP31" s="0"/>
      <c r="CDQ31" s="0"/>
      <c r="CDR31" s="0"/>
      <c r="CDS31" s="0"/>
      <c r="CDT31" s="0"/>
      <c r="CDU31" s="0"/>
      <c r="CDV31" s="0"/>
      <c r="CDW31" s="0"/>
      <c r="CDX31" s="0"/>
      <c r="CDY31" s="0"/>
      <c r="CDZ31" s="0"/>
      <c r="CEA31" s="0"/>
      <c r="CEB31" s="0"/>
      <c r="CEC31" s="0"/>
      <c r="CED31" s="0"/>
      <c r="CEE31" s="0"/>
      <c r="CEF31" s="0"/>
      <c r="CEG31" s="0"/>
      <c r="CEH31" s="0"/>
      <c r="CEI31" s="0"/>
      <c r="CEJ31" s="0"/>
      <c r="CEK31" s="0"/>
      <c r="CEL31" s="0"/>
      <c r="CEM31" s="0"/>
      <c r="CEN31" s="0"/>
      <c r="CEO31" s="0"/>
      <c r="CEP31" s="0"/>
      <c r="CEQ31" s="0"/>
      <c r="CER31" s="0"/>
      <c r="CES31" s="0"/>
      <c r="CET31" s="0"/>
      <c r="CEU31" s="0"/>
      <c r="CEV31" s="0"/>
      <c r="CEW31" s="0"/>
      <c r="CEX31" s="0"/>
      <c r="CEY31" s="0"/>
      <c r="CEZ31" s="0"/>
      <c r="CFA31" s="0"/>
      <c r="CFB31" s="0"/>
      <c r="CFC31" s="0"/>
      <c r="CFD31" s="0"/>
      <c r="CFE31" s="0"/>
      <c r="CFF31" s="0"/>
      <c r="CFG31" s="0"/>
      <c r="CFH31" s="0"/>
      <c r="CFI31" s="0"/>
      <c r="CFJ31" s="0"/>
      <c r="CFK31" s="0"/>
      <c r="CFL31" s="0"/>
      <c r="CFM31" s="0"/>
      <c r="CFN31" s="0"/>
      <c r="CFO31" s="0"/>
      <c r="CFP31" s="0"/>
      <c r="CFQ31" s="0"/>
      <c r="CFR31" s="0"/>
      <c r="CFS31" s="0"/>
      <c r="CFT31" s="0"/>
      <c r="CFU31" s="0"/>
      <c r="CFV31" s="0"/>
      <c r="CFW31" s="0"/>
      <c r="CFX31" s="0"/>
      <c r="CFY31" s="0"/>
      <c r="CFZ31" s="0"/>
      <c r="CGA31" s="0"/>
      <c r="CGB31" s="0"/>
      <c r="CGC31" s="0"/>
      <c r="CGD31" s="0"/>
      <c r="CGE31" s="0"/>
      <c r="CGF31" s="0"/>
      <c r="CGG31" s="0"/>
      <c r="CGH31" s="0"/>
      <c r="CGI31" s="0"/>
      <c r="CGJ31" s="0"/>
      <c r="CGK31" s="0"/>
      <c r="CGL31" s="0"/>
      <c r="CGM31" s="0"/>
      <c r="CGN31" s="0"/>
      <c r="CGO31" s="0"/>
      <c r="CGP31" s="0"/>
      <c r="CGQ31" s="0"/>
      <c r="CGR31" s="0"/>
      <c r="CGS31" s="0"/>
      <c r="CGT31" s="0"/>
      <c r="CGU31" s="0"/>
      <c r="CGV31" s="0"/>
      <c r="CGW31" s="0"/>
      <c r="CGX31" s="0"/>
      <c r="CGY31" s="0"/>
      <c r="CGZ31" s="0"/>
      <c r="CHA31" s="0"/>
      <c r="CHB31" s="0"/>
      <c r="CHC31" s="0"/>
      <c r="CHD31" s="0"/>
      <c r="CHE31" s="0"/>
      <c r="CHF31" s="0"/>
      <c r="CHG31" s="0"/>
      <c r="CHH31" s="0"/>
      <c r="CHI31" s="0"/>
      <c r="CHJ31" s="0"/>
      <c r="CHK31" s="0"/>
      <c r="CHL31" s="0"/>
      <c r="CHM31" s="0"/>
      <c r="CHN31" s="0"/>
      <c r="CHO31" s="0"/>
      <c r="CHP31" s="0"/>
      <c r="CHQ31" s="0"/>
      <c r="CHR31" s="0"/>
      <c r="CHS31" s="0"/>
      <c r="CHT31" s="0"/>
      <c r="CHU31" s="0"/>
      <c r="CHV31" s="0"/>
      <c r="CHW31" s="0"/>
      <c r="CHX31" s="0"/>
      <c r="CHY31" s="0"/>
      <c r="CHZ31" s="0"/>
      <c r="CIA31" s="0"/>
      <c r="CIB31" s="0"/>
      <c r="CIC31" s="0"/>
      <c r="CID31" s="0"/>
      <c r="CIE31" s="0"/>
      <c r="CIF31" s="0"/>
      <c r="CIG31" s="0"/>
      <c r="CIH31" s="0"/>
      <c r="CII31" s="0"/>
      <c r="CIJ31" s="0"/>
      <c r="CIK31" s="0"/>
      <c r="CIL31" s="0"/>
      <c r="CIM31" s="0"/>
      <c r="CIN31" s="0"/>
      <c r="CIO31" s="0"/>
      <c r="CIP31" s="0"/>
      <c r="CIQ31" s="0"/>
      <c r="CIR31" s="0"/>
      <c r="CIS31" s="0"/>
      <c r="CIT31" s="0"/>
      <c r="CIU31" s="0"/>
      <c r="CIV31" s="0"/>
      <c r="CIW31" s="0"/>
      <c r="CIX31" s="0"/>
      <c r="CIY31" s="0"/>
      <c r="CIZ31" s="0"/>
      <c r="CJA31" s="0"/>
      <c r="CJB31" s="0"/>
      <c r="CJC31" s="0"/>
      <c r="CJD31" s="0"/>
      <c r="CJE31" s="0"/>
      <c r="CJF31" s="0"/>
      <c r="CJG31" s="0"/>
      <c r="CJH31" s="0"/>
      <c r="CJI31" s="0"/>
      <c r="CJJ31" s="0"/>
      <c r="CJK31" s="0"/>
      <c r="CJL31" s="0"/>
      <c r="CJM31" s="0"/>
      <c r="CJN31" s="0"/>
      <c r="CJO31" s="0"/>
      <c r="CJP31" s="0"/>
      <c r="CJQ31" s="0"/>
      <c r="CJR31" s="0"/>
      <c r="CJS31" s="0"/>
      <c r="CJT31" s="0"/>
      <c r="CJU31" s="0"/>
      <c r="CJV31" s="0"/>
      <c r="CJW31" s="0"/>
      <c r="CJX31" s="0"/>
      <c r="CJY31" s="0"/>
      <c r="CJZ31" s="0"/>
      <c r="CKA31" s="0"/>
      <c r="CKB31" s="0"/>
      <c r="CKC31" s="0"/>
      <c r="CKD31" s="0"/>
      <c r="CKE31" s="0"/>
      <c r="CKF31" s="0"/>
      <c r="CKG31" s="0"/>
      <c r="CKH31" s="0"/>
      <c r="CKI31" s="0"/>
      <c r="CKJ31" s="0"/>
      <c r="CKK31" s="0"/>
      <c r="CKL31" s="0"/>
      <c r="CKM31" s="0"/>
      <c r="CKN31" s="0"/>
      <c r="CKO31" s="0"/>
      <c r="CKP31" s="0"/>
      <c r="CKQ31" s="0"/>
      <c r="CKR31" s="0"/>
      <c r="CKS31" s="0"/>
      <c r="CKT31" s="0"/>
      <c r="CKU31" s="0"/>
      <c r="CKV31" s="0"/>
      <c r="CKW31" s="0"/>
      <c r="CKX31" s="0"/>
      <c r="CKY31" s="0"/>
      <c r="CKZ31" s="0"/>
      <c r="CLA31" s="0"/>
      <c r="CLB31" s="0"/>
      <c r="CLC31" s="0"/>
      <c r="CLD31" s="0"/>
      <c r="CLE31" s="0"/>
      <c r="CLF31" s="0"/>
      <c r="CLG31" s="0"/>
      <c r="CLH31" s="0"/>
      <c r="CLI31" s="0"/>
      <c r="CLJ31" s="0"/>
      <c r="CLK31" s="0"/>
      <c r="CLL31" s="0"/>
      <c r="CLM31" s="0"/>
      <c r="CLN31" s="0"/>
      <c r="CLO31" s="0"/>
      <c r="CLP31" s="0"/>
      <c r="CLQ31" s="0"/>
      <c r="CLR31" s="0"/>
      <c r="CLS31" s="0"/>
      <c r="CLT31" s="0"/>
      <c r="CLU31" s="0"/>
      <c r="CLV31" s="0"/>
      <c r="CLW31" s="0"/>
      <c r="CLX31" s="0"/>
      <c r="CLY31" s="0"/>
      <c r="CLZ31" s="0"/>
      <c r="CMA31" s="0"/>
      <c r="CMB31" s="0"/>
      <c r="CMC31" s="0"/>
      <c r="CMD31" s="0"/>
      <c r="CME31" s="0"/>
      <c r="CMF31" s="0"/>
      <c r="CMG31" s="0"/>
      <c r="CMH31" s="0"/>
      <c r="CMI31" s="0"/>
      <c r="CMJ31" s="0"/>
      <c r="CMK31" s="0"/>
      <c r="CML31" s="0"/>
      <c r="CMM31" s="0"/>
      <c r="CMN31" s="0"/>
      <c r="CMO31" s="0"/>
      <c r="CMP31" s="0"/>
      <c r="CMQ31" s="0"/>
      <c r="CMR31" s="0"/>
      <c r="CMS31" s="0"/>
      <c r="CMT31" s="0"/>
      <c r="CMU31" s="0"/>
      <c r="CMV31" s="0"/>
      <c r="CMW31" s="0"/>
      <c r="CMX31" s="0"/>
      <c r="CMY31" s="0"/>
      <c r="CMZ31" s="0"/>
      <c r="CNA31" s="0"/>
      <c r="CNB31" s="0"/>
      <c r="CNC31" s="0"/>
      <c r="CND31" s="0"/>
      <c r="CNE31" s="0"/>
      <c r="CNF31" s="0"/>
      <c r="CNG31" s="0"/>
      <c r="CNH31" s="0"/>
      <c r="CNI31" s="0"/>
      <c r="CNJ31" s="0"/>
      <c r="CNK31" s="0"/>
      <c r="CNL31" s="0"/>
      <c r="CNM31" s="0"/>
      <c r="CNN31" s="0"/>
      <c r="CNO31" s="0"/>
      <c r="CNP31" s="0"/>
      <c r="CNQ31" s="0"/>
      <c r="CNR31" s="0"/>
      <c r="CNS31" s="0"/>
      <c r="CNT31" s="0"/>
      <c r="CNU31" s="0"/>
      <c r="CNV31" s="0"/>
      <c r="CNW31" s="0"/>
      <c r="CNX31" s="0"/>
      <c r="CNY31" s="0"/>
      <c r="CNZ31" s="0"/>
      <c r="COA31" s="0"/>
      <c r="COB31" s="0"/>
      <c r="COC31" s="0"/>
      <c r="COD31" s="0"/>
      <c r="COE31" s="0"/>
      <c r="COF31" s="0"/>
      <c r="COG31" s="0"/>
      <c r="COH31" s="0"/>
      <c r="COI31" s="0"/>
      <c r="COJ31" s="0"/>
      <c r="COK31" s="0"/>
      <c r="COL31" s="0"/>
      <c r="COM31" s="0"/>
      <c r="CON31" s="0"/>
      <c r="COO31" s="0"/>
      <c r="COP31" s="0"/>
      <c r="COQ31" s="0"/>
      <c r="COR31" s="0"/>
      <c r="COS31" s="0"/>
      <c r="COT31" s="0"/>
      <c r="COU31" s="0"/>
      <c r="COV31" s="0"/>
      <c r="COW31" s="0"/>
      <c r="COX31" s="0"/>
      <c r="COY31" s="0"/>
      <c r="COZ31" s="0"/>
      <c r="CPA31" s="0"/>
      <c r="CPB31" s="0"/>
      <c r="CPC31" s="0"/>
      <c r="CPD31" s="0"/>
      <c r="CPE31" s="0"/>
      <c r="CPF31" s="0"/>
      <c r="CPG31" s="0"/>
      <c r="CPH31" s="0"/>
      <c r="CPI31" s="0"/>
      <c r="CPJ31" s="0"/>
      <c r="CPK31" s="0"/>
      <c r="CPL31" s="0"/>
      <c r="CPM31" s="0"/>
      <c r="CPN31" s="0"/>
      <c r="CPO31" s="0"/>
      <c r="CPP31" s="0"/>
      <c r="CPQ31" s="0"/>
      <c r="CPR31" s="0"/>
      <c r="CPS31" s="0"/>
      <c r="CPT31" s="0"/>
      <c r="CPU31" s="0"/>
      <c r="CPV31" s="0"/>
      <c r="CPW31" s="0"/>
      <c r="CPX31" s="0"/>
      <c r="CPY31" s="0"/>
      <c r="CPZ31" s="0"/>
      <c r="CQA31" s="0"/>
      <c r="CQB31" s="0"/>
      <c r="CQC31" s="0"/>
      <c r="CQD31" s="0"/>
      <c r="CQE31" s="0"/>
      <c r="CQF31" s="0"/>
      <c r="CQG31" s="0"/>
      <c r="CQH31" s="0"/>
      <c r="CQI31" s="0"/>
      <c r="CQJ31" s="0"/>
      <c r="CQK31" s="0"/>
      <c r="CQL31" s="0"/>
      <c r="CQM31" s="0"/>
      <c r="CQN31" s="0"/>
      <c r="CQO31" s="0"/>
      <c r="CQP31" s="0"/>
      <c r="CQQ31" s="0"/>
      <c r="CQR31" s="0"/>
      <c r="CQS31" s="0"/>
      <c r="CQT31" s="0"/>
      <c r="CQU31" s="0"/>
      <c r="CQV31" s="0"/>
      <c r="CQW31" s="0"/>
      <c r="CQX31" s="0"/>
      <c r="CQY31" s="0"/>
      <c r="CQZ31" s="0"/>
      <c r="CRA31" s="0"/>
      <c r="CRB31" s="0"/>
      <c r="CRC31" s="0"/>
      <c r="CRD31" s="0"/>
      <c r="CRE31" s="0"/>
      <c r="CRF31" s="0"/>
      <c r="CRG31" s="0"/>
      <c r="CRH31" s="0"/>
      <c r="CRI31" s="0"/>
      <c r="CRJ31" s="0"/>
      <c r="CRK31" s="0"/>
      <c r="CRL31" s="0"/>
      <c r="CRM31" s="0"/>
      <c r="CRN31" s="0"/>
      <c r="CRO31" s="0"/>
      <c r="CRP31" s="0"/>
      <c r="CRQ31" s="0"/>
      <c r="CRR31" s="0"/>
      <c r="CRS31" s="0"/>
      <c r="CRT31" s="0"/>
      <c r="CRU31" s="0"/>
      <c r="CRV31" s="0"/>
      <c r="CRW31" s="0"/>
      <c r="CRX31" s="0"/>
      <c r="CRY31" s="0"/>
      <c r="CRZ31" s="0"/>
      <c r="CSA31" s="0"/>
      <c r="CSB31" s="0"/>
      <c r="CSC31" s="0"/>
      <c r="CSD31" s="0"/>
      <c r="CSE31" s="0"/>
      <c r="CSF31" s="0"/>
      <c r="CSG31" s="0"/>
      <c r="CSH31" s="0"/>
      <c r="CSI31" s="0"/>
      <c r="CSJ31" s="0"/>
      <c r="CSK31" s="0"/>
      <c r="CSL31" s="0"/>
      <c r="CSM31" s="0"/>
      <c r="CSN31" s="0"/>
      <c r="CSO31" s="0"/>
      <c r="CSP31" s="0"/>
      <c r="CSQ31" s="0"/>
      <c r="CSR31" s="0"/>
      <c r="CSS31" s="0"/>
      <c r="CST31" s="0"/>
      <c r="CSU31" s="0"/>
      <c r="CSV31" s="0"/>
      <c r="CSW31" s="0"/>
      <c r="CSX31" s="0"/>
      <c r="CSY31" s="0"/>
      <c r="CSZ31" s="0"/>
      <c r="CTA31" s="0"/>
      <c r="CTB31" s="0"/>
      <c r="CTC31" s="0"/>
      <c r="CTD31" s="0"/>
      <c r="CTE31" s="0"/>
      <c r="CTF31" s="0"/>
      <c r="CTG31" s="0"/>
      <c r="CTH31" s="0"/>
      <c r="CTI31" s="0"/>
      <c r="CTJ31" s="0"/>
      <c r="CTK31" s="0"/>
      <c r="CTL31" s="0"/>
      <c r="CTM31" s="0"/>
      <c r="CTN31" s="0"/>
      <c r="CTO31" s="0"/>
      <c r="CTP31" s="0"/>
      <c r="CTQ31" s="0"/>
      <c r="CTR31" s="0"/>
      <c r="CTS31" s="0"/>
      <c r="CTT31" s="0"/>
      <c r="CTU31" s="0"/>
      <c r="CTV31" s="0"/>
      <c r="CTW31" s="0"/>
      <c r="CTX31" s="0"/>
      <c r="CTY31" s="0"/>
      <c r="CTZ31" s="0"/>
      <c r="CUA31" s="0"/>
      <c r="CUB31" s="0"/>
      <c r="CUC31" s="0"/>
      <c r="CUD31" s="0"/>
      <c r="CUE31" s="0"/>
      <c r="CUF31" s="0"/>
      <c r="CUG31" s="0"/>
      <c r="CUH31" s="0"/>
      <c r="CUI31" s="0"/>
      <c r="CUJ31" s="0"/>
      <c r="CUK31" s="0"/>
      <c r="CUL31" s="0"/>
      <c r="CUM31" s="0"/>
      <c r="CUN31" s="0"/>
      <c r="CUO31" s="0"/>
      <c r="CUP31" s="0"/>
      <c r="CUQ31" s="0"/>
      <c r="CUR31" s="0"/>
      <c r="CUS31" s="0"/>
      <c r="CUT31" s="0"/>
      <c r="CUU31" s="0"/>
      <c r="CUV31" s="0"/>
      <c r="CUW31" s="0"/>
      <c r="CUX31" s="0"/>
      <c r="CUY31" s="0"/>
      <c r="CUZ31" s="0"/>
      <c r="CVA31" s="0"/>
      <c r="CVB31" s="0"/>
      <c r="CVC31" s="0"/>
      <c r="CVD31" s="0"/>
      <c r="CVE31" s="0"/>
      <c r="CVF31" s="0"/>
      <c r="CVG31" s="0"/>
      <c r="CVH31" s="0"/>
      <c r="CVI31" s="0"/>
      <c r="CVJ31" s="0"/>
      <c r="CVK31" s="0"/>
      <c r="CVL31" s="0"/>
      <c r="CVM31" s="0"/>
      <c r="CVN31" s="0"/>
      <c r="CVO31" s="0"/>
      <c r="CVP31" s="0"/>
      <c r="CVQ31" s="0"/>
      <c r="CVR31" s="0"/>
      <c r="CVS31" s="0"/>
      <c r="CVT31" s="0"/>
      <c r="CVU31" s="0"/>
      <c r="CVV31" s="0"/>
      <c r="CVW31" s="0"/>
      <c r="CVX31" s="0"/>
      <c r="CVY31" s="0"/>
      <c r="CVZ31" s="0"/>
      <c r="CWA31" s="0"/>
      <c r="CWB31" s="0"/>
      <c r="CWC31" s="0"/>
      <c r="CWD31" s="0"/>
      <c r="CWE31" s="0"/>
      <c r="CWF31" s="0"/>
      <c r="CWG31" s="0"/>
      <c r="CWH31" s="0"/>
      <c r="CWI31" s="0"/>
      <c r="CWJ31" s="0"/>
      <c r="CWK31" s="0"/>
      <c r="CWL31" s="0"/>
      <c r="CWM31" s="0"/>
      <c r="CWN31" s="0"/>
      <c r="CWO31" s="0"/>
      <c r="CWP31" s="0"/>
      <c r="CWQ31" s="0"/>
      <c r="CWR31" s="0"/>
      <c r="CWS31" s="0"/>
      <c r="CWT31" s="0"/>
      <c r="CWU31" s="0"/>
      <c r="CWV31" s="0"/>
      <c r="CWW31" s="0"/>
      <c r="CWX31" s="0"/>
      <c r="CWY31" s="0"/>
      <c r="CWZ31" s="0"/>
      <c r="CXA31" s="0"/>
      <c r="CXB31" s="0"/>
      <c r="CXC31" s="0"/>
      <c r="CXD31" s="0"/>
      <c r="CXE31" s="0"/>
      <c r="CXF31" s="0"/>
      <c r="CXG31" s="0"/>
      <c r="CXH31" s="0"/>
      <c r="CXI31" s="0"/>
      <c r="CXJ31" s="0"/>
      <c r="CXK31" s="0"/>
      <c r="CXL31" s="0"/>
      <c r="CXM31" s="0"/>
      <c r="CXN31" s="0"/>
      <c r="CXO31" s="0"/>
      <c r="CXP31" s="0"/>
      <c r="CXQ31" s="0"/>
      <c r="CXR31" s="0"/>
      <c r="CXS31" s="0"/>
      <c r="CXT31" s="0"/>
      <c r="CXU31" s="0"/>
      <c r="CXV31" s="0"/>
      <c r="CXW31" s="0"/>
      <c r="CXX31" s="0"/>
      <c r="CXY31" s="0"/>
      <c r="CXZ31" s="0"/>
      <c r="CYA31" s="0"/>
      <c r="CYB31" s="0"/>
      <c r="CYC31" s="0"/>
      <c r="CYD31" s="0"/>
      <c r="CYE31" s="0"/>
      <c r="CYF31" s="0"/>
      <c r="CYG31" s="0"/>
      <c r="CYH31" s="0"/>
      <c r="CYI31" s="0"/>
      <c r="CYJ31" s="0"/>
      <c r="CYK31" s="0"/>
      <c r="CYL31" s="0"/>
      <c r="CYM31" s="0"/>
      <c r="CYN31" s="0"/>
      <c r="CYO31" s="0"/>
      <c r="CYP31" s="0"/>
      <c r="CYQ31" s="0"/>
      <c r="CYR31" s="0"/>
      <c r="CYS31" s="0"/>
      <c r="CYT31" s="0"/>
      <c r="CYU31" s="0"/>
      <c r="CYV31" s="0"/>
      <c r="CYW31" s="0"/>
      <c r="CYX31" s="0"/>
      <c r="CYY31" s="0"/>
      <c r="CYZ31" s="0"/>
      <c r="CZA31" s="0"/>
      <c r="CZB31" s="0"/>
      <c r="CZC31" s="0"/>
      <c r="CZD31" s="0"/>
      <c r="CZE31" s="0"/>
      <c r="CZF31" s="0"/>
      <c r="CZG31" s="0"/>
      <c r="CZH31" s="0"/>
      <c r="CZI31" s="0"/>
      <c r="CZJ31" s="0"/>
      <c r="CZK31" s="0"/>
      <c r="CZL31" s="0"/>
      <c r="CZM31" s="0"/>
      <c r="CZN31" s="0"/>
      <c r="CZO31" s="0"/>
      <c r="CZP31" s="0"/>
      <c r="CZQ31" s="0"/>
      <c r="CZR31" s="0"/>
      <c r="CZS31" s="0"/>
      <c r="CZT31" s="0"/>
      <c r="CZU31" s="0"/>
      <c r="CZV31" s="0"/>
      <c r="CZW31" s="0"/>
      <c r="CZX31" s="0"/>
      <c r="CZY31" s="0"/>
      <c r="CZZ31" s="0"/>
      <c r="DAA31" s="0"/>
      <c r="DAB31" s="0"/>
      <c r="DAC31" s="0"/>
      <c r="DAD31" s="0"/>
      <c r="DAE31" s="0"/>
      <c r="DAF31" s="0"/>
      <c r="DAG31" s="0"/>
      <c r="DAH31" s="0"/>
      <c r="DAI31" s="0"/>
      <c r="DAJ31" s="0"/>
      <c r="DAK31" s="0"/>
      <c r="DAL31" s="0"/>
      <c r="DAM31" s="0"/>
      <c r="DAN31" s="0"/>
      <c r="DAO31" s="0"/>
      <c r="DAP31" s="0"/>
      <c r="DAQ31" s="0"/>
      <c r="DAR31" s="0"/>
      <c r="DAS31" s="0"/>
      <c r="DAT31" s="0"/>
      <c r="DAU31" s="0"/>
      <c r="DAV31" s="0"/>
      <c r="DAW31" s="0"/>
      <c r="DAX31" s="0"/>
      <c r="DAY31" s="0"/>
      <c r="DAZ31" s="0"/>
      <c r="DBA31" s="0"/>
      <c r="DBB31" s="0"/>
      <c r="DBC31" s="0"/>
      <c r="DBD31" s="0"/>
      <c r="DBE31" s="0"/>
      <c r="DBF31" s="0"/>
      <c r="DBG31" s="0"/>
      <c r="DBH31" s="0"/>
      <c r="DBI31" s="0"/>
      <c r="DBJ31" s="0"/>
      <c r="DBK31" s="0"/>
      <c r="DBL31" s="0"/>
      <c r="DBM31" s="0"/>
      <c r="DBN31" s="0"/>
      <c r="DBO31" s="0"/>
      <c r="DBP31" s="0"/>
      <c r="DBQ31" s="0"/>
      <c r="DBR31" s="0"/>
      <c r="DBS31" s="0"/>
      <c r="DBT31" s="0"/>
      <c r="DBU31" s="0"/>
      <c r="DBV31" s="0"/>
      <c r="DBW31" s="0"/>
      <c r="DBX31" s="0"/>
      <c r="DBY31" s="0"/>
      <c r="DBZ31" s="0"/>
      <c r="DCA31" s="0"/>
      <c r="DCB31" s="0"/>
      <c r="DCC31" s="0"/>
      <c r="DCD31" s="0"/>
      <c r="DCE31" s="0"/>
      <c r="DCF31" s="0"/>
      <c r="DCG31" s="0"/>
      <c r="DCH31" s="0"/>
      <c r="DCI31" s="0"/>
      <c r="DCJ31" s="0"/>
      <c r="DCK31" s="0"/>
      <c r="DCL31" s="0"/>
      <c r="DCM31" s="0"/>
      <c r="DCN31" s="0"/>
      <c r="DCO31" s="0"/>
      <c r="DCP31" s="0"/>
      <c r="DCQ31" s="0"/>
      <c r="DCR31" s="0"/>
      <c r="DCS31" s="0"/>
      <c r="DCT31" s="0"/>
      <c r="DCU31" s="0"/>
      <c r="DCV31" s="0"/>
      <c r="DCW31" s="0"/>
      <c r="DCX31" s="0"/>
      <c r="DCY31" s="0"/>
      <c r="DCZ31" s="0"/>
      <c r="DDA31" s="0"/>
      <c r="DDB31" s="0"/>
      <c r="DDC31" s="0"/>
      <c r="DDD31" s="0"/>
      <c r="DDE31" s="0"/>
      <c r="DDF31" s="0"/>
      <c r="DDG31" s="0"/>
      <c r="DDH31" s="0"/>
      <c r="DDI31" s="0"/>
      <c r="DDJ31" s="0"/>
      <c r="DDK31" s="0"/>
      <c r="DDL31" s="0"/>
      <c r="DDM31" s="0"/>
      <c r="DDN31" s="0"/>
      <c r="DDO31" s="0"/>
      <c r="DDP31" s="0"/>
      <c r="DDQ31" s="0"/>
      <c r="DDR31" s="0"/>
      <c r="DDS31" s="0"/>
      <c r="DDT31" s="0"/>
      <c r="DDU31" s="0"/>
      <c r="DDV31" s="0"/>
      <c r="DDW31" s="0"/>
      <c r="DDX31" s="0"/>
      <c r="DDY31" s="0"/>
      <c r="DDZ31" s="0"/>
      <c r="DEA31" s="0"/>
      <c r="DEB31" s="0"/>
      <c r="DEC31" s="0"/>
      <c r="DED31" s="0"/>
      <c r="DEE31" s="0"/>
      <c r="DEF31" s="0"/>
      <c r="DEG31" s="0"/>
      <c r="DEH31" s="0"/>
      <c r="DEI31" s="0"/>
      <c r="DEJ31" s="0"/>
      <c r="DEK31" s="0"/>
      <c r="DEL31" s="0"/>
      <c r="DEM31" s="0"/>
      <c r="DEN31" s="0"/>
      <c r="DEO31" s="0"/>
      <c r="DEP31" s="0"/>
      <c r="DEQ31" s="0"/>
      <c r="DER31" s="0"/>
      <c r="DES31" s="0"/>
      <c r="DET31" s="0"/>
      <c r="DEU31" s="0"/>
      <c r="DEV31" s="0"/>
      <c r="DEW31" s="0"/>
      <c r="DEX31" s="0"/>
      <c r="DEY31" s="0"/>
      <c r="DEZ31" s="0"/>
      <c r="DFA31" s="0"/>
      <c r="DFB31" s="0"/>
      <c r="DFC31" s="0"/>
      <c r="DFD31" s="0"/>
      <c r="DFE31" s="0"/>
      <c r="DFF31" s="0"/>
      <c r="DFG31" s="0"/>
      <c r="DFH31" s="0"/>
      <c r="DFI31" s="0"/>
      <c r="DFJ31" s="0"/>
      <c r="DFK31" s="0"/>
      <c r="DFL31" s="0"/>
      <c r="DFM31" s="0"/>
      <c r="DFN31" s="0"/>
      <c r="DFO31" s="0"/>
      <c r="DFP31" s="0"/>
      <c r="DFQ31" s="0"/>
      <c r="DFR31" s="0"/>
      <c r="DFS31" s="0"/>
      <c r="DFT31" s="0"/>
      <c r="DFU31" s="0"/>
      <c r="DFV31" s="0"/>
      <c r="DFW31" s="0"/>
      <c r="DFX31" s="0"/>
      <c r="DFY31" s="0"/>
      <c r="DFZ31" s="0"/>
      <c r="DGA31" s="0"/>
      <c r="DGB31" s="0"/>
      <c r="DGC31" s="0"/>
      <c r="DGD31" s="0"/>
      <c r="DGE31" s="0"/>
      <c r="DGF31" s="0"/>
      <c r="DGG31" s="0"/>
      <c r="DGH31" s="0"/>
      <c r="DGI31" s="0"/>
      <c r="DGJ31" s="0"/>
      <c r="DGK31" s="0"/>
      <c r="DGL31" s="0"/>
      <c r="DGM31" s="0"/>
      <c r="DGN31" s="0"/>
      <c r="DGO31" s="0"/>
      <c r="DGP31" s="0"/>
      <c r="DGQ31" s="0"/>
      <c r="DGR31" s="0"/>
      <c r="DGS31" s="0"/>
      <c r="DGT31" s="0"/>
      <c r="DGU31" s="0"/>
      <c r="DGV31" s="0"/>
      <c r="DGW31" s="0"/>
      <c r="DGX31" s="0"/>
      <c r="DGY31" s="0"/>
      <c r="DGZ31" s="0"/>
      <c r="DHA31" s="0"/>
      <c r="DHB31" s="0"/>
      <c r="DHC31" s="0"/>
      <c r="DHD31" s="0"/>
      <c r="DHE31" s="0"/>
      <c r="DHF31" s="0"/>
      <c r="DHG31" s="0"/>
      <c r="DHH31" s="0"/>
      <c r="DHI31" s="0"/>
      <c r="DHJ31" s="0"/>
      <c r="DHK31" s="0"/>
      <c r="DHL31" s="0"/>
      <c r="DHM31" s="0"/>
      <c r="DHN31" s="0"/>
      <c r="DHO31" s="0"/>
      <c r="DHP31" s="0"/>
      <c r="DHQ31" s="0"/>
      <c r="DHR31" s="0"/>
      <c r="DHS31" s="0"/>
      <c r="DHT31" s="0"/>
      <c r="DHU31" s="0"/>
      <c r="DHV31" s="0"/>
      <c r="DHW31" s="0"/>
      <c r="DHX31" s="0"/>
      <c r="DHY31" s="0"/>
      <c r="DHZ31" s="0"/>
      <c r="DIA31" s="0"/>
      <c r="DIB31" s="0"/>
      <c r="DIC31" s="0"/>
      <c r="DID31" s="0"/>
      <c r="DIE31" s="0"/>
      <c r="DIF31" s="0"/>
      <c r="DIG31" s="0"/>
      <c r="DIH31" s="0"/>
      <c r="DII31" s="0"/>
      <c r="DIJ31" s="0"/>
      <c r="DIK31" s="0"/>
      <c r="DIL31" s="0"/>
      <c r="DIM31" s="0"/>
      <c r="DIN31" s="0"/>
      <c r="DIO31" s="0"/>
      <c r="DIP31" s="0"/>
      <c r="DIQ31" s="0"/>
      <c r="DIR31" s="0"/>
      <c r="DIS31" s="0"/>
      <c r="DIT31" s="0"/>
      <c r="DIU31" s="0"/>
      <c r="DIV31" s="0"/>
      <c r="DIW31" s="0"/>
      <c r="DIX31" s="0"/>
      <c r="DIY31" s="0"/>
      <c r="DIZ31" s="0"/>
      <c r="DJA31" s="0"/>
      <c r="DJB31" s="0"/>
      <c r="DJC31" s="0"/>
      <c r="DJD31" s="0"/>
      <c r="DJE31" s="0"/>
      <c r="DJF31" s="0"/>
      <c r="DJG31" s="0"/>
      <c r="DJH31" s="0"/>
      <c r="DJI31" s="0"/>
      <c r="DJJ31" s="0"/>
      <c r="DJK31" s="0"/>
      <c r="DJL31" s="0"/>
      <c r="DJM31" s="0"/>
      <c r="DJN31" s="0"/>
      <c r="DJO31" s="0"/>
      <c r="DJP31" s="0"/>
      <c r="DJQ31" s="0"/>
      <c r="DJR31" s="0"/>
      <c r="DJS31" s="0"/>
      <c r="DJT31" s="0"/>
      <c r="DJU31" s="0"/>
      <c r="DJV31" s="0"/>
      <c r="DJW31" s="0"/>
      <c r="DJX31" s="0"/>
      <c r="DJY31" s="0"/>
      <c r="DJZ31" s="0"/>
      <c r="DKA31" s="0"/>
      <c r="DKB31" s="0"/>
      <c r="DKC31" s="0"/>
      <c r="DKD31" s="0"/>
      <c r="DKE31" s="0"/>
      <c r="DKF31" s="0"/>
      <c r="DKG31" s="0"/>
      <c r="DKH31" s="0"/>
      <c r="DKI31" s="0"/>
      <c r="DKJ31" s="0"/>
      <c r="DKK31" s="0"/>
      <c r="DKL31" s="0"/>
      <c r="DKM31" s="0"/>
      <c r="DKN31" s="0"/>
      <c r="DKO31" s="0"/>
      <c r="DKP31" s="0"/>
      <c r="DKQ31" s="0"/>
      <c r="DKR31" s="0"/>
      <c r="DKS31" s="0"/>
      <c r="DKT31" s="0"/>
      <c r="DKU31" s="0"/>
      <c r="DKV31" s="0"/>
      <c r="DKW31" s="0"/>
      <c r="DKX31" s="0"/>
      <c r="DKY31" s="0"/>
      <c r="DKZ31" s="0"/>
      <c r="DLA31" s="0"/>
      <c r="DLB31" s="0"/>
      <c r="DLC31" s="0"/>
      <c r="DLD31" s="0"/>
      <c r="DLE31" s="0"/>
      <c r="DLF31" s="0"/>
      <c r="DLG31" s="0"/>
      <c r="DLH31" s="0"/>
      <c r="DLI31" s="0"/>
      <c r="DLJ31" s="0"/>
      <c r="DLK31" s="0"/>
      <c r="DLL31" s="0"/>
      <c r="DLM31" s="0"/>
      <c r="DLN31" s="0"/>
      <c r="DLO31" s="0"/>
      <c r="DLP31" s="0"/>
      <c r="DLQ31" s="0"/>
      <c r="DLR31" s="0"/>
      <c r="DLS31" s="0"/>
      <c r="DLT31" s="0"/>
      <c r="DLU31" s="0"/>
      <c r="DLV31" s="0"/>
      <c r="DLW31" s="0"/>
      <c r="DLX31" s="0"/>
      <c r="DLY31" s="0"/>
      <c r="DLZ31" s="0"/>
      <c r="DMA31" s="0"/>
      <c r="DMB31" s="0"/>
      <c r="DMC31" s="0"/>
      <c r="DMD31" s="0"/>
      <c r="DME31" s="0"/>
      <c r="DMF31" s="0"/>
      <c r="DMG31" s="0"/>
      <c r="DMH31" s="0"/>
      <c r="DMI31" s="0"/>
      <c r="DMJ31" s="0"/>
      <c r="DMK31" s="0"/>
      <c r="DML31" s="0"/>
      <c r="DMM31" s="0"/>
      <c r="DMN31" s="0"/>
      <c r="DMO31" s="0"/>
      <c r="DMP31" s="0"/>
      <c r="DMQ31" s="0"/>
      <c r="DMR31" s="0"/>
      <c r="DMS31" s="0"/>
      <c r="DMT31" s="0"/>
      <c r="DMU31" s="0"/>
      <c r="DMV31" s="0"/>
      <c r="DMW31" s="0"/>
      <c r="DMX31" s="0"/>
      <c r="DMY31" s="0"/>
      <c r="DMZ31" s="0"/>
      <c r="DNA31" s="0"/>
      <c r="DNB31" s="0"/>
      <c r="DNC31" s="0"/>
      <c r="DND31" s="0"/>
      <c r="DNE31" s="0"/>
      <c r="DNF31" s="0"/>
      <c r="DNG31" s="0"/>
      <c r="DNH31" s="0"/>
      <c r="DNI31" s="0"/>
      <c r="DNJ31" s="0"/>
      <c r="DNK31" s="0"/>
      <c r="DNL31" s="0"/>
      <c r="DNM31" s="0"/>
      <c r="DNN31" s="0"/>
      <c r="DNO31" s="0"/>
      <c r="DNP31" s="0"/>
      <c r="DNQ31" s="0"/>
      <c r="DNR31" s="0"/>
      <c r="DNS31" s="0"/>
      <c r="DNT31" s="0"/>
      <c r="DNU31" s="0"/>
      <c r="DNV31" s="0"/>
      <c r="DNW31" s="0"/>
      <c r="DNX31" s="0"/>
      <c r="DNY31" s="0"/>
      <c r="DNZ31" s="0"/>
      <c r="DOA31" s="0"/>
      <c r="DOB31" s="0"/>
      <c r="DOC31" s="0"/>
      <c r="DOD31" s="0"/>
      <c r="DOE31" s="0"/>
      <c r="DOF31" s="0"/>
      <c r="DOG31" s="0"/>
      <c r="DOH31" s="0"/>
      <c r="DOI31" s="0"/>
      <c r="DOJ31" s="0"/>
      <c r="DOK31" s="0"/>
      <c r="DOL31" s="0"/>
      <c r="DOM31" s="0"/>
      <c r="DON31" s="0"/>
      <c r="DOO31" s="0"/>
      <c r="DOP31" s="0"/>
      <c r="DOQ31" s="0"/>
      <c r="DOR31" s="0"/>
      <c r="DOS31" s="0"/>
      <c r="DOT31" s="0"/>
      <c r="DOU31" s="0"/>
      <c r="DOV31" s="0"/>
      <c r="DOW31" s="0"/>
      <c r="DOX31" s="0"/>
      <c r="DOY31" s="0"/>
      <c r="DOZ31" s="0"/>
      <c r="DPA31" s="0"/>
      <c r="DPB31" s="0"/>
      <c r="DPC31" s="0"/>
      <c r="DPD31" s="0"/>
      <c r="DPE31" s="0"/>
      <c r="DPF31" s="0"/>
      <c r="DPG31" s="0"/>
      <c r="DPH31" s="0"/>
      <c r="DPI31" s="0"/>
      <c r="DPJ31" s="0"/>
      <c r="DPK31" s="0"/>
      <c r="DPL31" s="0"/>
      <c r="DPM31" s="0"/>
      <c r="DPN31" s="0"/>
      <c r="DPO31" s="0"/>
      <c r="DPP31" s="0"/>
      <c r="DPQ31" s="0"/>
      <c r="DPR31" s="0"/>
      <c r="DPS31" s="0"/>
      <c r="DPT31" s="0"/>
      <c r="DPU31" s="0"/>
      <c r="DPV31" s="0"/>
      <c r="DPW31" s="0"/>
      <c r="DPX31" s="0"/>
      <c r="DPY31" s="0"/>
      <c r="DPZ31" s="0"/>
      <c r="DQA31" s="0"/>
      <c r="DQB31" s="0"/>
      <c r="DQC31" s="0"/>
      <c r="DQD31" s="0"/>
      <c r="DQE31" s="0"/>
      <c r="DQF31" s="0"/>
      <c r="DQG31" s="0"/>
      <c r="DQH31" s="0"/>
      <c r="DQI31" s="0"/>
      <c r="DQJ31" s="0"/>
      <c r="DQK31" s="0"/>
      <c r="DQL31" s="0"/>
      <c r="DQM31" s="0"/>
      <c r="DQN31" s="0"/>
      <c r="DQO31" s="0"/>
      <c r="DQP31" s="0"/>
      <c r="DQQ31" s="0"/>
      <c r="DQR31" s="0"/>
      <c r="DQS31" s="0"/>
      <c r="DQT31" s="0"/>
      <c r="DQU31" s="0"/>
      <c r="DQV31" s="0"/>
      <c r="DQW31" s="0"/>
      <c r="DQX31" s="0"/>
      <c r="DQY31" s="0"/>
      <c r="DQZ31" s="0"/>
      <c r="DRA31" s="0"/>
      <c r="DRB31" s="0"/>
      <c r="DRC31" s="0"/>
      <c r="DRD31" s="0"/>
      <c r="DRE31" s="0"/>
      <c r="DRF31" s="0"/>
      <c r="DRG31" s="0"/>
      <c r="DRH31" s="0"/>
      <c r="DRI31" s="0"/>
      <c r="DRJ31" s="0"/>
      <c r="DRK31" s="0"/>
      <c r="DRL31" s="0"/>
      <c r="DRM31" s="0"/>
      <c r="DRN31" s="0"/>
      <c r="DRO31" s="0"/>
      <c r="DRP31" s="0"/>
      <c r="DRQ31" s="0"/>
      <c r="DRR31" s="0"/>
      <c r="DRS31" s="0"/>
      <c r="DRT31" s="0"/>
      <c r="DRU31" s="0"/>
      <c r="DRV31" s="0"/>
      <c r="DRW31" s="0"/>
      <c r="DRX31" s="0"/>
      <c r="DRY31" s="0"/>
      <c r="DRZ31" s="0"/>
      <c r="DSA31" s="0"/>
      <c r="DSB31" s="0"/>
      <c r="DSC31" s="0"/>
      <c r="DSD31" s="0"/>
      <c r="DSE31" s="0"/>
      <c r="DSF31" s="0"/>
      <c r="DSG31" s="0"/>
      <c r="DSH31" s="0"/>
      <c r="DSI31" s="0"/>
      <c r="DSJ31" s="0"/>
      <c r="DSK31" s="0"/>
      <c r="DSL31" s="0"/>
      <c r="DSM31" s="0"/>
      <c r="DSN31" s="0"/>
      <c r="DSO31" s="0"/>
      <c r="DSP31" s="0"/>
      <c r="DSQ31" s="0"/>
      <c r="DSR31" s="0"/>
      <c r="DSS31" s="0"/>
      <c r="DST31" s="0"/>
      <c r="DSU31" s="0"/>
      <c r="DSV31" s="0"/>
      <c r="DSW31" s="0"/>
      <c r="DSX31" s="0"/>
      <c r="DSY31" s="0"/>
      <c r="DSZ31" s="0"/>
      <c r="DTA31" s="0"/>
      <c r="DTB31" s="0"/>
      <c r="DTC31" s="0"/>
      <c r="DTD31" s="0"/>
      <c r="DTE31" s="0"/>
      <c r="DTF31" s="0"/>
      <c r="DTG31" s="0"/>
      <c r="DTH31" s="0"/>
      <c r="DTI31" s="0"/>
      <c r="DTJ31" s="0"/>
      <c r="DTK31" s="0"/>
      <c r="DTL31" s="0"/>
      <c r="DTM31" s="0"/>
      <c r="DTN31" s="0"/>
      <c r="DTO31" s="0"/>
      <c r="DTP31" s="0"/>
      <c r="DTQ31" s="0"/>
      <c r="DTR31" s="0"/>
      <c r="DTS31" s="0"/>
      <c r="DTT31" s="0"/>
      <c r="DTU31" s="0"/>
      <c r="DTV31" s="0"/>
      <c r="DTW31" s="0"/>
      <c r="DTX31" s="0"/>
      <c r="DTY31" s="0"/>
      <c r="DTZ31" s="0"/>
      <c r="DUA31" s="0"/>
      <c r="DUB31" s="0"/>
      <c r="DUC31" s="0"/>
      <c r="DUD31" s="0"/>
      <c r="DUE31" s="0"/>
      <c r="DUF31" s="0"/>
      <c r="DUG31" s="0"/>
      <c r="DUH31" s="0"/>
      <c r="DUI31" s="0"/>
      <c r="DUJ31" s="0"/>
      <c r="DUK31" s="0"/>
      <c r="DUL31" s="0"/>
      <c r="DUM31" s="0"/>
      <c r="DUN31" s="0"/>
      <c r="DUO31" s="0"/>
      <c r="DUP31" s="0"/>
      <c r="DUQ31" s="0"/>
      <c r="DUR31" s="0"/>
      <c r="DUS31" s="0"/>
      <c r="DUT31" s="0"/>
      <c r="DUU31" s="0"/>
      <c r="DUV31" s="0"/>
      <c r="DUW31" s="0"/>
      <c r="DUX31" s="0"/>
      <c r="DUY31" s="0"/>
      <c r="DUZ31" s="0"/>
      <c r="DVA31" s="0"/>
      <c r="DVB31" s="0"/>
      <c r="DVC31" s="0"/>
      <c r="DVD31" s="0"/>
      <c r="DVE31" s="0"/>
      <c r="DVF31" s="0"/>
      <c r="DVG31" s="0"/>
      <c r="DVH31" s="0"/>
      <c r="DVI31" s="0"/>
      <c r="DVJ31" s="0"/>
      <c r="DVK31" s="0"/>
      <c r="DVL31" s="0"/>
      <c r="DVM31" s="0"/>
      <c r="DVN31" s="0"/>
      <c r="DVO31" s="0"/>
      <c r="DVP31" s="0"/>
      <c r="DVQ31" s="0"/>
      <c r="DVR31" s="0"/>
      <c r="DVS31" s="0"/>
      <c r="DVT31" s="0"/>
      <c r="DVU31" s="0"/>
      <c r="DVV31" s="0"/>
      <c r="DVW31" s="0"/>
      <c r="DVX31" s="0"/>
      <c r="DVY31" s="0"/>
      <c r="DVZ31" s="0"/>
      <c r="DWA31" s="0"/>
      <c r="DWB31" s="0"/>
      <c r="DWC31" s="0"/>
      <c r="DWD31" s="0"/>
      <c r="DWE31" s="0"/>
      <c r="DWF31" s="0"/>
      <c r="DWG31" s="0"/>
      <c r="DWH31" s="0"/>
      <c r="DWI31" s="0"/>
      <c r="DWJ31" s="0"/>
      <c r="DWK31" s="0"/>
      <c r="DWL31" s="0"/>
      <c r="DWM31" s="0"/>
      <c r="DWN31" s="0"/>
      <c r="DWO31" s="0"/>
      <c r="DWP31" s="0"/>
      <c r="DWQ31" s="0"/>
      <c r="DWR31" s="0"/>
      <c r="DWS31" s="0"/>
      <c r="DWT31" s="0"/>
      <c r="DWU31" s="0"/>
      <c r="DWV31" s="0"/>
      <c r="DWW31" s="0"/>
      <c r="DWX31" s="0"/>
      <c r="DWY31" s="0"/>
      <c r="DWZ31" s="0"/>
      <c r="DXA31" s="0"/>
      <c r="DXB31" s="0"/>
      <c r="DXC31" s="0"/>
      <c r="DXD31" s="0"/>
      <c r="DXE31" s="0"/>
      <c r="DXF31" s="0"/>
      <c r="DXG31" s="0"/>
      <c r="DXH31" s="0"/>
      <c r="DXI31" s="0"/>
      <c r="DXJ31" s="0"/>
      <c r="DXK31" s="0"/>
      <c r="DXL31" s="0"/>
      <c r="DXM31" s="0"/>
      <c r="DXN31" s="0"/>
      <c r="DXO31" s="0"/>
      <c r="DXP31" s="0"/>
      <c r="DXQ31" s="0"/>
      <c r="DXR31" s="0"/>
      <c r="DXS31" s="0"/>
      <c r="DXT31" s="0"/>
      <c r="DXU31" s="0"/>
      <c r="DXV31" s="0"/>
      <c r="DXW31" s="0"/>
      <c r="DXX31" s="0"/>
      <c r="DXY31" s="0"/>
      <c r="DXZ31" s="0"/>
      <c r="DYA31" s="0"/>
      <c r="DYB31" s="0"/>
      <c r="DYC31" s="0"/>
      <c r="DYD31" s="0"/>
      <c r="DYE31" s="0"/>
      <c r="DYF31" s="0"/>
      <c r="DYG31" s="0"/>
      <c r="DYH31" s="0"/>
      <c r="DYI31" s="0"/>
      <c r="DYJ31" s="0"/>
      <c r="DYK31" s="0"/>
      <c r="DYL31" s="0"/>
      <c r="DYM31" s="0"/>
      <c r="DYN31" s="0"/>
      <c r="DYO31" s="0"/>
      <c r="DYP31" s="0"/>
      <c r="DYQ31" s="0"/>
      <c r="DYR31" s="0"/>
      <c r="DYS31" s="0"/>
      <c r="DYT31" s="0"/>
      <c r="DYU31" s="0"/>
      <c r="DYV31" s="0"/>
      <c r="DYW31" s="0"/>
      <c r="DYX31" s="0"/>
      <c r="DYY31" s="0"/>
      <c r="DYZ31" s="0"/>
      <c r="DZA31" s="0"/>
      <c r="DZB31" s="0"/>
      <c r="DZC31" s="0"/>
      <c r="DZD31" s="0"/>
      <c r="DZE31" s="0"/>
      <c r="DZF31" s="0"/>
      <c r="DZG31" s="0"/>
      <c r="DZH31" s="0"/>
      <c r="DZI31" s="0"/>
      <c r="DZJ31" s="0"/>
      <c r="DZK31" s="0"/>
      <c r="DZL31" s="0"/>
      <c r="DZM31" s="0"/>
      <c r="DZN31" s="0"/>
      <c r="DZO31" s="0"/>
      <c r="DZP31" s="0"/>
      <c r="DZQ31" s="0"/>
      <c r="DZR31" s="0"/>
      <c r="DZS31" s="0"/>
      <c r="DZT31" s="0"/>
      <c r="DZU31" s="0"/>
      <c r="DZV31" s="0"/>
      <c r="DZW31" s="0"/>
      <c r="DZX31" s="0"/>
      <c r="DZY31" s="0"/>
      <c r="DZZ31" s="0"/>
      <c r="EAA31" s="0"/>
      <c r="EAB31" s="0"/>
      <c r="EAC31" s="0"/>
      <c r="EAD31" s="0"/>
      <c r="EAE31" s="0"/>
      <c r="EAF31" s="0"/>
      <c r="EAG31" s="0"/>
      <c r="EAH31" s="0"/>
      <c r="EAI31" s="0"/>
      <c r="EAJ31" s="0"/>
      <c r="EAK31" s="0"/>
      <c r="EAL31" s="0"/>
      <c r="EAM31" s="0"/>
      <c r="EAN31" s="0"/>
      <c r="EAO31" s="0"/>
      <c r="EAP31" s="0"/>
      <c r="EAQ31" s="0"/>
      <c r="EAR31" s="0"/>
      <c r="EAS31" s="0"/>
      <c r="EAT31" s="0"/>
      <c r="EAU31" s="0"/>
      <c r="EAV31" s="0"/>
      <c r="EAW31" s="0"/>
      <c r="EAX31" s="0"/>
      <c r="EAY31" s="0"/>
      <c r="EAZ31" s="0"/>
      <c r="EBA31" s="0"/>
      <c r="EBB31" s="0"/>
      <c r="EBC31" s="0"/>
      <c r="EBD31" s="0"/>
      <c r="EBE31" s="0"/>
      <c r="EBF31" s="0"/>
      <c r="EBG31" s="0"/>
      <c r="EBH31" s="0"/>
      <c r="EBI31" s="0"/>
      <c r="EBJ31" s="0"/>
      <c r="EBK31" s="0"/>
      <c r="EBL31" s="0"/>
      <c r="EBM31" s="0"/>
      <c r="EBN31" s="0"/>
      <c r="EBO31" s="0"/>
      <c r="EBP31" s="0"/>
      <c r="EBQ31" s="0"/>
      <c r="EBR31" s="0"/>
      <c r="EBS31" s="0"/>
      <c r="EBT31" s="0"/>
      <c r="EBU31" s="0"/>
      <c r="EBV31" s="0"/>
      <c r="EBW31" s="0"/>
      <c r="EBX31" s="0"/>
      <c r="EBY31" s="0"/>
      <c r="EBZ31" s="0"/>
      <c r="ECA31" s="0"/>
      <c r="ECB31" s="0"/>
      <c r="ECC31" s="0"/>
      <c r="ECD31" s="0"/>
      <c r="ECE31" s="0"/>
      <c r="ECF31" s="0"/>
      <c r="ECG31" s="0"/>
      <c r="ECH31" s="0"/>
      <c r="ECI31" s="0"/>
      <c r="ECJ31" s="0"/>
      <c r="ECK31" s="0"/>
      <c r="ECL31" s="0"/>
      <c r="ECM31" s="0"/>
      <c r="ECN31" s="0"/>
      <c r="ECO31" s="0"/>
      <c r="ECP31" s="0"/>
      <c r="ECQ31" s="0"/>
      <c r="ECR31" s="0"/>
      <c r="ECS31" s="0"/>
      <c r="ECT31" s="0"/>
      <c r="ECU31" s="0"/>
      <c r="ECV31" s="0"/>
      <c r="ECW31" s="0"/>
      <c r="ECX31" s="0"/>
      <c r="ECY31" s="0"/>
      <c r="ECZ31" s="0"/>
      <c r="EDA31" s="0"/>
      <c r="EDB31" s="0"/>
      <c r="EDC31" s="0"/>
      <c r="EDD31" s="0"/>
      <c r="EDE31" s="0"/>
      <c r="EDF31" s="0"/>
      <c r="EDG31" s="0"/>
      <c r="EDH31" s="0"/>
      <c r="EDI31" s="0"/>
      <c r="EDJ31" s="0"/>
      <c r="EDK31" s="0"/>
      <c r="EDL31" s="0"/>
      <c r="EDM31" s="0"/>
      <c r="EDN31" s="0"/>
      <c r="EDO31" s="0"/>
      <c r="EDP31" s="0"/>
      <c r="EDQ31" s="0"/>
      <c r="EDR31" s="0"/>
      <c r="EDS31" s="0"/>
      <c r="EDT31" s="0"/>
      <c r="EDU31" s="0"/>
      <c r="EDV31" s="0"/>
      <c r="EDW31" s="0"/>
      <c r="EDX31" s="0"/>
      <c r="EDY31" s="0"/>
      <c r="EDZ31" s="0"/>
      <c r="EEA31" s="0"/>
      <c r="EEB31" s="0"/>
      <c r="EEC31" s="0"/>
      <c r="EED31" s="0"/>
      <c r="EEE31" s="0"/>
      <c r="EEF31" s="0"/>
      <c r="EEG31" s="0"/>
      <c r="EEH31" s="0"/>
      <c r="EEI31" s="0"/>
      <c r="EEJ31" s="0"/>
      <c r="EEK31" s="0"/>
      <c r="EEL31" s="0"/>
      <c r="EEM31" s="0"/>
      <c r="EEN31" s="0"/>
      <c r="EEO31" s="0"/>
      <c r="EEP31" s="0"/>
      <c r="EEQ31" s="0"/>
      <c r="EER31" s="0"/>
      <c r="EES31" s="0"/>
      <c r="EET31" s="0"/>
      <c r="EEU31" s="0"/>
      <c r="EEV31" s="0"/>
      <c r="EEW31" s="0"/>
      <c r="EEX31" s="0"/>
      <c r="EEY31" s="0"/>
      <c r="EEZ31" s="0"/>
      <c r="EFA31" s="0"/>
      <c r="EFB31" s="0"/>
      <c r="EFC31" s="0"/>
      <c r="EFD31" s="0"/>
      <c r="EFE31" s="0"/>
      <c r="EFF31" s="0"/>
      <c r="EFG31" s="0"/>
      <c r="EFH31" s="0"/>
      <c r="EFI31" s="0"/>
      <c r="EFJ31" s="0"/>
      <c r="EFK31" s="0"/>
      <c r="EFL31" s="0"/>
      <c r="EFM31" s="0"/>
      <c r="EFN31" s="0"/>
      <c r="EFO31" s="0"/>
      <c r="EFP31" s="0"/>
      <c r="EFQ31" s="0"/>
      <c r="EFR31" s="0"/>
      <c r="EFS31" s="0"/>
      <c r="EFT31" s="0"/>
      <c r="EFU31" s="0"/>
      <c r="EFV31" s="0"/>
      <c r="EFW31" s="0"/>
      <c r="EFX31" s="0"/>
      <c r="EFY31" s="0"/>
      <c r="EFZ31" s="0"/>
      <c r="EGA31" s="0"/>
      <c r="EGB31" s="0"/>
      <c r="EGC31" s="0"/>
      <c r="EGD31" s="0"/>
      <c r="EGE31" s="0"/>
      <c r="EGF31" s="0"/>
      <c r="EGG31" s="0"/>
      <c r="EGH31" s="0"/>
      <c r="EGI31" s="0"/>
      <c r="EGJ31" s="0"/>
      <c r="EGK31" s="0"/>
      <c r="EGL31" s="0"/>
      <c r="EGM31" s="0"/>
      <c r="EGN31" s="0"/>
      <c r="EGO31" s="0"/>
      <c r="EGP31" s="0"/>
      <c r="EGQ31" s="0"/>
      <c r="EGR31" s="0"/>
      <c r="EGS31" s="0"/>
      <c r="EGT31" s="0"/>
      <c r="EGU31" s="0"/>
      <c r="EGV31" s="0"/>
      <c r="EGW31" s="0"/>
      <c r="EGX31" s="0"/>
      <c r="EGY31" s="0"/>
      <c r="EGZ31" s="0"/>
      <c r="EHA31" s="0"/>
      <c r="EHB31" s="0"/>
      <c r="EHC31" s="0"/>
      <c r="EHD31" s="0"/>
      <c r="EHE31" s="0"/>
      <c r="EHF31" s="0"/>
      <c r="EHG31" s="0"/>
      <c r="EHH31" s="0"/>
      <c r="EHI31" s="0"/>
      <c r="EHJ31" s="0"/>
      <c r="EHK31" s="0"/>
      <c r="EHL31" s="0"/>
      <c r="EHM31" s="0"/>
      <c r="EHN31" s="0"/>
      <c r="EHO31" s="0"/>
      <c r="EHP31" s="0"/>
      <c r="EHQ31" s="0"/>
      <c r="EHR31" s="0"/>
      <c r="EHS31" s="0"/>
      <c r="EHT31" s="0"/>
      <c r="EHU31" s="0"/>
      <c r="EHV31" s="0"/>
      <c r="EHW31" s="0"/>
      <c r="EHX31" s="0"/>
      <c r="EHY31" s="0"/>
      <c r="EHZ31" s="0"/>
      <c r="EIA31" s="0"/>
      <c r="EIB31" s="0"/>
      <c r="EIC31" s="0"/>
      <c r="EID31" s="0"/>
      <c r="EIE31" s="0"/>
      <c r="EIF31" s="0"/>
      <c r="EIG31" s="0"/>
      <c r="EIH31" s="0"/>
      <c r="EII31" s="0"/>
      <c r="EIJ31" s="0"/>
      <c r="EIK31" s="0"/>
      <c r="EIL31" s="0"/>
      <c r="EIM31" s="0"/>
      <c r="EIN31" s="0"/>
      <c r="EIO31" s="0"/>
      <c r="EIP31" s="0"/>
      <c r="EIQ31" s="0"/>
      <c r="EIR31" s="0"/>
      <c r="EIS31" s="0"/>
      <c r="EIT31" s="0"/>
      <c r="EIU31" s="0"/>
      <c r="EIV31" s="0"/>
      <c r="EIW31" s="0"/>
      <c r="EIX31" s="0"/>
      <c r="EIY31" s="0"/>
      <c r="EIZ31" s="0"/>
      <c r="EJA31" s="0"/>
      <c r="EJB31" s="0"/>
      <c r="EJC31" s="0"/>
      <c r="EJD31" s="0"/>
      <c r="EJE31" s="0"/>
      <c r="EJF31" s="0"/>
      <c r="EJG31" s="0"/>
      <c r="EJH31" s="0"/>
      <c r="EJI31" s="0"/>
      <c r="EJJ31" s="0"/>
      <c r="EJK31" s="0"/>
      <c r="EJL31" s="0"/>
      <c r="EJM31" s="0"/>
      <c r="EJN31" s="0"/>
      <c r="EJO31" s="0"/>
      <c r="EJP31" s="0"/>
      <c r="EJQ31" s="0"/>
      <c r="EJR31" s="0"/>
      <c r="EJS31" s="0"/>
      <c r="EJT31" s="0"/>
      <c r="EJU31" s="0"/>
      <c r="EJV31" s="0"/>
      <c r="EJW31" s="0"/>
      <c r="EJX31" s="0"/>
      <c r="EJY31" s="0"/>
      <c r="EJZ31" s="0"/>
      <c r="EKA31" s="0"/>
      <c r="EKB31" s="0"/>
      <c r="EKC31" s="0"/>
      <c r="EKD31" s="0"/>
      <c r="EKE31" s="0"/>
      <c r="EKF31" s="0"/>
      <c r="EKG31" s="0"/>
      <c r="EKH31" s="0"/>
      <c r="EKI31" s="0"/>
      <c r="EKJ31" s="0"/>
      <c r="EKK31" s="0"/>
      <c r="EKL31" s="0"/>
      <c r="EKM31" s="0"/>
      <c r="EKN31" s="0"/>
      <c r="EKO31" s="0"/>
      <c r="EKP31" s="0"/>
      <c r="EKQ31" s="0"/>
      <c r="EKR31" s="0"/>
      <c r="EKS31" s="0"/>
      <c r="EKT31" s="0"/>
      <c r="EKU31" s="0"/>
      <c r="EKV31" s="0"/>
      <c r="EKW31" s="0"/>
      <c r="EKX31" s="0"/>
      <c r="EKY31" s="0"/>
      <c r="EKZ31" s="0"/>
      <c r="ELA31" s="0"/>
      <c r="ELB31" s="0"/>
      <c r="ELC31" s="0"/>
      <c r="ELD31" s="0"/>
      <c r="ELE31" s="0"/>
      <c r="ELF31" s="0"/>
      <c r="ELG31" s="0"/>
      <c r="ELH31" s="0"/>
      <c r="ELI31" s="0"/>
      <c r="ELJ31" s="0"/>
      <c r="ELK31" s="0"/>
      <c r="ELL31" s="0"/>
      <c r="ELM31" s="0"/>
      <c r="ELN31" s="0"/>
      <c r="ELO31" s="0"/>
      <c r="ELP31" s="0"/>
      <c r="ELQ31" s="0"/>
      <c r="ELR31" s="0"/>
      <c r="ELS31" s="0"/>
      <c r="ELT31" s="0"/>
      <c r="ELU31" s="0"/>
      <c r="ELV31" s="0"/>
      <c r="ELW31" s="0"/>
      <c r="ELX31" s="0"/>
      <c r="ELY31" s="0"/>
      <c r="ELZ31" s="0"/>
      <c r="EMA31" s="0"/>
      <c r="EMB31" s="0"/>
      <c r="EMC31" s="0"/>
      <c r="EMD31" s="0"/>
      <c r="EME31" s="0"/>
      <c r="EMF31" s="0"/>
      <c r="EMG31" s="0"/>
      <c r="EMH31" s="0"/>
      <c r="EMI31" s="0"/>
      <c r="EMJ31" s="0"/>
      <c r="EMK31" s="0"/>
      <c r="EML31" s="0"/>
      <c r="EMM31" s="0"/>
      <c r="EMN31" s="0"/>
      <c r="EMO31" s="0"/>
      <c r="EMP31" s="0"/>
      <c r="EMQ31" s="0"/>
      <c r="EMR31" s="0"/>
      <c r="EMS31" s="0"/>
      <c r="EMT31" s="0"/>
      <c r="EMU31" s="0"/>
      <c r="EMV31" s="0"/>
      <c r="EMW31" s="0"/>
      <c r="EMX31" s="0"/>
      <c r="EMY31" s="0"/>
      <c r="EMZ31" s="0"/>
      <c r="ENA31" s="0"/>
      <c r="ENB31" s="0"/>
      <c r="ENC31" s="0"/>
      <c r="END31" s="0"/>
      <c r="ENE31" s="0"/>
      <c r="ENF31" s="0"/>
      <c r="ENG31" s="0"/>
      <c r="ENH31" s="0"/>
      <c r="ENI31" s="0"/>
      <c r="ENJ31" s="0"/>
      <c r="ENK31" s="0"/>
      <c r="ENL31" s="0"/>
      <c r="ENM31" s="0"/>
      <c r="ENN31" s="0"/>
      <c r="ENO31" s="0"/>
      <c r="ENP31" s="0"/>
      <c r="ENQ31" s="0"/>
      <c r="ENR31" s="0"/>
      <c r="ENS31" s="0"/>
      <c r="ENT31" s="0"/>
      <c r="ENU31" s="0"/>
      <c r="ENV31" s="0"/>
      <c r="ENW31" s="0"/>
      <c r="ENX31" s="0"/>
      <c r="ENY31" s="0"/>
      <c r="ENZ31" s="0"/>
      <c r="EOA31" s="0"/>
      <c r="EOB31" s="0"/>
      <c r="EOC31" s="0"/>
      <c r="EOD31" s="0"/>
      <c r="EOE31" s="0"/>
      <c r="EOF31" s="0"/>
      <c r="EOG31" s="0"/>
      <c r="EOH31" s="0"/>
      <c r="EOI31" s="0"/>
      <c r="EOJ31" s="0"/>
      <c r="EOK31" s="0"/>
      <c r="EOL31" s="0"/>
      <c r="EOM31" s="0"/>
      <c r="EON31" s="0"/>
      <c r="EOO31" s="0"/>
      <c r="EOP31" s="0"/>
      <c r="EOQ31" s="0"/>
      <c r="EOR31" s="0"/>
      <c r="EOS31" s="0"/>
      <c r="EOT31" s="0"/>
      <c r="EOU31" s="0"/>
      <c r="EOV31" s="0"/>
      <c r="EOW31" s="0"/>
      <c r="EOX31" s="0"/>
      <c r="EOY31" s="0"/>
      <c r="EOZ31" s="0"/>
      <c r="EPA31" s="0"/>
      <c r="EPB31" s="0"/>
      <c r="EPC31" s="0"/>
      <c r="EPD31" s="0"/>
      <c r="EPE31" s="0"/>
      <c r="EPF31" s="0"/>
      <c r="EPG31" s="0"/>
      <c r="EPH31" s="0"/>
      <c r="EPI31" s="0"/>
      <c r="EPJ31" s="0"/>
      <c r="EPK31" s="0"/>
      <c r="EPL31" s="0"/>
      <c r="EPM31" s="0"/>
      <c r="EPN31" s="0"/>
      <c r="EPO31" s="0"/>
      <c r="EPP31" s="0"/>
      <c r="EPQ31" s="0"/>
      <c r="EPR31" s="0"/>
      <c r="EPS31" s="0"/>
      <c r="EPT31" s="0"/>
      <c r="EPU31" s="0"/>
      <c r="EPV31" s="0"/>
      <c r="EPW31" s="0"/>
      <c r="EPX31" s="0"/>
      <c r="EPY31" s="0"/>
      <c r="EPZ31" s="0"/>
      <c r="EQA31" s="0"/>
      <c r="EQB31" s="0"/>
      <c r="EQC31" s="0"/>
      <c r="EQD31" s="0"/>
      <c r="EQE31" s="0"/>
      <c r="EQF31" s="0"/>
      <c r="EQG31" s="0"/>
      <c r="EQH31" s="0"/>
      <c r="EQI31" s="0"/>
      <c r="EQJ31" s="0"/>
      <c r="EQK31" s="0"/>
      <c r="EQL31" s="0"/>
      <c r="EQM31" s="0"/>
      <c r="EQN31" s="0"/>
      <c r="EQO31" s="0"/>
      <c r="EQP31" s="0"/>
      <c r="EQQ31" s="0"/>
      <c r="EQR31" s="0"/>
      <c r="EQS31" s="0"/>
      <c r="EQT31" s="0"/>
      <c r="EQU31" s="0"/>
      <c r="EQV31" s="0"/>
      <c r="EQW31" s="0"/>
      <c r="EQX31" s="0"/>
      <c r="EQY31" s="0"/>
      <c r="EQZ31" s="0"/>
      <c r="ERA31" s="0"/>
      <c r="ERB31" s="0"/>
      <c r="ERC31" s="0"/>
      <c r="ERD31" s="0"/>
      <c r="ERE31" s="0"/>
      <c r="ERF31" s="0"/>
      <c r="ERG31" s="0"/>
      <c r="ERH31" s="0"/>
      <c r="ERI31" s="0"/>
      <c r="ERJ31" s="0"/>
      <c r="ERK31" s="0"/>
      <c r="ERL31" s="0"/>
      <c r="ERM31" s="0"/>
      <c r="ERN31" s="0"/>
      <c r="ERO31" s="0"/>
      <c r="ERP31" s="0"/>
      <c r="ERQ31" s="0"/>
      <c r="ERR31" s="0"/>
      <c r="ERS31" s="0"/>
      <c r="ERT31" s="0"/>
      <c r="ERU31" s="0"/>
      <c r="ERV31" s="0"/>
      <c r="ERW31" s="0"/>
      <c r="ERX31" s="0"/>
      <c r="ERY31" s="0"/>
      <c r="ERZ31" s="0"/>
      <c r="ESA31" s="0"/>
      <c r="ESB31" s="0"/>
      <c r="ESC31" s="0"/>
      <c r="ESD31" s="0"/>
      <c r="ESE31" s="0"/>
      <c r="ESF31" s="0"/>
      <c r="ESG31" s="0"/>
      <c r="ESH31" s="0"/>
      <c r="ESI31" s="0"/>
      <c r="ESJ31" s="0"/>
      <c r="ESK31" s="0"/>
      <c r="ESL31" s="0"/>
      <c r="ESM31" s="0"/>
      <c r="ESN31" s="0"/>
      <c r="ESO31" s="0"/>
      <c r="ESP31" s="0"/>
      <c r="ESQ31" s="0"/>
      <c r="ESR31" s="0"/>
      <c r="ESS31" s="0"/>
      <c r="EST31" s="0"/>
      <c r="ESU31" s="0"/>
      <c r="ESV31" s="0"/>
      <c r="ESW31" s="0"/>
      <c r="ESX31" s="0"/>
      <c r="ESY31" s="0"/>
      <c r="ESZ31" s="0"/>
      <c r="ETA31" s="0"/>
      <c r="ETB31" s="0"/>
      <c r="ETC31" s="0"/>
      <c r="ETD31" s="0"/>
      <c r="ETE31" s="0"/>
      <c r="ETF31" s="0"/>
      <c r="ETG31" s="0"/>
      <c r="ETH31" s="0"/>
      <c r="ETI31" s="0"/>
      <c r="ETJ31" s="0"/>
      <c r="ETK31" s="0"/>
      <c r="ETL31" s="0"/>
      <c r="ETM31" s="0"/>
      <c r="ETN31" s="0"/>
      <c r="ETO31" s="0"/>
      <c r="ETP31" s="0"/>
      <c r="ETQ31" s="0"/>
      <c r="ETR31" s="0"/>
      <c r="ETS31" s="0"/>
      <c r="ETT31" s="0"/>
      <c r="ETU31" s="0"/>
      <c r="ETV31" s="0"/>
      <c r="ETW31" s="0"/>
      <c r="ETX31" s="0"/>
      <c r="ETY31" s="0"/>
      <c r="ETZ31" s="0"/>
      <c r="EUA31" s="0"/>
      <c r="EUB31" s="0"/>
      <c r="EUC31" s="0"/>
      <c r="EUD31" s="0"/>
      <c r="EUE31" s="0"/>
      <c r="EUF31" s="0"/>
      <c r="EUG31" s="0"/>
      <c r="EUH31" s="0"/>
      <c r="EUI31" s="0"/>
      <c r="EUJ31" s="0"/>
      <c r="EUK31" s="0"/>
      <c r="EUL31" s="0"/>
      <c r="EUM31" s="0"/>
      <c r="EUN31" s="0"/>
      <c r="EUO31" s="0"/>
      <c r="EUP31" s="0"/>
      <c r="EUQ31" s="0"/>
      <c r="EUR31" s="0"/>
      <c r="EUS31" s="0"/>
      <c r="EUT31" s="0"/>
      <c r="EUU31" s="0"/>
      <c r="EUV31" s="0"/>
      <c r="EUW31" s="0"/>
      <c r="EUX31" s="0"/>
      <c r="EUY31" s="0"/>
      <c r="EUZ31" s="0"/>
      <c r="EVA31" s="0"/>
      <c r="EVB31" s="0"/>
      <c r="EVC31" s="0"/>
      <c r="EVD31" s="0"/>
      <c r="EVE31" s="0"/>
      <c r="EVF31" s="0"/>
      <c r="EVG31" s="0"/>
      <c r="EVH31" s="0"/>
      <c r="EVI31" s="0"/>
      <c r="EVJ31" s="0"/>
      <c r="EVK31" s="0"/>
      <c r="EVL31" s="0"/>
      <c r="EVM31" s="0"/>
      <c r="EVN31" s="0"/>
      <c r="EVO31" s="0"/>
      <c r="EVP31" s="0"/>
      <c r="EVQ31" s="0"/>
      <c r="EVR31" s="0"/>
      <c r="EVS31" s="0"/>
      <c r="EVT31" s="0"/>
      <c r="EVU31" s="0"/>
      <c r="EVV31" s="0"/>
      <c r="EVW31" s="0"/>
      <c r="EVX31" s="0"/>
      <c r="EVY31" s="0"/>
      <c r="EVZ31" s="0"/>
      <c r="EWA31" s="0"/>
      <c r="EWB31" s="0"/>
      <c r="EWC31" s="0"/>
      <c r="EWD31" s="0"/>
      <c r="EWE31" s="0"/>
      <c r="EWF31" s="0"/>
      <c r="EWG31" s="0"/>
      <c r="EWH31" s="0"/>
      <c r="EWI31" s="0"/>
      <c r="EWJ31" s="0"/>
      <c r="EWK31" s="0"/>
      <c r="EWL31" s="0"/>
      <c r="EWM31" s="0"/>
      <c r="EWN31" s="0"/>
      <c r="EWO31" s="0"/>
      <c r="EWP31" s="0"/>
      <c r="EWQ31" s="0"/>
      <c r="EWR31" s="0"/>
      <c r="EWS31" s="0"/>
      <c r="EWT31" s="0"/>
      <c r="EWU31" s="0"/>
      <c r="EWV31" s="0"/>
      <c r="EWW31" s="0"/>
      <c r="EWX31" s="0"/>
      <c r="EWY31" s="0"/>
      <c r="EWZ31" s="0"/>
      <c r="EXA31" s="0"/>
      <c r="EXB31" s="0"/>
      <c r="EXC31" s="0"/>
      <c r="EXD31" s="0"/>
      <c r="EXE31" s="0"/>
      <c r="EXF31" s="0"/>
      <c r="EXG31" s="0"/>
      <c r="EXH31" s="0"/>
      <c r="EXI31" s="0"/>
      <c r="EXJ31" s="0"/>
      <c r="EXK31" s="0"/>
      <c r="EXL31" s="0"/>
      <c r="EXM31" s="0"/>
      <c r="EXN31" s="0"/>
      <c r="EXO31" s="0"/>
      <c r="EXP31" s="0"/>
      <c r="EXQ31" s="0"/>
      <c r="EXR31" s="0"/>
      <c r="EXS31" s="0"/>
      <c r="EXT31" s="0"/>
      <c r="EXU31" s="0"/>
      <c r="EXV31" s="0"/>
      <c r="EXW31" s="0"/>
      <c r="EXX31" s="0"/>
      <c r="EXY31" s="0"/>
      <c r="EXZ31" s="0"/>
      <c r="EYA31" s="0"/>
      <c r="EYB31" s="0"/>
      <c r="EYC31" s="0"/>
      <c r="EYD31" s="0"/>
      <c r="EYE31" s="0"/>
      <c r="EYF31" s="0"/>
      <c r="EYG31" s="0"/>
      <c r="EYH31" s="0"/>
      <c r="EYI31" s="0"/>
      <c r="EYJ31" s="0"/>
      <c r="EYK31" s="0"/>
      <c r="EYL31" s="0"/>
      <c r="EYM31" s="0"/>
      <c r="EYN31" s="0"/>
      <c r="EYO31" s="0"/>
      <c r="EYP31" s="0"/>
      <c r="EYQ31" s="0"/>
      <c r="EYR31" s="0"/>
      <c r="EYS31" s="0"/>
      <c r="EYT31" s="0"/>
      <c r="EYU31" s="0"/>
      <c r="EYV31" s="0"/>
      <c r="EYW31" s="0"/>
      <c r="EYX31" s="0"/>
      <c r="EYY31" s="0"/>
      <c r="EYZ31" s="0"/>
      <c r="EZA31" s="0"/>
      <c r="EZB31" s="0"/>
      <c r="EZC31" s="0"/>
      <c r="EZD31" s="0"/>
      <c r="EZE31" s="0"/>
      <c r="EZF31" s="0"/>
      <c r="EZG31" s="0"/>
      <c r="EZH31" s="0"/>
      <c r="EZI31" s="0"/>
      <c r="EZJ31" s="0"/>
      <c r="EZK31" s="0"/>
      <c r="EZL31" s="0"/>
      <c r="EZM31" s="0"/>
      <c r="EZN31" s="0"/>
      <c r="EZO31" s="0"/>
      <c r="EZP31" s="0"/>
      <c r="EZQ31" s="0"/>
      <c r="EZR31" s="0"/>
      <c r="EZS31" s="0"/>
      <c r="EZT31" s="0"/>
      <c r="EZU31" s="0"/>
      <c r="EZV31" s="0"/>
      <c r="EZW31" s="0"/>
      <c r="EZX31" s="0"/>
      <c r="EZY31" s="0"/>
      <c r="EZZ31" s="0"/>
      <c r="FAA31" s="0"/>
      <c r="FAB31" s="0"/>
      <c r="FAC31" s="0"/>
      <c r="FAD31" s="0"/>
      <c r="FAE31" s="0"/>
      <c r="FAF31" s="0"/>
      <c r="FAG31" s="0"/>
      <c r="FAH31" s="0"/>
      <c r="FAI31" s="0"/>
      <c r="FAJ31" s="0"/>
      <c r="FAK31" s="0"/>
      <c r="FAL31" s="0"/>
      <c r="FAM31" s="0"/>
      <c r="FAN31" s="0"/>
      <c r="FAO31" s="0"/>
      <c r="FAP31" s="0"/>
      <c r="FAQ31" s="0"/>
      <c r="FAR31" s="0"/>
      <c r="FAS31" s="0"/>
      <c r="FAT31" s="0"/>
      <c r="FAU31" s="0"/>
      <c r="FAV31" s="0"/>
      <c r="FAW31" s="0"/>
      <c r="FAX31" s="0"/>
      <c r="FAY31" s="0"/>
      <c r="FAZ31" s="0"/>
      <c r="FBA31" s="0"/>
      <c r="FBB31" s="0"/>
      <c r="FBC31" s="0"/>
      <c r="FBD31" s="0"/>
      <c r="FBE31" s="0"/>
      <c r="FBF31" s="0"/>
      <c r="FBG31" s="0"/>
      <c r="FBH31" s="0"/>
      <c r="FBI31" s="0"/>
      <c r="FBJ31" s="0"/>
      <c r="FBK31" s="0"/>
      <c r="FBL31" s="0"/>
      <c r="FBM31" s="0"/>
      <c r="FBN31" s="0"/>
      <c r="FBO31" s="0"/>
      <c r="FBP31" s="0"/>
      <c r="FBQ31" s="0"/>
      <c r="FBR31" s="0"/>
      <c r="FBS31" s="0"/>
      <c r="FBT31" s="0"/>
      <c r="FBU31" s="0"/>
      <c r="FBV31" s="0"/>
      <c r="FBW31" s="0"/>
      <c r="FBX31" s="0"/>
      <c r="FBY31" s="0"/>
      <c r="FBZ31" s="0"/>
      <c r="FCA31" s="0"/>
      <c r="FCB31" s="0"/>
      <c r="FCC31" s="0"/>
      <c r="FCD31" s="0"/>
      <c r="FCE31" s="0"/>
      <c r="FCF31" s="0"/>
      <c r="FCG31" s="0"/>
      <c r="FCH31" s="0"/>
      <c r="FCI31" s="0"/>
      <c r="FCJ31" s="0"/>
      <c r="FCK31" s="0"/>
      <c r="FCL31" s="0"/>
      <c r="FCM31" s="0"/>
      <c r="FCN31" s="0"/>
      <c r="FCO31" s="0"/>
      <c r="FCP31" s="0"/>
      <c r="FCQ31" s="0"/>
      <c r="FCR31" s="0"/>
      <c r="FCS31" s="0"/>
      <c r="FCT31" s="0"/>
      <c r="FCU31" s="0"/>
      <c r="FCV31" s="0"/>
      <c r="FCW31" s="0"/>
      <c r="FCX31" s="0"/>
      <c r="FCY31" s="0"/>
      <c r="FCZ31" s="0"/>
      <c r="FDA31" s="0"/>
      <c r="FDB31" s="0"/>
      <c r="FDC31" s="0"/>
      <c r="FDD31" s="0"/>
      <c r="FDE31" s="0"/>
      <c r="FDF31" s="0"/>
      <c r="FDG31" s="0"/>
      <c r="FDH31" s="0"/>
      <c r="FDI31" s="0"/>
      <c r="FDJ31" s="0"/>
      <c r="FDK31" s="0"/>
      <c r="FDL31" s="0"/>
      <c r="FDM31" s="0"/>
      <c r="FDN31" s="0"/>
      <c r="FDO31" s="0"/>
      <c r="FDP31" s="0"/>
      <c r="FDQ31" s="0"/>
      <c r="FDR31" s="0"/>
      <c r="FDS31" s="0"/>
      <c r="FDT31" s="0"/>
      <c r="FDU31" s="0"/>
      <c r="FDV31" s="0"/>
      <c r="FDW31" s="0"/>
      <c r="FDX31" s="0"/>
      <c r="FDY31" s="0"/>
      <c r="FDZ31" s="0"/>
      <c r="FEA31" s="0"/>
      <c r="FEB31" s="0"/>
      <c r="FEC31" s="0"/>
      <c r="FED31" s="0"/>
      <c r="FEE31" s="0"/>
      <c r="FEF31" s="0"/>
      <c r="FEG31" s="0"/>
      <c r="FEH31" s="0"/>
      <c r="FEI31" s="0"/>
      <c r="FEJ31" s="0"/>
      <c r="FEK31" s="0"/>
      <c r="FEL31" s="0"/>
      <c r="FEM31" s="0"/>
      <c r="FEN31" s="0"/>
      <c r="FEO31" s="0"/>
      <c r="FEP31" s="0"/>
      <c r="FEQ31" s="0"/>
      <c r="FER31" s="0"/>
      <c r="FES31" s="0"/>
      <c r="FET31" s="0"/>
      <c r="FEU31" s="0"/>
      <c r="FEV31" s="0"/>
      <c r="FEW31" s="0"/>
      <c r="FEX31" s="0"/>
      <c r="FEY31" s="0"/>
      <c r="FEZ31" s="0"/>
      <c r="FFA31" s="0"/>
      <c r="FFB31" s="0"/>
      <c r="FFC31" s="0"/>
      <c r="FFD31" s="0"/>
      <c r="FFE31" s="0"/>
      <c r="FFF31" s="0"/>
      <c r="FFG31" s="0"/>
      <c r="FFH31" s="0"/>
      <c r="FFI31" s="0"/>
      <c r="FFJ31" s="0"/>
      <c r="FFK31" s="0"/>
      <c r="FFL31" s="0"/>
      <c r="FFM31" s="0"/>
      <c r="FFN31" s="0"/>
      <c r="FFO31" s="0"/>
      <c r="FFP31" s="0"/>
      <c r="FFQ31" s="0"/>
      <c r="FFR31" s="0"/>
      <c r="FFS31" s="0"/>
      <c r="FFT31" s="0"/>
      <c r="FFU31" s="0"/>
      <c r="FFV31" s="0"/>
      <c r="FFW31" s="0"/>
      <c r="FFX31" s="0"/>
      <c r="FFY31" s="0"/>
      <c r="FFZ31" s="0"/>
      <c r="FGA31" s="0"/>
      <c r="FGB31" s="0"/>
      <c r="FGC31" s="0"/>
      <c r="FGD31" s="0"/>
      <c r="FGE31" s="0"/>
      <c r="FGF31" s="0"/>
      <c r="FGG31" s="0"/>
      <c r="FGH31" s="0"/>
      <c r="FGI31" s="0"/>
      <c r="FGJ31" s="0"/>
      <c r="FGK31" s="0"/>
      <c r="FGL31" s="0"/>
      <c r="FGM31" s="0"/>
      <c r="FGN31" s="0"/>
      <c r="FGO31" s="0"/>
      <c r="FGP31" s="0"/>
      <c r="FGQ31" s="0"/>
      <c r="FGR31" s="0"/>
      <c r="FGS31" s="0"/>
      <c r="FGT31" s="0"/>
      <c r="FGU31" s="0"/>
      <c r="FGV31" s="0"/>
      <c r="FGW31" s="0"/>
      <c r="FGX31" s="0"/>
      <c r="FGY31" s="0"/>
      <c r="FGZ31" s="0"/>
      <c r="FHA31" s="0"/>
      <c r="FHB31" s="0"/>
      <c r="FHC31" s="0"/>
      <c r="FHD31" s="0"/>
      <c r="FHE31" s="0"/>
      <c r="FHF31" s="0"/>
      <c r="FHG31" s="0"/>
      <c r="FHH31" s="0"/>
      <c r="FHI31" s="0"/>
      <c r="FHJ31" s="0"/>
      <c r="FHK31" s="0"/>
      <c r="FHL31" s="0"/>
      <c r="FHM31" s="0"/>
      <c r="FHN31" s="0"/>
      <c r="FHO31" s="0"/>
      <c r="FHP31" s="0"/>
      <c r="FHQ31" s="0"/>
      <c r="FHR31" s="0"/>
      <c r="FHS31" s="0"/>
      <c r="FHT31" s="0"/>
      <c r="FHU31" s="0"/>
      <c r="FHV31" s="0"/>
      <c r="FHW31" s="0"/>
      <c r="FHX31" s="0"/>
      <c r="FHY31" s="0"/>
      <c r="FHZ31" s="0"/>
      <c r="FIA31" s="0"/>
      <c r="FIB31" s="0"/>
      <c r="FIC31" s="0"/>
      <c r="FID31" s="0"/>
      <c r="FIE31" s="0"/>
      <c r="FIF31" s="0"/>
      <c r="FIG31" s="0"/>
      <c r="FIH31" s="0"/>
      <c r="FII31" s="0"/>
      <c r="FIJ31" s="0"/>
      <c r="FIK31" s="0"/>
      <c r="FIL31" s="0"/>
      <c r="FIM31" s="0"/>
      <c r="FIN31" s="0"/>
      <c r="FIO31" s="0"/>
      <c r="FIP31" s="0"/>
      <c r="FIQ31" s="0"/>
      <c r="FIR31" s="0"/>
      <c r="FIS31" s="0"/>
      <c r="FIT31" s="0"/>
      <c r="FIU31" s="0"/>
      <c r="FIV31" s="0"/>
      <c r="FIW31" s="0"/>
      <c r="FIX31" s="0"/>
      <c r="FIY31" s="0"/>
      <c r="FIZ31" s="0"/>
      <c r="FJA31" s="0"/>
      <c r="FJB31" s="0"/>
      <c r="FJC31" s="0"/>
      <c r="FJD31" s="0"/>
      <c r="FJE31" s="0"/>
      <c r="FJF31" s="0"/>
      <c r="FJG31" s="0"/>
      <c r="FJH31" s="0"/>
      <c r="FJI31" s="0"/>
      <c r="FJJ31" s="0"/>
      <c r="FJK31" s="0"/>
      <c r="FJL31" s="0"/>
      <c r="FJM31" s="0"/>
      <c r="FJN31" s="0"/>
      <c r="FJO31" s="0"/>
      <c r="FJP31" s="0"/>
      <c r="FJQ31" s="0"/>
      <c r="FJR31" s="0"/>
      <c r="FJS31" s="0"/>
      <c r="FJT31" s="0"/>
      <c r="FJU31" s="0"/>
      <c r="FJV31" s="0"/>
      <c r="FJW31" s="0"/>
      <c r="FJX31" s="0"/>
      <c r="FJY31" s="0"/>
      <c r="FJZ31" s="0"/>
      <c r="FKA31" s="0"/>
      <c r="FKB31" s="0"/>
      <c r="FKC31" s="0"/>
      <c r="FKD31" s="0"/>
      <c r="FKE31" s="0"/>
      <c r="FKF31" s="0"/>
      <c r="FKG31" s="0"/>
      <c r="FKH31" s="0"/>
      <c r="FKI31" s="0"/>
      <c r="FKJ31" s="0"/>
      <c r="FKK31" s="0"/>
      <c r="FKL31" s="0"/>
      <c r="FKM31" s="0"/>
      <c r="FKN31" s="0"/>
      <c r="FKO31" s="0"/>
      <c r="FKP31" s="0"/>
      <c r="FKQ31" s="0"/>
      <c r="FKR31" s="0"/>
      <c r="FKS31" s="0"/>
      <c r="FKT31" s="0"/>
      <c r="FKU31" s="0"/>
      <c r="FKV31" s="0"/>
      <c r="FKW31" s="0"/>
      <c r="FKX31" s="0"/>
      <c r="FKY31" s="0"/>
      <c r="FKZ31" s="0"/>
      <c r="FLA31" s="0"/>
      <c r="FLB31" s="0"/>
      <c r="FLC31" s="0"/>
      <c r="FLD31" s="0"/>
      <c r="FLE31" s="0"/>
      <c r="FLF31" s="0"/>
      <c r="FLG31" s="0"/>
      <c r="FLH31" s="0"/>
      <c r="FLI31" s="0"/>
      <c r="FLJ31" s="0"/>
      <c r="FLK31" s="0"/>
      <c r="FLL31" s="0"/>
      <c r="FLM31" s="0"/>
      <c r="FLN31" s="0"/>
      <c r="FLO31" s="0"/>
      <c r="FLP31" s="0"/>
      <c r="FLQ31" s="0"/>
      <c r="FLR31" s="0"/>
      <c r="FLS31" s="0"/>
      <c r="FLT31" s="0"/>
      <c r="FLU31" s="0"/>
      <c r="FLV31" s="0"/>
      <c r="FLW31" s="0"/>
      <c r="FLX31" s="0"/>
      <c r="FLY31" s="0"/>
      <c r="FLZ31" s="0"/>
      <c r="FMA31" s="0"/>
      <c r="FMB31" s="0"/>
      <c r="FMC31" s="0"/>
      <c r="FMD31" s="0"/>
      <c r="FME31" s="0"/>
      <c r="FMF31" s="0"/>
      <c r="FMG31" s="0"/>
      <c r="FMH31" s="0"/>
      <c r="FMI31" s="0"/>
      <c r="FMJ31" s="0"/>
      <c r="FMK31" s="0"/>
      <c r="FML31" s="0"/>
      <c r="FMM31" s="0"/>
      <c r="FMN31" s="0"/>
      <c r="FMO31" s="0"/>
      <c r="FMP31" s="0"/>
      <c r="FMQ31" s="0"/>
      <c r="FMR31" s="0"/>
      <c r="FMS31" s="0"/>
      <c r="FMT31" s="0"/>
      <c r="FMU31" s="0"/>
      <c r="FMV31" s="0"/>
      <c r="FMW31" s="0"/>
      <c r="FMX31" s="0"/>
      <c r="FMY31" s="0"/>
      <c r="FMZ31" s="0"/>
      <c r="FNA31" s="0"/>
      <c r="FNB31" s="0"/>
      <c r="FNC31" s="0"/>
      <c r="FND31" s="0"/>
      <c r="FNE31" s="0"/>
      <c r="FNF31" s="0"/>
      <c r="FNG31" s="0"/>
      <c r="FNH31" s="0"/>
      <c r="FNI31" s="0"/>
      <c r="FNJ31" s="0"/>
      <c r="FNK31" s="0"/>
      <c r="FNL31" s="0"/>
      <c r="FNM31" s="0"/>
      <c r="FNN31" s="0"/>
      <c r="FNO31" s="0"/>
      <c r="FNP31" s="0"/>
      <c r="FNQ31" s="0"/>
      <c r="FNR31" s="0"/>
      <c r="FNS31" s="0"/>
      <c r="FNT31" s="0"/>
      <c r="FNU31" s="0"/>
      <c r="FNV31" s="0"/>
      <c r="FNW31" s="0"/>
      <c r="FNX31" s="0"/>
      <c r="FNY31" s="0"/>
      <c r="FNZ31" s="0"/>
      <c r="FOA31" s="0"/>
      <c r="FOB31" s="0"/>
      <c r="FOC31" s="0"/>
      <c r="FOD31" s="0"/>
      <c r="FOE31" s="0"/>
      <c r="FOF31" s="0"/>
      <c r="FOG31" s="0"/>
      <c r="FOH31" s="0"/>
      <c r="FOI31" s="0"/>
      <c r="FOJ31" s="0"/>
      <c r="FOK31" s="0"/>
      <c r="FOL31" s="0"/>
      <c r="FOM31" s="0"/>
      <c r="FON31" s="0"/>
      <c r="FOO31" s="0"/>
      <c r="FOP31" s="0"/>
      <c r="FOQ31" s="0"/>
      <c r="FOR31" s="0"/>
      <c r="FOS31" s="0"/>
      <c r="FOT31" s="0"/>
      <c r="FOU31" s="0"/>
      <c r="FOV31" s="0"/>
      <c r="FOW31" s="0"/>
      <c r="FOX31" s="0"/>
      <c r="FOY31" s="0"/>
      <c r="FOZ31" s="0"/>
      <c r="FPA31" s="0"/>
      <c r="FPB31" s="0"/>
      <c r="FPC31" s="0"/>
      <c r="FPD31" s="0"/>
      <c r="FPE31" s="0"/>
      <c r="FPF31" s="0"/>
      <c r="FPG31" s="0"/>
      <c r="FPH31" s="0"/>
      <c r="FPI31" s="0"/>
      <c r="FPJ31" s="0"/>
      <c r="FPK31" s="0"/>
      <c r="FPL31" s="0"/>
      <c r="FPM31" s="0"/>
      <c r="FPN31" s="0"/>
      <c r="FPO31" s="0"/>
      <c r="FPP31" s="0"/>
      <c r="FPQ31" s="0"/>
      <c r="FPR31" s="0"/>
      <c r="FPS31" s="0"/>
      <c r="FPT31" s="0"/>
      <c r="FPU31" s="0"/>
      <c r="FPV31" s="0"/>
      <c r="FPW31" s="0"/>
      <c r="FPX31" s="0"/>
      <c r="FPY31" s="0"/>
      <c r="FPZ31" s="0"/>
      <c r="FQA31" s="0"/>
      <c r="FQB31" s="0"/>
      <c r="FQC31" s="0"/>
      <c r="FQD31" s="0"/>
      <c r="FQE31" s="0"/>
      <c r="FQF31" s="0"/>
      <c r="FQG31" s="0"/>
      <c r="FQH31" s="0"/>
      <c r="FQI31" s="0"/>
      <c r="FQJ31" s="0"/>
      <c r="FQK31" s="0"/>
      <c r="FQL31" s="0"/>
      <c r="FQM31" s="0"/>
      <c r="FQN31" s="0"/>
      <c r="FQO31" s="0"/>
      <c r="FQP31" s="0"/>
      <c r="FQQ31" s="0"/>
      <c r="FQR31" s="0"/>
      <c r="FQS31" s="0"/>
      <c r="FQT31" s="0"/>
      <c r="FQU31" s="0"/>
      <c r="FQV31" s="0"/>
      <c r="FQW31" s="0"/>
      <c r="FQX31" s="0"/>
      <c r="FQY31" s="0"/>
      <c r="FQZ31" s="0"/>
      <c r="FRA31" s="0"/>
      <c r="FRB31" s="0"/>
      <c r="FRC31" s="0"/>
      <c r="FRD31" s="0"/>
      <c r="FRE31" s="0"/>
      <c r="FRF31" s="0"/>
      <c r="FRG31" s="0"/>
      <c r="FRH31" s="0"/>
      <c r="FRI31" s="0"/>
      <c r="FRJ31" s="0"/>
      <c r="FRK31" s="0"/>
      <c r="FRL31" s="0"/>
      <c r="FRM31" s="0"/>
      <c r="FRN31" s="0"/>
      <c r="FRO31" s="0"/>
      <c r="FRP31" s="0"/>
      <c r="FRQ31" s="0"/>
      <c r="FRR31" s="0"/>
      <c r="FRS31" s="0"/>
      <c r="FRT31" s="0"/>
      <c r="FRU31" s="0"/>
      <c r="FRV31" s="0"/>
      <c r="FRW31" s="0"/>
      <c r="FRX31" s="0"/>
      <c r="FRY31" s="0"/>
      <c r="FRZ31" s="0"/>
      <c r="FSA31" s="0"/>
      <c r="FSB31" s="0"/>
      <c r="FSC31" s="0"/>
      <c r="FSD31" s="0"/>
      <c r="FSE31" s="0"/>
      <c r="FSF31" s="0"/>
      <c r="FSG31" s="0"/>
      <c r="FSH31" s="0"/>
      <c r="FSI31" s="0"/>
      <c r="FSJ31" s="0"/>
      <c r="FSK31" s="0"/>
      <c r="FSL31" s="0"/>
      <c r="FSM31" s="0"/>
      <c r="FSN31" s="0"/>
      <c r="FSO31" s="0"/>
      <c r="FSP31" s="0"/>
      <c r="FSQ31" s="0"/>
      <c r="FSR31" s="0"/>
      <c r="FSS31" s="0"/>
      <c r="FST31" s="0"/>
      <c r="FSU31" s="0"/>
      <c r="FSV31" s="0"/>
      <c r="FSW31" s="0"/>
      <c r="FSX31" s="0"/>
      <c r="FSY31" s="0"/>
      <c r="FSZ31" s="0"/>
      <c r="FTA31" s="0"/>
      <c r="FTB31" s="0"/>
      <c r="FTC31" s="0"/>
      <c r="FTD31" s="0"/>
      <c r="FTE31" s="0"/>
      <c r="FTF31" s="0"/>
      <c r="FTG31" s="0"/>
      <c r="FTH31" s="0"/>
      <c r="FTI31" s="0"/>
      <c r="FTJ31" s="0"/>
      <c r="FTK31" s="0"/>
      <c r="FTL31" s="0"/>
      <c r="FTM31" s="0"/>
      <c r="FTN31" s="0"/>
      <c r="FTO31" s="0"/>
      <c r="FTP31" s="0"/>
      <c r="FTQ31" s="0"/>
      <c r="FTR31" s="0"/>
      <c r="FTS31" s="0"/>
      <c r="FTT31" s="0"/>
      <c r="FTU31" s="0"/>
      <c r="FTV31" s="0"/>
      <c r="FTW31" s="0"/>
      <c r="FTX31" s="0"/>
      <c r="FTY31" s="0"/>
      <c r="FTZ31" s="0"/>
      <c r="FUA31" s="0"/>
      <c r="FUB31" s="0"/>
      <c r="FUC31" s="0"/>
      <c r="FUD31" s="0"/>
      <c r="FUE31" s="0"/>
      <c r="FUF31" s="0"/>
      <c r="FUG31" s="0"/>
      <c r="FUH31" s="0"/>
      <c r="FUI31" s="0"/>
      <c r="FUJ31" s="0"/>
      <c r="FUK31" s="0"/>
      <c r="FUL31" s="0"/>
      <c r="FUM31" s="0"/>
      <c r="FUN31" s="0"/>
      <c r="FUO31" s="0"/>
      <c r="FUP31" s="0"/>
      <c r="FUQ31" s="0"/>
      <c r="FUR31" s="0"/>
      <c r="FUS31" s="0"/>
      <c r="FUT31" s="0"/>
      <c r="FUU31" s="0"/>
      <c r="FUV31" s="0"/>
      <c r="FUW31" s="0"/>
      <c r="FUX31" s="0"/>
      <c r="FUY31" s="0"/>
      <c r="FUZ31" s="0"/>
      <c r="FVA31" s="0"/>
      <c r="FVB31" s="0"/>
      <c r="FVC31" s="0"/>
      <c r="FVD31" s="0"/>
      <c r="FVE31" s="0"/>
      <c r="FVF31" s="0"/>
      <c r="FVG31" s="0"/>
      <c r="FVH31" s="0"/>
      <c r="FVI31" s="0"/>
      <c r="FVJ31" s="0"/>
      <c r="FVK31" s="0"/>
      <c r="FVL31" s="0"/>
      <c r="FVM31" s="0"/>
      <c r="FVN31" s="0"/>
      <c r="FVO31" s="0"/>
      <c r="FVP31" s="0"/>
      <c r="FVQ31" s="0"/>
      <c r="FVR31" s="0"/>
      <c r="FVS31" s="0"/>
      <c r="FVT31" s="0"/>
      <c r="FVU31" s="0"/>
      <c r="FVV31" s="0"/>
      <c r="FVW31" s="0"/>
      <c r="FVX31" s="0"/>
      <c r="FVY31" s="0"/>
      <c r="FVZ31" s="0"/>
      <c r="FWA31" s="0"/>
      <c r="FWB31" s="0"/>
      <c r="FWC31" s="0"/>
      <c r="FWD31" s="0"/>
      <c r="FWE31" s="0"/>
      <c r="FWF31" s="0"/>
      <c r="FWG31" s="0"/>
      <c r="FWH31" s="0"/>
      <c r="FWI31" s="0"/>
      <c r="FWJ31" s="0"/>
      <c r="FWK31" s="0"/>
      <c r="FWL31" s="0"/>
      <c r="FWM31" s="0"/>
      <c r="FWN31" s="0"/>
      <c r="FWO31" s="0"/>
      <c r="FWP31" s="0"/>
      <c r="FWQ31" s="0"/>
      <c r="FWR31" s="0"/>
      <c r="FWS31" s="0"/>
      <c r="FWT31" s="0"/>
      <c r="FWU31" s="0"/>
      <c r="FWV31" s="0"/>
      <c r="FWW31" s="0"/>
      <c r="FWX31" s="0"/>
      <c r="FWY31" s="0"/>
      <c r="FWZ31" s="0"/>
      <c r="FXA31" s="0"/>
      <c r="FXB31" s="0"/>
      <c r="FXC31" s="0"/>
      <c r="FXD31" s="0"/>
      <c r="FXE31" s="0"/>
      <c r="FXF31" s="0"/>
      <c r="FXG31" s="0"/>
      <c r="FXH31" s="0"/>
      <c r="FXI31" s="0"/>
      <c r="FXJ31" s="0"/>
      <c r="FXK31" s="0"/>
      <c r="FXL31" s="0"/>
      <c r="FXM31" s="0"/>
      <c r="FXN31" s="0"/>
      <c r="FXO31" s="0"/>
      <c r="FXP31" s="0"/>
      <c r="FXQ31" s="0"/>
      <c r="FXR31" s="0"/>
      <c r="FXS31" s="0"/>
      <c r="FXT31" s="0"/>
      <c r="FXU31" s="0"/>
      <c r="FXV31" s="0"/>
      <c r="FXW31" s="0"/>
      <c r="FXX31" s="0"/>
      <c r="FXY31" s="0"/>
      <c r="FXZ31" s="0"/>
      <c r="FYA31" s="0"/>
      <c r="FYB31" s="0"/>
      <c r="FYC31" s="0"/>
      <c r="FYD31" s="0"/>
      <c r="FYE31" s="0"/>
      <c r="FYF31" s="0"/>
      <c r="FYG31" s="0"/>
      <c r="FYH31" s="0"/>
      <c r="FYI31" s="0"/>
      <c r="FYJ31" s="0"/>
      <c r="FYK31" s="0"/>
      <c r="FYL31" s="0"/>
      <c r="FYM31" s="0"/>
      <c r="FYN31" s="0"/>
      <c r="FYO31" s="0"/>
      <c r="FYP31" s="0"/>
      <c r="FYQ31" s="0"/>
      <c r="FYR31" s="0"/>
      <c r="FYS31" s="0"/>
      <c r="FYT31" s="0"/>
      <c r="FYU31" s="0"/>
      <c r="FYV31" s="0"/>
      <c r="FYW31" s="0"/>
      <c r="FYX31" s="0"/>
      <c r="FYY31" s="0"/>
      <c r="FYZ31" s="0"/>
      <c r="FZA31" s="0"/>
      <c r="FZB31" s="0"/>
      <c r="FZC31" s="0"/>
      <c r="FZD31" s="0"/>
      <c r="FZE31" s="0"/>
      <c r="FZF31" s="0"/>
      <c r="FZG31" s="0"/>
      <c r="FZH31" s="0"/>
      <c r="FZI31" s="0"/>
      <c r="FZJ31" s="0"/>
      <c r="FZK31" s="0"/>
      <c r="FZL31" s="0"/>
      <c r="FZM31" s="0"/>
      <c r="FZN31" s="0"/>
      <c r="FZO31" s="0"/>
      <c r="FZP31" s="0"/>
      <c r="FZQ31" s="0"/>
      <c r="FZR31" s="0"/>
      <c r="FZS31" s="0"/>
      <c r="FZT31" s="0"/>
      <c r="FZU31" s="0"/>
      <c r="FZV31" s="0"/>
      <c r="FZW31" s="0"/>
      <c r="FZX31" s="0"/>
      <c r="FZY31" s="0"/>
      <c r="FZZ31" s="0"/>
      <c r="GAA31" s="0"/>
      <c r="GAB31" s="0"/>
      <c r="GAC31" s="0"/>
      <c r="GAD31" s="0"/>
      <c r="GAE31" s="0"/>
      <c r="GAF31" s="0"/>
      <c r="GAG31" s="0"/>
      <c r="GAH31" s="0"/>
      <c r="GAI31" s="0"/>
      <c r="GAJ31" s="0"/>
      <c r="GAK31" s="0"/>
      <c r="GAL31" s="0"/>
      <c r="GAM31" s="0"/>
      <c r="GAN31" s="0"/>
      <c r="GAO31" s="0"/>
      <c r="GAP31" s="0"/>
      <c r="GAQ31" s="0"/>
      <c r="GAR31" s="0"/>
      <c r="GAS31" s="0"/>
      <c r="GAT31" s="0"/>
      <c r="GAU31" s="0"/>
      <c r="GAV31" s="0"/>
      <c r="GAW31" s="0"/>
      <c r="GAX31" s="0"/>
      <c r="GAY31" s="0"/>
      <c r="GAZ31" s="0"/>
      <c r="GBA31" s="0"/>
      <c r="GBB31" s="0"/>
      <c r="GBC31" s="0"/>
      <c r="GBD31" s="0"/>
      <c r="GBE31" s="0"/>
      <c r="GBF31" s="0"/>
      <c r="GBG31" s="0"/>
      <c r="GBH31" s="0"/>
      <c r="GBI31" s="0"/>
      <c r="GBJ31" s="0"/>
      <c r="GBK31" s="0"/>
      <c r="GBL31" s="0"/>
      <c r="GBM31" s="0"/>
      <c r="GBN31" s="0"/>
      <c r="GBO31" s="0"/>
      <c r="GBP31" s="0"/>
      <c r="GBQ31" s="0"/>
      <c r="GBR31" s="0"/>
      <c r="GBS31" s="0"/>
      <c r="GBT31" s="0"/>
      <c r="GBU31" s="0"/>
      <c r="GBV31" s="0"/>
      <c r="GBW31" s="0"/>
      <c r="GBX31" s="0"/>
      <c r="GBY31" s="0"/>
      <c r="GBZ31" s="0"/>
      <c r="GCA31" s="0"/>
      <c r="GCB31" s="0"/>
      <c r="GCC31" s="0"/>
      <c r="GCD31" s="0"/>
      <c r="GCE31" s="0"/>
      <c r="GCF31" s="0"/>
      <c r="GCG31" s="0"/>
      <c r="GCH31" s="0"/>
      <c r="GCI31" s="0"/>
      <c r="GCJ31" s="0"/>
      <c r="GCK31" s="0"/>
      <c r="GCL31" s="0"/>
      <c r="GCM31" s="0"/>
      <c r="GCN31" s="0"/>
      <c r="GCO31" s="0"/>
      <c r="GCP31" s="0"/>
      <c r="GCQ31" s="0"/>
      <c r="GCR31" s="0"/>
      <c r="GCS31" s="0"/>
      <c r="GCT31" s="0"/>
      <c r="GCU31" s="0"/>
      <c r="GCV31" s="0"/>
      <c r="GCW31" s="0"/>
      <c r="GCX31" s="0"/>
      <c r="GCY31" s="0"/>
      <c r="GCZ31" s="0"/>
      <c r="GDA31" s="0"/>
      <c r="GDB31" s="0"/>
      <c r="GDC31" s="0"/>
      <c r="GDD31" s="0"/>
      <c r="GDE31" s="0"/>
      <c r="GDF31" s="0"/>
      <c r="GDG31" s="0"/>
      <c r="GDH31" s="0"/>
      <c r="GDI31" s="0"/>
      <c r="GDJ31" s="0"/>
      <c r="GDK31" s="0"/>
      <c r="GDL31" s="0"/>
      <c r="GDM31" s="0"/>
      <c r="GDN31" s="0"/>
      <c r="GDO31" s="0"/>
      <c r="GDP31" s="0"/>
      <c r="GDQ31" s="0"/>
      <c r="GDR31" s="0"/>
      <c r="GDS31" s="0"/>
      <c r="GDT31" s="0"/>
      <c r="GDU31" s="0"/>
      <c r="GDV31" s="0"/>
      <c r="GDW31" s="0"/>
      <c r="GDX31" s="0"/>
      <c r="GDY31" s="0"/>
      <c r="GDZ31" s="0"/>
      <c r="GEA31" s="0"/>
      <c r="GEB31" s="0"/>
      <c r="GEC31" s="0"/>
      <c r="GED31" s="0"/>
      <c r="GEE31" s="0"/>
      <c r="GEF31" s="0"/>
      <c r="GEG31" s="0"/>
      <c r="GEH31" s="0"/>
      <c r="GEI31" s="0"/>
      <c r="GEJ31" s="0"/>
      <c r="GEK31" s="0"/>
      <c r="GEL31" s="0"/>
      <c r="GEM31" s="0"/>
      <c r="GEN31" s="0"/>
      <c r="GEO31" s="0"/>
      <c r="GEP31" s="0"/>
      <c r="GEQ31" s="0"/>
      <c r="GER31" s="0"/>
      <c r="GES31" s="0"/>
      <c r="GET31" s="0"/>
      <c r="GEU31" s="0"/>
      <c r="GEV31" s="0"/>
      <c r="GEW31" s="0"/>
      <c r="GEX31" s="0"/>
      <c r="GEY31" s="0"/>
      <c r="GEZ31" s="0"/>
      <c r="GFA31" s="0"/>
      <c r="GFB31" s="0"/>
      <c r="GFC31" s="0"/>
      <c r="GFD31" s="0"/>
      <c r="GFE31" s="0"/>
      <c r="GFF31" s="0"/>
      <c r="GFG31" s="0"/>
      <c r="GFH31" s="0"/>
      <c r="GFI31" s="0"/>
      <c r="GFJ31" s="0"/>
      <c r="GFK31" s="0"/>
      <c r="GFL31" s="0"/>
      <c r="GFM31" s="0"/>
      <c r="GFN31" s="0"/>
      <c r="GFO31" s="0"/>
      <c r="GFP31" s="0"/>
      <c r="GFQ31" s="0"/>
      <c r="GFR31" s="0"/>
      <c r="GFS31" s="0"/>
      <c r="GFT31" s="0"/>
      <c r="GFU31" s="0"/>
      <c r="GFV31" s="0"/>
      <c r="GFW31" s="0"/>
      <c r="GFX31" s="0"/>
      <c r="GFY31" s="0"/>
      <c r="GFZ31" s="0"/>
      <c r="GGA31" s="0"/>
      <c r="GGB31" s="0"/>
      <c r="GGC31" s="0"/>
      <c r="GGD31" s="0"/>
      <c r="GGE31" s="0"/>
      <c r="GGF31" s="0"/>
      <c r="GGG31" s="0"/>
      <c r="GGH31" s="0"/>
      <c r="GGI31" s="0"/>
      <c r="GGJ31" s="0"/>
      <c r="GGK31" s="0"/>
      <c r="GGL31" s="0"/>
      <c r="GGM31" s="0"/>
      <c r="GGN31" s="0"/>
      <c r="GGO31" s="0"/>
      <c r="GGP31" s="0"/>
      <c r="GGQ31" s="0"/>
      <c r="GGR31" s="0"/>
      <c r="GGS31" s="0"/>
      <c r="GGT31" s="0"/>
      <c r="GGU31" s="0"/>
      <c r="GGV31" s="0"/>
      <c r="GGW31" s="0"/>
      <c r="GGX31" s="0"/>
      <c r="GGY31" s="0"/>
      <c r="GGZ31" s="0"/>
      <c r="GHA31" s="0"/>
      <c r="GHB31" s="0"/>
      <c r="GHC31" s="0"/>
      <c r="GHD31" s="0"/>
      <c r="GHE31" s="0"/>
      <c r="GHF31" s="0"/>
      <c r="GHG31" s="0"/>
      <c r="GHH31" s="0"/>
      <c r="GHI31" s="0"/>
      <c r="GHJ31" s="0"/>
      <c r="GHK31" s="0"/>
      <c r="GHL31" s="0"/>
      <c r="GHM31" s="0"/>
      <c r="GHN31" s="0"/>
      <c r="GHO31" s="0"/>
      <c r="GHP31" s="0"/>
      <c r="GHQ31" s="0"/>
      <c r="GHR31" s="0"/>
      <c r="GHS31" s="0"/>
      <c r="GHT31" s="0"/>
      <c r="GHU31" s="0"/>
      <c r="GHV31" s="0"/>
      <c r="GHW31" s="0"/>
      <c r="GHX31" s="0"/>
      <c r="GHY31" s="0"/>
      <c r="GHZ31" s="0"/>
      <c r="GIA31" s="0"/>
      <c r="GIB31" s="0"/>
      <c r="GIC31" s="0"/>
      <c r="GID31" s="0"/>
      <c r="GIE31" s="0"/>
      <c r="GIF31" s="0"/>
      <c r="GIG31" s="0"/>
      <c r="GIH31" s="0"/>
      <c r="GII31" s="0"/>
      <c r="GIJ31" s="0"/>
      <c r="GIK31" s="0"/>
      <c r="GIL31" s="0"/>
      <c r="GIM31" s="0"/>
      <c r="GIN31" s="0"/>
      <c r="GIO31" s="0"/>
      <c r="GIP31" s="0"/>
      <c r="GIQ31" s="0"/>
      <c r="GIR31" s="0"/>
      <c r="GIS31" s="0"/>
      <c r="GIT31" s="0"/>
      <c r="GIU31" s="0"/>
      <c r="GIV31" s="0"/>
      <c r="GIW31" s="0"/>
      <c r="GIX31" s="0"/>
      <c r="GIY31" s="0"/>
      <c r="GIZ31" s="0"/>
      <c r="GJA31" s="0"/>
      <c r="GJB31" s="0"/>
      <c r="GJC31" s="0"/>
      <c r="GJD31" s="0"/>
      <c r="GJE31" s="0"/>
      <c r="GJF31" s="0"/>
      <c r="GJG31" s="0"/>
      <c r="GJH31" s="0"/>
      <c r="GJI31" s="0"/>
      <c r="GJJ31" s="0"/>
      <c r="GJK31" s="0"/>
      <c r="GJL31" s="0"/>
      <c r="GJM31" s="0"/>
      <c r="GJN31" s="0"/>
      <c r="GJO31" s="0"/>
      <c r="GJP31" s="0"/>
      <c r="GJQ31" s="0"/>
      <c r="GJR31" s="0"/>
      <c r="GJS31" s="0"/>
      <c r="GJT31" s="0"/>
      <c r="GJU31" s="0"/>
      <c r="GJV31" s="0"/>
      <c r="GJW31" s="0"/>
      <c r="GJX31" s="0"/>
      <c r="GJY31" s="0"/>
      <c r="GJZ31" s="0"/>
      <c r="GKA31" s="0"/>
      <c r="GKB31" s="0"/>
      <c r="GKC31" s="0"/>
      <c r="GKD31" s="0"/>
      <c r="GKE31" s="0"/>
      <c r="GKF31" s="0"/>
      <c r="GKG31" s="0"/>
      <c r="GKH31" s="0"/>
      <c r="GKI31" s="0"/>
      <c r="GKJ31" s="0"/>
      <c r="GKK31" s="0"/>
      <c r="GKL31" s="0"/>
      <c r="GKM31" s="0"/>
      <c r="GKN31" s="0"/>
      <c r="GKO31" s="0"/>
      <c r="GKP31" s="0"/>
      <c r="GKQ31" s="0"/>
      <c r="GKR31" s="0"/>
      <c r="GKS31" s="0"/>
      <c r="GKT31" s="0"/>
      <c r="GKU31" s="0"/>
      <c r="GKV31" s="0"/>
      <c r="GKW31" s="0"/>
      <c r="GKX31" s="0"/>
      <c r="GKY31" s="0"/>
      <c r="GKZ31" s="0"/>
      <c r="GLA31" s="0"/>
      <c r="GLB31" s="0"/>
      <c r="GLC31" s="0"/>
      <c r="GLD31" s="0"/>
      <c r="GLE31" s="0"/>
      <c r="GLF31" s="0"/>
      <c r="GLG31" s="0"/>
      <c r="GLH31" s="0"/>
      <c r="GLI31" s="0"/>
      <c r="GLJ31" s="0"/>
      <c r="GLK31" s="0"/>
      <c r="GLL31" s="0"/>
      <c r="GLM31" s="0"/>
      <c r="GLN31" s="0"/>
      <c r="GLO31" s="0"/>
      <c r="GLP31" s="0"/>
      <c r="GLQ31" s="0"/>
      <c r="GLR31" s="0"/>
      <c r="GLS31" s="0"/>
      <c r="GLT31" s="0"/>
      <c r="GLU31" s="0"/>
      <c r="GLV31" s="0"/>
      <c r="GLW31" s="0"/>
      <c r="GLX31" s="0"/>
      <c r="GLY31" s="0"/>
      <c r="GLZ31" s="0"/>
      <c r="GMA31" s="0"/>
      <c r="GMB31" s="0"/>
      <c r="GMC31" s="0"/>
      <c r="GMD31" s="0"/>
      <c r="GME31" s="0"/>
      <c r="GMF31" s="0"/>
      <c r="GMG31" s="0"/>
      <c r="GMH31" s="0"/>
      <c r="GMI31" s="0"/>
      <c r="GMJ31" s="0"/>
      <c r="GMK31" s="0"/>
      <c r="GML31" s="0"/>
      <c r="GMM31" s="0"/>
      <c r="GMN31" s="0"/>
      <c r="GMO31" s="0"/>
      <c r="GMP31" s="0"/>
      <c r="GMQ31" s="0"/>
      <c r="GMR31" s="0"/>
      <c r="GMS31" s="0"/>
      <c r="GMT31" s="0"/>
      <c r="GMU31" s="0"/>
      <c r="GMV31" s="0"/>
      <c r="GMW31" s="0"/>
      <c r="GMX31" s="0"/>
      <c r="GMY31" s="0"/>
      <c r="GMZ31" s="0"/>
      <c r="GNA31" s="0"/>
      <c r="GNB31" s="0"/>
      <c r="GNC31" s="0"/>
      <c r="GND31" s="0"/>
      <c r="GNE31" s="0"/>
      <c r="GNF31" s="0"/>
      <c r="GNG31" s="0"/>
      <c r="GNH31" s="0"/>
      <c r="GNI31" s="0"/>
      <c r="GNJ31" s="0"/>
      <c r="GNK31" s="0"/>
      <c r="GNL31" s="0"/>
      <c r="GNM31" s="0"/>
      <c r="GNN31" s="0"/>
      <c r="GNO31" s="0"/>
      <c r="GNP31" s="0"/>
      <c r="GNQ31" s="0"/>
      <c r="GNR31" s="0"/>
      <c r="GNS31" s="0"/>
      <c r="GNT31" s="0"/>
      <c r="GNU31" s="0"/>
      <c r="GNV31" s="0"/>
      <c r="GNW31" s="0"/>
      <c r="GNX31" s="0"/>
      <c r="GNY31" s="0"/>
      <c r="GNZ31" s="0"/>
      <c r="GOA31" s="0"/>
      <c r="GOB31" s="0"/>
      <c r="GOC31" s="0"/>
      <c r="GOD31" s="0"/>
      <c r="GOE31" s="0"/>
      <c r="GOF31" s="0"/>
      <c r="GOG31" s="0"/>
      <c r="GOH31" s="0"/>
      <c r="GOI31" s="0"/>
      <c r="GOJ31" s="0"/>
      <c r="GOK31" s="0"/>
      <c r="GOL31" s="0"/>
      <c r="GOM31" s="0"/>
      <c r="GON31" s="0"/>
      <c r="GOO31" s="0"/>
      <c r="GOP31" s="0"/>
      <c r="GOQ31" s="0"/>
      <c r="GOR31" s="0"/>
      <c r="GOS31" s="0"/>
      <c r="GOT31" s="0"/>
      <c r="GOU31" s="0"/>
      <c r="GOV31" s="0"/>
      <c r="GOW31" s="0"/>
      <c r="GOX31" s="0"/>
      <c r="GOY31" s="0"/>
      <c r="GOZ31" s="0"/>
      <c r="GPA31" s="0"/>
      <c r="GPB31" s="0"/>
      <c r="GPC31" s="0"/>
      <c r="GPD31" s="0"/>
      <c r="GPE31" s="0"/>
      <c r="GPF31" s="0"/>
      <c r="GPG31" s="0"/>
      <c r="GPH31" s="0"/>
      <c r="GPI31" s="0"/>
      <c r="GPJ31" s="0"/>
      <c r="GPK31" s="0"/>
      <c r="GPL31" s="0"/>
      <c r="GPM31" s="0"/>
      <c r="GPN31" s="0"/>
      <c r="GPO31" s="0"/>
      <c r="GPP31" s="0"/>
      <c r="GPQ31" s="0"/>
      <c r="GPR31" s="0"/>
      <c r="GPS31" s="0"/>
      <c r="GPT31" s="0"/>
      <c r="GPU31" s="0"/>
      <c r="GPV31" s="0"/>
      <c r="GPW31" s="0"/>
      <c r="GPX31" s="0"/>
      <c r="GPY31" s="0"/>
      <c r="GPZ31" s="0"/>
      <c r="GQA31" s="0"/>
      <c r="GQB31" s="0"/>
      <c r="GQC31" s="0"/>
      <c r="GQD31" s="0"/>
      <c r="GQE31" s="0"/>
      <c r="GQF31" s="0"/>
      <c r="GQG31" s="0"/>
      <c r="GQH31" s="0"/>
      <c r="GQI31" s="0"/>
      <c r="GQJ31" s="0"/>
      <c r="GQK31" s="0"/>
      <c r="GQL31" s="0"/>
      <c r="GQM31" s="0"/>
      <c r="GQN31" s="0"/>
      <c r="GQO31" s="0"/>
      <c r="GQP31" s="0"/>
      <c r="GQQ31" s="0"/>
      <c r="GQR31" s="0"/>
      <c r="GQS31" s="0"/>
      <c r="GQT31" s="0"/>
      <c r="GQU31" s="0"/>
      <c r="GQV31" s="0"/>
      <c r="GQW31" s="0"/>
      <c r="GQX31" s="0"/>
      <c r="GQY31" s="0"/>
      <c r="GQZ31" s="0"/>
      <c r="GRA31" s="0"/>
      <c r="GRB31" s="0"/>
      <c r="GRC31" s="0"/>
      <c r="GRD31" s="0"/>
      <c r="GRE31" s="0"/>
      <c r="GRF31" s="0"/>
      <c r="GRG31" s="0"/>
      <c r="GRH31" s="0"/>
      <c r="GRI31" s="0"/>
      <c r="GRJ31" s="0"/>
      <c r="GRK31" s="0"/>
      <c r="GRL31" s="0"/>
      <c r="GRM31" s="0"/>
      <c r="GRN31" s="0"/>
      <c r="GRO31" s="0"/>
      <c r="GRP31" s="0"/>
      <c r="GRQ31" s="0"/>
      <c r="GRR31" s="0"/>
      <c r="GRS31" s="0"/>
      <c r="GRT31" s="0"/>
      <c r="GRU31" s="0"/>
      <c r="GRV31" s="0"/>
      <c r="GRW31" s="0"/>
      <c r="GRX31" s="0"/>
      <c r="GRY31" s="0"/>
      <c r="GRZ31" s="0"/>
      <c r="GSA31" s="0"/>
      <c r="GSB31" s="0"/>
      <c r="GSC31" s="0"/>
      <c r="GSD31" s="0"/>
      <c r="GSE31" s="0"/>
      <c r="GSF31" s="0"/>
      <c r="GSG31" s="0"/>
      <c r="GSH31" s="0"/>
      <c r="GSI31" s="0"/>
      <c r="GSJ31" s="0"/>
      <c r="GSK31" s="0"/>
      <c r="GSL31" s="0"/>
      <c r="GSM31" s="0"/>
      <c r="GSN31" s="0"/>
      <c r="GSO31" s="0"/>
      <c r="GSP31" s="0"/>
      <c r="GSQ31" s="0"/>
      <c r="GSR31" s="0"/>
      <c r="GSS31" s="0"/>
      <c r="GST31" s="0"/>
      <c r="GSU31" s="0"/>
      <c r="GSV31" s="0"/>
      <c r="GSW31" s="0"/>
      <c r="GSX31" s="0"/>
      <c r="GSY31" s="0"/>
      <c r="GSZ31" s="0"/>
      <c r="GTA31" s="0"/>
      <c r="GTB31" s="0"/>
      <c r="GTC31" s="0"/>
      <c r="GTD31" s="0"/>
      <c r="GTE31" s="0"/>
      <c r="GTF31" s="0"/>
      <c r="GTG31" s="0"/>
      <c r="GTH31" s="0"/>
      <c r="GTI31" s="0"/>
      <c r="GTJ31" s="0"/>
      <c r="GTK31" s="0"/>
      <c r="GTL31" s="0"/>
      <c r="GTM31" s="0"/>
      <c r="GTN31" s="0"/>
      <c r="GTO31" s="0"/>
      <c r="GTP31" s="0"/>
      <c r="GTQ31" s="0"/>
      <c r="GTR31" s="0"/>
      <c r="GTS31" s="0"/>
      <c r="GTT31" s="0"/>
      <c r="GTU31" s="0"/>
      <c r="GTV31" s="0"/>
      <c r="GTW31" s="0"/>
      <c r="GTX31" s="0"/>
      <c r="GTY31" s="0"/>
      <c r="GTZ31" s="0"/>
      <c r="GUA31" s="0"/>
      <c r="GUB31" s="0"/>
      <c r="GUC31" s="0"/>
      <c r="GUD31" s="0"/>
      <c r="GUE31" s="0"/>
      <c r="GUF31" s="0"/>
      <c r="GUG31" s="0"/>
      <c r="GUH31" s="0"/>
      <c r="GUI31" s="0"/>
      <c r="GUJ31" s="0"/>
      <c r="GUK31" s="0"/>
      <c r="GUL31" s="0"/>
      <c r="GUM31" s="0"/>
      <c r="GUN31" s="0"/>
      <c r="GUO31" s="0"/>
      <c r="GUP31" s="0"/>
      <c r="GUQ31" s="0"/>
      <c r="GUR31" s="0"/>
      <c r="GUS31" s="0"/>
      <c r="GUT31" s="0"/>
      <c r="GUU31" s="0"/>
      <c r="GUV31" s="0"/>
      <c r="GUW31" s="0"/>
      <c r="GUX31" s="0"/>
      <c r="GUY31" s="0"/>
      <c r="GUZ31" s="0"/>
      <c r="GVA31" s="0"/>
      <c r="GVB31" s="0"/>
      <c r="GVC31" s="0"/>
      <c r="GVD31" s="0"/>
      <c r="GVE31" s="0"/>
      <c r="GVF31" s="0"/>
      <c r="GVG31" s="0"/>
      <c r="GVH31" s="0"/>
      <c r="GVI31" s="0"/>
      <c r="GVJ31" s="0"/>
      <c r="GVK31" s="0"/>
      <c r="GVL31" s="0"/>
      <c r="GVM31" s="0"/>
      <c r="GVN31" s="0"/>
      <c r="GVO31" s="0"/>
      <c r="GVP31" s="0"/>
      <c r="GVQ31" s="0"/>
      <c r="GVR31" s="0"/>
      <c r="GVS31" s="0"/>
      <c r="GVT31" s="0"/>
      <c r="GVU31" s="0"/>
      <c r="GVV31" s="0"/>
      <c r="GVW31" s="0"/>
      <c r="GVX31" s="0"/>
      <c r="GVY31" s="0"/>
      <c r="GVZ31" s="0"/>
      <c r="GWA31" s="0"/>
      <c r="GWB31" s="0"/>
      <c r="GWC31" s="0"/>
      <c r="GWD31" s="0"/>
      <c r="GWE31" s="0"/>
      <c r="GWF31" s="0"/>
      <c r="GWG31" s="0"/>
      <c r="GWH31" s="0"/>
      <c r="GWI31" s="0"/>
      <c r="GWJ31" s="0"/>
      <c r="GWK31" s="0"/>
      <c r="GWL31" s="0"/>
      <c r="GWM31" s="0"/>
      <c r="GWN31" s="0"/>
      <c r="GWO31" s="0"/>
      <c r="GWP31" s="0"/>
      <c r="GWQ31" s="0"/>
      <c r="GWR31" s="0"/>
      <c r="GWS31" s="0"/>
      <c r="GWT31" s="0"/>
      <c r="GWU31" s="0"/>
      <c r="GWV31" s="0"/>
      <c r="GWW31" s="0"/>
      <c r="GWX31" s="0"/>
      <c r="GWY31" s="0"/>
      <c r="GWZ31" s="0"/>
      <c r="GXA31" s="0"/>
      <c r="GXB31" s="0"/>
      <c r="GXC31" s="0"/>
      <c r="GXD31" s="0"/>
      <c r="GXE31" s="0"/>
      <c r="GXF31" s="0"/>
      <c r="GXG31" s="0"/>
      <c r="GXH31" s="0"/>
      <c r="GXI31" s="0"/>
      <c r="GXJ31" s="0"/>
      <c r="GXK31" s="0"/>
      <c r="GXL31" s="0"/>
      <c r="GXM31" s="0"/>
      <c r="GXN31" s="0"/>
      <c r="GXO31" s="0"/>
      <c r="GXP31" s="0"/>
      <c r="GXQ31" s="0"/>
      <c r="GXR31" s="0"/>
      <c r="GXS31" s="0"/>
      <c r="GXT31" s="0"/>
      <c r="GXU31" s="0"/>
      <c r="GXV31" s="0"/>
      <c r="GXW31" s="0"/>
      <c r="GXX31" s="0"/>
      <c r="GXY31" s="0"/>
      <c r="GXZ31" s="0"/>
      <c r="GYA31" s="0"/>
      <c r="GYB31" s="0"/>
      <c r="GYC31" s="0"/>
      <c r="GYD31" s="0"/>
      <c r="GYE31" s="0"/>
      <c r="GYF31" s="0"/>
      <c r="GYG31" s="0"/>
      <c r="GYH31" s="0"/>
      <c r="GYI31" s="0"/>
      <c r="GYJ31" s="0"/>
      <c r="GYK31" s="0"/>
      <c r="GYL31" s="0"/>
      <c r="GYM31" s="0"/>
      <c r="GYN31" s="0"/>
      <c r="GYO31" s="0"/>
      <c r="GYP31" s="0"/>
      <c r="GYQ31" s="0"/>
      <c r="GYR31" s="0"/>
      <c r="GYS31" s="0"/>
      <c r="GYT31" s="0"/>
      <c r="GYU31" s="0"/>
      <c r="GYV31" s="0"/>
      <c r="GYW31" s="0"/>
      <c r="GYX31" s="0"/>
      <c r="GYY31" s="0"/>
      <c r="GYZ31" s="0"/>
      <c r="GZA31" s="0"/>
      <c r="GZB31" s="0"/>
      <c r="GZC31" s="0"/>
      <c r="GZD31" s="0"/>
      <c r="GZE31" s="0"/>
      <c r="GZF31" s="0"/>
      <c r="GZG31" s="0"/>
      <c r="GZH31" s="0"/>
      <c r="GZI31" s="0"/>
      <c r="GZJ31" s="0"/>
      <c r="GZK31" s="0"/>
      <c r="GZL31" s="0"/>
      <c r="GZM31" s="0"/>
      <c r="GZN31" s="0"/>
      <c r="GZO31" s="0"/>
      <c r="GZP31" s="0"/>
      <c r="GZQ31" s="0"/>
      <c r="GZR31" s="0"/>
      <c r="GZS31" s="0"/>
      <c r="GZT31" s="0"/>
      <c r="GZU31" s="0"/>
      <c r="GZV31" s="0"/>
      <c r="GZW31" s="0"/>
      <c r="GZX31" s="0"/>
      <c r="GZY31" s="0"/>
      <c r="GZZ31" s="0"/>
      <c r="HAA31" s="0"/>
      <c r="HAB31" s="0"/>
      <c r="HAC31" s="0"/>
      <c r="HAD31" s="0"/>
      <c r="HAE31" s="0"/>
      <c r="HAF31" s="0"/>
      <c r="HAG31" s="0"/>
      <c r="HAH31" s="0"/>
      <c r="HAI31" s="0"/>
      <c r="HAJ31" s="0"/>
      <c r="HAK31" s="0"/>
      <c r="HAL31" s="0"/>
      <c r="HAM31" s="0"/>
      <c r="HAN31" s="0"/>
      <c r="HAO31" s="0"/>
      <c r="HAP31" s="0"/>
      <c r="HAQ31" s="0"/>
      <c r="HAR31" s="0"/>
      <c r="HAS31" s="0"/>
      <c r="HAT31" s="0"/>
      <c r="HAU31" s="0"/>
      <c r="HAV31" s="0"/>
      <c r="HAW31" s="0"/>
      <c r="HAX31" s="0"/>
      <c r="HAY31" s="0"/>
      <c r="HAZ31" s="0"/>
      <c r="HBA31" s="0"/>
      <c r="HBB31" s="0"/>
      <c r="HBC31" s="0"/>
      <c r="HBD31" s="0"/>
      <c r="HBE31" s="0"/>
      <c r="HBF31" s="0"/>
      <c r="HBG31" s="0"/>
      <c r="HBH31" s="0"/>
      <c r="HBI31" s="0"/>
      <c r="HBJ31" s="0"/>
      <c r="HBK31" s="0"/>
      <c r="HBL31" s="0"/>
      <c r="HBM31" s="0"/>
      <c r="HBN31" s="0"/>
      <c r="HBO31" s="0"/>
      <c r="HBP31" s="0"/>
      <c r="HBQ31" s="0"/>
      <c r="HBR31" s="0"/>
      <c r="HBS31" s="0"/>
      <c r="HBT31" s="0"/>
      <c r="HBU31" s="0"/>
      <c r="HBV31" s="0"/>
      <c r="HBW31" s="0"/>
      <c r="HBX31" s="0"/>
      <c r="HBY31" s="0"/>
      <c r="HBZ31" s="0"/>
      <c r="HCA31" s="0"/>
      <c r="HCB31" s="0"/>
      <c r="HCC31" s="0"/>
      <c r="HCD31" s="0"/>
      <c r="HCE31" s="0"/>
      <c r="HCF31" s="0"/>
      <c r="HCG31" s="0"/>
      <c r="HCH31" s="0"/>
      <c r="HCI31" s="0"/>
      <c r="HCJ31" s="0"/>
      <c r="HCK31" s="0"/>
      <c r="HCL31" s="0"/>
      <c r="HCM31" s="0"/>
      <c r="HCN31" s="0"/>
      <c r="HCO31" s="0"/>
      <c r="HCP31" s="0"/>
      <c r="HCQ31" s="0"/>
      <c r="HCR31" s="0"/>
      <c r="HCS31" s="0"/>
      <c r="HCT31" s="0"/>
      <c r="HCU31" s="0"/>
      <c r="HCV31" s="0"/>
      <c r="HCW31" s="0"/>
      <c r="HCX31" s="0"/>
      <c r="HCY31" s="0"/>
      <c r="HCZ31" s="0"/>
      <c r="HDA31" s="0"/>
      <c r="HDB31" s="0"/>
      <c r="HDC31" s="0"/>
      <c r="HDD31" s="0"/>
      <c r="HDE31" s="0"/>
      <c r="HDF31" s="0"/>
      <c r="HDG31" s="0"/>
      <c r="HDH31" s="0"/>
      <c r="HDI31" s="0"/>
      <c r="HDJ31" s="0"/>
      <c r="HDK31" s="0"/>
      <c r="HDL31" s="0"/>
      <c r="HDM31" s="0"/>
      <c r="HDN31" s="0"/>
      <c r="HDO31" s="0"/>
      <c r="HDP31" s="0"/>
      <c r="HDQ31" s="0"/>
      <c r="HDR31" s="0"/>
      <c r="HDS31" s="0"/>
      <c r="HDT31" s="0"/>
      <c r="HDU31" s="0"/>
      <c r="HDV31" s="0"/>
      <c r="HDW31" s="0"/>
      <c r="HDX31" s="0"/>
      <c r="HDY31" s="0"/>
      <c r="HDZ31" s="0"/>
      <c r="HEA31" s="0"/>
      <c r="HEB31" s="0"/>
      <c r="HEC31" s="0"/>
      <c r="HED31" s="0"/>
      <c r="HEE31" s="0"/>
      <c r="HEF31" s="0"/>
      <c r="HEG31" s="0"/>
      <c r="HEH31" s="0"/>
      <c r="HEI31" s="0"/>
      <c r="HEJ31" s="0"/>
      <c r="HEK31" s="0"/>
      <c r="HEL31" s="0"/>
      <c r="HEM31" s="0"/>
      <c r="HEN31" s="0"/>
      <c r="HEO31" s="0"/>
      <c r="HEP31" s="0"/>
      <c r="HEQ31" s="0"/>
      <c r="HER31" s="0"/>
      <c r="HES31" s="0"/>
      <c r="HET31" s="0"/>
      <c r="HEU31" s="0"/>
      <c r="HEV31" s="0"/>
      <c r="HEW31" s="0"/>
      <c r="HEX31" s="0"/>
      <c r="HEY31" s="0"/>
      <c r="HEZ31" s="0"/>
      <c r="HFA31" s="0"/>
      <c r="HFB31" s="0"/>
      <c r="HFC31" s="0"/>
      <c r="HFD31" s="0"/>
      <c r="HFE31" s="0"/>
      <c r="HFF31" s="0"/>
      <c r="HFG31" s="0"/>
      <c r="HFH31" s="0"/>
      <c r="HFI31" s="0"/>
      <c r="HFJ31" s="0"/>
      <c r="HFK31" s="0"/>
      <c r="HFL31" s="0"/>
      <c r="HFM31" s="0"/>
      <c r="HFN31" s="0"/>
      <c r="HFO31" s="0"/>
      <c r="HFP31" s="0"/>
      <c r="HFQ31" s="0"/>
      <c r="HFR31" s="0"/>
      <c r="HFS31" s="0"/>
      <c r="HFT31" s="0"/>
      <c r="HFU31" s="0"/>
      <c r="HFV31" s="0"/>
      <c r="HFW31" s="0"/>
      <c r="HFX31" s="0"/>
      <c r="HFY31" s="0"/>
      <c r="HFZ31" s="0"/>
      <c r="HGA31" s="0"/>
      <c r="HGB31" s="0"/>
      <c r="HGC31" s="0"/>
      <c r="HGD31" s="0"/>
      <c r="HGE31" s="0"/>
      <c r="HGF31" s="0"/>
      <c r="HGG31" s="0"/>
      <c r="HGH31" s="0"/>
      <c r="HGI31" s="0"/>
      <c r="HGJ31" s="0"/>
      <c r="HGK31" s="0"/>
      <c r="HGL31" s="0"/>
      <c r="HGM31" s="0"/>
      <c r="HGN31" s="0"/>
      <c r="HGO31" s="0"/>
      <c r="HGP31" s="0"/>
      <c r="HGQ31" s="0"/>
      <c r="HGR31" s="0"/>
      <c r="HGS31" s="0"/>
      <c r="HGT31" s="0"/>
      <c r="HGU31" s="0"/>
      <c r="HGV31" s="0"/>
      <c r="HGW31" s="0"/>
      <c r="HGX31" s="0"/>
      <c r="HGY31" s="0"/>
      <c r="HGZ31" s="0"/>
      <c r="HHA31" s="0"/>
      <c r="HHB31" s="0"/>
      <c r="HHC31" s="0"/>
      <c r="HHD31" s="0"/>
      <c r="HHE31" s="0"/>
      <c r="HHF31" s="0"/>
      <c r="HHG31" s="0"/>
      <c r="HHH31" s="0"/>
      <c r="HHI31" s="0"/>
      <c r="HHJ31" s="0"/>
      <c r="HHK31" s="0"/>
      <c r="HHL31" s="0"/>
      <c r="HHM31" s="0"/>
      <c r="HHN31" s="0"/>
      <c r="HHO31" s="0"/>
      <c r="HHP31" s="0"/>
      <c r="HHQ31" s="0"/>
      <c r="HHR31" s="0"/>
      <c r="HHS31" s="0"/>
      <c r="HHT31" s="0"/>
      <c r="HHU31" s="0"/>
      <c r="HHV31" s="0"/>
      <c r="HHW31" s="0"/>
      <c r="HHX31" s="0"/>
      <c r="HHY31" s="0"/>
      <c r="HHZ31" s="0"/>
      <c r="HIA31" s="0"/>
      <c r="HIB31" s="0"/>
      <c r="HIC31" s="0"/>
      <c r="HID31" s="0"/>
      <c r="HIE31" s="0"/>
      <c r="HIF31" s="0"/>
      <c r="HIG31" s="0"/>
      <c r="HIH31" s="0"/>
      <c r="HII31" s="0"/>
      <c r="HIJ31" s="0"/>
      <c r="HIK31" s="0"/>
      <c r="HIL31" s="0"/>
      <c r="HIM31" s="0"/>
      <c r="HIN31" s="0"/>
      <c r="HIO31" s="0"/>
      <c r="HIP31" s="0"/>
      <c r="HIQ31" s="0"/>
      <c r="HIR31" s="0"/>
      <c r="HIS31" s="0"/>
      <c r="HIT31" s="0"/>
      <c r="HIU31" s="0"/>
      <c r="HIV31" s="0"/>
      <c r="HIW31" s="0"/>
      <c r="HIX31" s="0"/>
      <c r="HIY31" s="0"/>
      <c r="HIZ31" s="0"/>
      <c r="HJA31" s="0"/>
      <c r="HJB31" s="0"/>
      <c r="HJC31" s="0"/>
      <c r="HJD31" s="0"/>
      <c r="HJE31" s="0"/>
      <c r="HJF31" s="0"/>
      <c r="HJG31" s="0"/>
      <c r="HJH31" s="0"/>
      <c r="HJI31" s="0"/>
      <c r="HJJ31" s="0"/>
      <c r="HJK31" s="0"/>
      <c r="HJL31" s="0"/>
      <c r="HJM31" s="0"/>
      <c r="HJN31" s="0"/>
      <c r="HJO31" s="0"/>
      <c r="HJP31" s="0"/>
      <c r="HJQ31" s="0"/>
      <c r="HJR31" s="0"/>
      <c r="HJS31" s="0"/>
      <c r="HJT31" s="0"/>
      <c r="HJU31" s="0"/>
      <c r="HJV31" s="0"/>
      <c r="HJW31" s="0"/>
      <c r="HJX31" s="0"/>
      <c r="HJY31" s="0"/>
      <c r="HJZ31" s="0"/>
      <c r="HKA31" s="0"/>
      <c r="HKB31" s="0"/>
      <c r="HKC31" s="0"/>
      <c r="HKD31" s="0"/>
      <c r="HKE31" s="0"/>
      <c r="HKF31" s="0"/>
      <c r="HKG31" s="0"/>
      <c r="HKH31" s="0"/>
      <c r="HKI31" s="0"/>
      <c r="HKJ31" s="0"/>
      <c r="HKK31" s="0"/>
      <c r="HKL31" s="0"/>
      <c r="HKM31" s="0"/>
      <c r="HKN31" s="0"/>
      <c r="HKO31" s="0"/>
      <c r="HKP31" s="0"/>
      <c r="HKQ31" s="0"/>
      <c r="HKR31" s="0"/>
      <c r="HKS31" s="0"/>
      <c r="HKT31" s="0"/>
      <c r="HKU31" s="0"/>
      <c r="HKV31" s="0"/>
      <c r="HKW31" s="0"/>
      <c r="HKX31" s="0"/>
      <c r="HKY31" s="0"/>
      <c r="HKZ31" s="0"/>
      <c r="HLA31" s="0"/>
      <c r="HLB31" s="0"/>
      <c r="HLC31" s="0"/>
      <c r="HLD31" s="0"/>
      <c r="HLE31" s="0"/>
      <c r="HLF31" s="0"/>
      <c r="HLG31" s="0"/>
      <c r="HLH31" s="0"/>
      <c r="HLI31" s="0"/>
      <c r="HLJ31" s="0"/>
      <c r="HLK31" s="0"/>
      <c r="HLL31" s="0"/>
      <c r="HLM31" s="0"/>
      <c r="HLN31" s="0"/>
      <c r="HLO31" s="0"/>
      <c r="HLP31" s="0"/>
      <c r="HLQ31" s="0"/>
      <c r="HLR31" s="0"/>
      <c r="HLS31" s="0"/>
      <c r="HLT31" s="0"/>
      <c r="HLU31" s="0"/>
      <c r="HLV31" s="0"/>
      <c r="HLW31" s="0"/>
      <c r="HLX31" s="0"/>
      <c r="HLY31" s="0"/>
      <c r="HLZ31" s="0"/>
      <c r="HMA31" s="0"/>
      <c r="HMB31" s="0"/>
      <c r="HMC31" s="0"/>
      <c r="HMD31" s="0"/>
      <c r="HME31" s="0"/>
      <c r="HMF31" s="0"/>
      <c r="HMG31" s="0"/>
      <c r="HMH31" s="0"/>
      <c r="HMI31" s="0"/>
      <c r="HMJ31" s="0"/>
      <c r="HMK31" s="0"/>
      <c r="HML31" s="0"/>
      <c r="HMM31" s="0"/>
      <c r="HMN31" s="0"/>
      <c r="HMO31" s="0"/>
      <c r="HMP31" s="0"/>
      <c r="HMQ31" s="0"/>
      <c r="HMR31" s="0"/>
      <c r="HMS31" s="0"/>
      <c r="HMT31" s="0"/>
      <c r="HMU31" s="0"/>
      <c r="HMV31" s="0"/>
      <c r="HMW31" s="0"/>
      <c r="HMX31" s="0"/>
      <c r="HMY31" s="0"/>
      <c r="HMZ31" s="0"/>
      <c r="HNA31" s="0"/>
      <c r="HNB31" s="0"/>
      <c r="HNC31" s="0"/>
      <c r="HND31" s="0"/>
      <c r="HNE31" s="0"/>
      <c r="HNF31" s="0"/>
      <c r="HNG31" s="0"/>
      <c r="HNH31" s="0"/>
      <c r="HNI31" s="0"/>
      <c r="HNJ31" s="0"/>
      <c r="HNK31" s="0"/>
      <c r="HNL31" s="0"/>
      <c r="HNM31" s="0"/>
      <c r="HNN31" s="0"/>
      <c r="HNO31" s="0"/>
      <c r="HNP31" s="0"/>
      <c r="HNQ31" s="0"/>
      <c r="HNR31" s="0"/>
      <c r="HNS31" s="0"/>
      <c r="HNT31" s="0"/>
      <c r="HNU31" s="0"/>
      <c r="HNV31" s="0"/>
      <c r="HNW31" s="0"/>
      <c r="HNX31" s="0"/>
      <c r="HNY31" s="0"/>
      <c r="HNZ31" s="0"/>
      <c r="HOA31" s="0"/>
      <c r="HOB31" s="0"/>
      <c r="HOC31" s="0"/>
      <c r="HOD31" s="0"/>
      <c r="HOE31" s="0"/>
      <c r="HOF31" s="0"/>
      <c r="HOG31" s="0"/>
      <c r="HOH31" s="0"/>
      <c r="HOI31" s="0"/>
      <c r="HOJ31" s="0"/>
      <c r="HOK31" s="0"/>
      <c r="HOL31" s="0"/>
      <c r="HOM31" s="0"/>
      <c r="HON31" s="0"/>
      <c r="HOO31" s="0"/>
      <c r="HOP31" s="0"/>
      <c r="HOQ31" s="0"/>
      <c r="HOR31" s="0"/>
      <c r="HOS31" s="0"/>
      <c r="HOT31" s="0"/>
      <c r="HOU31" s="0"/>
      <c r="HOV31" s="0"/>
      <c r="HOW31" s="0"/>
      <c r="HOX31" s="0"/>
      <c r="HOY31" s="0"/>
      <c r="HOZ31" s="0"/>
      <c r="HPA31" s="0"/>
      <c r="HPB31" s="0"/>
      <c r="HPC31" s="0"/>
      <c r="HPD31" s="0"/>
      <c r="HPE31" s="0"/>
      <c r="HPF31" s="0"/>
      <c r="HPG31" s="0"/>
      <c r="HPH31" s="0"/>
      <c r="HPI31" s="0"/>
      <c r="HPJ31" s="0"/>
      <c r="HPK31" s="0"/>
      <c r="HPL31" s="0"/>
      <c r="HPM31" s="0"/>
      <c r="HPN31" s="0"/>
      <c r="HPO31" s="0"/>
      <c r="HPP31" s="0"/>
      <c r="HPQ31" s="0"/>
      <c r="HPR31" s="0"/>
      <c r="HPS31" s="0"/>
      <c r="HPT31" s="0"/>
      <c r="HPU31" s="0"/>
      <c r="HPV31" s="0"/>
      <c r="HPW31" s="0"/>
      <c r="HPX31" s="0"/>
      <c r="HPY31" s="0"/>
      <c r="HPZ31" s="0"/>
      <c r="HQA31" s="0"/>
      <c r="HQB31" s="0"/>
      <c r="HQC31" s="0"/>
      <c r="HQD31" s="0"/>
      <c r="HQE31" s="0"/>
      <c r="HQF31" s="0"/>
      <c r="HQG31" s="0"/>
      <c r="HQH31" s="0"/>
      <c r="HQI31" s="0"/>
      <c r="HQJ31" s="0"/>
      <c r="HQK31" s="0"/>
      <c r="HQL31" s="0"/>
      <c r="HQM31" s="0"/>
      <c r="HQN31" s="0"/>
      <c r="HQO31" s="0"/>
      <c r="HQP31" s="0"/>
      <c r="HQQ31" s="0"/>
      <c r="HQR31" s="0"/>
      <c r="HQS31" s="0"/>
      <c r="HQT31" s="0"/>
      <c r="HQU31" s="0"/>
      <c r="HQV31" s="0"/>
      <c r="HQW31" s="0"/>
      <c r="HQX31" s="0"/>
      <c r="HQY31" s="0"/>
      <c r="HQZ31" s="0"/>
      <c r="HRA31" s="0"/>
      <c r="HRB31" s="0"/>
      <c r="HRC31" s="0"/>
      <c r="HRD31" s="0"/>
      <c r="HRE31" s="0"/>
      <c r="HRF31" s="0"/>
      <c r="HRG31" s="0"/>
      <c r="HRH31" s="0"/>
      <c r="HRI31" s="0"/>
      <c r="HRJ31" s="0"/>
      <c r="HRK31" s="0"/>
      <c r="HRL31" s="0"/>
      <c r="HRM31" s="0"/>
      <c r="HRN31" s="0"/>
      <c r="HRO31" s="0"/>
      <c r="HRP31" s="0"/>
      <c r="HRQ31" s="0"/>
      <c r="HRR31" s="0"/>
      <c r="HRS31" s="0"/>
      <c r="HRT31" s="0"/>
      <c r="HRU31" s="0"/>
      <c r="HRV31" s="0"/>
      <c r="HRW31" s="0"/>
      <c r="HRX31" s="0"/>
      <c r="HRY31" s="0"/>
      <c r="HRZ31" s="0"/>
      <c r="HSA31" s="0"/>
      <c r="HSB31" s="0"/>
      <c r="HSC31" s="0"/>
      <c r="HSD31" s="0"/>
      <c r="HSE31" s="0"/>
      <c r="HSF31" s="0"/>
      <c r="HSG31" s="0"/>
      <c r="HSH31" s="0"/>
      <c r="HSI31" s="0"/>
      <c r="HSJ31" s="0"/>
      <c r="HSK31" s="0"/>
      <c r="HSL31" s="0"/>
      <c r="HSM31" s="0"/>
      <c r="HSN31" s="0"/>
      <c r="HSO31" s="0"/>
      <c r="HSP31" s="0"/>
      <c r="HSQ31" s="0"/>
      <c r="HSR31" s="0"/>
      <c r="HSS31" s="0"/>
      <c r="HST31" s="0"/>
      <c r="HSU31" s="0"/>
      <c r="HSV31" s="0"/>
      <c r="HSW31" s="0"/>
      <c r="HSX31" s="0"/>
      <c r="HSY31" s="0"/>
      <c r="HSZ31" s="0"/>
      <c r="HTA31" s="0"/>
      <c r="HTB31" s="0"/>
      <c r="HTC31" s="0"/>
      <c r="HTD31" s="0"/>
      <c r="HTE31" s="0"/>
      <c r="HTF31" s="0"/>
      <c r="HTG31" s="0"/>
      <c r="HTH31" s="0"/>
      <c r="HTI31" s="0"/>
      <c r="HTJ31" s="0"/>
      <c r="HTK31" s="0"/>
      <c r="HTL31" s="0"/>
      <c r="HTM31" s="0"/>
      <c r="HTN31" s="0"/>
      <c r="HTO31" s="0"/>
      <c r="HTP31" s="0"/>
      <c r="HTQ31" s="0"/>
      <c r="HTR31" s="0"/>
      <c r="HTS31" s="0"/>
      <c r="HTT31" s="0"/>
      <c r="HTU31" s="0"/>
      <c r="HTV31" s="0"/>
      <c r="HTW31" s="0"/>
      <c r="HTX31" s="0"/>
      <c r="HTY31" s="0"/>
      <c r="HTZ31" s="0"/>
      <c r="HUA31" s="0"/>
      <c r="HUB31" s="0"/>
      <c r="HUC31" s="0"/>
      <c r="HUD31" s="0"/>
      <c r="HUE31" s="0"/>
      <c r="HUF31" s="0"/>
      <c r="HUG31" s="0"/>
      <c r="HUH31" s="0"/>
      <c r="HUI31" s="0"/>
      <c r="HUJ31" s="0"/>
      <c r="HUK31" s="0"/>
      <c r="HUL31" s="0"/>
      <c r="HUM31" s="0"/>
      <c r="HUN31" s="0"/>
      <c r="HUO31" s="0"/>
      <c r="HUP31" s="0"/>
      <c r="HUQ31" s="0"/>
      <c r="HUR31" s="0"/>
      <c r="HUS31" s="0"/>
      <c r="HUT31" s="0"/>
      <c r="HUU31" s="0"/>
      <c r="HUV31" s="0"/>
      <c r="HUW31" s="0"/>
      <c r="HUX31" s="0"/>
      <c r="HUY31" s="0"/>
      <c r="HUZ31" s="0"/>
      <c r="HVA31" s="0"/>
      <c r="HVB31" s="0"/>
      <c r="HVC31" s="0"/>
      <c r="HVD31" s="0"/>
      <c r="HVE31" s="0"/>
      <c r="HVF31" s="0"/>
      <c r="HVG31" s="0"/>
      <c r="HVH31" s="0"/>
      <c r="HVI31" s="0"/>
      <c r="HVJ31" s="0"/>
      <c r="HVK31" s="0"/>
      <c r="HVL31" s="0"/>
      <c r="HVM31" s="0"/>
      <c r="HVN31" s="0"/>
      <c r="HVO31" s="0"/>
      <c r="HVP31" s="0"/>
      <c r="HVQ31" s="0"/>
      <c r="HVR31" s="0"/>
      <c r="HVS31" s="0"/>
      <c r="HVT31" s="0"/>
      <c r="HVU31" s="0"/>
      <c r="HVV31" s="0"/>
      <c r="HVW31" s="0"/>
      <c r="HVX31" s="0"/>
      <c r="HVY31" s="0"/>
      <c r="HVZ31" s="0"/>
      <c r="HWA31" s="0"/>
      <c r="HWB31" s="0"/>
      <c r="HWC31" s="0"/>
      <c r="HWD31" s="0"/>
      <c r="HWE31" s="0"/>
      <c r="HWF31" s="0"/>
      <c r="HWG31" s="0"/>
      <c r="HWH31" s="0"/>
      <c r="HWI31" s="0"/>
      <c r="HWJ31" s="0"/>
      <c r="HWK31" s="0"/>
      <c r="HWL31" s="0"/>
      <c r="HWM31" s="0"/>
      <c r="HWN31" s="0"/>
      <c r="HWO31" s="0"/>
      <c r="HWP31" s="0"/>
      <c r="HWQ31" s="0"/>
      <c r="HWR31" s="0"/>
      <c r="HWS31" s="0"/>
      <c r="HWT31" s="0"/>
      <c r="HWU31" s="0"/>
      <c r="HWV31" s="0"/>
      <c r="HWW31" s="0"/>
      <c r="HWX31" s="0"/>
      <c r="HWY31" s="0"/>
      <c r="HWZ31" s="0"/>
      <c r="HXA31" s="0"/>
      <c r="HXB31" s="0"/>
      <c r="HXC31" s="0"/>
      <c r="HXD31" s="0"/>
      <c r="HXE31" s="0"/>
      <c r="HXF31" s="0"/>
      <c r="HXG31" s="0"/>
      <c r="HXH31" s="0"/>
      <c r="HXI31" s="0"/>
      <c r="HXJ31" s="0"/>
      <c r="HXK31" s="0"/>
      <c r="HXL31" s="0"/>
      <c r="HXM31" s="0"/>
      <c r="HXN31" s="0"/>
      <c r="HXO31" s="0"/>
      <c r="HXP31" s="0"/>
      <c r="HXQ31" s="0"/>
      <c r="HXR31" s="0"/>
      <c r="HXS31" s="0"/>
      <c r="HXT31" s="0"/>
      <c r="HXU31" s="0"/>
      <c r="HXV31" s="0"/>
      <c r="HXW31" s="0"/>
      <c r="HXX31" s="0"/>
      <c r="HXY31" s="0"/>
      <c r="HXZ31" s="0"/>
      <c r="HYA31" s="0"/>
      <c r="HYB31" s="0"/>
      <c r="HYC31" s="0"/>
      <c r="HYD31" s="0"/>
      <c r="HYE31" s="0"/>
      <c r="HYF31" s="0"/>
      <c r="HYG31" s="0"/>
      <c r="HYH31" s="0"/>
      <c r="HYI31" s="0"/>
      <c r="HYJ31" s="0"/>
      <c r="HYK31" s="0"/>
      <c r="HYL31" s="0"/>
      <c r="HYM31" s="0"/>
      <c r="HYN31" s="0"/>
      <c r="HYO31" s="0"/>
      <c r="HYP31" s="0"/>
      <c r="HYQ31" s="0"/>
      <c r="HYR31" s="0"/>
      <c r="HYS31" s="0"/>
      <c r="HYT31" s="0"/>
      <c r="HYU31" s="0"/>
      <c r="HYV31" s="0"/>
      <c r="HYW31" s="0"/>
      <c r="HYX31" s="0"/>
      <c r="HYY31" s="0"/>
      <c r="HYZ31" s="0"/>
      <c r="HZA31" s="0"/>
      <c r="HZB31" s="0"/>
      <c r="HZC31" s="0"/>
      <c r="HZD31" s="0"/>
      <c r="HZE31" s="0"/>
      <c r="HZF31" s="0"/>
      <c r="HZG31" s="0"/>
      <c r="HZH31" s="0"/>
      <c r="HZI31" s="0"/>
      <c r="HZJ31" s="0"/>
      <c r="HZK31" s="0"/>
      <c r="HZL31" s="0"/>
      <c r="HZM31" s="0"/>
      <c r="HZN31" s="0"/>
      <c r="HZO31" s="0"/>
      <c r="HZP31" s="0"/>
      <c r="HZQ31" s="0"/>
      <c r="HZR31" s="0"/>
      <c r="HZS31" s="0"/>
      <c r="HZT31" s="0"/>
      <c r="HZU31" s="0"/>
      <c r="HZV31" s="0"/>
      <c r="HZW31" s="0"/>
      <c r="HZX31" s="0"/>
      <c r="HZY31" s="0"/>
      <c r="HZZ31" s="0"/>
      <c r="IAA31" s="0"/>
      <c r="IAB31" s="0"/>
      <c r="IAC31" s="0"/>
      <c r="IAD31" s="0"/>
      <c r="IAE31" s="0"/>
      <c r="IAF31" s="0"/>
      <c r="IAG31" s="0"/>
      <c r="IAH31" s="0"/>
      <c r="IAI31" s="0"/>
      <c r="IAJ31" s="0"/>
      <c r="IAK31" s="0"/>
      <c r="IAL31" s="0"/>
      <c r="IAM31" s="0"/>
      <c r="IAN31" s="0"/>
      <c r="IAO31" s="0"/>
      <c r="IAP31" s="0"/>
      <c r="IAQ31" s="0"/>
      <c r="IAR31" s="0"/>
      <c r="IAS31" s="0"/>
      <c r="IAT31" s="0"/>
      <c r="IAU31" s="0"/>
      <c r="IAV31" s="0"/>
      <c r="IAW31" s="0"/>
      <c r="IAX31" s="0"/>
      <c r="IAY31" s="0"/>
      <c r="IAZ31" s="0"/>
      <c r="IBA31" s="0"/>
      <c r="IBB31" s="0"/>
      <c r="IBC31" s="0"/>
      <c r="IBD31" s="0"/>
      <c r="IBE31" s="0"/>
      <c r="IBF31" s="0"/>
      <c r="IBG31" s="0"/>
      <c r="IBH31" s="0"/>
      <c r="IBI31" s="0"/>
      <c r="IBJ31" s="0"/>
      <c r="IBK31" s="0"/>
      <c r="IBL31" s="0"/>
      <c r="IBM31" s="0"/>
      <c r="IBN31" s="0"/>
      <c r="IBO31" s="0"/>
      <c r="IBP31" s="0"/>
      <c r="IBQ31" s="0"/>
      <c r="IBR31" s="0"/>
      <c r="IBS31" s="0"/>
      <c r="IBT31" s="0"/>
      <c r="IBU31" s="0"/>
      <c r="IBV31" s="0"/>
      <c r="IBW31" s="0"/>
      <c r="IBX31" s="0"/>
      <c r="IBY31" s="0"/>
      <c r="IBZ31" s="0"/>
      <c r="ICA31" s="0"/>
      <c r="ICB31" s="0"/>
      <c r="ICC31" s="0"/>
      <c r="ICD31" s="0"/>
      <c r="ICE31" s="0"/>
      <c r="ICF31" s="0"/>
      <c r="ICG31" s="0"/>
      <c r="ICH31" s="0"/>
      <c r="ICI31" s="0"/>
      <c r="ICJ31" s="0"/>
      <c r="ICK31" s="0"/>
      <c r="ICL31" s="0"/>
      <c r="ICM31" s="0"/>
      <c r="ICN31" s="0"/>
      <c r="ICO31" s="0"/>
      <c r="ICP31" s="0"/>
      <c r="ICQ31" s="0"/>
      <c r="ICR31" s="0"/>
      <c r="ICS31" s="0"/>
      <c r="ICT31" s="0"/>
      <c r="ICU31" s="0"/>
      <c r="ICV31" s="0"/>
      <c r="ICW31" s="0"/>
      <c r="ICX31" s="0"/>
      <c r="ICY31" s="0"/>
      <c r="ICZ31" s="0"/>
      <c r="IDA31" s="0"/>
      <c r="IDB31" s="0"/>
      <c r="IDC31" s="0"/>
      <c r="IDD31" s="0"/>
      <c r="IDE31" s="0"/>
      <c r="IDF31" s="0"/>
      <c r="IDG31" s="0"/>
      <c r="IDH31" s="0"/>
      <c r="IDI31" s="0"/>
      <c r="IDJ31" s="0"/>
      <c r="IDK31" s="0"/>
      <c r="IDL31" s="0"/>
      <c r="IDM31" s="0"/>
      <c r="IDN31" s="0"/>
      <c r="IDO31" s="0"/>
      <c r="IDP31" s="0"/>
      <c r="IDQ31" s="0"/>
      <c r="IDR31" s="0"/>
      <c r="IDS31" s="0"/>
      <c r="IDT31" s="0"/>
      <c r="IDU31" s="0"/>
      <c r="IDV31" s="0"/>
      <c r="IDW31" s="0"/>
      <c r="IDX31" s="0"/>
      <c r="IDY31" s="0"/>
      <c r="IDZ31" s="0"/>
      <c r="IEA31" s="0"/>
      <c r="IEB31" s="0"/>
      <c r="IEC31" s="0"/>
      <c r="IED31" s="0"/>
      <c r="IEE31" s="0"/>
      <c r="IEF31" s="0"/>
      <c r="IEG31" s="0"/>
      <c r="IEH31" s="0"/>
      <c r="IEI31" s="0"/>
      <c r="IEJ31" s="0"/>
      <c r="IEK31" s="0"/>
      <c r="IEL31" s="0"/>
      <c r="IEM31" s="0"/>
      <c r="IEN31" s="0"/>
      <c r="IEO31" s="0"/>
      <c r="IEP31" s="0"/>
      <c r="IEQ31" s="0"/>
      <c r="IER31" s="0"/>
      <c r="IES31" s="0"/>
      <c r="IET31" s="0"/>
      <c r="IEU31" s="0"/>
      <c r="IEV31" s="0"/>
      <c r="IEW31" s="0"/>
      <c r="IEX31" s="0"/>
      <c r="IEY31" s="0"/>
      <c r="IEZ31" s="0"/>
      <c r="IFA31" s="0"/>
      <c r="IFB31" s="0"/>
      <c r="IFC31" s="0"/>
      <c r="IFD31" s="0"/>
      <c r="IFE31" s="0"/>
      <c r="IFF31" s="0"/>
      <c r="IFG31" s="0"/>
      <c r="IFH31" s="0"/>
      <c r="IFI31" s="0"/>
      <c r="IFJ31" s="0"/>
      <c r="IFK31" s="0"/>
      <c r="IFL31" s="0"/>
      <c r="IFM31" s="0"/>
      <c r="IFN31" s="0"/>
      <c r="IFO31" s="0"/>
      <c r="IFP31" s="0"/>
      <c r="IFQ31" s="0"/>
      <c r="IFR31" s="0"/>
      <c r="IFS31" s="0"/>
      <c r="IFT31" s="0"/>
      <c r="IFU31" s="0"/>
      <c r="IFV31" s="0"/>
      <c r="IFW31" s="0"/>
      <c r="IFX31" s="0"/>
      <c r="IFY31" s="0"/>
      <c r="IFZ31" s="0"/>
      <c r="IGA31" s="0"/>
      <c r="IGB31" s="0"/>
      <c r="IGC31" s="0"/>
      <c r="IGD31" s="0"/>
      <c r="IGE31" s="0"/>
      <c r="IGF31" s="0"/>
      <c r="IGG31" s="0"/>
      <c r="IGH31" s="0"/>
      <c r="IGI31" s="0"/>
      <c r="IGJ31" s="0"/>
      <c r="IGK31" s="0"/>
      <c r="IGL31" s="0"/>
      <c r="IGM31" s="0"/>
      <c r="IGN31" s="0"/>
      <c r="IGO31" s="0"/>
      <c r="IGP31" s="0"/>
      <c r="IGQ31" s="0"/>
      <c r="IGR31" s="0"/>
      <c r="IGS31" s="0"/>
      <c r="IGT31" s="0"/>
      <c r="IGU31" s="0"/>
      <c r="IGV31" s="0"/>
      <c r="IGW31" s="0"/>
      <c r="IGX31" s="0"/>
      <c r="IGY31" s="0"/>
      <c r="IGZ31" s="0"/>
      <c r="IHA31" s="0"/>
      <c r="IHB31" s="0"/>
      <c r="IHC31" s="0"/>
      <c r="IHD31" s="0"/>
      <c r="IHE31" s="0"/>
      <c r="IHF31" s="0"/>
      <c r="IHG31" s="0"/>
      <c r="IHH31" s="0"/>
      <c r="IHI31" s="0"/>
      <c r="IHJ31" s="0"/>
      <c r="IHK31" s="0"/>
      <c r="IHL31" s="0"/>
      <c r="IHM31" s="0"/>
      <c r="IHN31" s="0"/>
      <c r="IHO31" s="0"/>
      <c r="IHP31" s="0"/>
      <c r="IHQ31" s="0"/>
      <c r="IHR31" s="0"/>
      <c r="IHS31" s="0"/>
      <c r="IHT31" s="0"/>
      <c r="IHU31" s="0"/>
      <c r="IHV31" s="0"/>
      <c r="IHW31" s="0"/>
      <c r="IHX31" s="0"/>
      <c r="IHY31" s="0"/>
      <c r="IHZ31" s="0"/>
      <c r="IIA31" s="0"/>
      <c r="IIB31" s="0"/>
      <c r="IIC31" s="0"/>
      <c r="IID31" s="0"/>
      <c r="IIE31" s="0"/>
      <c r="IIF31" s="0"/>
      <c r="IIG31" s="0"/>
      <c r="IIH31" s="0"/>
      <c r="III31" s="0"/>
      <c r="IIJ31" s="0"/>
      <c r="IIK31" s="0"/>
      <c r="IIL31" s="0"/>
      <c r="IIM31" s="0"/>
      <c r="IIN31" s="0"/>
      <c r="IIO31" s="0"/>
      <c r="IIP31" s="0"/>
      <c r="IIQ31" s="0"/>
      <c r="IIR31" s="0"/>
      <c r="IIS31" s="0"/>
      <c r="IIT31" s="0"/>
      <c r="IIU31" s="0"/>
      <c r="IIV31" s="0"/>
      <c r="IIW31" s="0"/>
      <c r="IIX31" s="0"/>
      <c r="IIY31" s="0"/>
      <c r="IIZ31" s="0"/>
      <c r="IJA31" s="0"/>
      <c r="IJB31" s="0"/>
      <c r="IJC31" s="0"/>
      <c r="IJD31" s="0"/>
      <c r="IJE31" s="0"/>
      <c r="IJF31" s="0"/>
      <c r="IJG31" s="0"/>
      <c r="IJH31" s="0"/>
      <c r="IJI31" s="0"/>
      <c r="IJJ31" s="0"/>
      <c r="IJK31" s="0"/>
      <c r="IJL31" s="0"/>
      <c r="IJM31" s="0"/>
      <c r="IJN31" s="0"/>
      <c r="IJO31" s="0"/>
      <c r="IJP31" s="0"/>
      <c r="IJQ31" s="0"/>
      <c r="IJR31" s="0"/>
      <c r="IJS31" s="0"/>
      <c r="IJT31" s="0"/>
      <c r="IJU31" s="0"/>
      <c r="IJV31" s="0"/>
      <c r="IJW31" s="0"/>
      <c r="IJX31" s="0"/>
      <c r="IJY31" s="0"/>
      <c r="IJZ31" s="0"/>
      <c r="IKA31" s="0"/>
      <c r="IKB31" s="0"/>
      <c r="IKC31" s="0"/>
      <c r="IKD31" s="0"/>
      <c r="IKE31" s="0"/>
      <c r="IKF31" s="0"/>
      <c r="IKG31" s="0"/>
      <c r="IKH31" s="0"/>
      <c r="IKI31" s="0"/>
      <c r="IKJ31" s="0"/>
      <c r="IKK31" s="0"/>
      <c r="IKL31" s="0"/>
      <c r="IKM31" s="0"/>
      <c r="IKN31" s="0"/>
      <c r="IKO31" s="0"/>
      <c r="IKP31" s="0"/>
      <c r="IKQ31" s="0"/>
      <c r="IKR31" s="0"/>
      <c r="IKS31" s="0"/>
      <c r="IKT31" s="0"/>
      <c r="IKU31" s="0"/>
      <c r="IKV31" s="0"/>
      <c r="IKW31" s="0"/>
      <c r="IKX31" s="0"/>
      <c r="IKY31" s="0"/>
      <c r="IKZ31" s="0"/>
      <c r="ILA31" s="0"/>
      <c r="ILB31" s="0"/>
      <c r="ILC31" s="0"/>
      <c r="ILD31" s="0"/>
      <c r="ILE31" s="0"/>
      <c r="ILF31" s="0"/>
      <c r="ILG31" s="0"/>
      <c r="ILH31" s="0"/>
      <c r="ILI31" s="0"/>
      <c r="ILJ31" s="0"/>
      <c r="ILK31" s="0"/>
      <c r="ILL31" s="0"/>
      <c r="ILM31" s="0"/>
      <c r="ILN31" s="0"/>
      <c r="ILO31" s="0"/>
      <c r="ILP31" s="0"/>
      <c r="ILQ31" s="0"/>
      <c r="ILR31" s="0"/>
      <c r="ILS31" s="0"/>
      <c r="ILT31" s="0"/>
      <c r="ILU31" s="0"/>
      <c r="ILV31" s="0"/>
      <c r="ILW31" s="0"/>
      <c r="ILX31" s="0"/>
      <c r="ILY31" s="0"/>
      <c r="ILZ31" s="0"/>
      <c r="IMA31" s="0"/>
      <c r="IMB31" s="0"/>
      <c r="IMC31" s="0"/>
      <c r="IMD31" s="0"/>
      <c r="IME31" s="0"/>
      <c r="IMF31" s="0"/>
      <c r="IMG31" s="0"/>
      <c r="IMH31" s="0"/>
      <c r="IMI31" s="0"/>
      <c r="IMJ31" s="0"/>
      <c r="IMK31" s="0"/>
      <c r="IML31" s="0"/>
      <c r="IMM31" s="0"/>
      <c r="IMN31" s="0"/>
      <c r="IMO31" s="0"/>
      <c r="IMP31" s="0"/>
      <c r="IMQ31" s="0"/>
      <c r="IMR31" s="0"/>
      <c r="IMS31" s="0"/>
      <c r="IMT31" s="0"/>
      <c r="IMU31" s="0"/>
      <c r="IMV31" s="0"/>
      <c r="IMW31" s="0"/>
      <c r="IMX31" s="0"/>
      <c r="IMY31" s="0"/>
      <c r="IMZ31" s="0"/>
      <c r="INA31" s="0"/>
      <c r="INB31" s="0"/>
      <c r="INC31" s="0"/>
      <c r="IND31" s="0"/>
      <c r="INE31" s="0"/>
      <c r="INF31" s="0"/>
      <c r="ING31" s="0"/>
      <c r="INH31" s="0"/>
      <c r="INI31" s="0"/>
      <c r="INJ31" s="0"/>
      <c r="INK31" s="0"/>
      <c r="INL31" s="0"/>
      <c r="INM31" s="0"/>
      <c r="INN31" s="0"/>
      <c r="INO31" s="0"/>
      <c r="INP31" s="0"/>
      <c r="INQ31" s="0"/>
      <c r="INR31" s="0"/>
      <c r="INS31" s="0"/>
      <c r="INT31" s="0"/>
      <c r="INU31" s="0"/>
      <c r="INV31" s="0"/>
      <c r="INW31" s="0"/>
      <c r="INX31" s="0"/>
      <c r="INY31" s="0"/>
      <c r="INZ31" s="0"/>
      <c r="IOA31" s="0"/>
      <c r="IOB31" s="0"/>
      <c r="IOC31" s="0"/>
      <c r="IOD31" s="0"/>
      <c r="IOE31" s="0"/>
      <c r="IOF31" s="0"/>
      <c r="IOG31" s="0"/>
      <c r="IOH31" s="0"/>
      <c r="IOI31" s="0"/>
      <c r="IOJ31" s="0"/>
      <c r="IOK31" s="0"/>
      <c r="IOL31" s="0"/>
      <c r="IOM31" s="0"/>
      <c r="ION31" s="0"/>
      <c r="IOO31" s="0"/>
      <c r="IOP31" s="0"/>
      <c r="IOQ31" s="0"/>
      <c r="IOR31" s="0"/>
      <c r="IOS31" s="0"/>
      <c r="IOT31" s="0"/>
      <c r="IOU31" s="0"/>
      <c r="IOV31" s="0"/>
      <c r="IOW31" s="0"/>
      <c r="IOX31" s="0"/>
      <c r="IOY31" s="0"/>
      <c r="IOZ31" s="0"/>
      <c r="IPA31" s="0"/>
      <c r="IPB31" s="0"/>
      <c r="IPC31" s="0"/>
      <c r="IPD31" s="0"/>
      <c r="IPE31" s="0"/>
      <c r="IPF31" s="0"/>
      <c r="IPG31" s="0"/>
      <c r="IPH31" s="0"/>
      <c r="IPI31" s="0"/>
      <c r="IPJ31" s="0"/>
      <c r="IPK31" s="0"/>
      <c r="IPL31" s="0"/>
      <c r="IPM31" s="0"/>
      <c r="IPN31" s="0"/>
      <c r="IPO31" s="0"/>
      <c r="IPP31" s="0"/>
      <c r="IPQ31" s="0"/>
      <c r="IPR31" s="0"/>
      <c r="IPS31" s="0"/>
      <c r="IPT31" s="0"/>
      <c r="IPU31" s="0"/>
      <c r="IPV31" s="0"/>
      <c r="IPW31" s="0"/>
      <c r="IPX31" s="0"/>
      <c r="IPY31" s="0"/>
      <c r="IPZ31" s="0"/>
      <c r="IQA31" s="0"/>
      <c r="IQB31" s="0"/>
      <c r="IQC31" s="0"/>
      <c r="IQD31" s="0"/>
      <c r="IQE31" s="0"/>
      <c r="IQF31" s="0"/>
      <c r="IQG31" s="0"/>
      <c r="IQH31" s="0"/>
      <c r="IQI31" s="0"/>
      <c r="IQJ31" s="0"/>
      <c r="IQK31" s="0"/>
      <c r="IQL31" s="0"/>
      <c r="IQM31" s="0"/>
      <c r="IQN31" s="0"/>
      <c r="IQO31" s="0"/>
      <c r="IQP31" s="0"/>
      <c r="IQQ31" s="0"/>
      <c r="IQR31" s="0"/>
      <c r="IQS31" s="0"/>
      <c r="IQT31" s="0"/>
      <c r="IQU31" s="0"/>
      <c r="IQV31" s="0"/>
      <c r="IQW31" s="0"/>
      <c r="IQX31" s="0"/>
      <c r="IQY31" s="0"/>
      <c r="IQZ31" s="0"/>
      <c r="IRA31" s="0"/>
      <c r="IRB31" s="0"/>
      <c r="IRC31" s="0"/>
      <c r="IRD31" s="0"/>
      <c r="IRE31" s="0"/>
      <c r="IRF31" s="0"/>
      <c r="IRG31" s="0"/>
      <c r="IRH31" s="0"/>
      <c r="IRI31" s="0"/>
      <c r="IRJ31" s="0"/>
      <c r="IRK31" s="0"/>
      <c r="IRL31" s="0"/>
      <c r="IRM31" s="0"/>
      <c r="IRN31" s="0"/>
      <c r="IRO31" s="0"/>
      <c r="IRP31" s="0"/>
      <c r="IRQ31" s="0"/>
      <c r="IRR31" s="0"/>
      <c r="IRS31" s="0"/>
      <c r="IRT31" s="0"/>
      <c r="IRU31" s="0"/>
      <c r="IRV31" s="0"/>
      <c r="IRW31" s="0"/>
      <c r="IRX31" s="0"/>
      <c r="IRY31" s="0"/>
      <c r="IRZ31" s="0"/>
      <c r="ISA31" s="0"/>
      <c r="ISB31" s="0"/>
      <c r="ISC31" s="0"/>
      <c r="ISD31" s="0"/>
      <c r="ISE31" s="0"/>
      <c r="ISF31" s="0"/>
      <c r="ISG31" s="0"/>
      <c r="ISH31" s="0"/>
      <c r="ISI31" s="0"/>
      <c r="ISJ31" s="0"/>
      <c r="ISK31" s="0"/>
      <c r="ISL31" s="0"/>
      <c r="ISM31" s="0"/>
      <c r="ISN31" s="0"/>
      <c r="ISO31" s="0"/>
      <c r="ISP31" s="0"/>
      <c r="ISQ31" s="0"/>
      <c r="ISR31" s="0"/>
      <c r="ISS31" s="0"/>
      <c r="IST31" s="0"/>
      <c r="ISU31" s="0"/>
      <c r="ISV31" s="0"/>
      <c r="ISW31" s="0"/>
      <c r="ISX31" s="0"/>
      <c r="ISY31" s="0"/>
      <c r="ISZ31" s="0"/>
      <c r="ITA31" s="0"/>
      <c r="ITB31" s="0"/>
      <c r="ITC31" s="0"/>
      <c r="ITD31" s="0"/>
      <c r="ITE31" s="0"/>
      <c r="ITF31" s="0"/>
      <c r="ITG31" s="0"/>
      <c r="ITH31" s="0"/>
      <c r="ITI31" s="0"/>
      <c r="ITJ31" s="0"/>
      <c r="ITK31" s="0"/>
      <c r="ITL31" s="0"/>
      <c r="ITM31" s="0"/>
      <c r="ITN31" s="0"/>
      <c r="ITO31" s="0"/>
      <c r="ITP31" s="0"/>
      <c r="ITQ31" s="0"/>
      <c r="ITR31" s="0"/>
      <c r="ITS31" s="0"/>
      <c r="ITT31" s="0"/>
      <c r="ITU31" s="0"/>
      <c r="ITV31" s="0"/>
      <c r="ITW31" s="0"/>
      <c r="ITX31" s="0"/>
      <c r="ITY31" s="0"/>
      <c r="ITZ31" s="0"/>
      <c r="IUA31" s="0"/>
      <c r="IUB31" s="0"/>
      <c r="IUC31" s="0"/>
      <c r="IUD31" s="0"/>
      <c r="IUE31" s="0"/>
      <c r="IUF31" s="0"/>
      <c r="IUG31" s="0"/>
      <c r="IUH31" s="0"/>
      <c r="IUI31" s="0"/>
      <c r="IUJ31" s="0"/>
      <c r="IUK31" s="0"/>
      <c r="IUL31" s="0"/>
      <c r="IUM31" s="0"/>
      <c r="IUN31" s="0"/>
      <c r="IUO31" s="0"/>
      <c r="IUP31" s="0"/>
      <c r="IUQ31" s="0"/>
      <c r="IUR31" s="0"/>
      <c r="IUS31" s="0"/>
      <c r="IUT31" s="0"/>
      <c r="IUU31" s="0"/>
      <c r="IUV31" s="0"/>
      <c r="IUW31" s="0"/>
      <c r="IUX31" s="0"/>
      <c r="IUY31" s="0"/>
      <c r="IUZ31" s="0"/>
      <c r="IVA31" s="0"/>
      <c r="IVB31" s="0"/>
      <c r="IVC31" s="0"/>
      <c r="IVD31" s="0"/>
      <c r="IVE31" s="0"/>
      <c r="IVF31" s="0"/>
      <c r="IVG31" s="0"/>
      <c r="IVH31" s="0"/>
      <c r="IVI31" s="0"/>
      <c r="IVJ31" s="0"/>
      <c r="IVK31" s="0"/>
      <c r="IVL31" s="0"/>
      <c r="IVM31" s="0"/>
      <c r="IVN31" s="0"/>
      <c r="IVO31" s="0"/>
      <c r="IVP31" s="0"/>
      <c r="IVQ31" s="0"/>
      <c r="IVR31" s="0"/>
      <c r="IVS31" s="0"/>
      <c r="IVT31" s="0"/>
      <c r="IVU31" s="0"/>
      <c r="IVV31" s="0"/>
      <c r="IVW31" s="0"/>
      <c r="IVX31" s="0"/>
      <c r="IVY31" s="0"/>
      <c r="IVZ31" s="0"/>
      <c r="IWA31" s="0"/>
      <c r="IWB31" s="0"/>
      <c r="IWC31" s="0"/>
      <c r="IWD31" s="0"/>
      <c r="IWE31" s="0"/>
      <c r="IWF31" s="0"/>
      <c r="IWG31" s="0"/>
      <c r="IWH31" s="0"/>
      <c r="IWI31" s="0"/>
      <c r="IWJ31" s="0"/>
      <c r="IWK31" s="0"/>
      <c r="IWL31" s="0"/>
      <c r="IWM31" s="0"/>
      <c r="IWN31" s="0"/>
      <c r="IWO31" s="0"/>
      <c r="IWP31" s="0"/>
      <c r="IWQ31" s="0"/>
      <c r="IWR31" s="0"/>
      <c r="IWS31" s="0"/>
      <c r="IWT31" s="0"/>
      <c r="IWU31" s="0"/>
      <c r="IWV31" s="0"/>
      <c r="IWW31" s="0"/>
      <c r="IWX31" s="0"/>
      <c r="IWY31" s="0"/>
      <c r="IWZ31" s="0"/>
      <c r="IXA31" s="0"/>
      <c r="IXB31" s="0"/>
      <c r="IXC31" s="0"/>
      <c r="IXD31" s="0"/>
      <c r="IXE31" s="0"/>
      <c r="IXF31" s="0"/>
      <c r="IXG31" s="0"/>
      <c r="IXH31" s="0"/>
      <c r="IXI31" s="0"/>
      <c r="IXJ31" s="0"/>
      <c r="IXK31" s="0"/>
      <c r="IXL31" s="0"/>
      <c r="IXM31" s="0"/>
      <c r="IXN31" s="0"/>
      <c r="IXO31" s="0"/>
      <c r="IXP31" s="0"/>
      <c r="IXQ31" s="0"/>
      <c r="IXR31" s="0"/>
      <c r="IXS31" s="0"/>
      <c r="IXT31" s="0"/>
      <c r="IXU31" s="0"/>
      <c r="IXV31" s="0"/>
      <c r="IXW31" s="0"/>
      <c r="IXX31" s="0"/>
      <c r="IXY31" s="0"/>
      <c r="IXZ31" s="0"/>
      <c r="IYA31" s="0"/>
      <c r="IYB31" s="0"/>
      <c r="IYC31" s="0"/>
      <c r="IYD31" s="0"/>
      <c r="IYE31" s="0"/>
      <c r="IYF31" s="0"/>
      <c r="IYG31" s="0"/>
      <c r="IYH31" s="0"/>
      <c r="IYI31" s="0"/>
      <c r="IYJ31" s="0"/>
      <c r="IYK31" s="0"/>
      <c r="IYL31" s="0"/>
      <c r="IYM31" s="0"/>
      <c r="IYN31" s="0"/>
      <c r="IYO31" s="0"/>
      <c r="IYP31" s="0"/>
      <c r="IYQ31" s="0"/>
      <c r="IYR31" s="0"/>
      <c r="IYS31" s="0"/>
      <c r="IYT31" s="0"/>
      <c r="IYU31" s="0"/>
      <c r="IYV31" s="0"/>
      <c r="IYW31" s="0"/>
      <c r="IYX31" s="0"/>
      <c r="IYY31" s="0"/>
      <c r="IYZ31" s="0"/>
      <c r="IZA31" s="0"/>
      <c r="IZB31" s="0"/>
      <c r="IZC31" s="0"/>
      <c r="IZD31" s="0"/>
      <c r="IZE31" s="0"/>
      <c r="IZF31" s="0"/>
      <c r="IZG31" s="0"/>
      <c r="IZH31" s="0"/>
      <c r="IZI31" s="0"/>
      <c r="IZJ31" s="0"/>
      <c r="IZK31" s="0"/>
      <c r="IZL31" s="0"/>
      <c r="IZM31" s="0"/>
      <c r="IZN31" s="0"/>
      <c r="IZO31" s="0"/>
      <c r="IZP31" s="0"/>
      <c r="IZQ31" s="0"/>
      <c r="IZR31" s="0"/>
      <c r="IZS31" s="0"/>
      <c r="IZT31" s="0"/>
      <c r="IZU31" s="0"/>
      <c r="IZV31" s="0"/>
      <c r="IZW31" s="0"/>
      <c r="IZX31" s="0"/>
      <c r="IZY31" s="0"/>
      <c r="IZZ31" s="0"/>
      <c r="JAA31" s="0"/>
      <c r="JAB31" s="0"/>
      <c r="JAC31" s="0"/>
      <c r="JAD31" s="0"/>
      <c r="JAE31" s="0"/>
      <c r="JAF31" s="0"/>
      <c r="JAG31" s="0"/>
      <c r="JAH31" s="0"/>
      <c r="JAI31" s="0"/>
      <c r="JAJ31" s="0"/>
      <c r="JAK31" s="0"/>
      <c r="JAL31" s="0"/>
      <c r="JAM31" s="0"/>
      <c r="JAN31" s="0"/>
      <c r="JAO31" s="0"/>
      <c r="JAP31" s="0"/>
      <c r="JAQ31" s="0"/>
      <c r="JAR31" s="0"/>
      <c r="JAS31" s="0"/>
      <c r="JAT31" s="0"/>
      <c r="JAU31" s="0"/>
      <c r="JAV31" s="0"/>
      <c r="JAW31" s="0"/>
      <c r="JAX31" s="0"/>
      <c r="JAY31" s="0"/>
      <c r="JAZ31" s="0"/>
      <c r="JBA31" s="0"/>
      <c r="JBB31" s="0"/>
      <c r="JBC31" s="0"/>
      <c r="JBD31" s="0"/>
      <c r="JBE31" s="0"/>
      <c r="JBF31" s="0"/>
      <c r="JBG31" s="0"/>
      <c r="JBH31" s="0"/>
      <c r="JBI31" s="0"/>
      <c r="JBJ31" s="0"/>
      <c r="JBK31" s="0"/>
      <c r="JBL31" s="0"/>
      <c r="JBM31" s="0"/>
      <c r="JBN31" s="0"/>
      <c r="JBO31" s="0"/>
      <c r="JBP31" s="0"/>
      <c r="JBQ31" s="0"/>
      <c r="JBR31" s="0"/>
      <c r="JBS31" s="0"/>
      <c r="JBT31" s="0"/>
      <c r="JBU31" s="0"/>
      <c r="JBV31" s="0"/>
      <c r="JBW31" s="0"/>
      <c r="JBX31" s="0"/>
      <c r="JBY31" s="0"/>
      <c r="JBZ31" s="0"/>
      <c r="JCA31" s="0"/>
      <c r="JCB31" s="0"/>
      <c r="JCC31" s="0"/>
      <c r="JCD31" s="0"/>
      <c r="JCE31" s="0"/>
      <c r="JCF31" s="0"/>
      <c r="JCG31" s="0"/>
      <c r="JCH31" s="0"/>
      <c r="JCI31" s="0"/>
      <c r="JCJ31" s="0"/>
      <c r="JCK31" s="0"/>
      <c r="JCL31" s="0"/>
      <c r="JCM31" s="0"/>
      <c r="JCN31" s="0"/>
      <c r="JCO31" s="0"/>
      <c r="JCP31" s="0"/>
      <c r="JCQ31" s="0"/>
      <c r="JCR31" s="0"/>
      <c r="JCS31" s="0"/>
      <c r="JCT31" s="0"/>
      <c r="JCU31" s="0"/>
      <c r="JCV31" s="0"/>
      <c r="JCW31" s="0"/>
      <c r="JCX31" s="0"/>
      <c r="JCY31" s="0"/>
      <c r="JCZ31" s="0"/>
      <c r="JDA31" s="0"/>
      <c r="JDB31" s="0"/>
      <c r="JDC31" s="0"/>
      <c r="JDD31" s="0"/>
      <c r="JDE31" s="0"/>
      <c r="JDF31" s="0"/>
      <c r="JDG31" s="0"/>
      <c r="JDH31" s="0"/>
      <c r="JDI31" s="0"/>
      <c r="JDJ31" s="0"/>
      <c r="JDK31" s="0"/>
      <c r="JDL31" s="0"/>
      <c r="JDM31" s="0"/>
      <c r="JDN31" s="0"/>
      <c r="JDO31" s="0"/>
      <c r="JDP31" s="0"/>
      <c r="JDQ31" s="0"/>
      <c r="JDR31" s="0"/>
      <c r="JDS31" s="0"/>
      <c r="JDT31" s="0"/>
      <c r="JDU31" s="0"/>
      <c r="JDV31" s="0"/>
      <c r="JDW31" s="0"/>
      <c r="JDX31" s="0"/>
      <c r="JDY31" s="0"/>
      <c r="JDZ31" s="0"/>
      <c r="JEA31" s="0"/>
      <c r="JEB31" s="0"/>
      <c r="JEC31" s="0"/>
      <c r="JED31" s="0"/>
      <c r="JEE31" s="0"/>
      <c r="JEF31" s="0"/>
      <c r="JEG31" s="0"/>
      <c r="JEH31" s="0"/>
      <c r="JEI31" s="0"/>
      <c r="JEJ31" s="0"/>
      <c r="JEK31" s="0"/>
      <c r="JEL31" s="0"/>
      <c r="JEM31" s="0"/>
      <c r="JEN31" s="0"/>
      <c r="JEO31" s="0"/>
      <c r="JEP31" s="0"/>
      <c r="JEQ31" s="0"/>
      <c r="JER31" s="0"/>
      <c r="JES31" s="0"/>
      <c r="JET31" s="0"/>
      <c r="JEU31" s="0"/>
      <c r="JEV31" s="0"/>
      <c r="JEW31" s="0"/>
      <c r="JEX31" s="0"/>
      <c r="JEY31" s="0"/>
      <c r="JEZ31" s="0"/>
      <c r="JFA31" s="0"/>
      <c r="JFB31" s="0"/>
      <c r="JFC31" s="0"/>
      <c r="JFD31" s="0"/>
      <c r="JFE31" s="0"/>
      <c r="JFF31" s="0"/>
      <c r="JFG31" s="0"/>
      <c r="JFH31" s="0"/>
      <c r="JFI31" s="0"/>
      <c r="JFJ31" s="0"/>
      <c r="JFK31" s="0"/>
      <c r="JFL31" s="0"/>
      <c r="JFM31" s="0"/>
      <c r="JFN31" s="0"/>
      <c r="JFO31" s="0"/>
      <c r="JFP31" s="0"/>
      <c r="JFQ31" s="0"/>
      <c r="JFR31" s="0"/>
      <c r="JFS31" s="0"/>
      <c r="JFT31" s="0"/>
      <c r="JFU31" s="0"/>
      <c r="JFV31" s="0"/>
      <c r="JFW31" s="0"/>
      <c r="JFX31" s="0"/>
      <c r="JFY31" s="0"/>
      <c r="JFZ31" s="0"/>
      <c r="JGA31" s="0"/>
      <c r="JGB31" s="0"/>
      <c r="JGC31" s="0"/>
      <c r="JGD31" s="0"/>
      <c r="JGE31" s="0"/>
      <c r="JGF31" s="0"/>
      <c r="JGG31" s="0"/>
      <c r="JGH31" s="0"/>
      <c r="JGI31" s="0"/>
      <c r="JGJ31" s="0"/>
      <c r="JGK31" s="0"/>
      <c r="JGL31" s="0"/>
      <c r="JGM31" s="0"/>
      <c r="JGN31" s="0"/>
      <c r="JGO31" s="0"/>
      <c r="JGP31" s="0"/>
      <c r="JGQ31" s="0"/>
      <c r="JGR31" s="0"/>
      <c r="JGS31" s="0"/>
      <c r="JGT31" s="0"/>
      <c r="JGU31" s="0"/>
      <c r="JGV31" s="0"/>
      <c r="JGW31" s="0"/>
      <c r="JGX31" s="0"/>
      <c r="JGY31" s="0"/>
      <c r="JGZ31" s="0"/>
      <c r="JHA31" s="0"/>
      <c r="JHB31" s="0"/>
      <c r="JHC31" s="0"/>
      <c r="JHD31" s="0"/>
      <c r="JHE31" s="0"/>
      <c r="JHF31" s="0"/>
      <c r="JHG31" s="0"/>
      <c r="JHH31" s="0"/>
      <c r="JHI31" s="0"/>
      <c r="JHJ31" s="0"/>
      <c r="JHK31" s="0"/>
      <c r="JHL31" s="0"/>
      <c r="JHM31" s="0"/>
      <c r="JHN31" s="0"/>
      <c r="JHO31" s="0"/>
      <c r="JHP31" s="0"/>
      <c r="JHQ31" s="0"/>
      <c r="JHR31" s="0"/>
      <c r="JHS31" s="0"/>
      <c r="JHT31" s="0"/>
      <c r="JHU31" s="0"/>
      <c r="JHV31" s="0"/>
      <c r="JHW31" s="0"/>
      <c r="JHX31" s="0"/>
      <c r="JHY31" s="0"/>
      <c r="JHZ31" s="0"/>
      <c r="JIA31" s="0"/>
      <c r="JIB31" s="0"/>
      <c r="JIC31" s="0"/>
      <c r="JID31" s="0"/>
      <c r="JIE31" s="0"/>
      <c r="JIF31" s="0"/>
      <c r="JIG31" s="0"/>
      <c r="JIH31" s="0"/>
      <c r="JII31" s="0"/>
      <c r="JIJ31" s="0"/>
      <c r="JIK31" s="0"/>
      <c r="JIL31" s="0"/>
      <c r="JIM31" s="0"/>
      <c r="JIN31" s="0"/>
      <c r="JIO31" s="0"/>
      <c r="JIP31" s="0"/>
      <c r="JIQ31" s="0"/>
      <c r="JIR31" s="0"/>
      <c r="JIS31" s="0"/>
      <c r="JIT31" s="0"/>
      <c r="JIU31" s="0"/>
      <c r="JIV31" s="0"/>
      <c r="JIW31" s="0"/>
      <c r="JIX31" s="0"/>
      <c r="JIY31" s="0"/>
      <c r="JIZ31" s="0"/>
      <c r="JJA31" s="0"/>
      <c r="JJB31" s="0"/>
      <c r="JJC31" s="0"/>
      <c r="JJD31" s="0"/>
      <c r="JJE31" s="0"/>
      <c r="JJF31" s="0"/>
      <c r="JJG31" s="0"/>
      <c r="JJH31" s="0"/>
      <c r="JJI31" s="0"/>
      <c r="JJJ31" s="0"/>
      <c r="JJK31" s="0"/>
      <c r="JJL31" s="0"/>
      <c r="JJM31" s="0"/>
      <c r="JJN31" s="0"/>
      <c r="JJO31" s="0"/>
      <c r="JJP31" s="0"/>
      <c r="JJQ31" s="0"/>
      <c r="JJR31" s="0"/>
      <c r="JJS31" s="0"/>
      <c r="JJT31" s="0"/>
      <c r="JJU31" s="0"/>
      <c r="JJV31" s="0"/>
      <c r="JJW31" s="0"/>
      <c r="JJX31" s="0"/>
      <c r="JJY31" s="0"/>
      <c r="JJZ31" s="0"/>
      <c r="JKA31" s="0"/>
      <c r="JKB31" s="0"/>
      <c r="JKC31" s="0"/>
      <c r="JKD31" s="0"/>
      <c r="JKE31" s="0"/>
      <c r="JKF31" s="0"/>
      <c r="JKG31" s="0"/>
      <c r="JKH31" s="0"/>
      <c r="JKI31" s="0"/>
      <c r="JKJ31" s="0"/>
      <c r="JKK31" s="0"/>
      <c r="JKL31" s="0"/>
      <c r="JKM31" s="0"/>
      <c r="JKN31" s="0"/>
      <c r="JKO31" s="0"/>
      <c r="JKP31" s="0"/>
      <c r="JKQ31" s="0"/>
      <c r="JKR31" s="0"/>
      <c r="JKS31" s="0"/>
      <c r="JKT31" s="0"/>
      <c r="JKU31" s="0"/>
      <c r="JKV31" s="0"/>
      <c r="JKW31" s="0"/>
      <c r="JKX31" s="0"/>
      <c r="JKY31" s="0"/>
      <c r="JKZ31" s="0"/>
      <c r="JLA31" s="0"/>
      <c r="JLB31" s="0"/>
      <c r="JLC31" s="0"/>
      <c r="JLD31" s="0"/>
      <c r="JLE31" s="0"/>
      <c r="JLF31" s="0"/>
      <c r="JLG31" s="0"/>
      <c r="JLH31" s="0"/>
      <c r="JLI31" s="0"/>
      <c r="JLJ31" s="0"/>
      <c r="JLK31" s="0"/>
      <c r="JLL31" s="0"/>
      <c r="JLM31" s="0"/>
      <c r="JLN31" s="0"/>
      <c r="JLO31" s="0"/>
      <c r="JLP31" s="0"/>
      <c r="JLQ31" s="0"/>
      <c r="JLR31" s="0"/>
      <c r="JLS31" s="0"/>
      <c r="JLT31" s="0"/>
      <c r="JLU31" s="0"/>
      <c r="JLV31" s="0"/>
      <c r="JLW31" s="0"/>
      <c r="JLX31" s="0"/>
      <c r="JLY31" s="0"/>
      <c r="JLZ31" s="0"/>
      <c r="JMA31" s="0"/>
      <c r="JMB31" s="0"/>
      <c r="JMC31" s="0"/>
      <c r="JMD31" s="0"/>
      <c r="JME31" s="0"/>
      <c r="JMF31" s="0"/>
      <c r="JMG31" s="0"/>
      <c r="JMH31" s="0"/>
      <c r="JMI31" s="0"/>
      <c r="JMJ31" s="0"/>
      <c r="JMK31" s="0"/>
      <c r="JML31" s="0"/>
      <c r="JMM31" s="0"/>
      <c r="JMN31" s="0"/>
      <c r="JMO31" s="0"/>
      <c r="JMP31" s="0"/>
      <c r="JMQ31" s="0"/>
      <c r="JMR31" s="0"/>
      <c r="JMS31" s="0"/>
      <c r="JMT31" s="0"/>
      <c r="JMU31" s="0"/>
      <c r="JMV31" s="0"/>
      <c r="JMW31" s="0"/>
      <c r="JMX31" s="0"/>
      <c r="JMY31" s="0"/>
      <c r="JMZ31" s="0"/>
      <c r="JNA31" s="0"/>
      <c r="JNB31" s="0"/>
      <c r="JNC31" s="0"/>
      <c r="JND31" s="0"/>
      <c r="JNE31" s="0"/>
      <c r="JNF31" s="0"/>
      <c r="JNG31" s="0"/>
      <c r="JNH31" s="0"/>
      <c r="JNI31" s="0"/>
      <c r="JNJ31" s="0"/>
      <c r="JNK31" s="0"/>
      <c r="JNL31" s="0"/>
      <c r="JNM31" s="0"/>
      <c r="JNN31" s="0"/>
      <c r="JNO31" s="0"/>
      <c r="JNP31" s="0"/>
      <c r="JNQ31" s="0"/>
      <c r="JNR31" s="0"/>
      <c r="JNS31" s="0"/>
      <c r="JNT31" s="0"/>
      <c r="JNU31" s="0"/>
      <c r="JNV31" s="0"/>
      <c r="JNW31" s="0"/>
      <c r="JNX31" s="0"/>
      <c r="JNY31" s="0"/>
      <c r="JNZ31" s="0"/>
      <c r="JOA31" s="0"/>
      <c r="JOB31" s="0"/>
      <c r="JOC31" s="0"/>
      <c r="JOD31" s="0"/>
      <c r="JOE31" s="0"/>
      <c r="JOF31" s="0"/>
      <c r="JOG31" s="0"/>
      <c r="JOH31" s="0"/>
      <c r="JOI31" s="0"/>
      <c r="JOJ31" s="0"/>
      <c r="JOK31" s="0"/>
      <c r="JOL31" s="0"/>
      <c r="JOM31" s="0"/>
      <c r="JON31" s="0"/>
      <c r="JOO31" s="0"/>
      <c r="JOP31" s="0"/>
      <c r="JOQ31" s="0"/>
      <c r="JOR31" s="0"/>
      <c r="JOS31" s="0"/>
      <c r="JOT31" s="0"/>
      <c r="JOU31" s="0"/>
      <c r="JOV31" s="0"/>
      <c r="JOW31" s="0"/>
      <c r="JOX31" s="0"/>
      <c r="JOY31" s="0"/>
      <c r="JOZ31" s="0"/>
      <c r="JPA31" s="0"/>
      <c r="JPB31" s="0"/>
      <c r="JPC31" s="0"/>
      <c r="JPD31" s="0"/>
      <c r="JPE31" s="0"/>
      <c r="JPF31" s="0"/>
      <c r="JPG31" s="0"/>
      <c r="JPH31" s="0"/>
      <c r="JPI31" s="0"/>
      <c r="JPJ31" s="0"/>
      <c r="JPK31" s="0"/>
      <c r="JPL31" s="0"/>
      <c r="JPM31" s="0"/>
      <c r="JPN31" s="0"/>
      <c r="JPO31" s="0"/>
      <c r="JPP31" s="0"/>
      <c r="JPQ31" s="0"/>
      <c r="JPR31" s="0"/>
      <c r="JPS31" s="0"/>
      <c r="JPT31" s="0"/>
      <c r="JPU31" s="0"/>
      <c r="JPV31" s="0"/>
      <c r="JPW31" s="0"/>
      <c r="JPX31" s="0"/>
      <c r="JPY31" s="0"/>
      <c r="JPZ31" s="0"/>
      <c r="JQA31" s="0"/>
      <c r="JQB31" s="0"/>
      <c r="JQC31" s="0"/>
      <c r="JQD31" s="0"/>
      <c r="JQE31" s="0"/>
      <c r="JQF31" s="0"/>
      <c r="JQG31" s="0"/>
      <c r="JQH31" s="0"/>
      <c r="JQI31" s="0"/>
      <c r="JQJ31" s="0"/>
      <c r="JQK31" s="0"/>
      <c r="JQL31" s="0"/>
      <c r="JQM31" s="0"/>
      <c r="JQN31" s="0"/>
      <c r="JQO31" s="0"/>
      <c r="JQP31" s="0"/>
      <c r="JQQ31" s="0"/>
      <c r="JQR31" s="0"/>
      <c r="JQS31" s="0"/>
      <c r="JQT31" s="0"/>
      <c r="JQU31" s="0"/>
      <c r="JQV31" s="0"/>
      <c r="JQW31" s="0"/>
      <c r="JQX31" s="0"/>
      <c r="JQY31" s="0"/>
      <c r="JQZ31" s="0"/>
      <c r="JRA31" s="0"/>
      <c r="JRB31" s="0"/>
      <c r="JRC31" s="0"/>
      <c r="JRD31" s="0"/>
      <c r="JRE31" s="0"/>
      <c r="JRF31" s="0"/>
      <c r="JRG31" s="0"/>
      <c r="JRH31" s="0"/>
      <c r="JRI31" s="0"/>
      <c r="JRJ31" s="0"/>
      <c r="JRK31" s="0"/>
      <c r="JRL31" s="0"/>
      <c r="JRM31" s="0"/>
      <c r="JRN31" s="0"/>
      <c r="JRO31" s="0"/>
      <c r="JRP31" s="0"/>
      <c r="JRQ31" s="0"/>
      <c r="JRR31" s="0"/>
      <c r="JRS31" s="0"/>
      <c r="JRT31" s="0"/>
      <c r="JRU31" s="0"/>
      <c r="JRV31" s="0"/>
      <c r="JRW31" s="0"/>
      <c r="JRX31" s="0"/>
      <c r="JRY31" s="0"/>
      <c r="JRZ31" s="0"/>
      <c r="JSA31" s="0"/>
      <c r="JSB31" s="0"/>
      <c r="JSC31" s="0"/>
      <c r="JSD31" s="0"/>
      <c r="JSE31" s="0"/>
      <c r="JSF31" s="0"/>
      <c r="JSG31" s="0"/>
      <c r="JSH31" s="0"/>
      <c r="JSI31" s="0"/>
      <c r="JSJ31" s="0"/>
      <c r="JSK31" s="0"/>
      <c r="JSL31" s="0"/>
      <c r="JSM31" s="0"/>
      <c r="JSN31" s="0"/>
      <c r="JSO31" s="0"/>
      <c r="JSP31" s="0"/>
      <c r="JSQ31" s="0"/>
      <c r="JSR31" s="0"/>
      <c r="JSS31" s="0"/>
      <c r="JST31" s="0"/>
      <c r="JSU31" s="0"/>
      <c r="JSV31" s="0"/>
      <c r="JSW31" s="0"/>
      <c r="JSX31" s="0"/>
      <c r="JSY31" s="0"/>
      <c r="JSZ31" s="0"/>
      <c r="JTA31" s="0"/>
      <c r="JTB31" s="0"/>
      <c r="JTC31" s="0"/>
      <c r="JTD31" s="0"/>
      <c r="JTE31" s="0"/>
      <c r="JTF31" s="0"/>
      <c r="JTG31" s="0"/>
      <c r="JTH31" s="0"/>
      <c r="JTI31" s="0"/>
      <c r="JTJ31" s="0"/>
      <c r="JTK31" s="0"/>
      <c r="JTL31" s="0"/>
      <c r="JTM31" s="0"/>
      <c r="JTN31" s="0"/>
      <c r="JTO31" s="0"/>
      <c r="JTP31" s="0"/>
      <c r="JTQ31" s="0"/>
      <c r="JTR31" s="0"/>
      <c r="JTS31" s="0"/>
      <c r="JTT31" s="0"/>
      <c r="JTU31" s="0"/>
      <c r="JTV31" s="0"/>
      <c r="JTW31" s="0"/>
      <c r="JTX31" s="0"/>
      <c r="JTY31" s="0"/>
      <c r="JTZ31" s="0"/>
      <c r="JUA31" s="0"/>
      <c r="JUB31" s="0"/>
      <c r="JUC31" s="0"/>
      <c r="JUD31" s="0"/>
      <c r="JUE31" s="0"/>
      <c r="JUF31" s="0"/>
      <c r="JUG31" s="0"/>
      <c r="JUH31" s="0"/>
      <c r="JUI31" s="0"/>
      <c r="JUJ31" s="0"/>
      <c r="JUK31" s="0"/>
      <c r="JUL31" s="0"/>
      <c r="JUM31" s="0"/>
      <c r="JUN31" s="0"/>
      <c r="JUO31" s="0"/>
      <c r="JUP31" s="0"/>
      <c r="JUQ31" s="0"/>
      <c r="JUR31" s="0"/>
      <c r="JUS31" s="0"/>
      <c r="JUT31" s="0"/>
      <c r="JUU31" s="0"/>
      <c r="JUV31" s="0"/>
      <c r="JUW31" s="0"/>
      <c r="JUX31" s="0"/>
      <c r="JUY31" s="0"/>
      <c r="JUZ31" s="0"/>
      <c r="JVA31" s="0"/>
      <c r="JVB31" s="0"/>
      <c r="JVC31" s="0"/>
      <c r="JVD31" s="0"/>
      <c r="JVE31" s="0"/>
      <c r="JVF31" s="0"/>
      <c r="JVG31" s="0"/>
      <c r="JVH31" s="0"/>
      <c r="JVI31" s="0"/>
      <c r="JVJ31" s="0"/>
      <c r="JVK31" s="0"/>
      <c r="JVL31" s="0"/>
      <c r="JVM31" s="0"/>
      <c r="JVN31" s="0"/>
      <c r="JVO31" s="0"/>
      <c r="JVP31" s="0"/>
      <c r="JVQ31" s="0"/>
      <c r="JVR31" s="0"/>
      <c r="JVS31" s="0"/>
      <c r="JVT31" s="0"/>
      <c r="JVU31" s="0"/>
      <c r="JVV31" s="0"/>
      <c r="JVW31" s="0"/>
      <c r="JVX31" s="0"/>
      <c r="JVY31" s="0"/>
      <c r="JVZ31" s="0"/>
      <c r="JWA31" s="0"/>
      <c r="JWB31" s="0"/>
      <c r="JWC31" s="0"/>
      <c r="JWD31" s="0"/>
      <c r="JWE31" s="0"/>
      <c r="JWF31" s="0"/>
      <c r="JWG31" s="0"/>
      <c r="JWH31" s="0"/>
      <c r="JWI31" s="0"/>
      <c r="JWJ31" s="0"/>
      <c r="JWK31" s="0"/>
      <c r="JWL31" s="0"/>
      <c r="JWM31" s="0"/>
      <c r="JWN31" s="0"/>
      <c r="JWO31" s="0"/>
      <c r="JWP31" s="0"/>
      <c r="JWQ31" s="0"/>
      <c r="JWR31" s="0"/>
      <c r="JWS31" s="0"/>
      <c r="JWT31" s="0"/>
      <c r="JWU31" s="0"/>
      <c r="JWV31" s="0"/>
      <c r="JWW31" s="0"/>
      <c r="JWX31" s="0"/>
      <c r="JWY31" s="0"/>
      <c r="JWZ31" s="0"/>
      <c r="JXA31" s="0"/>
      <c r="JXB31" s="0"/>
      <c r="JXC31" s="0"/>
      <c r="JXD31" s="0"/>
      <c r="JXE31" s="0"/>
      <c r="JXF31" s="0"/>
      <c r="JXG31" s="0"/>
      <c r="JXH31" s="0"/>
      <c r="JXI31" s="0"/>
      <c r="JXJ31" s="0"/>
      <c r="JXK31" s="0"/>
      <c r="JXL31" s="0"/>
      <c r="JXM31" s="0"/>
      <c r="JXN31" s="0"/>
      <c r="JXO31" s="0"/>
      <c r="JXP31" s="0"/>
      <c r="JXQ31" s="0"/>
      <c r="JXR31" s="0"/>
      <c r="JXS31" s="0"/>
      <c r="JXT31" s="0"/>
      <c r="JXU31" s="0"/>
      <c r="JXV31" s="0"/>
      <c r="JXW31" s="0"/>
      <c r="JXX31" s="0"/>
      <c r="JXY31" s="0"/>
      <c r="JXZ31" s="0"/>
      <c r="JYA31" s="0"/>
      <c r="JYB31" s="0"/>
      <c r="JYC31" s="0"/>
      <c r="JYD31" s="0"/>
      <c r="JYE31" s="0"/>
      <c r="JYF31" s="0"/>
      <c r="JYG31" s="0"/>
      <c r="JYH31" s="0"/>
      <c r="JYI31" s="0"/>
      <c r="JYJ31" s="0"/>
      <c r="JYK31" s="0"/>
      <c r="JYL31" s="0"/>
      <c r="JYM31" s="0"/>
      <c r="JYN31" s="0"/>
      <c r="JYO31" s="0"/>
      <c r="JYP31" s="0"/>
      <c r="JYQ31" s="0"/>
      <c r="JYR31" s="0"/>
      <c r="JYS31" s="0"/>
      <c r="JYT31" s="0"/>
      <c r="JYU31" s="0"/>
      <c r="JYV31" s="0"/>
      <c r="JYW31" s="0"/>
      <c r="JYX31" s="0"/>
      <c r="JYY31" s="0"/>
      <c r="JYZ31" s="0"/>
      <c r="JZA31" s="0"/>
      <c r="JZB31" s="0"/>
      <c r="JZC31" s="0"/>
      <c r="JZD31" s="0"/>
      <c r="JZE31" s="0"/>
      <c r="JZF31" s="0"/>
      <c r="JZG31" s="0"/>
      <c r="JZH31" s="0"/>
      <c r="JZI31" s="0"/>
      <c r="JZJ31" s="0"/>
      <c r="JZK31" s="0"/>
      <c r="JZL31" s="0"/>
      <c r="JZM31" s="0"/>
      <c r="JZN31" s="0"/>
      <c r="JZO31" s="0"/>
      <c r="JZP31" s="0"/>
      <c r="JZQ31" s="0"/>
      <c r="JZR31" s="0"/>
      <c r="JZS31" s="0"/>
      <c r="JZT31" s="0"/>
      <c r="JZU31" s="0"/>
      <c r="JZV31" s="0"/>
      <c r="JZW31" s="0"/>
      <c r="JZX31" s="0"/>
      <c r="JZY31" s="0"/>
      <c r="JZZ31" s="0"/>
      <c r="KAA31" s="0"/>
      <c r="KAB31" s="0"/>
      <c r="KAC31" s="0"/>
      <c r="KAD31" s="0"/>
      <c r="KAE31" s="0"/>
      <c r="KAF31" s="0"/>
      <c r="KAG31" s="0"/>
      <c r="KAH31" s="0"/>
      <c r="KAI31" s="0"/>
      <c r="KAJ31" s="0"/>
      <c r="KAK31" s="0"/>
      <c r="KAL31" s="0"/>
      <c r="KAM31" s="0"/>
      <c r="KAN31" s="0"/>
      <c r="KAO31" s="0"/>
      <c r="KAP31" s="0"/>
      <c r="KAQ31" s="0"/>
      <c r="KAR31" s="0"/>
      <c r="KAS31" s="0"/>
      <c r="KAT31" s="0"/>
      <c r="KAU31" s="0"/>
      <c r="KAV31" s="0"/>
      <c r="KAW31" s="0"/>
      <c r="KAX31" s="0"/>
      <c r="KAY31" s="0"/>
      <c r="KAZ31" s="0"/>
      <c r="KBA31" s="0"/>
      <c r="KBB31" s="0"/>
      <c r="KBC31" s="0"/>
      <c r="KBD31" s="0"/>
      <c r="KBE31" s="0"/>
      <c r="KBF31" s="0"/>
      <c r="KBG31" s="0"/>
      <c r="KBH31" s="0"/>
      <c r="KBI31" s="0"/>
      <c r="KBJ31" s="0"/>
      <c r="KBK31" s="0"/>
      <c r="KBL31" s="0"/>
      <c r="KBM31" s="0"/>
      <c r="KBN31" s="0"/>
      <c r="KBO31" s="0"/>
      <c r="KBP31" s="0"/>
      <c r="KBQ31" s="0"/>
      <c r="KBR31" s="0"/>
      <c r="KBS31" s="0"/>
      <c r="KBT31" s="0"/>
      <c r="KBU31" s="0"/>
      <c r="KBV31" s="0"/>
      <c r="KBW31" s="0"/>
      <c r="KBX31" s="0"/>
      <c r="KBY31" s="0"/>
      <c r="KBZ31" s="0"/>
      <c r="KCA31" s="0"/>
      <c r="KCB31" s="0"/>
      <c r="KCC31" s="0"/>
      <c r="KCD31" s="0"/>
      <c r="KCE31" s="0"/>
      <c r="KCF31" s="0"/>
      <c r="KCG31" s="0"/>
      <c r="KCH31" s="0"/>
      <c r="KCI31" s="0"/>
      <c r="KCJ31" s="0"/>
      <c r="KCK31" s="0"/>
      <c r="KCL31" s="0"/>
      <c r="KCM31" s="0"/>
      <c r="KCN31" s="0"/>
      <c r="KCO31" s="0"/>
      <c r="KCP31" s="0"/>
      <c r="KCQ31" s="0"/>
      <c r="KCR31" s="0"/>
      <c r="KCS31" s="0"/>
      <c r="KCT31" s="0"/>
      <c r="KCU31" s="0"/>
      <c r="KCV31" s="0"/>
      <c r="KCW31" s="0"/>
      <c r="KCX31" s="0"/>
      <c r="KCY31" s="0"/>
      <c r="KCZ31" s="0"/>
      <c r="KDA31" s="0"/>
      <c r="KDB31" s="0"/>
      <c r="KDC31" s="0"/>
      <c r="KDD31" s="0"/>
      <c r="KDE31" s="0"/>
      <c r="KDF31" s="0"/>
      <c r="KDG31" s="0"/>
      <c r="KDH31" s="0"/>
      <c r="KDI31" s="0"/>
      <c r="KDJ31" s="0"/>
      <c r="KDK31" s="0"/>
      <c r="KDL31" s="0"/>
      <c r="KDM31" s="0"/>
      <c r="KDN31" s="0"/>
      <c r="KDO31" s="0"/>
      <c r="KDP31" s="0"/>
      <c r="KDQ31" s="0"/>
      <c r="KDR31" s="0"/>
      <c r="KDS31" s="0"/>
      <c r="KDT31" s="0"/>
      <c r="KDU31" s="0"/>
      <c r="KDV31" s="0"/>
      <c r="KDW31" s="0"/>
      <c r="KDX31" s="0"/>
      <c r="KDY31" s="0"/>
      <c r="KDZ31" s="0"/>
      <c r="KEA31" s="0"/>
      <c r="KEB31" s="0"/>
      <c r="KEC31" s="0"/>
      <c r="KED31" s="0"/>
      <c r="KEE31" s="0"/>
      <c r="KEF31" s="0"/>
      <c r="KEG31" s="0"/>
      <c r="KEH31" s="0"/>
      <c r="KEI31" s="0"/>
      <c r="KEJ31" s="0"/>
      <c r="KEK31" s="0"/>
      <c r="KEL31" s="0"/>
      <c r="KEM31" s="0"/>
      <c r="KEN31" s="0"/>
      <c r="KEO31" s="0"/>
      <c r="KEP31" s="0"/>
      <c r="KEQ31" s="0"/>
      <c r="KER31" s="0"/>
      <c r="KES31" s="0"/>
      <c r="KET31" s="0"/>
      <c r="KEU31" s="0"/>
      <c r="KEV31" s="0"/>
      <c r="KEW31" s="0"/>
      <c r="KEX31" s="0"/>
      <c r="KEY31" s="0"/>
      <c r="KEZ31" s="0"/>
      <c r="KFA31" s="0"/>
      <c r="KFB31" s="0"/>
      <c r="KFC31" s="0"/>
      <c r="KFD31" s="0"/>
      <c r="KFE31" s="0"/>
      <c r="KFF31" s="0"/>
      <c r="KFG31" s="0"/>
      <c r="KFH31" s="0"/>
      <c r="KFI31" s="0"/>
      <c r="KFJ31" s="0"/>
      <c r="KFK31" s="0"/>
      <c r="KFL31" s="0"/>
      <c r="KFM31" s="0"/>
      <c r="KFN31" s="0"/>
      <c r="KFO31" s="0"/>
      <c r="KFP31" s="0"/>
      <c r="KFQ31" s="0"/>
      <c r="KFR31" s="0"/>
      <c r="KFS31" s="0"/>
      <c r="KFT31" s="0"/>
      <c r="KFU31" s="0"/>
      <c r="KFV31" s="0"/>
      <c r="KFW31" s="0"/>
      <c r="KFX31" s="0"/>
      <c r="KFY31" s="0"/>
      <c r="KFZ31" s="0"/>
      <c r="KGA31" s="0"/>
      <c r="KGB31" s="0"/>
      <c r="KGC31" s="0"/>
      <c r="KGD31" s="0"/>
      <c r="KGE31" s="0"/>
      <c r="KGF31" s="0"/>
      <c r="KGG31" s="0"/>
      <c r="KGH31" s="0"/>
      <c r="KGI31" s="0"/>
      <c r="KGJ31" s="0"/>
      <c r="KGK31" s="0"/>
      <c r="KGL31" s="0"/>
      <c r="KGM31" s="0"/>
      <c r="KGN31" s="0"/>
      <c r="KGO31" s="0"/>
      <c r="KGP31" s="0"/>
      <c r="KGQ31" s="0"/>
      <c r="KGR31" s="0"/>
      <c r="KGS31" s="0"/>
      <c r="KGT31" s="0"/>
      <c r="KGU31" s="0"/>
      <c r="KGV31" s="0"/>
      <c r="KGW31" s="0"/>
      <c r="KGX31" s="0"/>
      <c r="KGY31" s="0"/>
      <c r="KGZ31" s="0"/>
      <c r="KHA31" s="0"/>
      <c r="KHB31" s="0"/>
      <c r="KHC31" s="0"/>
      <c r="KHD31" s="0"/>
      <c r="KHE31" s="0"/>
      <c r="KHF31" s="0"/>
      <c r="KHG31" s="0"/>
      <c r="KHH31" s="0"/>
      <c r="KHI31" s="0"/>
      <c r="KHJ31" s="0"/>
      <c r="KHK31" s="0"/>
      <c r="KHL31" s="0"/>
      <c r="KHM31" s="0"/>
      <c r="KHN31" s="0"/>
      <c r="KHO31" s="0"/>
      <c r="KHP31" s="0"/>
      <c r="KHQ31" s="0"/>
      <c r="KHR31" s="0"/>
      <c r="KHS31" s="0"/>
      <c r="KHT31" s="0"/>
      <c r="KHU31" s="0"/>
      <c r="KHV31" s="0"/>
      <c r="KHW31" s="0"/>
      <c r="KHX31" s="0"/>
      <c r="KHY31" s="0"/>
      <c r="KHZ31" s="0"/>
      <c r="KIA31" s="0"/>
      <c r="KIB31" s="0"/>
      <c r="KIC31" s="0"/>
      <c r="KID31" s="0"/>
      <c r="KIE31" s="0"/>
      <c r="KIF31" s="0"/>
      <c r="KIG31" s="0"/>
      <c r="KIH31" s="0"/>
      <c r="KII31" s="0"/>
      <c r="KIJ31" s="0"/>
      <c r="KIK31" s="0"/>
      <c r="KIL31" s="0"/>
      <c r="KIM31" s="0"/>
      <c r="KIN31" s="0"/>
      <c r="KIO31" s="0"/>
      <c r="KIP31" s="0"/>
      <c r="KIQ31" s="0"/>
      <c r="KIR31" s="0"/>
      <c r="KIS31" s="0"/>
      <c r="KIT31" s="0"/>
      <c r="KIU31" s="0"/>
      <c r="KIV31" s="0"/>
      <c r="KIW31" s="0"/>
      <c r="KIX31" s="0"/>
      <c r="KIY31" s="0"/>
      <c r="KIZ31" s="0"/>
      <c r="KJA31" s="0"/>
      <c r="KJB31" s="0"/>
      <c r="KJC31" s="0"/>
      <c r="KJD31" s="0"/>
      <c r="KJE31" s="0"/>
      <c r="KJF31" s="0"/>
      <c r="KJG31" s="0"/>
      <c r="KJH31" s="0"/>
      <c r="KJI31" s="0"/>
      <c r="KJJ31" s="0"/>
      <c r="KJK31" s="0"/>
      <c r="KJL31" s="0"/>
      <c r="KJM31" s="0"/>
      <c r="KJN31" s="0"/>
      <c r="KJO31" s="0"/>
      <c r="KJP31" s="0"/>
      <c r="KJQ31" s="0"/>
      <c r="KJR31" s="0"/>
      <c r="KJS31" s="0"/>
      <c r="KJT31" s="0"/>
      <c r="KJU31" s="0"/>
      <c r="KJV31" s="0"/>
      <c r="KJW31" s="0"/>
      <c r="KJX31" s="0"/>
      <c r="KJY31" s="0"/>
      <c r="KJZ31" s="0"/>
      <c r="KKA31" s="0"/>
      <c r="KKB31" s="0"/>
      <c r="KKC31" s="0"/>
      <c r="KKD31" s="0"/>
      <c r="KKE31" s="0"/>
      <c r="KKF31" s="0"/>
      <c r="KKG31" s="0"/>
      <c r="KKH31" s="0"/>
      <c r="KKI31" s="0"/>
      <c r="KKJ31" s="0"/>
      <c r="KKK31" s="0"/>
      <c r="KKL31" s="0"/>
      <c r="KKM31" s="0"/>
      <c r="KKN31" s="0"/>
      <c r="KKO31" s="0"/>
      <c r="KKP31" s="0"/>
      <c r="KKQ31" s="0"/>
      <c r="KKR31" s="0"/>
      <c r="KKS31" s="0"/>
      <c r="KKT31" s="0"/>
      <c r="KKU31" s="0"/>
      <c r="KKV31" s="0"/>
      <c r="KKW31" s="0"/>
      <c r="KKX31" s="0"/>
      <c r="KKY31" s="0"/>
      <c r="KKZ31" s="0"/>
      <c r="KLA31" s="0"/>
      <c r="KLB31" s="0"/>
      <c r="KLC31" s="0"/>
      <c r="KLD31" s="0"/>
      <c r="KLE31" s="0"/>
      <c r="KLF31" s="0"/>
      <c r="KLG31" s="0"/>
      <c r="KLH31" s="0"/>
      <c r="KLI31" s="0"/>
      <c r="KLJ31" s="0"/>
      <c r="KLK31" s="0"/>
      <c r="KLL31" s="0"/>
      <c r="KLM31" s="0"/>
      <c r="KLN31" s="0"/>
      <c r="KLO31" s="0"/>
      <c r="KLP31" s="0"/>
      <c r="KLQ31" s="0"/>
      <c r="KLR31" s="0"/>
      <c r="KLS31" s="0"/>
      <c r="KLT31" s="0"/>
      <c r="KLU31" s="0"/>
      <c r="KLV31" s="0"/>
      <c r="KLW31" s="0"/>
      <c r="KLX31" s="0"/>
      <c r="KLY31" s="0"/>
      <c r="KLZ31" s="0"/>
      <c r="KMA31" s="0"/>
      <c r="KMB31" s="0"/>
      <c r="KMC31" s="0"/>
      <c r="KMD31" s="0"/>
      <c r="KME31" s="0"/>
      <c r="KMF31" s="0"/>
      <c r="KMG31" s="0"/>
      <c r="KMH31" s="0"/>
      <c r="KMI31" s="0"/>
      <c r="KMJ31" s="0"/>
      <c r="KMK31" s="0"/>
      <c r="KML31" s="0"/>
      <c r="KMM31" s="0"/>
      <c r="KMN31" s="0"/>
      <c r="KMO31" s="0"/>
      <c r="KMP31" s="0"/>
      <c r="KMQ31" s="0"/>
      <c r="KMR31" s="0"/>
      <c r="KMS31" s="0"/>
      <c r="KMT31" s="0"/>
      <c r="KMU31" s="0"/>
      <c r="KMV31" s="0"/>
      <c r="KMW31" s="0"/>
      <c r="KMX31" s="0"/>
      <c r="KMY31" s="0"/>
      <c r="KMZ31" s="0"/>
      <c r="KNA31" s="0"/>
      <c r="KNB31" s="0"/>
      <c r="KNC31" s="0"/>
      <c r="KND31" s="0"/>
      <c r="KNE31" s="0"/>
      <c r="KNF31" s="0"/>
      <c r="KNG31" s="0"/>
      <c r="KNH31" s="0"/>
      <c r="KNI31" s="0"/>
      <c r="KNJ31" s="0"/>
      <c r="KNK31" s="0"/>
      <c r="KNL31" s="0"/>
      <c r="KNM31" s="0"/>
      <c r="KNN31" s="0"/>
      <c r="KNO31" s="0"/>
      <c r="KNP31" s="0"/>
      <c r="KNQ31" s="0"/>
      <c r="KNR31" s="0"/>
      <c r="KNS31" s="0"/>
      <c r="KNT31" s="0"/>
      <c r="KNU31" s="0"/>
      <c r="KNV31" s="0"/>
      <c r="KNW31" s="0"/>
      <c r="KNX31" s="0"/>
      <c r="KNY31" s="0"/>
      <c r="KNZ31" s="0"/>
      <c r="KOA31" s="0"/>
      <c r="KOB31" s="0"/>
      <c r="KOC31" s="0"/>
      <c r="KOD31" s="0"/>
      <c r="KOE31" s="0"/>
      <c r="KOF31" s="0"/>
      <c r="KOG31" s="0"/>
      <c r="KOH31" s="0"/>
      <c r="KOI31" s="0"/>
      <c r="KOJ31" s="0"/>
      <c r="KOK31" s="0"/>
      <c r="KOL31" s="0"/>
      <c r="KOM31" s="0"/>
      <c r="KON31" s="0"/>
      <c r="KOO31" s="0"/>
      <c r="KOP31" s="0"/>
      <c r="KOQ31" s="0"/>
      <c r="KOR31" s="0"/>
      <c r="KOS31" s="0"/>
      <c r="KOT31" s="0"/>
      <c r="KOU31" s="0"/>
      <c r="KOV31" s="0"/>
      <c r="KOW31" s="0"/>
      <c r="KOX31" s="0"/>
      <c r="KOY31" s="0"/>
      <c r="KOZ31" s="0"/>
      <c r="KPA31" s="0"/>
      <c r="KPB31" s="0"/>
      <c r="KPC31" s="0"/>
      <c r="KPD31" s="0"/>
      <c r="KPE31" s="0"/>
      <c r="KPF31" s="0"/>
      <c r="KPG31" s="0"/>
      <c r="KPH31" s="0"/>
      <c r="KPI31" s="0"/>
      <c r="KPJ31" s="0"/>
      <c r="KPK31" s="0"/>
      <c r="KPL31" s="0"/>
      <c r="KPM31" s="0"/>
      <c r="KPN31" s="0"/>
      <c r="KPO31" s="0"/>
      <c r="KPP31" s="0"/>
      <c r="KPQ31" s="0"/>
      <c r="KPR31" s="0"/>
      <c r="KPS31" s="0"/>
      <c r="KPT31" s="0"/>
      <c r="KPU31" s="0"/>
      <c r="KPV31" s="0"/>
      <c r="KPW31" s="0"/>
      <c r="KPX31" s="0"/>
      <c r="KPY31" s="0"/>
      <c r="KPZ31" s="0"/>
      <c r="KQA31" s="0"/>
      <c r="KQB31" s="0"/>
      <c r="KQC31" s="0"/>
      <c r="KQD31" s="0"/>
      <c r="KQE31" s="0"/>
      <c r="KQF31" s="0"/>
      <c r="KQG31" s="0"/>
      <c r="KQH31" s="0"/>
      <c r="KQI31" s="0"/>
      <c r="KQJ31" s="0"/>
      <c r="KQK31" s="0"/>
      <c r="KQL31" s="0"/>
      <c r="KQM31" s="0"/>
      <c r="KQN31" s="0"/>
      <c r="KQO31" s="0"/>
      <c r="KQP31" s="0"/>
      <c r="KQQ31" s="0"/>
      <c r="KQR31" s="0"/>
      <c r="KQS31" s="0"/>
      <c r="KQT31" s="0"/>
      <c r="KQU31" s="0"/>
      <c r="KQV31" s="0"/>
      <c r="KQW31" s="0"/>
      <c r="KQX31" s="0"/>
      <c r="KQY31" s="0"/>
      <c r="KQZ31" s="0"/>
      <c r="KRA31" s="0"/>
      <c r="KRB31" s="0"/>
      <c r="KRC31" s="0"/>
      <c r="KRD31" s="0"/>
      <c r="KRE31" s="0"/>
      <c r="KRF31" s="0"/>
      <c r="KRG31" s="0"/>
      <c r="KRH31" s="0"/>
      <c r="KRI31" s="0"/>
      <c r="KRJ31" s="0"/>
      <c r="KRK31" s="0"/>
      <c r="KRL31" s="0"/>
      <c r="KRM31" s="0"/>
      <c r="KRN31" s="0"/>
      <c r="KRO31" s="0"/>
      <c r="KRP31" s="0"/>
      <c r="KRQ31" s="0"/>
      <c r="KRR31" s="0"/>
      <c r="KRS31" s="0"/>
      <c r="KRT31" s="0"/>
      <c r="KRU31" s="0"/>
      <c r="KRV31" s="0"/>
      <c r="KRW31" s="0"/>
      <c r="KRX31" s="0"/>
      <c r="KRY31" s="0"/>
      <c r="KRZ31" s="0"/>
      <c r="KSA31" s="0"/>
      <c r="KSB31" s="0"/>
      <c r="KSC31" s="0"/>
      <c r="KSD31" s="0"/>
      <c r="KSE31" s="0"/>
      <c r="KSF31" s="0"/>
      <c r="KSG31" s="0"/>
      <c r="KSH31" s="0"/>
      <c r="KSI31" s="0"/>
      <c r="KSJ31" s="0"/>
      <c r="KSK31" s="0"/>
      <c r="KSL31" s="0"/>
      <c r="KSM31" s="0"/>
      <c r="KSN31" s="0"/>
      <c r="KSO31" s="0"/>
      <c r="KSP31" s="0"/>
      <c r="KSQ31" s="0"/>
      <c r="KSR31" s="0"/>
      <c r="KSS31" s="0"/>
      <c r="KST31" s="0"/>
      <c r="KSU31" s="0"/>
      <c r="KSV31" s="0"/>
      <c r="KSW31" s="0"/>
      <c r="KSX31" s="0"/>
      <c r="KSY31" s="0"/>
      <c r="KSZ31" s="0"/>
      <c r="KTA31" s="0"/>
      <c r="KTB31" s="0"/>
      <c r="KTC31" s="0"/>
      <c r="KTD31" s="0"/>
      <c r="KTE31" s="0"/>
      <c r="KTF31" s="0"/>
      <c r="KTG31" s="0"/>
      <c r="KTH31" s="0"/>
      <c r="KTI31" s="0"/>
      <c r="KTJ31" s="0"/>
      <c r="KTK31" s="0"/>
      <c r="KTL31" s="0"/>
      <c r="KTM31" s="0"/>
      <c r="KTN31" s="0"/>
      <c r="KTO31" s="0"/>
      <c r="KTP31" s="0"/>
      <c r="KTQ31" s="0"/>
      <c r="KTR31" s="0"/>
      <c r="KTS31" s="0"/>
      <c r="KTT31" s="0"/>
      <c r="KTU31" s="0"/>
      <c r="KTV31" s="0"/>
      <c r="KTW31" s="0"/>
      <c r="KTX31" s="0"/>
      <c r="KTY31" s="0"/>
      <c r="KTZ31" s="0"/>
      <c r="KUA31" s="0"/>
      <c r="KUB31" s="0"/>
      <c r="KUC31" s="0"/>
      <c r="KUD31" s="0"/>
      <c r="KUE31" s="0"/>
      <c r="KUF31" s="0"/>
      <c r="KUG31" s="0"/>
      <c r="KUH31" s="0"/>
      <c r="KUI31" s="0"/>
      <c r="KUJ31" s="0"/>
      <c r="KUK31" s="0"/>
      <c r="KUL31" s="0"/>
      <c r="KUM31" s="0"/>
      <c r="KUN31" s="0"/>
      <c r="KUO31" s="0"/>
      <c r="KUP31" s="0"/>
      <c r="KUQ31" s="0"/>
      <c r="KUR31" s="0"/>
      <c r="KUS31" s="0"/>
      <c r="KUT31" s="0"/>
      <c r="KUU31" s="0"/>
      <c r="KUV31" s="0"/>
      <c r="KUW31" s="0"/>
      <c r="KUX31" s="0"/>
      <c r="KUY31" s="0"/>
      <c r="KUZ31" s="0"/>
      <c r="KVA31" s="0"/>
      <c r="KVB31" s="0"/>
      <c r="KVC31" s="0"/>
      <c r="KVD31" s="0"/>
      <c r="KVE31" s="0"/>
      <c r="KVF31" s="0"/>
      <c r="KVG31" s="0"/>
      <c r="KVH31" s="0"/>
      <c r="KVI31" s="0"/>
      <c r="KVJ31" s="0"/>
      <c r="KVK31" s="0"/>
      <c r="KVL31" s="0"/>
      <c r="KVM31" s="0"/>
      <c r="KVN31" s="0"/>
      <c r="KVO31" s="0"/>
      <c r="KVP31" s="0"/>
      <c r="KVQ31" s="0"/>
      <c r="KVR31" s="0"/>
      <c r="KVS31" s="0"/>
      <c r="KVT31" s="0"/>
      <c r="KVU31" s="0"/>
      <c r="KVV31" s="0"/>
      <c r="KVW31" s="0"/>
      <c r="KVX31" s="0"/>
      <c r="KVY31" s="0"/>
      <c r="KVZ31" s="0"/>
      <c r="KWA31" s="0"/>
      <c r="KWB31" s="0"/>
      <c r="KWC31" s="0"/>
      <c r="KWD31" s="0"/>
      <c r="KWE31" s="0"/>
      <c r="KWF31" s="0"/>
      <c r="KWG31" s="0"/>
      <c r="KWH31" s="0"/>
      <c r="KWI31" s="0"/>
      <c r="KWJ31" s="0"/>
      <c r="KWK31" s="0"/>
      <c r="KWL31" s="0"/>
      <c r="KWM31" s="0"/>
      <c r="KWN31" s="0"/>
      <c r="KWO31" s="0"/>
      <c r="KWP31" s="0"/>
      <c r="KWQ31" s="0"/>
      <c r="KWR31" s="0"/>
      <c r="KWS31" s="0"/>
      <c r="KWT31" s="0"/>
      <c r="KWU31" s="0"/>
      <c r="KWV31" s="0"/>
      <c r="KWW31" s="0"/>
      <c r="KWX31" s="0"/>
      <c r="KWY31" s="0"/>
      <c r="KWZ31" s="0"/>
      <c r="KXA31" s="0"/>
      <c r="KXB31" s="0"/>
      <c r="KXC31" s="0"/>
      <c r="KXD31" s="0"/>
      <c r="KXE31" s="0"/>
      <c r="KXF31" s="0"/>
      <c r="KXG31" s="0"/>
      <c r="KXH31" s="0"/>
      <c r="KXI31" s="0"/>
      <c r="KXJ31" s="0"/>
      <c r="KXK31" s="0"/>
      <c r="KXL31" s="0"/>
      <c r="KXM31" s="0"/>
      <c r="KXN31" s="0"/>
      <c r="KXO31" s="0"/>
      <c r="KXP31" s="0"/>
      <c r="KXQ31" s="0"/>
      <c r="KXR31" s="0"/>
      <c r="KXS31" s="0"/>
      <c r="KXT31" s="0"/>
      <c r="KXU31" s="0"/>
      <c r="KXV31" s="0"/>
      <c r="KXW31" s="0"/>
      <c r="KXX31" s="0"/>
      <c r="KXY31" s="0"/>
      <c r="KXZ31" s="0"/>
      <c r="KYA31" s="0"/>
      <c r="KYB31" s="0"/>
      <c r="KYC31" s="0"/>
      <c r="KYD31" s="0"/>
      <c r="KYE31" s="0"/>
      <c r="KYF31" s="0"/>
      <c r="KYG31" s="0"/>
      <c r="KYH31" s="0"/>
      <c r="KYI31" s="0"/>
      <c r="KYJ31" s="0"/>
      <c r="KYK31" s="0"/>
      <c r="KYL31" s="0"/>
      <c r="KYM31" s="0"/>
      <c r="KYN31" s="0"/>
      <c r="KYO31" s="0"/>
      <c r="KYP31" s="0"/>
      <c r="KYQ31" s="0"/>
      <c r="KYR31" s="0"/>
      <c r="KYS31" s="0"/>
      <c r="KYT31" s="0"/>
      <c r="KYU31" s="0"/>
      <c r="KYV31" s="0"/>
      <c r="KYW31" s="0"/>
      <c r="KYX31" s="0"/>
      <c r="KYY31" s="0"/>
      <c r="KYZ31" s="0"/>
      <c r="KZA31" s="0"/>
      <c r="KZB31" s="0"/>
      <c r="KZC31" s="0"/>
      <c r="KZD31" s="0"/>
      <c r="KZE31" s="0"/>
      <c r="KZF31" s="0"/>
      <c r="KZG31" s="0"/>
      <c r="KZH31" s="0"/>
      <c r="KZI31" s="0"/>
      <c r="KZJ31" s="0"/>
      <c r="KZK31" s="0"/>
      <c r="KZL31" s="0"/>
      <c r="KZM31" s="0"/>
      <c r="KZN31" s="0"/>
      <c r="KZO31" s="0"/>
      <c r="KZP31" s="0"/>
      <c r="KZQ31" s="0"/>
      <c r="KZR31" s="0"/>
      <c r="KZS31" s="0"/>
      <c r="KZT31" s="0"/>
      <c r="KZU31" s="0"/>
      <c r="KZV31" s="0"/>
      <c r="KZW31" s="0"/>
      <c r="KZX31" s="0"/>
      <c r="KZY31" s="0"/>
      <c r="KZZ31" s="0"/>
      <c r="LAA31" s="0"/>
      <c r="LAB31" s="0"/>
      <c r="LAC31" s="0"/>
      <c r="LAD31" s="0"/>
      <c r="LAE31" s="0"/>
      <c r="LAF31" s="0"/>
      <c r="LAG31" s="0"/>
      <c r="LAH31" s="0"/>
      <c r="LAI31" s="0"/>
      <c r="LAJ31" s="0"/>
      <c r="LAK31" s="0"/>
      <c r="LAL31" s="0"/>
      <c r="LAM31" s="0"/>
      <c r="LAN31" s="0"/>
      <c r="LAO31" s="0"/>
      <c r="LAP31" s="0"/>
      <c r="LAQ31" s="0"/>
      <c r="LAR31" s="0"/>
      <c r="LAS31" s="0"/>
      <c r="LAT31" s="0"/>
      <c r="LAU31" s="0"/>
      <c r="LAV31" s="0"/>
      <c r="LAW31" s="0"/>
      <c r="LAX31" s="0"/>
      <c r="LAY31" s="0"/>
      <c r="LAZ31" s="0"/>
      <c r="LBA31" s="0"/>
      <c r="LBB31" s="0"/>
      <c r="LBC31" s="0"/>
      <c r="LBD31" s="0"/>
      <c r="LBE31" s="0"/>
      <c r="LBF31" s="0"/>
      <c r="LBG31" s="0"/>
      <c r="LBH31" s="0"/>
      <c r="LBI31" s="0"/>
      <c r="LBJ31" s="0"/>
      <c r="LBK31" s="0"/>
      <c r="LBL31" s="0"/>
      <c r="LBM31" s="0"/>
      <c r="LBN31" s="0"/>
      <c r="LBO31" s="0"/>
      <c r="LBP31" s="0"/>
      <c r="LBQ31" s="0"/>
      <c r="LBR31" s="0"/>
      <c r="LBS31" s="0"/>
      <c r="LBT31" s="0"/>
      <c r="LBU31" s="0"/>
      <c r="LBV31" s="0"/>
      <c r="LBW31" s="0"/>
      <c r="LBX31" s="0"/>
      <c r="LBY31" s="0"/>
      <c r="LBZ31" s="0"/>
      <c r="LCA31" s="0"/>
      <c r="LCB31" s="0"/>
      <c r="LCC31" s="0"/>
      <c r="LCD31" s="0"/>
      <c r="LCE31" s="0"/>
      <c r="LCF31" s="0"/>
      <c r="LCG31" s="0"/>
      <c r="LCH31" s="0"/>
      <c r="LCI31" s="0"/>
      <c r="LCJ31" s="0"/>
      <c r="LCK31" s="0"/>
      <c r="LCL31" s="0"/>
      <c r="LCM31" s="0"/>
      <c r="LCN31" s="0"/>
      <c r="LCO31" s="0"/>
      <c r="LCP31" s="0"/>
      <c r="LCQ31" s="0"/>
      <c r="LCR31" s="0"/>
      <c r="LCS31" s="0"/>
      <c r="LCT31" s="0"/>
      <c r="LCU31" s="0"/>
      <c r="LCV31" s="0"/>
      <c r="LCW31" s="0"/>
      <c r="LCX31" s="0"/>
      <c r="LCY31" s="0"/>
      <c r="LCZ31" s="0"/>
      <c r="LDA31" s="0"/>
      <c r="LDB31" s="0"/>
      <c r="LDC31" s="0"/>
      <c r="LDD31" s="0"/>
      <c r="LDE31" s="0"/>
      <c r="LDF31" s="0"/>
      <c r="LDG31" s="0"/>
      <c r="LDH31" s="0"/>
      <c r="LDI31" s="0"/>
      <c r="LDJ31" s="0"/>
      <c r="LDK31" s="0"/>
      <c r="LDL31" s="0"/>
      <c r="LDM31" s="0"/>
      <c r="LDN31" s="0"/>
      <c r="LDO31" s="0"/>
      <c r="LDP31" s="0"/>
      <c r="LDQ31" s="0"/>
      <c r="LDR31" s="0"/>
      <c r="LDS31" s="0"/>
      <c r="LDT31" s="0"/>
      <c r="LDU31" s="0"/>
      <c r="LDV31" s="0"/>
      <c r="LDW31" s="0"/>
      <c r="LDX31" s="0"/>
      <c r="LDY31" s="0"/>
      <c r="LDZ31" s="0"/>
      <c r="LEA31" s="0"/>
      <c r="LEB31" s="0"/>
      <c r="LEC31" s="0"/>
      <c r="LED31" s="0"/>
      <c r="LEE31" s="0"/>
      <c r="LEF31" s="0"/>
      <c r="LEG31" s="0"/>
      <c r="LEH31" s="0"/>
      <c r="LEI31" s="0"/>
      <c r="LEJ31" s="0"/>
      <c r="LEK31" s="0"/>
      <c r="LEL31" s="0"/>
      <c r="LEM31" s="0"/>
      <c r="LEN31" s="0"/>
      <c r="LEO31" s="0"/>
      <c r="LEP31" s="0"/>
      <c r="LEQ31" s="0"/>
      <c r="LER31" s="0"/>
      <c r="LES31" s="0"/>
      <c r="LET31" s="0"/>
      <c r="LEU31" s="0"/>
      <c r="LEV31" s="0"/>
      <c r="LEW31" s="0"/>
      <c r="LEX31" s="0"/>
      <c r="LEY31" s="0"/>
      <c r="LEZ31" s="0"/>
      <c r="LFA31" s="0"/>
      <c r="LFB31" s="0"/>
      <c r="LFC31" s="0"/>
      <c r="LFD31" s="0"/>
      <c r="LFE31" s="0"/>
      <c r="LFF31" s="0"/>
      <c r="LFG31" s="0"/>
      <c r="LFH31" s="0"/>
      <c r="LFI31" s="0"/>
      <c r="LFJ31" s="0"/>
      <c r="LFK31" s="0"/>
      <c r="LFL31" s="0"/>
      <c r="LFM31" s="0"/>
      <c r="LFN31" s="0"/>
      <c r="LFO31" s="0"/>
      <c r="LFP31" s="0"/>
      <c r="LFQ31" s="0"/>
      <c r="LFR31" s="0"/>
      <c r="LFS31" s="0"/>
      <c r="LFT31" s="0"/>
      <c r="LFU31" s="0"/>
      <c r="LFV31" s="0"/>
      <c r="LFW31" s="0"/>
      <c r="LFX31" s="0"/>
      <c r="LFY31" s="0"/>
      <c r="LFZ31" s="0"/>
      <c r="LGA31" s="0"/>
      <c r="LGB31" s="0"/>
      <c r="LGC31" s="0"/>
      <c r="LGD31" s="0"/>
      <c r="LGE31" s="0"/>
      <c r="LGF31" s="0"/>
      <c r="LGG31" s="0"/>
      <c r="LGH31" s="0"/>
      <c r="LGI31" s="0"/>
      <c r="LGJ31" s="0"/>
      <c r="LGK31" s="0"/>
      <c r="LGL31" s="0"/>
      <c r="LGM31" s="0"/>
      <c r="LGN31" s="0"/>
      <c r="LGO31" s="0"/>
      <c r="LGP31" s="0"/>
      <c r="LGQ31" s="0"/>
      <c r="LGR31" s="0"/>
      <c r="LGS31" s="0"/>
      <c r="LGT31" s="0"/>
      <c r="LGU31" s="0"/>
      <c r="LGV31" s="0"/>
      <c r="LGW31" s="0"/>
      <c r="LGX31" s="0"/>
      <c r="LGY31" s="0"/>
      <c r="LGZ31" s="0"/>
      <c r="LHA31" s="0"/>
      <c r="LHB31" s="0"/>
      <c r="LHC31" s="0"/>
      <c r="LHD31" s="0"/>
      <c r="LHE31" s="0"/>
      <c r="LHF31" s="0"/>
      <c r="LHG31" s="0"/>
      <c r="LHH31" s="0"/>
      <c r="LHI31" s="0"/>
      <c r="LHJ31" s="0"/>
      <c r="LHK31" s="0"/>
      <c r="LHL31" s="0"/>
      <c r="LHM31" s="0"/>
      <c r="LHN31" s="0"/>
      <c r="LHO31" s="0"/>
      <c r="LHP31" s="0"/>
      <c r="LHQ31" s="0"/>
      <c r="LHR31" s="0"/>
      <c r="LHS31" s="0"/>
      <c r="LHT31" s="0"/>
      <c r="LHU31" s="0"/>
      <c r="LHV31" s="0"/>
      <c r="LHW31" s="0"/>
      <c r="LHX31" s="0"/>
      <c r="LHY31" s="0"/>
      <c r="LHZ31" s="0"/>
      <c r="LIA31" s="0"/>
      <c r="LIB31" s="0"/>
      <c r="LIC31" s="0"/>
      <c r="LID31" s="0"/>
      <c r="LIE31" s="0"/>
      <c r="LIF31" s="0"/>
      <c r="LIG31" s="0"/>
      <c r="LIH31" s="0"/>
      <c r="LII31" s="0"/>
      <c r="LIJ31" s="0"/>
      <c r="LIK31" s="0"/>
      <c r="LIL31" s="0"/>
      <c r="LIM31" s="0"/>
      <c r="LIN31" s="0"/>
      <c r="LIO31" s="0"/>
      <c r="LIP31" s="0"/>
      <c r="LIQ31" s="0"/>
      <c r="LIR31" s="0"/>
      <c r="LIS31" s="0"/>
      <c r="LIT31" s="0"/>
      <c r="LIU31" s="0"/>
      <c r="LIV31" s="0"/>
      <c r="LIW31" s="0"/>
      <c r="LIX31" s="0"/>
      <c r="LIY31" s="0"/>
      <c r="LIZ31" s="0"/>
      <c r="LJA31" s="0"/>
      <c r="LJB31" s="0"/>
      <c r="LJC31" s="0"/>
      <c r="LJD31" s="0"/>
      <c r="LJE31" s="0"/>
      <c r="LJF31" s="0"/>
      <c r="LJG31" s="0"/>
      <c r="LJH31" s="0"/>
      <c r="LJI31" s="0"/>
      <c r="LJJ31" s="0"/>
      <c r="LJK31" s="0"/>
      <c r="LJL31" s="0"/>
      <c r="LJM31" s="0"/>
      <c r="LJN31" s="0"/>
      <c r="LJO31" s="0"/>
      <c r="LJP31" s="0"/>
      <c r="LJQ31" s="0"/>
      <c r="LJR31" s="0"/>
      <c r="LJS31" s="0"/>
      <c r="LJT31" s="0"/>
      <c r="LJU31" s="0"/>
      <c r="LJV31" s="0"/>
      <c r="LJW31" s="0"/>
      <c r="LJX31" s="0"/>
      <c r="LJY31" s="0"/>
      <c r="LJZ31" s="0"/>
      <c r="LKA31" s="0"/>
      <c r="LKB31" s="0"/>
      <c r="LKC31" s="0"/>
      <c r="LKD31" s="0"/>
      <c r="LKE31" s="0"/>
      <c r="LKF31" s="0"/>
      <c r="LKG31" s="0"/>
      <c r="LKH31" s="0"/>
      <c r="LKI31" s="0"/>
      <c r="LKJ31" s="0"/>
      <c r="LKK31" s="0"/>
      <c r="LKL31" s="0"/>
      <c r="LKM31" s="0"/>
      <c r="LKN31" s="0"/>
      <c r="LKO31" s="0"/>
      <c r="LKP31" s="0"/>
      <c r="LKQ31" s="0"/>
      <c r="LKR31" s="0"/>
      <c r="LKS31" s="0"/>
      <c r="LKT31" s="0"/>
      <c r="LKU31" s="0"/>
      <c r="LKV31" s="0"/>
      <c r="LKW31" s="0"/>
      <c r="LKX31" s="0"/>
      <c r="LKY31" s="0"/>
      <c r="LKZ31" s="0"/>
      <c r="LLA31" s="0"/>
      <c r="LLB31" s="0"/>
      <c r="LLC31" s="0"/>
      <c r="LLD31" s="0"/>
      <c r="LLE31" s="0"/>
      <c r="LLF31" s="0"/>
      <c r="LLG31" s="0"/>
      <c r="LLH31" s="0"/>
      <c r="LLI31" s="0"/>
      <c r="LLJ31" s="0"/>
      <c r="LLK31" s="0"/>
      <c r="LLL31" s="0"/>
      <c r="LLM31" s="0"/>
      <c r="LLN31" s="0"/>
      <c r="LLO31" s="0"/>
      <c r="LLP31" s="0"/>
      <c r="LLQ31" s="0"/>
      <c r="LLR31" s="0"/>
      <c r="LLS31" s="0"/>
      <c r="LLT31" s="0"/>
      <c r="LLU31" s="0"/>
      <c r="LLV31" s="0"/>
      <c r="LLW31" s="0"/>
      <c r="LLX31" s="0"/>
      <c r="LLY31" s="0"/>
      <c r="LLZ31" s="0"/>
      <c r="LMA31" s="0"/>
      <c r="LMB31" s="0"/>
      <c r="LMC31" s="0"/>
      <c r="LMD31" s="0"/>
      <c r="LME31" s="0"/>
      <c r="LMF31" s="0"/>
      <c r="LMG31" s="0"/>
      <c r="LMH31" s="0"/>
      <c r="LMI31" s="0"/>
      <c r="LMJ31" s="0"/>
      <c r="LMK31" s="0"/>
      <c r="LML31" s="0"/>
      <c r="LMM31" s="0"/>
      <c r="LMN31" s="0"/>
      <c r="LMO31" s="0"/>
      <c r="LMP31" s="0"/>
      <c r="LMQ31" s="0"/>
      <c r="LMR31" s="0"/>
      <c r="LMS31" s="0"/>
      <c r="LMT31" s="0"/>
      <c r="LMU31" s="0"/>
      <c r="LMV31" s="0"/>
      <c r="LMW31" s="0"/>
      <c r="LMX31" s="0"/>
      <c r="LMY31" s="0"/>
      <c r="LMZ31" s="0"/>
      <c r="LNA31" s="0"/>
      <c r="LNB31" s="0"/>
      <c r="LNC31" s="0"/>
      <c r="LND31" s="0"/>
      <c r="LNE31" s="0"/>
      <c r="LNF31" s="0"/>
      <c r="LNG31" s="0"/>
      <c r="LNH31" s="0"/>
      <c r="LNI31" s="0"/>
      <c r="LNJ31" s="0"/>
      <c r="LNK31" s="0"/>
      <c r="LNL31" s="0"/>
      <c r="LNM31" s="0"/>
      <c r="LNN31" s="0"/>
      <c r="LNO31" s="0"/>
      <c r="LNP31" s="0"/>
      <c r="LNQ31" s="0"/>
      <c r="LNR31" s="0"/>
      <c r="LNS31" s="0"/>
      <c r="LNT31" s="0"/>
      <c r="LNU31" s="0"/>
      <c r="LNV31" s="0"/>
      <c r="LNW31" s="0"/>
      <c r="LNX31" s="0"/>
      <c r="LNY31" s="0"/>
      <c r="LNZ31" s="0"/>
      <c r="LOA31" s="0"/>
      <c r="LOB31" s="0"/>
      <c r="LOC31" s="0"/>
      <c r="LOD31" s="0"/>
      <c r="LOE31" s="0"/>
      <c r="LOF31" s="0"/>
      <c r="LOG31" s="0"/>
      <c r="LOH31" s="0"/>
      <c r="LOI31" s="0"/>
      <c r="LOJ31" s="0"/>
      <c r="LOK31" s="0"/>
      <c r="LOL31" s="0"/>
      <c r="LOM31" s="0"/>
      <c r="LON31" s="0"/>
      <c r="LOO31" s="0"/>
      <c r="LOP31" s="0"/>
      <c r="LOQ31" s="0"/>
      <c r="LOR31" s="0"/>
      <c r="LOS31" s="0"/>
      <c r="LOT31" s="0"/>
      <c r="LOU31" s="0"/>
      <c r="LOV31" s="0"/>
      <c r="LOW31" s="0"/>
      <c r="LOX31" s="0"/>
      <c r="LOY31" s="0"/>
      <c r="LOZ31" s="0"/>
      <c r="LPA31" s="0"/>
      <c r="LPB31" s="0"/>
      <c r="LPC31" s="0"/>
      <c r="LPD31" s="0"/>
      <c r="LPE31" s="0"/>
      <c r="LPF31" s="0"/>
      <c r="LPG31" s="0"/>
      <c r="LPH31" s="0"/>
      <c r="LPI31" s="0"/>
      <c r="LPJ31" s="0"/>
      <c r="LPK31" s="0"/>
      <c r="LPL31" s="0"/>
      <c r="LPM31" s="0"/>
      <c r="LPN31" s="0"/>
      <c r="LPO31" s="0"/>
      <c r="LPP31" s="0"/>
      <c r="LPQ31" s="0"/>
      <c r="LPR31" s="0"/>
      <c r="LPS31" s="0"/>
      <c r="LPT31" s="0"/>
      <c r="LPU31" s="0"/>
      <c r="LPV31" s="0"/>
      <c r="LPW31" s="0"/>
      <c r="LPX31" s="0"/>
      <c r="LPY31" s="0"/>
      <c r="LPZ31" s="0"/>
      <c r="LQA31" s="0"/>
      <c r="LQB31" s="0"/>
      <c r="LQC31" s="0"/>
      <c r="LQD31" s="0"/>
      <c r="LQE31" s="0"/>
      <c r="LQF31" s="0"/>
      <c r="LQG31" s="0"/>
      <c r="LQH31" s="0"/>
      <c r="LQI31" s="0"/>
      <c r="LQJ31" s="0"/>
      <c r="LQK31" s="0"/>
      <c r="LQL31" s="0"/>
      <c r="LQM31" s="0"/>
      <c r="LQN31" s="0"/>
      <c r="LQO31" s="0"/>
      <c r="LQP31" s="0"/>
      <c r="LQQ31" s="0"/>
      <c r="LQR31" s="0"/>
      <c r="LQS31" s="0"/>
      <c r="LQT31" s="0"/>
      <c r="LQU31" s="0"/>
      <c r="LQV31" s="0"/>
      <c r="LQW31" s="0"/>
      <c r="LQX31" s="0"/>
      <c r="LQY31" s="0"/>
      <c r="LQZ31" s="0"/>
      <c r="LRA31" s="0"/>
      <c r="LRB31" s="0"/>
      <c r="LRC31" s="0"/>
      <c r="LRD31" s="0"/>
      <c r="LRE31" s="0"/>
      <c r="LRF31" s="0"/>
      <c r="LRG31" s="0"/>
      <c r="LRH31" s="0"/>
      <c r="LRI31" s="0"/>
      <c r="LRJ31" s="0"/>
      <c r="LRK31" s="0"/>
      <c r="LRL31" s="0"/>
      <c r="LRM31" s="0"/>
      <c r="LRN31" s="0"/>
      <c r="LRO31" s="0"/>
      <c r="LRP31" s="0"/>
      <c r="LRQ31" s="0"/>
      <c r="LRR31" s="0"/>
      <c r="LRS31" s="0"/>
      <c r="LRT31" s="0"/>
      <c r="LRU31" s="0"/>
      <c r="LRV31" s="0"/>
      <c r="LRW31" s="0"/>
      <c r="LRX31" s="0"/>
      <c r="LRY31" s="0"/>
      <c r="LRZ31" s="0"/>
      <c r="LSA31" s="0"/>
      <c r="LSB31" s="0"/>
      <c r="LSC31" s="0"/>
      <c r="LSD31" s="0"/>
      <c r="LSE31" s="0"/>
      <c r="LSF31" s="0"/>
      <c r="LSG31" s="0"/>
      <c r="LSH31" s="0"/>
      <c r="LSI31" s="0"/>
      <c r="LSJ31" s="0"/>
      <c r="LSK31" s="0"/>
      <c r="LSL31" s="0"/>
      <c r="LSM31" s="0"/>
      <c r="LSN31" s="0"/>
      <c r="LSO31" s="0"/>
      <c r="LSP31" s="0"/>
      <c r="LSQ31" s="0"/>
      <c r="LSR31" s="0"/>
      <c r="LSS31" s="0"/>
      <c r="LST31" s="0"/>
      <c r="LSU31" s="0"/>
      <c r="LSV31" s="0"/>
      <c r="LSW31" s="0"/>
      <c r="LSX31" s="0"/>
      <c r="LSY31" s="0"/>
      <c r="LSZ31" s="0"/>
      <c r="LTA31" s="0"/>
      <c r="LTB31" s="0"/>
      <c r="LTC31" s="0"/>
      <c r="LTD31" s="0"/>
      <c r="LTE31" s="0"/>
      <c r="LTF31" s="0"/>
      <c r="LTG31" s="0"/>
      <c r="LTH31" s="0"/>
      <c r="LTI31" s="0"/>
      <c r="LTJ31" s="0"/>
      <c r="LTK31" s="0"/>
      <c r="LTL31" s="0"/>
      <c r="LTM31" s="0"/>
      <c r="LTN31" s="0"/>
      <c r="LTO31" s="0"/>
      <c r="LTP31" s="0"/>
      <c r="LTQ31" s="0"/>
      <c r="LTR31" s="0"/>
      <c r="LTS31" s="0"/>
      <c r="LTT31" s="0"/>
      <c r="LTU31" s="0"/>
      <c r="LTV31" s="0"/>
      <c r="LTW31" s="0"/>
      <c r="LTX31" s="0"/>
      <c r="LTY31" s="0"/>
      <c r="LTZ31" s="0"/>
      <c r="LUA31" s="0"/>
      <c r="LUB31" s="0"/>
      <c r="LUC31" s="0"/>
      <c r="LUD31" s="0"/>
      <c r="LUE31" s="0"/>
      <c r="LUF31" s="0"/>
      <c r="LUG31" s="0"/>
      <c r="LUH31" s="0"/>
      <c r="LUI31" s="0"/>
      <c r="LUJ31" s="0"/>
      <c r="LUK31" s="0"/>
      <c r="LUL31" s="0"/>
      <c r="LUM31" s="0"/>
      <c r="LUN31" s="0"/>
      <c r="LUO31" s="0"/>
      <c r="LUP31" s="0"/>
      <c r="LUQ31" s="0"/>
      <c r="LUR31" s="0"/>
      <c r="LUS31" s="0"/>
      <c r="LUT31" s="0"/>
      <c r="LUU31" s="0"/>
      <c r="LUV31" s="0"/>
      <c r="LUW31" s="0"/>
      <c r="LUX31" s="0"/>
      <c r="LUY31" s="0"/>
      <c r="LUZ31" s="0"/>
      <c r="LVA31" s="0"/>
      <c r="LVB31" s="0"/>
      <c r="LVC31" s="0"/>
      <c r="LVD31" s="0"/>
      <c r="LVE31" s="0"/>
      <c r="LVF31" s="0"/>
      <c r="LVG31" s="0"/>
      <c r="LVH31" s="0"/>
      <c r="LVI31" s="0"/>
      <c r="LVJ31" s="0"/>
      <c r="LVK31" s="0"/>
      <c r="LVL31" s="0"/>
      <c r="LVM31" s="0"/>
      <c r="LVN31" s="0"/>
      <c r="LVO31" s="0"/>
      <c r="LVP31" s="0"/>
      <c r="LVQ31" s="0"/>
      <c r="LVR31" s="0"/>
      <c r="LVS31" s="0"/>
      <c r="LVT31" s="0"/>
      <c r="LVU31" s="0"/>
      <c r="LVV31" s="0"/>
      <c r="LVW31" s="0"/>
      <c r="LVX31" s="0"/>
      <c r="LVY31" s="0"/>
      <c r="LVZ31" s="0"/>
      <c r="LWA31" s="0"/>
      <c r="LWB31" s="0"/>
      <c r="LWC31" s="0"/>
      <c r="LWD31" s="0"/>
      <c r="LWE31" s="0"/>
      <c r="LWF31" s="0"/>
      <c r="LWG31" s="0"/>
      <c r="LWH31" s="0"/>
      <c r="LWI31" s="0"/>
      <c r="LWJ31" s="0"/>
      <c r="LWK31" s="0"/>
      <c r="LWL31" s="0"/>
      <c r="LWM31" s="0"/>
      <c r="LWN31" s="0"/>
      <c r="LWO31" s="0"/>
      <c r="LWP31" s="0"/>
      <c r="LWQ31" s="0"/>
      <c r="LWR31" s="0"/>
      <c r="LWS31" s="0"/>
      <c r="LWT31" s="0"/>
      <c r="LWU31" s="0"/>
      <c r="LWV31" s="0"/>
      <c r="LWW31" s="0"/>
      <c r="LWX31" s="0"/>
      <c r="LWY31" s="0"/>
      <c r="LWZ31" s="0"/>
      <c r="LXA31" s="0"/>
      <c r="LXB31" s="0"/>
      <c r="LXC31" s="0"/>
      <c r="LXD31" s="0"/>
      <c r="LXE31" s="0"/>
      <c r="LXF31" s="0"/>
      <c r="LXG31" s="0"/>
      <c r="LXH31" s="0"/>
      <c r="LXI31" s="0"/>
      <c r="LXJ31" s="0"/>
      <c r="LXK31" s="0"/>
      <c r="LXL31" s="0"/>
      <c r="LXM31" s="0"/>
      <c r="LXN31" s="0"/>
      <c r="LXO31" s="0"/>
      <c r="LXP31" s="0"/>
      <c r="LXQ31" s="0"/>
      <c r="LXR31" s="0"/>
      <c r="LXS31" s="0"/>
      <c r="LXT31" s="0"/>
      <c r="LXU31" s="0"/>
      <c r="LXV31" s="0"/>
      <c r="LXW31" s="0"/>
      <c r="LXX31" s="0"/>
      <c r="LXY31" s="0"/>
      <c r="LXZ31" s="0"/>
      <c r="LYA31" s="0"/>
      <c r="LYB31" s="0"/>
      <c r="LYC31" s="0"/>
      <c r="LYD31" s="0"/>
      <c r="LYE31" s="0"/>
      <c r="LYF31" s="0"/>
      <c r="LYG31" s="0"/>
      <c r="LYH31" s="0"/>
      <c r="LYI31" s="0"/>
      <c r="LYJ31" s="0"/>
      <c r="LYK31" s="0"/>
      <c r="LYL31" s="0"/>
      <c r="LYM31" s="0"/>
      <c r="LYN31" s="0"/>
      <c r="LYO31" s="0"/>
      <c r="LYP31" s="0"/>
      <c r="LYQ31" s="0"/>
      <c r="LYR31" s="0"/>
      <c r="LYS31" s="0"/>
      <c r="LYT31" s="0"/>
      <c r="LYU31" s="0"/>
      <c r="LYV31" s="0"/>
      <c r="LYW31" s="0"/>
      <c r="LYX31" s="0"/>
      <c r="LYY31" s="0"/>
      <c r="LYZ31" s="0"/>
      <c r="LZA31" s="0"/>
      <c r="LZB31" s="0"/>
      <c r="LZC31" s="0"/>
      <c r="LZD31" s="0"/>
      <c r="LZE31" s="0"/>
      <c r="LZF31" s="0"/>
      <c r="LZG31" s="0"/>
      <c r="LZH31" s="0"/>
      <c r="LZI31" s="0"/>
      <c r="LZJ31" s="0"/>
      <c r="LZK31" s="0"/>
      <c r="LZL31" s="0"/>
      <c r="LZM31" s="0"/>
      <c r="LZN31" s="0"/>
      <c r="LZO31" s="0"/>
      <c r="LZP31" s="0"/>
      <c r="LZQ31" s="0"/>
      <c r="LZR31" s="0"/>
      <c r="LZS31" s="0"/>
      <c r="LZT31" s="0"/>
      <c r="LZU31" s="0"/>
      <c r="LZV31" s="0"/>
      <c r="LZW31" s="0"/>
      <c r="LZX31" s="0"/>
      <c r="LZY31" s="0"/>
      <c r="LZZ31" s="0"/>
      <c r="MAA31" s="0"/>
      <c r="MAB31" s="0"/>
      <c r="MAC31" s="0"/>
      <c r="MAD31" s="0"/>
      <c r="MAE31" s="0"/>
      <c r="MAF31" s="0"/>
      <c r="MAG31" s="0"/>
      <c r="MAH31" s="0"/>
      <c r="MAI31" s="0"/>
      <c r="MAJ31" s="0"/>
      <c r="MAK31" s="0"/>
      <c r="MAL31" s="0"/>
      <c r="MAM31" s="0"/>
      <c r="MAN31" s="0"/>
      <c r="MAO31" s="0"/>
      <c r="MAP31" s="0"/>
      <c r="MAQ31" s="0"/>
      <c r="MAR31" s="0"/>
      <c r="MAS31" s="0"/>
      <c r="MAT31" s="0"/>
      <c r="MAU31" s="0"/>
      <c r="MAV31" s="0"/>
      <c r="MAW31" s="0"/>
      <c r="MAX31" s="0"/>
      <c r="MAY31" s="0"/>
      <c r="MAZ31" s="0"/>
      <c r="MBA31" s="0"/>
      <c r="MBB31" s="0"/>
      <c r="MBC31" s="0"/>
      <c r="MBD31" s="0"/>
      <c r="MBE31" s="0"/>
      <c r="MBF31" s="0"/>
      <c r="MBG31" s="0"/>
      <c r="MBH31" s="0"/>
      <c r="MBI31" s="0"/>
      <c r="MBJ31" s="0"/>
      <c r="MBK31" s="0"/>
      <c r="MBL31" s="0"/>
      <c r="MBM31" s="0"/>
      <c r="MBN31" s="0"/>
      <c r="MBO31" s="0"/>
      <c r="MBP31" s="0"/>
      <c r="MBQ31" s="0"/>
      <c r="MBR31" s="0"/>
      <c r="MBS31" s="0"/>
      <c r="MBT31" s="0"/>
      <c r="MBU31" s="0"/>
      <c r="MBV31" s="0"/>
      <c r="MBW31" s="0"/>
      <c r="MBX31" s="0"/>
      <c r="MBY31" s="0"/>
      <c r="MBZ31" s="0"/>
      <c r="MCA31" s="0"/>
      <c r="MCB31" s="0"/>
      <c r="MCC31" s="0"/>
      <c r="MCD31" s="0"/>
      <c r="MCE31" s="0"/>
      <c r="MCF31" s="0"/>
      <c r="MCG31" s="0"/>
      <c r="MCH31" s="0"/>
      <c r="MCI31" s="0"/>
      <c r="MCJ31" s="0"/>
      <c r="MCK31" s="0"/>
      <c r="MCL31" s="0"/>
      <c r="MCM31" s="0"/>
      <c r="MCN31" s="0"/>
      <c r="MCO31" s="0"/>
      <c r="MCP31" s="0"/>
      <c r="MCQ31" s="0"/>
      <c r="MCR31" s="0"/>
      <c r="MCS31" s="0"/>
      <c r="MCT31" s="0"/>
      <c r="MCU31" s="0"/>
      <c r="MCV31" s="0"/>
      <c r="MCW31" s="0"/>
      <c r="MCX31" s="0"/>
      <c r="MCY31" s="0"/>
      <c r="MCZ31" s="0"/>
      <c r="MDA31" s="0"/>
      <c r="MDB31" s="0"/>
      <c r="MDC31" s="0"/>
      <c r="MDD31" s="0"/>
      <c r="MDE31" s="0"/>
      <c r="MDF31" s="0"/>
      <c r="MDG31" s="0"/>
      <c r="MDH31" s="0"/>
      <c r="MDI31" s="0"/>
      <c r="MDJ31" s="0"/>
      <c r="MDK31" s="0"/>
      <c r="MDL31" s="0"/>
      <c r="MDM31" s="0"/>
      <c r="MDN31" s="0"/>
      <c r="MDO31" s="0"/>
      <c r="MDP31" s="0"/>
      <c r="MDQ31" s="0"/>
      <c r="MDR31" s="0"/>
      <c r="MDS31" s="0"/>
      <c r="MDT31" s="0"/>
      <c r="MDU31" s="0"/>
      <c r="MDV31" s="0"/>
      <c r="MDW31" s="0"/>
      <c r="MDX31" s="0"/>
      <c r="MDY31" s="0"/>
      <c r="MDZ31" s="0"/>
      <c r="MEA31" s="0"/>
      <c r="MEB31" s="0"/>
      <c r="MEC31" s="0"/>
      <c r="MED31" s="0"/>
      <c r="MEE31" s="0"/>
      <c r="MEF31" s="0"/>
      <c r="MEG31" s="0"/>
      <c r="MEH31" s="0"/>
      <c r="MEI31" s="0"/>
      <c r="MEJ31" s="0"/>
      <c r="MEK31" s="0"/>
      <c r="MEL31" s="0"/>
      <c r="MEM31" s="0"/>
      <c r="MEN31" s="0"/>
      <c r="MEO31" s="0"/>
      <c r="MEP31" s="0"/>
      <c r="MEQ31" s="0"/>
      <c r="MER31" s="0"/>
      <c r="MES31" s="0"/>
      <c r="MET31" s="0"/>
      <c r="MEU31" s="0"/>
      <c r="MEV31" s="0"/>
      <c r="MEW31" s="0"/>
      <c r="MEX31" s="0"/>
      <c r="MEY31" s="0"/>
      <c r="MEZ31" s="0"/>
      <c r="MFA31" s="0"/>
      <c r="MFB31" s="0"/>
      <c r="MFC31" s="0"/>
      <c r="MFD31" s="0"/>
      <c r="MFE31" s="0"/>
      <c r="MFF31" s="0"/>
      <c r="MFG31" s="0"/>
      <c r="MFH31" s="0"/>
      <c r="MFI31" s="0"/>
      <c r="MFJ31" s="0"/>
      <c r="MFK31" s="0"/>
      <c r="MFL31" s="0"/>
      <c r="MFM31" s="0"/>
      <c r="MFN31" s="0"/>
      <c r="MFO31" s="0"/>
      <c r="MFP31" s="0"/>
      <c r="MFQ31" s="0"/>
      <c r="MFR31" s="0"/>
      <c r="MFS31" s="0"/>
      <c r="MFT31" s="0"/>
      <c r="MFU31" s="0"/>
      <c r="MFV31" s="0"/>
      <c r="MFW31" s="0"/>
      <c r="MFX31" s="0"/>
      <c r="MFY31" s="0"/>
      <c r="MFZ31" s="0"/>
      <c r="MGA31" s="0"/>
      <c r="MGB31" s="0"/>
      <c r="MGC31" s="0"/>
      <c r="MGD31" s="0"/>
      <c r="MGE31" s="0"/>
      <c r="MGF31" s="0"/>
      <c r="MGG31" s="0"/>
      <c r="MGH31" s="0"/>
      <c r="MGI31" s="0"/>
      <c r="MGJ31" s="0"/>
      <c r="MGK31" s="0"/>
      <c r="MGL31" s="0"/>
      <c r="MGM31" s="0"/>
      <c r="MGN31" s="0"/>
      <c r="MGO31" s="0"/>
      <c r="MGP31" s="0"/>
      <c r="MGQ31" s="0"/>
      <c r="MGR31" s="0"/>
      <c r="MGS31" s="0"/>
      <c r="MGT31" s="0"/>
      <c r="MGU31" s="0"/>
      <c r="MGV31" s="0"/>
      <c r="MGW31" s="0"/>
      <c r="MGX31" s="0"/>
      <c r="MGY31" s="0"/>
      <c r="MGZ31" s="0"/>
      <c r="MHA31" s="0"/>
      <c r="MHB31" s="0"/>
      <c r="MHC31" s="0"/>
      <c r="MHD31" s="0"/>
      <c r="MHE31" s="0"/>
      <c r="MHF31" s="0"/>
      <c r="MHG31" s="0"/>
      <c r="MHH31" s="0"/>
      <c r="MHI31" s="0"/>
      <c r="MHJ31" s="0"/>
      <c r="MHK31" s="0"/>
      <c r="MHL31" s="0"/>
      <c r="MHM31" s="0"/>
      <c r="MHN31" s="0"/>
      <c r="MHO31" s="0"/>
      <c r="MHP31" s="0"/>
      <c r="MHQ31" s="0"/>
      <c r="MHR31" s="0"/>
      <c r="MHS31" s="0"/>
      <c r="MHT31" s="0"/>
      <c r="MHU31" s="0"/>
      <c r="MHV31" s="0"/>
      <c r="MHW31" s="0"/>
      <c r="MHX31" s="0"/>
      <c r="MHY31" s="0"/>
      <c r="MHZ31" s="0"/>
      <c r="MIA31" s="0"/>
      <c r="MIB31" s="0"/>
      <c r="MIC31" s="0"/>
      <c r="MID31" s="0"/>
      <c r="MIE31" s="0"/>
      <c r="MIF31" s="0"/>
      <c r="MIG31" s="0"/>
      <c r="MIH31" s="0"/>
      <c r="MII31" s="0"/>
      <c r="MIJ31" s="0"/>
      <c r="MIK31" s="0"/>
      <c r="MIL31" s="0"/>
      <c r="MIM31" s="0"/>
      <c r="MIN31" s="0"/>
      <c r="MIO31" s="0"/>
      <c r="MIP31" s="0"/>
      <c r="MIQ31" s="0"/>
      <c r="MIR31" s="0"/>
      <c r="MIS31" s="0"/>
      <c r="MIT31" s="0"/>
      <c r="MIU31" s="0"/>
      <c r="MIV31" s="0"/>
      <c r="MIW31" s="0"/>
      <c r="MIX31" s="0"/>
      <c r="MIY31" s="0"/>
      <c r="MIZ31" s="0"/>
      <c r="MJA31" s="0"/>
      <c r="MJB31" s="0"/>
      <c r="MJC31" s="0"/>
      <c r="MJD31" s="0"/>
      <c r="MJE31" s="0"/>
      <c r="MJF31" s="0"/>
      <c r="MJG31" s="0"/>
      <c r="MJH31" s="0"/>
      <c r="MJI31" s="0"/>
      <c r="MJJ31" s="0"/>
      <c r="MJK31" s="0"/>
      <c r="MJL31" s="0"/>
      <c r="MJM31" s="0"/>
      <c r="MJN31" s="0"/>
      <c r="MJO31" s="0"/>
      <c r="MJP31" s="0"/>
      <c r="MJQ31" s="0"/>
      <c r="MJR31" s="0"/>
      <c r="MJS31" s="0"/>
      <c r="MJT31" s="0"/>
      <c r="MJU31" s="0"/>
      <c r="MJV31" s="0"/>
      <c r="MJW31" s="0"/>
      <c r="MJX31" s="0"/>
      <c r="MJY31" s="0"/>
      <c r="MJZ31" s="0"/>
      <c r="MKA31" s="0"/>
      <c r="MKB31" s="0"/>
      <c r="MKC31" s="0"/>
      <c r="MKD31" s="0"/>
      <c r="MKE31" s="0"/>
      <c r="MKF31" s="0"/>
      <c r="MKG31" s="0"/>
      <c r="MKH31" s="0"/>
      <c r="MKI31" s="0"/>
      <c r="MKJ31" s="0"/>
      <c r="MKK31" s="0"/>
      <c r="MKL31" s="0"/>
      <c r="MKM31" s="0"/>
      <c r="MKN31" s="0"/>
      <c r="MKO31" s="0"/>
      <c r="MKP31" s="0"/>
      <c r="MKQ31" s="0"/>
      <c r="MKR31" s="0"/>
      <c r="MKS31" s="0"/>
      <c r="MKT31" s="0"/>
      <c r="MKU31" s="0"/>
      <c r="MKV31" s="0"/>
      <c r="MKW31" s="0"/>
      <c r="MKX31" s="0"/>
      <c r="MKY31" s="0"/>
      <c r="MKZ31" s="0"/>
      <c r="MLA31" s="0"/>
      <c r="MLB31" s="0"/>
      <c r="MLC31" s="0"/>
      <c r="MLD31" s="0"/>
      <c r="MLE31" s="0"/>
      <c r="MLF31" s="0"/>
      <c r="MLG31" s="0"/>
      <c r="MLH31" s="0"/>
      <c r="MLI31" s="0"/>
      <c r="MLJ31" s="0"/>
      <c r="MLK31" s="0"/>
      <c r="MLL31" s="0"/>
      <c r="MLM31" s="0"/>
      <c r="MLN31" s="0"/>
      <c r="MLO31" s="0"/>
      <c r="MLP31" s="0"/>
      <c r="MLQ31" s="0"/>
      <c r="MLR31" s="0"/>
      <c r="MLS31" s="0"/>
      <c r="MLT31" s="0"/>
      <c r="MLU31" s="0"/>
      <c r="MLV31" s="0"/>
      <c r="MLW31" s="0"/>
      <c r="MLX31" s="0"/>
      <c r="MLY31" s="0"/>
      <c r="MLZ31" s="0"/>
      <c r="MMA31" s="0"/>
      <c r="MMB31" s="0"/>
      <c r="MMC31" s="0"/>
      <c r="MMD31" s="0"/>
      <c r="MME31" s="0"/>
      <c r="MMF31" s="0"/>
      <c r="MMG31" s="0"/>
      <c r="MMH31" s="0"/>
      <c r="MMI31" s="0"/>
      <c r="MMJ31" s="0"/>
      <c r="MMK31" s="0"/>
      <c r="MML31" s="0"/>
      <c r="MMM31" s="0"/>
      <c r="MMN31" s="0"/>
      <c r="MMO31" s="0"/>
      <c r="MMP31" s="0"/>
      <c r="MMQ31" s="0"/>
      <c r="MMR31" s="0"/>
      <c r="MMS31" s="0"/>
      <c r="MMT31" s="0"/>
      <c r="MMU31" s="0"/>
      <c r="MMV31" s="0"/>
      <c r="MMW31" s="0"/>
      <c r="MMX31" s="0"/>
      <c r="MMY31" s="0"/>
      <c r="MMZ31" s="0"/>
      <c r="MNA31" s="0"/>
      <c r="MNB31" s="0"/>
      <c r="MNC31" s="0"/>
      <c r="MND31" s="0"/>
      <c r="MNE31" s="0"/>
      <c r="MNF31" s="0"/>
      <c r="MNG31" s="0"/>
      <c r="MNH31" s="0"/>
      <c r="MNI31" s="0"/>
      <c r="MNJ31" s="0"/>
      <c r="MNK31" s="0"/>
      <c r="MNL31" s="0"/>
      <c r="MNM31" s="0"/>
      <c r="MNN31" s="0"/>
      <c r="MNO31" s="0"/>
      <c r="MNP31" s="0"/>
      <c r="MNQ31" s="0"/>
      <c r="MNR31" s="0"/>
      <c r="MNS31" s="0"/>
      <c r="MNT31" s="0"/>
      <c r="MNU31" s="0"/>
      <c r="MNV31" s="0"/>
      <c r="MNW31" s="0"/>
      <c r="MNX31" s="0"/>
      <c r="MNY31" s="0"/>
      <c r="MNZ31" s="0"/>
      <c r="MOA31" s="0"/>
      <c r="MOB31" s="0"/>
      <c r="MOC31" s="0"/>
      <c r="MOD31" s="0"/>
      <c r="MOE31" s="0"/>
      <c r="MOF31" s="0"/>
      <c r="MOG31" s="0"/>
      <c r="MOH31" s="0"/>
      <c r="MOI31" s="0"/>
      <c r="MOJ31" s="0"/>
      <c r="MOK31" s="0"/>
      <c r="MOL31" s="0"/>
      <c r="MOM31" s="0"/>
      <c r="MON31" s="0"/>
      <c r="MOO31" s="0"/>
      <c r="MOP31" s="0"/>
      <c r="MOQ31" s="0"/>
      <c r="MOR31" s="0"/>
      <c r="MOS31" s="0"/>
      <c r="MOT31" s="0"/>
      <c r="MOU31" s="0"/>
      <c r="MOV31" s="0"/>
      <c r="MOW31" s="0"/>
      <c r="MOX31" s="0"/>
      <c r="MOY31" s="0"/>
      <c r="MOZ31" s="0"/>
      <c r="MPA31" s="0"/>
      <c r="MPB31" s="0"/>
      <c r="MPC31" s="0"/>
      <c r="MPD31" s="0"/>
      <c r="MPE31" s="0"/>
      <c r="MPF31" s="0"/>
      <c r="MPG31" s="0"/>
      <c r="MPH31" s="0"/>
      <c r="MPI31" s="0"/>
      <c r="MPJ31" s="0"/>
      <c r="MPK31" s="0"/>
      <c r="MPL31" s="0"/>
      <c r="MPM31" s="0"/>
      <c r="MPN31" s="0"/>
      <c r="MPO31" s="0"/>
      <c r="MPP31" s="0"/>
      <c r="MPQ31" s="0"/>
      <c r="MPR31" s="0"/>
      <c r="MPS31" s="0"/>
      <c r="MPT31" s="0"/>
      <c r="MPU31" s="0"/>
      <c r="MPV31" s="0"/>
      <c r="MPW31" s="0"/>
      <c r="MPX31" s="0"/>
      <c r="MPY31" s="0"/>
      <c r="MPZ31" s="0"/>
      <c r="MQA31" s="0"/>
      <c r="MQB31" s="0"/>
      <c r="MQC31" s="0"/>
      <c r="MQD31" s="0"/>
      <c r="MQE31" s="0"/>
      <c r="MQF31" s="0"/>
      <c r="MQG31" s="0"/>
      <c r="MQH31" s="0"/>
      <c r="MQI31" s="0"/>
      <c r="MQJ31" s="0"/>
      <c r="MQK31" s="0"/>
      <c r="MQL31" s="0"/>
      <c r="MQM31" s="0"/>
      <c r="MQN31" s="0"/>
      <c r="MQO31" s="0"/>
      <c r="MQP31" s="0"/>
      <c r="MQQ31" s="0"/>
      <c r="MQR31" s="0"/>
      <c r="MQS31" s="0"/>
      <c r="MQT31" s="0"/>
      <c r="MQU31" s="0"/>
      <c r="MQV31" s="0"/>
      <c r="MQW31" s="0"/>
      <c r="MQX31" s="0"/>
      <c r="MQY31" s="0"/>
      <c r="MQZ31" s="0"/>
      <c r="MRA31" s="0"/>
      <c r="MRB31" s="0"/>
      <c r="MRC31" s="0"/>
      <c r="MRD31" s="0"/>
      <c r="MRE31" s="0"/>
      <c r="MRF31" s="0"/>
      <c r="MRG31" s="0"/>
      <c r="MRH31" s="0"/>
      <c r="MRI31" s="0"/>
      <c r="MRJ31" s="0"/>
      <c r="MRK31" s="0"/>
      <c r="MRL31" s="0"/>
      <c r="MRM31" s="0"/>
      <c r="MRN31" s="0"/>
      <c r="MRO31" s="0"/>
      <c r="MRP31" s="0"/>
      <c r="MRQ31" s="0"/>
      <c r="MRR31" s="0"/>
      <c r="MRS31" s="0"/>
      <c r="MRT31" s="0"/>
      <c r="MRU31" s="0"/>
      <c r="MRV31" s="0"/>
      <c r="MRW31" s="0"/>
      <c r="MRX31" s="0"/>
      <c r="MRY31" s="0"/>
      <c r="MRZ31" s="0"/>
      <c r="MSA31" s="0"/>
      <c r="MSB31" s="0"/>
      <c r="MSC31" s="0"/>
      <c r="MSD31" s="0"/>
      <c r="MSE31" s="0"/>
      <c r="MSF31" s="0"/>
      <c r="MSG31" s="0"/>
      <c r="MSH31" s="0"/>
      <c r="MSI31" s="0"/>
      <c r="MSJ31" s="0"/>
      <c r="MSK31" s="0"/>
      <c r="MSL31" s="0"/>
      <c r="MSM31" s="0"/>
      <c r="MSN31" s="0"/>
      <c r="MSO31" s="0"/>
      <c r="MSP31" s="0"/>
      <c r="MSQ31" s="0"/>
      <c r="MSR31" s="0"/>
      <c r="MSS31" s="0"/>
      <c r="MST31" s="0"/>
      <c r="MSU31" s="0"/>
      <c r="MSV31" s="0"/>
      <c r="MSW31" s="0"/>
      <c r="MSX31" s="0"/>
      <c r="MSY31" s="0"/>
      <c r="MSZ31" s="0"/>
      <c r="MTA31" s="0"/>
      <c r="MTB31" s="0"/>
      <c r="MTC31" s="0"/>
      <c r="MTD31" s="0"/>
      <c r="MTE31" s="0"/>
      <c r="MTF31" s="0"/>
      <c r="MTG31" s="0"/>
      <c r="MTH31" s="0"/>
      <c r="MTI31" s="0"/>
      <c r="MTJ31" s="0"/>
      <c r="MTK31" s="0"/>
      <c r="MTL31" s="0"/>
      <c r="MTM31" s="0"/>
      <c r="MTN31" s="0"/>
      <c r="MTO31" s="0"/>
      <c r="MTP31" s="0"/>
      <c r="MTQ31" s="0"/>
      <c r="MTR31" s="0"/>
      <c r="MTS31" s="0"/>
      <c r="MTT31" s="0"/>
      <c r="MTU31" s="0"/>
      <c r="MTV31" s="0"/>
      <c r="MTW31" s="0"/>
      <c r="MTX31" s="0"/>
      <c r="MTY31" s="0"/>
      <c r="MTZ31" s="0"/>
      <c r="MUA31" s="0"/>
      <c r="MUB31" s="0"/>
      <c r="MUC31" s="0"/>
      <c r="MUD31" s="0"/>
      <c r="MUE31" s="0"/>
      <c r="MUF31" s="0"/>
      <c r="MUG31" s="0"/>
      <c r="MUH31" s="0"/>
      <c r="MUI31" s="0"/>
      <c r="MUJ31" s="0"/>
      <c r="MUK31" s="0"/>
      <c r="MUL31" s="0"/>
      <c r="MUM31" s="0"/>
      <c r="MUN31" s="0"/>
      <c r="MUO31" s="0"/>
      <c r="MUP31" s="0"/>
      <c r="MUQ31" s="0"/>
      <c r="MUR31" s="0"/>
      <c r="MUS31" s="0"/>
      <c r="MUT31" s="0"/>
      <c r="MUU31" s="0"/>
      <c r="MUV31" s="0"/>
      <c r="MUW31" s="0"/>
      <c r="MUX31" s="0"/>
      <c r="MUY31" s="0"/>
      <c r="MUZ31" s="0"/>
      <c r="MVA31" s="0"/>
      <c r="MVB31" s="0"/>
      <c r="MVC31" s="0"/>
      <c r="MVD31" s="0"/>
      <c r="MVE31" s="0"/>
      <c r="MVF31" s="0"/>
      <c r="MVG31" s="0"/>
      <c r="MVH31" s="0"/>
      <c r="MVI31" s="0"/>
      <c r="MVJ31" s="0"/>
      <c r="MVK31" s="0"/>
      <c r="MVL31" s="0"/>
      <c r="MVM31" s="0"/>
      <c r="MVN31" s="0"/>
      <c r="MVO31" s="0"/>
      <c r="MVP31" s="0"/>
      <c r="MVQ31" s="0"/>
      <c r="MVR31" s="0"/>
      <c r="MVS31" s="0"/>
      <c r="MVT31" s="0"/>
      <c r="MVU31" s="0"/>
      <c r="MVV31" s="0"/>
      <c r="MVW31" s="0"/>
      <c r="MVX31" s="0"/>
      <c r="MVY31" s="0"/>
      <c r="MVZ31" s="0"/>
      <c r="MWA31" s="0"/>
      <c r="MWB31" s="0"/>
      <c r="MWC31" s="0"/>
      <c r="MWD31" s="0"/>
      <c r="MWE31" s="0"/>
      <c r="MWF31" s="0"/>
      <c r="MWG31" s="0"/>
      <c r="MWH31" s="0"/>
      <c r="MWI31" s="0"/>
      <c r="MWJ31" s="0"/>
      <c r="MWK31" s="0"/>
      <c r="MWL31" s="0"/>
      <c r="MWM31" s="0"/>
      <c r="MWN31" s="0"/>
      <c r="MWO31" s="0"/>
      <c r="MWP31" s="0"/>
      <c r="MWQ31" s="0"/>
      <c r="MWR31" s="0"/>
      <c r="MWS31" s="0"/>
      <c r="MWT31" s="0"/>
      <c r="MWU31" s="0"/>
      <c r="MWV31" s="0"/>
      <c r="MWW31" s="0"/>
      <c r="MWX31" s="0"/>
      <c r="MWY31" s="0"/>
      <c r="MWZ31" s="0"/>
      <c r="MXA31" s="0"/>
      <c r="MXB31" s="0"/>
      <c r="MXC31" s="0"/>
      <c r="MXD31" s="0"/>
      <c r="MXE31" s="0"/>
      <c r="MXF31" s="0"/>
      <c r="MXG31" s="0"/>
      <c r="MXH31" s="0"/>
      <c r="MXI31" s="0"/>
      <c r="MXJ31" s="0"/>
      <c r="MXK31" s="0"/>
      <c r="MXL31" s="0"/>
      <c r="MXM31" s="0"/>
      <c r="MXN31" s="0"/>
      <c r="MXO31" s="0"/>
      <c r="MXP31" s="0"/>
      <c r="MXQ31" s="0"/>
      <c r="MXR31" s="0"/>
      <c r="MXS31" s="0"/>
      <c r="MXT31" s="0"/>
      <c r="MXU31" s="0"/>
      <c r="MXV31" s="0"/>
      <c r="MXW31" s="0"/>
      <c r="MXX31" s="0"/>
      <c r="MXY31" s="0"/>
      <c r="MXZ31" s="0"/>
      <c r="MYA31" s="0"/>
      <c r="MYB31" s="0"/>
      <c r="MYC31" s="0"/>
      <c r="MYD31" s="0"/>
      <c r="MYE31" s="0"/>
      <c r="MYF31" s="0"/>
      <c r="MYG31" s="0"/>
      <c r="MYH31" s="0"/>
      <c r="MYI31" s="0"/>
      <c r="MYJ31" s="0"/>
      <c r="MYK31" s="0"/>
      <c r="MYL31" s="0"/>
      <c r="MYM31" s="0"/>
      <c r="MYN31" s="0"/>
      <c r="MYO31" s="0"/>
      <c r="MYP31" s="0"/>
      <c r="MYQ31" s="0"/>
      <c r="MYR31" s="0"/>
      <c r="MYS31" s="0"/>
      <c r="MYT31" s="0"/>
      <c r="MYU31" s="0"/>
      <c r="MYV31" s="0"/>
      <c r="MYW31" s="0"/>
      <c r="MYX31" s="0"/>
      <c r="MYY31" s="0"/>
      <c r="MYZ31" s="0"/>
      <c r="MZA31" s="0"/>
      <c r="MZB31" s="0"/>
      <c r="MZC31" s="0"/>
      <c r="MZD31" s="0"/>
      <c r="MZE31" s="0"/>
      <c r="MZF31" s="0"/>
      <c r="MZG31" s="0"/>
      <c r="MZH31" s="0"/>
      <c r="MZI31" s="0"/>
      <c r="MZJ31" s="0"/>
      <c r="MZK31" s="0"/>
      <c r="MZL31" s="0"/>
      <c r="MZM31" s="0"/>
      <c r="MZN31" s="0"/>
      <c r="MZO31" s="0"/>
      <c r="MZP31" s="0"/>
      <c r="MZQ31" s="0"/>
      <c r="MZR31" s="0"/>
      <c r="MZS31" s="0"/>
      <c r="MZT31" s="0"/>
      <c r="MZU31" s="0"/>
      <c r="MZV31" s="0"/>
      <c r="MZW31" s="0"/>
      <c r="MZX31" s="0"/>
      <c r="MZY31" s="0"/>
      <c r="MZZ31" s="0"/>
      <c r="NAA31" s="0"/>
      <c r="NAB31" s="0"/>
      <c r="NAC31" s="0"/>
      <c r="NAD31" s="0"/>
      <c r="NAE31" s="0"/>
      <c r="NAF31" s="0"/>
      <c r="NAG31" s="0"/>
      <c r="NAH31" s="0"/>
      <c r="NAI31" s="0"/>
      <c r="NAJ31" s="0"/>
      <c r="NAK31" s="0"/>
      <c r="NAL31" s="0"/>
      <c r="NAM31" s="0"/>
      <c r="NAN31" s="0"/>
      <c r="NAO31" s="0"/>
      <c r="NAP31" s="0"/>
      <c r="NAQ31" s="0"/>
      <c r="NAR31" s="0"/>
      <c r="NAS31" s="0"/>
      <c r="NAT31" s="0"/>
      <c r="NAU31" s="0"/>
      <c r="NAV31" s="0"/>
      <c r="NAW31" s="0"/>
      <c r="NAX31" s="0"/>
      <c r="NAY31" s="0"/>
      <c r="NAZ31" s="0"/>
      <c r="NBA31" s="0"/>
      <c r="NBB31" s="0"/>
      <c r="NBC31" s="0"/>
      <c r="NBD31" s="0"/>
      <c r="NBE31" s="0"/>
      <c r="NBF31" s="0"/>
      <c r="NBG31" s="0"/>
      <c r="NBH31" s="0"/>
      <c r="NBI31" s="0"/>
      <c r="NBJ31" s="0"/>
      <c r="NBK31" s="0"/>
      <c r="NBL31" s="0"/>
      <c r="NBM31" s="0"/>
      <c r="NBN31" s="0"/>
      <c r="NBO31" s="0"/>
      <c r="NBP31" s="0"/>
      <c r="NBQ31" s="0"/>
      <c r="NBR31" s="0"/>
      <c r="NBS31" s="0"/>
      <c r="NBT31" s="0"/>
      <c r="NBU31" s="0"/>
      <c r="NBV31" s="0"/>
      <c r="NBW31" s="0"/>
      <c r="NBX31" s="0"/>
      <c r="NBY31" s="0"/>
      <c r="NBZ31" s="0"/>
      <c r="NCA31" s="0"/>
      <c r="NCB31" s="0"/>
      <c r="NCC31" s="0"/>
      <c r="NCD31" s="0"/>
      <c r="NCE31" s="0"/>
      <c r="NCF31" s="0"/>
      <c r="NCG31" s="0"/>
      <c r="NCH31" s="0"/>
      <c r="NCI31" s="0"/>
      <c r="NCJ31" s="0"/>
      <c r="NCK31" s="0"/>
      <c r="NCL31" s="0"/>
      <c r="NCM31" s="0"/>
      <c r="NCN31" s="0"/>
      <c r="NCO31" s="0"/>
      <c r="NCP31" s="0"/>
      <c r="NCQ31" s="0"/>
      <c r="NCR31" s="0"/>
      <c r="NCS31" s="0"/>
      <c r="NCT31" s="0"/>
      <c r="NCU31" s="0"/>
      <c r="NCV31" s="0"/>
      <c r="NCW31" s="0"/>
      <c r="NCX31" s="0"/>
      <c r="NCY31" s="0"/>
      <c r="NCZ31" s="0"/>
      <c r="NDA31" s="0"/>
      <c r="NDB31" s="0"/>
      <c r="NDC31" s="0"/>
      <c r="NDD31" s="0"/>
      <c r="NDE31" s="0"/>
      <c r="NDF31" s="0"/>
      <c r="NDG31" s="0"/>
      <c r="NDH31" s="0"/>
      <c r="NDI31" s="0"/>
      <c r="NDJ31" s="0"/>
      <c r="NDK31" s="0"/>
      <c r="NDL31" s="0"/>
      <c r="NDM31" s="0"/>
      <c r="NDN31" s="0"/>
      <c r="NDO31" s="0"/>
      <c r="NDP31" s="0"/>
      <c r="NDQ31" s="0"/>
      <c r="NDR31" s="0"/>
      <c r="NDS31" s="0"/>
      <c r="NDT31" s="0"/>
      <c r="NDU31" s="0"/>
      <c r="NDV31" s="0"/>
      <c r="NDW31" s="0"/>
      <c r="NDX31" s="0"/>
      <c r="NDY31" s="0"/>
      <c r="NDZ31" s="0"/>
      <c r="NEA31" s="0"/>
      <c r="NEB31" s="0"/>
      <c r="NEC31" s="0"/>
      <c r="NED31" s="0"/>
      <c r="NEE31" s="0"/>
      <c r="NEF31" s="0"/>
      <c r="NEG31" s="0"/>
      <c r="NEH31" s="0"/>
      <c r="NEI31" s="0"/>
      <c r="NEJ31" s="0"/>
      <c r="NEK31" s="0"/>
      <c r="NEL31" s="0"/>
      <c r="NEM31" s="0"/>
      <c r="NEN31" s="0"/>
      <c r="NEO31" s="0"/>
      <c r="NEP31" s="0"/>
      <c r="NEQ31" s="0"/>
      <c r="NER31" s="0"/>
      <c r="NES31" s="0"/>
      <c r="NET31" s="0"/>
      <c r="NEU31" s="0"/>
      <c r="NEV31" s="0"/>
      <c r="NEW31" s="0"/>
      <c r="NEX31" s="0"/>
      <c r="NEY31" s="0"/>
      <c r="NEZ31" s="0"/>
      <c r="NFA31" s="0"/>
      <c r="NFB31" s="0"/>
      <c r="NFC31" s="0"/>
      <c r="NFD31" s="0"/>
      <c r="NFE31" s="0"/>
      <c r="NFF31" s="0"/>
      <c r="NFG31" s="0"/>
      <c r="NFH31" s="0"/>
      <c r="NFI31" s="0"/>
      <c r="NFJ31" s="0"/>
      <c r="NFK31" s="0"/>
      <c r="NFL31" s="0"/>
      <c r="NFM31" s="0"/>
      <c r="NFN31" s="0"/>
      <c r="NFO31" s="0"/>
      <c r="NFP31" s="0"/>
      <c r="NFQ31" s="0"/>
      <c r="NFR31" s="0"/>
      <c r="NFS31" s="0"/>
      <c r="NFT31" s="0"/>
      <c r="NFU31" s="0"/>
      <c r="NFV31" s="0"/>
      <c r="NFW31" s="0"/>
      <c r="NFX31" s="0"/>
      <c r="NFY31" s="0"/>
      <c r="NFZ31" s="0"/>
      <c r="NGA31" s="0"/>
      <c r="NGB31" s="0"/>
      <c r="NGC31" s="0"/>
      <c r="NGD31" s="0"/>
      <c r="NGE31" s="0"/>
      <c r="NGF31" s="0"/>
      <c r="NGG31" s="0"/>
      <c r="NGH31" s="0"/>
      <c r="NGI31" s="0"/>
      <c r="NGJ31" s="0"/>
      <c r="NGK31" s="0"/>
      <c r="NGL31" s="0"/>
      <c r="NGM31" s="0"/>
      <c r="NGN31" s="0"/>
      <c r="NGO31" s="0"/>
      <c r="NGP31" s="0"/>
      <c r="NGQ31" s="0"/>
      <c r="NGR31" s="0"/>
      <c r="NGS31" s="0"/>
      <c r="NGT31" s="0"/>
      <c r="NGU31" s="0"/>
      <c r="NGV31" s="0"/>
      <c r="NGW31" s="0"/>
      <c r="NGX31" s="0"/>
      <c r="NGY31" s="0"/>
      <c r="NGZ31" s="0"/>
      <c r="NHA31" s="0"/>
      <c r="NHB31" s="0"/>
      <c r="NHC31" s="0"/>
      <c r="NHD31" s="0"/>
      <c r="NHE31" s="0"/>
      <c r="NHF31" s="0"/>
      <c r="NHG31" s="0"/>
      <c r="NHH31" s="0"/>
      <c r="NHI31" s="0"/>
      <c r="NHJ31" s="0"/>
      <c r="NHK31" s="0"/>
      <c r="NHL31" s="0"/>
      <c r="NHM31" s="0"/>
      <c r="NHN31" s="0"/>
      <c r="NHO31" s="0"/>
      <c r="NHP31" s="0"/>
      <c r="NHQ31" s="0"/>
      <c r="NHR31" s="0"/>
      <c r="NHS31" s="0"/>
      <c r="NHT31" s="0"/>
      <c r="NHU31" s="0"/>
      <c r="NHV31" s="0"/>
      <c r="NHW31" s="0"/>
      <c r="NHX31" s="0"/>
      <c r="NHY31" s="0"/>
      <c r="NHZ31" s="0"/>
      <c r="NIA31" s="0"/>
      <c r="NIB31" s="0"/>
      <c r="NIC31" s="0"/>
      <c r="NID31" s="0"/>
      <c r="NIE31" s="0"/>
      <c r="NIF31" s="0"/>
      <c r="NIG31" s="0"/>
      <c r="NIH31" s="0"/>
      <c r="NII31" s="0"/>
      <c r="NIJ31" s="0"/>
      <c r="NIK31" s="0"/>
      <c r="NIL31" s="0"/>
      <c r="NIM31" s="0"/>
      <c r="NIN31" s="0"/>
      <c r="NIO31" s="0"/>
      <c r="NIP31" s="0"/>
      <c r="NIQ31" s="0"/>
      <c r="NIR31" s="0"/>
      <c r="NIS31" s="0"/>
      <c r="NIT31" s="0"/>
      <c r="NIU31" s="0"/>
      <c r="NIV31" s="0"/>
      <c r="NIW31" s="0"/>
      <c r="NIX31" s="0"/>
      <c r="NIY31" s="0"/>
      <c r="NIZ31" s="0"/>
      <c r="NJA31" s="0"/>
      <c r="NJB31" s="0"/>
      <c r="NJC31" s="0"/>
      <c r="NJD31" s="0"/>
      <c r="NJE31" s="0"/>
      <c r="NJF31" s="0"/>
      <c r="NJG31" s="0"/>
      <c r="NJH31" s="0"/>
      <c r="NJI31" s="0"/>
      <c r="NJJ31" s="0"/>
      <c r="NJK31" s="0"/>
      <c r="NJL31" s="0"/>
      <c r="NJM31" s="0"/>
      <c r="NJN31" s="0"/>
      <c r="NJO31" s="0"/>
      <c r="NJP31" s="0"/>
      <c r="NJQ31" s="0"/>
      <c r="NJR31" s="0"/>
      <c r="NJS31" s="0"/>
      <c r="NJT31" s="0"/>
      <c r="NJU31" s="0"/>
      <c r="NJV31" s="0"/>
      <c r="NJW31" s="0"/>
      <c r="NJX31" s="0"/>
      <c r="NJY31" s="0"/>
      <c r="NJZ31" s="0"/>
      <c r="NKA31" s="0"/>
      <c r="NKB31" s="0"/>
      <c r="NKC31" s="0"/>
      <c r="NKD31" s="0"/>
      <c r="NKE31" s="0"/>
      <c r="NKF31" s="0"/>
      <c r="NKG31" s="0"/>
      <c r="NKH31" s="0"/>
      <c r="NKI31" s="0"/>
      <c r="NKJ31" s="0"/>
      <c r="NKK31" s="0"/>
      <c r="NKL31" s="0"/>
      <c r="NKM31" s="0"/>
      <c r="NKN31" s="0"/>
      <c r="NKO31" s="0"/>
      <c r="NKP31" s="0"/>
      <c r="NKQ31" s="0"/>
      <c r="NKR31" s="0"/>
      <c r="NKS31" s="0"/>
      <c r="NKT31" s="0"/>
      <c r="NKU31" s="0"/>
      <c r="NKV31" s="0"/>
      <c r="NKW31" s="0"/>
      <c r="NKX31" s="0"/>
      <c r="NKY31" s="0"/>
      <c r="NKZ31" s="0"/>
      <c r="NLA31" s="0"/>
      <c r="NLB31" s="0"/>
      <c r="NLC31" s="0"/>
      <c r="NLD31" s="0"/>
      <c r="NLE31" s="0"/>
      <c r="NLF31" s="0"/>
      <c r="NLG31" s="0"/>
      <c r="NLH31" s="0"/>
      <c r="NLI31" s="0"/>
      <c r="NLJ31" s="0"/>
      <c r="NLK31" s="0"/>
      <c r="NLL31" s="0"/>
      <c r="NLM31" s="0"/>
      <c r="NLN31" s="0"/>
      <c r="NLO31" s="0"/>
      <c r="NLP31" s="0"/>
      <c r="NLQ31" s="0"/>
      <c r="NLR31" s="0"/>
      <c r="NLS31" s="0"/>
      <c r="NLT31" s="0"/>
      <c r="NLU31" s="0"/>
      <c r="NLV31" s="0"/>
      <c r="NLW31" s="0"/>
      <c r="NLX31" s="0"/>
      <c r="NLY31" s="0"/>
      <c r="NLZ31" s="0"/>
      <c r="NMA31" s="0"/>
      <c r="NMB31" s="0"/>
      <c r="NMC31" s="0"/>
      <c r="NMD31" s="0"/>
      <c r="NME31" s="0"/>
      <c r="NMF31" s="0"/>
      <c r="NMG31" s="0"/>
      <c r="NMH31" s="0"/>
      <c r="NMI31" s="0"/>
      <c r="NMJ31" s="0"/>
      <c r="NMK31" s="0"/>
      <c r="NML31" s="0"/>
      <c r="NMM31" s="0"/>
      <c r="NMN31" s="0"/>
      <c r="NMO31" s="0"/>
      <c r="NMP31" s="0"/>
      <c r="NMQ31" s="0"/>
      <c r="NMR31" s="0"/>
      <c r="NMS31" s="0"/>
      <c r="NMT31" s="0"/>
      <c r="NMU31" s="0"/>
      <c r="NMV31" s="0"/>
      <c r="NMW31" s="0"/>
      <c r="NMX31" s="0"/>
      <c r="NMY31" s="0"/>
      <c r="NMZ31" s="0"/>
      <c r="NNA31" s="0"/>
      <c r="NNB31" s="0"/>
      <c r="NNC31" s="0"/>
      <c r="NND31" s="0"/>
      <c r="NNE31" s="0"/>
      <c r="NNF31" s="0"/>
      <c r="NNG31" s="0"/>
      <c r="NNH31" s="0"/>
      <c r="NNI31" s="0"/>
      <c r="NNJ31" s="0"/>
      <c r="NNK31" s="0"/>
      <c r="NNL31" s="0"/>
      <c r="NNM31" s="0"/>
      <c r="NNN31" s="0"/>
      <c r="NNO31" s="0"/>
      <c r="NNP31" s="0"/>
      <c r="NNQ31" s="0"/>
      <c r="NNR31" s="0"/>
      <c r="NNS31" s="0"/>
      <c r="NNT31" s="0"/>
      <c r="NNU31" s="0"/>
      <c r="NNV31" s="0"/>
      <c r="NNW31" s="0"/>
      <c r="NNX31" s="0"/>
      <c r="NNY31" s="0"/>
      <c r="NNZ31" s="0"/>
      <c r="NOA31" s="0"/>
      <c r="NOB31" s="0"/>
      <c r="NOC31" s="0"/>
      <c r="NOD31" s="0"/>
      <c r="NOE31" s="0"/>
      <c r="NOF31" s="0"/>
      <c r="NOG31" s="0"/>
      <c r="NOH31" s="0"/>
      <c r="NOI31" s="0"/>
      <c r="NOJ31" s="0"/>
      <c r="NOK31" s="0"/>
      <c r="NOL31" s="0"/>
      <c r="NOM31" s="0"/>
      <c r="NON31" s="0"/>
      <c r="NOO31" s="0"/>
      <c r="NOP31" s="0"/>
      <c r="NOQ31" s="0"/>
      <c r="NOR31" s="0"/>
      <c r="NOS31" s="0"/>
      <c r="NOT31" s="0"/>
      <c r="NOU31" s="0"/>
      <c r="NOV31" s="0"/>
      <c r="NOW31" s="0"/>
      <c r="NOX31" s="0"/>
      <c r="NOY31" s="0"/>
      <c r="NOZ31" s="0"/>
      <c r="NPA31" s="0"/>
      <c r="NPB31" s="0"/>
      <c r="NPC31" s="0"/>
      <c r="NPD31" s="0"/>
      <c r="NPE31" s="0"/>
      <c r="NPF31" s="0"/>
      <c r="NPG31" s="0"/>
      <c r="NPH31" s="0"/>
      <c r="NPI31" s="0"/>
      <c r="NPJ31" s="0"/>
      <c r="NPK31" s="0"/>
      <c r="NPL31" s="0"/>
      <c r="NPM31" s="0"/>
      <c r="NPN31" s="0"/>
      <c r="NPO31" s="0"/>
      <c r="NPP31" s="0"/>
      <c r="NPQ31" s="0"/>
      <c r="NPR31" s="0"/>
      <c r="NPS31" s="0"/>
      <c r="NPT31" s="0"/>
      <c r="NPU31" s="0"/>
      <c r="NPV31" s="0"/>
      <c r="NPW31" s="0"/>
      <c r="NPX31" s="0"/>
      <c r="NPY31" s="0"/>
      <c r="NPZ31" s="0"/>
      <c r="NQA31" s="0"/>
      <c r="NQB31" s="0"/>
      <c r="NQC31" s="0"/>
      <c r="NQD31" s="0"/>
      <c r="NQE31" s="0"/>
      <c r="NQF31" s="0"/>
      <c r="NQG31" s="0"/>
      <c r="NQH31" s="0"/>
      <c r="NQI31" s="0"/>
      <c r="NQJ31" s="0"/>
      <c r="NQK31" s="0"/>
      <c r="NQL31" s="0"/>
      <c r="NQM31" s="0"/>
      <c r="NQN31" s="0"/>
      <c r="NQO31" s="0"/>
      <c r="NQP31" s="0"/>
      <c r="NQQ31" s="0"/>
      <c r="NQR31" s="0"/>
      <c r="NQS31" s="0"/>
      <c r="NQT31" s="0"/>
      <c r="NQU31" s="0"/>
      <c r="NQV31" s="0"/>
      <c r="NQW31" s="0"/>
      <c r="NQX31" s="0"/>
      <c r="NQY31" s="0"/>
      <c r="NQZ31" s="0"/>
      <c r="NRA31" s="0"/>
      <c r="NRB31" s="0"/>
      <c r="NRC31" s="0"/>
      <c r="NRD31" s="0"/>
      <c r="NRE31" s="0"/>
      <c r="NRF31" s="0"/>
      <c r="NRG31" s="0"/>
      <c r="NRH31" s="0"/>
      <c r="NRI31" s="0"/>
      <c r="NRJ31" s="0"/>
      <c r="NRK31" s="0"/>
      <c r="NRL31" s="0"/>
      <c r="NRM31" s="0"/>
      <c r="NRN31" s="0"/>
      <c r="NRO31" s="0"/>
      <c r="NRP31" s="0"/>
      <c r="NRQ31" s="0"/>
      <c r="NRR31" s="0"/>
      <c r="NRS31" s="0"/>
      <c r="NRT31" s="0"/>
      <c r="NRU31" s="0"/>
      <c r="NRV31" s="0"/>
      <c r="NRW31" s="0"/>
      <c r="NRX31" s="0"/>
      <c r="NRY31" s="0"/>
      <c r="NRZ31" s="0"/>
      <c r="NSA31" s="0"/>
      <c r="NSB31" s="0"/>
      <c r="NSC31" s="0"/>
      <c r="NSD31" s="0"/>
      <c r="NSE31" s="0"/>
      <c r="NSF31" s="0"/>
      <c r="NSG31" s="0"/>
      <c r="NSH31" s="0"/>
      <c r="NSI31" s="0"/>
      <c r="NSJ31" s="0"/>
      <c r="NSK31" s="0"/>
      <c r="NSL31" s="0"/>
      <c r="NSM31" s="0"/>
      <c r="NSN31" s="0"/>
      <c r="NSO31" s="0"/>
      <c r="NSP31" s="0"/>
      <c r="NSQ31" s="0"/>
      <c r="NSR31" s="0"/>
      <c r="NSS31" s="0"/>
      <c r="NST31" s="0"/>
      <c r="NSU31" s="0"/>
      <c r="NSV31" s="0"/>
      <c r="NSW31" s="0"/>
      <c r="NSX31" s="0"/>
      <c r="NSY31" s="0"/>
      <c r="NSZ31" s="0"/>
      <c r="NTA31" s="0"/>
      <c r="NTB31" s="0"/>
      <c r="NTC31" s="0"/>
      <c r="NTD31" s="0"/>
      <c r="NTE31" s="0"/>
      <c r="NTF31" s="0"/>
      <c r="NTG31" s="0"/>
      <c r="NTH31" s="0"/>
      <c r="NTI31" s="0"/>
      <c r="NTJ31" s="0"/>
      <c r="NTK31" s="0"/>
      <c r="NTL31" s="0"/>
      <c r="NTM31" s="0"/>
      <c r="NTN31" s="0"/>
      <c r="NTO31" s="0"/>
      <c r="NTP31" s="0"/>
      <c r="NTQ31" s="0"/>
      <c r="NTR31" s="0"/>
      <c r="NTS31" s="0"/>
      <c r="NTT31" s="0"/>
      <c r="NTU31" s="0"/>
      <c r="NTV31" s="0"/>
      <c r="NTW31" s="0"/>
      <c r="NTX31" s="0"/>
      <c r="NTY31" s="0"/>
      <c r="NTZ31" s="0"/>
      <c r="NUA31" s="0"/>
      <c r="NUB31" s="0"/>
      <c r="NUC31" s="0"/>
      <c r="NUD31" s="0"/>
      <c r="NUE31" s="0"/>
      <c r="NUF31" s="0"/>
      <c r="NUG31" s="0"/>
      <c r="NUH31" s="0"/>
      <c r="NUI31" s="0"/>
      <c r="NUJ31" s="0"/>
      <c r="NUK31" s="0"/>
      <c r="NUL31" s="0"/>
      <c r="NUM31" s="0"/>
      <c r="NUN31" s="0"/>
      <c r="NUO31" s="0"/>
      <c r="NUP31" s="0"/>
      <c r="NUQ31" s="0"/>
      <c r="NUR31" s="0"/>
      <c r="NUS31" s="0"/>
      <c r="NUT31" s="0"/>
      <c r="NUU31" s="0"/>
      <c r="NUV31" s="0"/>
      <c r="NUW31" s="0"/>
      <c r="NUX31" s="0"/>
      <c r="NUY31" s="0"/>
      <c r="NUZ31" s="0"/>
      <c r="NVA31" s="0"/>
      <c r="NVB31" s="0"/>
      <c r="NVC31" s="0"/>
      <c r="NVD31" s="0"/>
      <c r="NVE31" s="0"/>
      <c r="NVF31" s="0"/>
      <c r="NVG31" s="0"/>
      <c r="NVH31" s="0"/>
      <c r="NVI31" s="0"/>
      <c r="NVJ31" s="0"/>
      <c r="NVK31" s="0"/>
      <c r="NVL31" s="0"/>
      <c r="NVM31" s="0"/>
      <c r="NVN31" s="0"/>
      <c r="NVO31" s="0"/>
      <c r="NVP31" s="0"/>
      <c r="NVQ31" s="0"/>
      <c r="NVR31" s="0"/>
      <c r="NVS31" s="0"/>
      <c r="NVT31" s="0"/>
      <c r="NVU31" s="0"/>
      <c r="NVV31" s="0"/>
      <c r="NVW31" s="0"/>
      <c r="NVX31" s="0"/>
      <c r="NVY31" s="0"/>
      <c r="NVZ31" s="0"/>
      <c r="NWA31" s="0"/>
      <c r="NWB31" s="0"/>
      <c r="NWC31" s="0"/>
      <c r="NWD31" s="0"/>
      <c r="NWE31" s="0"/>
      <c r="NWF31" s="0"/>
      <c r="NWG31" s="0"/>
      <c r="NWH31" s="0"/>
      <c r="NWI31" s="0"/>
      <c r="NWJ31" s="0"/>
      <c r="NWK31" s="0"/>
      <c r="NWL31" s="0"/>
      <c r="NWM31" s="0"/>
      <c r="NWN31" s="0"/>
      <c r="NWO31" s="0"/>
      <c r="NWP31" s="0"/>
      <c r="NWQ31" s="0"/>
      <c r="NWR31" s="0"/>
      <c r="NWS31" s="0"/>
      <c r="NWT31" s="0"/>
      <c r="NWU31" s="0"/>
      <c r="NWV31" s="0"/>
      <c r="NWW31" s="0"/>
      <c r="NWX31" s="0"/>
      <c r="NWY31" s="0"/>
      <c r="NWZ31" s="0"/>
      <c r="NXA31" s="0"/>
      <c r="NXB31" s="0"/>
      <c r="NXC31" s="0"/>
      <c r="NXD31" s="0"/>
      <c r="NXE31" s="0"/>
      <c r="NXF31" s="0"/>
      <c r="NXG31" s="0"/>
      <c r="NXH31" s="0"/>
      <c r="NXI31" s="0"/>
      <c r="NXJ31" s="0"/>
      <c r="NXK31" s="0"/>
      <c r="NXL31" s="0"/>
      <c r="NXM31" s="0"/>
      <c r="NXN31" s="0"/>
      <c r="NXO31" s="0"/>
      <c r="NXP31" s="0"/>
      <c r="NXQ31" s="0"/>
      <c r="NXR31" s="0"/>
      <c r="NXS31" s="0"/>
      <c r="NXT31" s="0"/>
      <c r="NXU31" s="0"/>
      <c r="NXV31" s="0"/>
      <c r="NXW31" s="0"/>
      <c r="NXX31" s="0"/>
      <c r="NXY31" s="0"/>
      <c r="NXZ31" s="0"/>
      <c r="NYA31" s="0"/>
      <c r="NYB31" s="0"/>
      <c r="NYC31" s="0"/>
      <c r="NYD31" s="0"/>
      <c r="NYE31" s="0"/>
      <c r="NYF31" s="0"/>
      <c r="NYG31" s="0"/>
      <c r="NYH31" s="0"/>
      <c r="NYI31" s="0"/>
      <c r="NYJ31" s="0"/>
      <c r="NYK31" s="0"/>
      <c r="NYL31" s="0"/>
      <c r="NYM31" s="0"/>
      <c r="NYN31" s="0"/>
      <c r="NYO31" s="0"/>
      <c r="NYP31" s="0"/>
      <c r="NYQ31" s="0"/>
      <c r="NYR31" s="0"/>
      <c r="NYS31" s="0"/>
      <c r="NYT31" s="0"/>
      <c r="NYU31" s="0"/>
      <c r="NYV31" s="0"/>
      <c r="NYW31" s="0"/>
      <c r="NYX31" s="0"/>
      <c r="NYY31" s="0"/>
      <c r="NYZ31" s="0"/>
      <c r="NZA31" s="0"/>
      <c r="NZB31" s="0"/>
      <c r="NZC31" s="0"/>
      <c r="NZD31" s="0"/>
      <c r="NZE31" s="0"/>
      <c r="NZF31" s="0"/>
      <c r="NZG31" s="0"/>
      <c r="NZH31" s="0"/>
      <c r="NZI31" s="0"/>
      <c r="NZJ31" s="0"/>
      <c r="NZK31" s="0"/>
      <c r="NZL31" s="0"/>
      <c r="NZM31" s="0"/>
      <c r="NZN31" s="0"/>
      <c r="NZO31" s="0"/>
      <c r="NZP31" s="0"/>
      <c r="NZQ31" s="0"/>
      <c r="NZR31" s="0"/>
      <c r="NZS31" s="0"/>
      <c r="NZT31" s="0"/>
      <c r="NZU31" s="0"/>
      <c r="NZV31" s="0"/>
      <c r="NZW31" s="0"/>
      <c r="NZX31" s="0"/>
      <c r="NZY31" s="0"/>
      <c r="NZZ31" s="0"/>
      <c r="OAA31" s="0"/>
      <c r="OAB31" s="0"/>
      <c r="OAC31" s="0"/>
      <c r="OAD31" s="0"/>
      <c r="OAE31" s="0"/>
      <c r="OAF31" s="0"/>
      <c r="OAG31" s="0"/>
      <c r="OAH31" s="0"/>
      <c r="OAI31" s="0"/>
      <c r="OAJ31" s="0"/>
      <c r="OAK31" s="0"/>
      <c r="OAL31" s="0"/>
      <c r="OAM31" s="0"/>
      <c r="OAN31" s="0"/>
      <c r="OAO31" s="0"/>
      <c r="OAP31" s="0"/>
      <c r="OAQ31" s="0"/>
      <c r="OAR31" s="0"/>
      <c r="OAS31" s="0"/>
      <c r="OAT31" s="0"/>
      <c r="OAU31" s="0"/>
      <c r="OAV31" s="0"/>
      <c r="OAW31" s="0"/>
      <c r="OAX31" s="0"/>
      <c r="OAY31" s="0"/>
      <c r="OAZ31" s="0"/>
      <c r="OBA31" s="0"/>
      <c r="OBB31" s="0"/>
      <c r="OBC31" s="0"/>
      <c r="OBD31" s="0"/>
      <c r="OBE31" s="0"/>
      <c r="OBF31" s="0"/>
      <c r="OBG31" s="0"/>
      <c r="OBH31" s="0"/>
      <c r="OBI31" s="0"/>
      <c r="OBJ31" s="0"/>
      <c r="OBK31" s="0"/>
      <c r="OBL31" s="0"/>
      <c r="OBM31" s="0"/>
      <c r="OBN31" s="0"/>
      <c r="OBO31" s="0"/>
      <c r="OBP31" s="0"/>
      <c r="OBQ31" s="0"/>
      <c r="OBR31" s="0"/>
      <c r="OBS31" s="0"/>
      <c r="OBT31" s="0"/>
      <c r="OBU31" s="0"/>
      <c r="OBV31" s="0"/>
      <c r="OBW31" s="0"/>
      <c r="OBX31" s="0"/>
      <c r="OBY31" s="0"/>
      <c r="OBZ31" s="0"/>
      <c r="OCA31" s="0"/>
      <c r="OCB31" s="0"/>
      <c r="OCC31" s="0"/>
      <c r="OCD31" s="0"/>
      <c r="OCE31" s="0"/>
      <c r="OCF31" s="0"/>
      <c r="OCG31" s="0"/>
      <c r="OCH31" s="0"/>
      <c r="OCI31" s="0"/>
      <c r="OCJ31" s="0"/>
      <c r="OCK31" s="0"/>
      <c r="OCL31" s="0"/>
      <c r="OCM31" s="0"/>
      <c r="OCN31" s="0"/>
      <c r="OCO31" s="0"/>
      <c r="OCP31" s="0"/>
      <c r="OCQ31" s="0"/>
      <c r="OCR31" s="0"/>
      <c r="OCS31" s="0"/>
      <c r="OCT31" s="0"/>
      <c r="OCU31" s="0"/>
      <c r="OCV31" s="0"/>
      <c r="OCW31" s="0"/>
      <c r="OCX31" s="0"/>
      <c r="OCY31" s="0"/>
      <c r="OCZ31" s="0"/>
      <c r="ODA31" s="0"/>
      <c r="ODB31" s="0"/>
      <c r="ODC31" s="0"/>
      <c r="ODD31" s="0"/>
      <c r="ODE31" s="0"/>
      <c r="ODF31" s="0"/>
      <c r="ODG31" s="0"/>
      <c r="ODH31" s="0"/>
      <c r="ODI31" s="0"/>
      <c r="ODJ31" s="0"/>
      <c r="ODK31" s="0"/>
      <c r="ODL31" s="0"/>
      <c r="ODM31" s="0"/>
      <c r="ODN31" s="0"/>
      <c r="ODO31" s="0"/>
      <c r="ODP31" s="0"/>
      <c r="ODQ31" s="0"/>
      <c r="ODR31" s="0"/>
      <c r="ODS31" s="0"/>
      <c r="ODT31" s="0"/>
      <c r="ODU31" s="0"/>
      <c r="ODV31" s="0"/>
      <c r="ODW31" s="0"/>
      <c r="ODX31" s="0"/>
      <c r="ODY31" s="0"/>
      <c r="ODZ31" s="0"/>
      <c r="OEA31" s="0"/>
      <c r="OEB31" s="0"/>
      <c r="OEC31" s="0"/>
      <c r="OED31" s="0"/>
      <c r="OEE31" s="0"/>
      <c r="OEF31" s="0"/>
      <c r="OEG31" s="0"/>
      <c r="OEH31" s="0"/>
      <c r="OEI31" s="0"/>
      <c r="OEJ31" s="0"/>
      <c r="OEK31" s="0"/>
      <c r="OEL31" s="0"/>
      <c r="OEM31" s="0"/>
      <c r="OEN31" s="0"/>
      <c r="OEO31" s="0"/>
      <c r="OEP31" s="0"/>
      <c r="OEQ31" s="0"/>
      <c r="OER31" s="0"/>
      <c r="OES31" s="0"/>
      <c r="OET31" s="0"/>
      <c r="OEU31" s="0"/>
      <c r="OEV31" s="0"/>
      <c r="OEW31" s="0"/>
      <c r="OEX31" s="0"/>
      <c r="OEY31" s="0"/>
      <c r="OEZ31" s="0"/>
      <c r="OFA31" s="0"/>
      <c r="OFB31" s="0"/>
      <c r="OFC31" s="0"/>
      <c r="OFD31" s="0"/>
      <c r="OFE31" s="0"/>
      <c r="OFF31" s="0"/>
      <c r="OFG31" s="0"/>
      <c r="OFH31" s="0"/>
      <c r="OFI31" s="0"/>
      <c r="OFJ31" s="0"/>
      <c r="OFK31" s="0"/>
      <c r="OFL31" s="0"/>
      <c r="OFM31" s="0"/>
      <c r="OFN31" s="0"/>
      <c r="OFO31" s="0"/>
      <c r="OFP31" s="0"/>
      <c r="OFQ31" s="0"/>
      <c r="OFR31" s="0"/>
      <c r="OFS31" s="0"/>
      <c r="OFT31" s="0"/>
      <c r="OFU31" s="0"/>
      <c r="OFV31" s="0"/>
      <c r="OFW31" s="0"/>
      <c r="OFX31" s="0"/>
      <c r="OFY31" s="0"/>
      <c r="OFZ31" s="0"/>
      <c r="OGA31" s="0"/>
      <c r="OGB31" s="0"/>
      <c r="OGC31" s="0"/>
      <c r="OGD31" s="0"/>
      <c r="OGE31" s="0"/>
      <c r="OGF31" s="0"/>
      <c r="OGG31" s="0"/>
      <c r="OGH31" s="0"/>
      <c r="OGI31" s="0"/>
      <c r="OGJ31" s="0"/>
      <c r="OGK31" s="0"/>
      <c r="OGL31" s="0"/>
      <c r="OGM31" s="0"/>
      <c r="OGN31" s="0"/>
      <c r="OGO31" s="0"/>
      <c r="OGP31" s="0"/>
      <c r="OGQ31" s="0"/>
      <c r="OGR31" s="0"/>
      <c r="OGS31" s="0"/>
      <c r="OGT31" s="0"/>
      <c r="OGU31" s="0"/>
      <c r="OGV31" s="0"/>
      <c r="OGW31" s="0"/>
      <c r="OGX31" s="0"/>
      <c r="OGY31" s="0"/>
      <c r="OGZ31" s="0"/>
      <c r="OHA31" s="0"/>
      <c r="OHB31" s="0"/>
      <c r="OHC31" s="0"/>
      <c r="OHD31" s="0"/>
      <c r="OHE31" s="0"/>
      <c r="OHF31" s="0"/>
      <c r="OHG31" s="0"/>
      <c r="OHH31" s="0"/>
      <c r="OHI31" s="0"/>
      <c r="OHJ31" s="0"/>
      <c r="OHK31" s="0"/>
      <c r="OHL31" s="0"/>
      <c r="OHM31" s="0"/>
      <c r="OHN31" s="0"/>
      <c r="OHO31" s="0"/>
      <c r="OHP31" s="0"/>
      <c r="OHQ31" s="0"/>
      <c r="OHR31" s="0"/>
      <c r="OHS31" s="0"/>
      <c r="OHT31" s="0"/>
      <c r="OHU31" s="0"/>
      <c r="OHV31" s="0"/>
      <c r="OHW31" s="0"/>
      <c r="OHX31" s="0"/>
      <c r="OHY31" s="0"/>
      <c r="OHZ31" s="0"/>
      <c r="OIA31" s="0"/>
      <c r="OIB31" s="0"/>
      <c r="OIC31" s="0"/>
      <c r="OID31" s="0"/>
      <c r="OIE31" s="0"/>
      <c r="OIF31" s="0"/>
      <c r="OIG31" s="0"/>
      <c r="OIH31" s="0"/>
      <c r="OII31" s="0"/>
      <c r="OIJ31" s="0"/>
      <c r="OIK31" s="0"/>
      <c r="OIL31" s="0"/>
      <c r="OIM31" s="0"/>
      <c r="OIN31" s="0"/>
      <c r="OIO31" s="0"/>
      <c r="OIP31" s="0"/>
      <c r="OIQ31" s="0"/>
      <c r="OIR31" s="0"/>
      <c r="OIS31" s="0"/>
      <c r="OIT31" s="0"/>
      <c r="OIU31" s="0"/>
      <c r="OIV31" s="0"/>
      <c r="OIW31" s="0"/>
      <c r="OIX31" s="0"/>
      <c r="OIY31" s="0"/>
      <c r="OIZ31" s="0"/>
      <c r="OJA31" s="0"/>
      <c r="OJB31" s="0"/>
      <c r="OJC31" s="0"/>
      <c r="OJD31" s="0"/>
      <c r="OJE31" s="0"/>
      <c r="OJF31" s="0"/>
      <c r="OJG31" s="0"/>
      <c r="OJH31" s="0"/>
      <c r="OJI31" s="0"/>
      <c r="OJJ31" s="0"/>
      <c r="OJK31" s="0"/>
      <c r="OJL31" s="0"/>
      <c r="OJM31" s="0"/>
      <c r="OJN31" s="0"/>
      <c r="OJO31" s="0"/>
      <c r="OJP31" s="0"/>
      <c r="OJQ31" s="0"/>
      <c r="OJR31" s="0"/>
      <c r="OJS31" s="0"/>
      <c r="OJT31" s="0"/>
      <c r="OJU31" s="0"/>
      <c r="OJV31" s="0"/>
      <c r="OJW31" s="0"/>
      <c r="OJX31" s="0"/>
      <c r="OJY31" s="0"/>
      <c r="OJZ31" s="0"/>
      <c r="OKA31" s="0"/>
      <c r="OKB31" s="0"/>
      <c r="OKC31" s="0"/>
      <c r="OKD31" s="0"/>
      <c r="OKE31" s="0"/>
      <c r="OKF31" s="0"/>
      <c r="OKG31" s="0"/>
      <c r="OKH31" s="0"/>
      <c r="OKI31" s="0"/>
      <c r="OKJ31" s="0"/>
      <c r="OKK31" s="0"/>
      <c r="OKL31" s="0"/>
      <c r="OKM31" s="0"/>
      <c r="OKN31" s="0"/>
      <c r="OKO31" s="0"/>
      <c r="OKP31" s="0"/>
      <c r="OKQ31" s="0"/>
      <c r="OKR31" s="0"/>
      <c r="OKS31" s="0"/>
      <c r="OKT31" s="0"/>
      <c r="OKU31" s="0"/>
      <c r="OKV31" s="0"/>
      <c r="OKW31" s="0"/>
      <c r="OKX31" s="0"/>
      <c r="OKY31" s="0"/>
      <c r="OKZ31" s="0"/>
      <c r="OLA31" s="0"/>
      <c r="OLB31" s="0"/>
      <c r="OLC31" s="0"/>
      <c r="OLD31" s="0"/>
      <c r="OLE31" s="0"/>
      <c r="OLF31" s="0"/>
      <c r="OLG31" s="0"/>
      <c r="OLH31" s="0"/>
      <c r="OLI31" s="0"/>
      <c r="OLJ31" s="0"/>
      <c r="OLK31" s="0"/>
      <c r="OLL31" s="0"/>
      <c r="OLM31" s="0"/>
      <c r="OLN31" s="0"/>
      <c r="OLO31" s="0"/>
      <c r="OLP31" s="0"/>
      <c r="OLQ31" s="0"/>
      <c r="OLR31" s="0"/>
      <c r="OLS31" s="0"/>
      <c r="OLT31" s="0"/>
      <c r="OLU31" s="0"/>
      <c r="OLV31" s="0"/>
      <c r="OLW31" s="0"/>
      <c r="OLX31" s="0"/>
      <c r="OLY31" s="0"/>
      <c r="OLZ31" s="0"/>
      <c r="OMA31" s="0"/>
      <c r="OMB31" s="0"/>
      <c r="OMC31" s="0"/>
      <c r="OMD31" s="0"/>
      <c r="OME31" s="0"/>
      <c r="OMF31" s="0"/>
      <c r="OMG31" s="0"/>
      <c r="OMH31" s="0"/>
      <c r="OMI31" s="0"/>
      <c r="OMJ31" s="0"/>
      <c r="OMK31" s="0"/>
      <c r="OML31" s="0"/>
      <c r="OMM31" s="0"/>
      <c r="OMN31" s="0"/>
      <c r="OMO31" s="0"/>
      <c r="OMP31" s="0"/>
      <c r="OMQ31" s="0"/>
      <c r="OMR31" s="0"/>
      <c r="OMS31" s="0"/>
      <c r="OMT31" s="0"/>
      <c r="OMU31" s="0"/>
      <c r="OMV31" s="0"/>
      <c r="OMW31" s="0"/>
      <c r="OMX31" s="0"/>
      <c r="OMY31" s="0"/>
      <c r="OMZ31" s="0"/>
      <c r="ONA31" s="0"/>
      <c r="ONB31" s="0"/>
      <c r="ONC31" s="0"/>
      <c r="OND31" s="0"/>
      <c r="ONE31" s="0"/>
      <c r="ONF31" s="0"/>
      <c r="ONG31" s="0"/>
      <c r="ONH31" s="0"/>
      <c r="ONI31" s="0"/>
      <c r="ONJ31" s="0"/>
      <c r="ONK31" s="0"/>
      <c r="ONL31" s="0"/>
      <c r="ONM31" s="0"/>
      <c r="ONN31" s="0"/>
      <c r="ONO31" s="0"/>
      <c r="ONP31" s="0"/>
      <c r="ONQ31" s="0"/>
      <c r="ONR31" s="0"/>
      <c r="ONS31" s="0"/>
      <c r="ONT31" s="0"/>
      <c r="ONU31" s="0"/>
      <c r="ONV31" s="0"/>
      <c r="ONW31" s="0"/>
      <c r="ONX31" s="0"/>
      <c r="ONY31" s="0"/>
      <c r="ONZ31" s="0"/>
      <c r="OOA31" s="0"/>
      <c r="OOB31" s="0"/>
      <c r="OOC31" s="0"/>
      <c r="OOD31" s="0"/>
      <c r="OOE31" s="0"/>
      <c r="OOF31" s="0"/>
      <c r="OOG31" s="0"/>
      <c r="OOH31" s="0"/>
      <c r="OOI31" s="0"/>
      <c r="OOJ31" s="0"/>
      <c r="OOK31" s="0"/>
      <c r="OOL31" s="0"/>
      <c r="OOM31" s="0"/>
      <c r="OON31" s="0"/>
      <c r="OOO31" s="0"/>
      <c r="OOP31" s="0"/>
      <c r="OOQ31" s="0"/>
      <c r="OOR31" s="0"/>
      <c r="OOS31" s="0"/>
      <c r="OOT31" s="0"/>
      <c r="OOU31" s="0"/>
      <c r="OOV31" s="0"/>
      <c r="OOW31" s="0"/>
      <c r="OOX31" s="0"/>
      <c r="OOY31" s="0"/>
      <c r="OOZ31" s="0"/>
      <c r="OPA31" s="0"/>
      <c r="OPB31" s="0"/>
      <c r="OPC31" s="0"/>
      <c r="OPD31" s="0"/>
      <c r="OPE31" s="0"/>
      <c r="OPF31" s="0"/>
      <c r="OPG31" s="0"/>
      <c r="OPH31" s="0"/>
      <c r="OPI31" s="0"/>
      <c r="OPJ31" s="0"/>
      <c r="OPK31" s="0"/>
      <c r="OPL31" s="0"/>
      <c r="OPM31" s="0"/>
      <c r="OPN31" s="0"/>
      <c r="OPO31" s="0"/>
      <c r="OPP31" s="0"/>
      <c r="OPQ31" s="0"/>
      <c r="OPR31" s="0"/>
      <c r="OPS31" s="0"/>
      <c r="OPT31" s="0"/>
      <c r="OPU31" s="0"/>
      <c r="OPV31" s="0"/>
      <c r="OPW31" s="0"/>
      <c r="OPX31" s="0"/>
      <c r="OPY31" s="0"/>
      <c r="OPZ31" s="0"/>
      <c r="OQA31" s="0"/>
      <c r="OQB31" s="0"/>
      <c r="OQC31" s="0"/>
      <c r="OQD31" s="0"/>
      <c r="OQE31" s="0"/>
      <c r="OQF31" s="0"/>
      <c r="OQG31" s="0"/>
      <c r="OQH31" s="0"/>
      <c r="OQI31" s="0"/>
      <c r="OQJ31" s="0"/>
      <c r="OQK31" s="0"/>
      <c r="OQL31" s="0"/>
      <c r="OQM31" s="0"/>
      <c r="OQN31" s="0"/>
      <c r="OQO31" s="0"/>
      <c r="OQP31" s="0"/>
      <c r="OQQ31" s="0"/>
      <c r="OQR31" s="0"/>
      <c r="OQS31" s="0"/>
      <c r="OQT31" s="0"/>
      <c r="OQU31" s="0"/>
      <c r="OQV31" s="0"/>
      <c r="OQW31" s="0"/>
      <c r="OQX31" s="0"/>
      <c r="OQY31" s="0"/>
      <c r="OQZ31" s="0"/>
      <c r="ORA31" s="0"/>
      <c r="ORB31" s="0"/>
      <c r="ORC31" s="0"/>
      <c r="ORD31" s="0"/>
      <c r="ORE31" s="0"/>
      <c r="ORF31" s="0"/>
      <c r="ORG31" s="0"/>
      <c r="ORH31" s="0"/>
      <c r="ORI31" s="0"/>
      <c r="ORJ31" s="0"/>
      <c r="ORK31" s="0"/>
      <c r="ORL31" s="0"/>
      <c r="ORM31" s="0"/>
      <c r="ORN31" s="0"/>
      <c r="ORO31" s="0"/>
      <c r="ORP31" s="0"/>
      <c r="ORQ31" s="0"/>
      <c r="ORR31" s="0"/>
      <c r="ORS31" s="0"/>
      <c r="ORT31" s="0"/>
      <c r="ORU31" s="0"/>
      <c r="ORV31" s="0"/>
      <c r="ORW31" s="0"/>
      <c r="ORX31" s="0"/>
      <c r="ORY31" s="0"/>
      <c r="ORZ31" s="0"/>
      <c r="OSA31" s="0"/>
      <c r="OSB31" s="0"/>
      <c r="OSC31" s="0"/>
      <c r="OSD31" s="0"/>
      <c r="OSE31" s="0"/>
      <c r="OSF31" s="0"/>
      <c r="OSG31" s="0"/>
      <c r="OSH31" s="0"/>
      <c r="OSI31" s="0"/>
      <c r="OSJ31" s="0"/>
      <c r="OSK31" s="0"/>
      <c r="OSL31" s="0"/>
      <c r="OSM31" s="0"/>
      <c r="OSN31" s="0"/>
      <c r="OSO31" s="0"/>
      <c r="OSP31" s="0"/>
      <c r="OSQ31" s="0"/>
      <c r="OSR31" s="0"/>
      <c r="OSS31" s="0"/>
      <c r="OST31" s="0"/>
      <c r="OSU31" s="0"/>
      <c r="OSV31" s="0"/>
      <c r="OSW31" s="0"/>
      <c r="OSX31" s="0"/>
      <c r="OSY31" s="0"/>
      <c r="OSZ31" s="0"/>
      <c r="OTA31" s="0"/>
      <c r="OTB31" s="0"/>
      <c r="OTC31" s="0"/>
      <c r="OTD31" s="0"/>
      <c r="OTE31" s="0"/>
      <c r="OTF31" s="0"/>
      <c r="OTG31" s="0"/>
      <c r="OTH31" s="0"/>
      <c r="OTI31" s="0"/>
      <c r="OTJ31" s="0"/>
      <c r="OTK31" s="0"/>
      <c r="OTL31" s="0"/>
      <c r="OTM31" s="0"/>
      <c r="OTN31" s="0"/>
      <c r="OTO31" s="0"/>
      <c r="OTP31" s="0"/>
      <c r="OTQ31" s="0"/>
      <c r="OTR31" s="0"/>
      <c r="OTS31" s="0"/>
      <c r="OTT31" s="0"/>
      <c r="OTU31" s="0"/>
      <c r="OTV31" s="0"/>
      <c r="OTW31" s="0"/>
      <c r="OTX31" s="0"/>
      <c r="OTY31" s="0"/>
      <c r="OTZ31" s="0"/>
      <c r="OUA31" s="0"/>
      <c r="OUB31" s="0"/>
      <c r="OUC31" s="0"/>
      <c r="OUD31" s="0"/>
      <c r="OUE31" s="0"/>
      <c r="OUF31" s="0"/>
      <c r="OUG31" s="0"/>
      <c r="OUH31" s="0"/>
      <c r="OUI31" s="0"/>
      <c r="OUJ31" s="0"/>
      <c r="OUK31" s="0"/>
      <c r="OUL31" s="0"/>
      <c r="OUM31" s="0"/>
      <c r="OUN31" s="0"/>
      <c r="OUO31" s="0"/>
      <c r="OUP31" s="0"/>
      <c r="OUQ31" s="0"/>
      <c r="OUR31" s="0"/>
      <c r="OUS31" s="0"/>
      <c r="OUT31" s="0"/>
      <c r="OUU31" s="0"/>
      <c r="OUV31" s="0"/>
      <c r="OUW31" s="0"/>
      <c r="OUX31" s="0"/>
      <c r="OUY31" s="0"/>
      <c r="OUZ31" s="0"/>
      <c r="OVA31" s="0"/>
      <c r="OVB31" s="0"/>
      <c r="OVC31" s="0"/>
      <c r="OVD31" s="0"/>
      <c r="OVE31" s="0"/>
      <c r="OVF31" s="0"/>
      <c r="OVG31" s="0"/>
      <c r="OVH31" s="0"/>
      <c r="OVI31" s="0"/>
      <c r="OVJ31" s="0"/>
      <c r="OVK31" s="0"/>
      <c r="OVL31" s="0"/>
      <c r="OVM31" s="0"/>
      <c r="OVN31" s="0"/>
      <c r="OVO31" s="0"/>
      <c r="OVP31" s="0"/>
      <c r="OVQ31" s="0"/>
      <c r="OVR31" s="0"/>
      <c r="OVS31" s="0"/>
      <c r="OVT31" s="0"/>
      <c r="OVU31" s="0"/>
      <c r="OVV31" s="0"/>
      <c r="OVW31" s="0"/>
      <c r="OVX31" s="0"/>
      <c r="OVY31" s="0"/>
      <c r="OVZ31" s="0"/>
      <c r="OWA31" s="0"/>
      <c r="OWB31" s="0"/>
      <c r="OWC31" s="0"/>
      <c r="OWD31" s="0"/>
      <c r="OWE31" s="0"/>
      <c r="OWF31" s="0"/>
      <c r="OWG31" s="0"/>
      <c r="OWH31" s="0"/>
      <c r="OWI31" s="0"/>
      <c r="OWJ31" s="0"/>
      <c r="OWK31" s="0"/>
      <c r="OWL31" s="0"/>
      <c r="OWM31" s="0"/>
      <c r="OWN31" s="0"/>
      <c r="OWO31" s="0"/>
      <c r="OWP31" s="0"/>
      <c r="OWQ31" s="0"/>
      <c r="OWR31" s="0"/>
      <c r="OWS31" s="0"/>
      <c r="OWT31" s="0"/>
      <c r="OWU31" s="0"/>
      <c r="OWV31" s="0"/>
      <c r="OWW31" s="0"/>
      <c r="OWX31" s="0"/>
      <c r="OWY31" s="0"/>
      <c r="OWZ31" s="0"/>
      <c r="OXA31" s="0"/>
      <c r="OXB31" s="0"/>
      <c r="OXC31" s="0"/>
      <c r="OXD31" s="0"/>
      <c r="OXE31" s="0"/>
      <c r="OXF31" s="0"/>
      <c r="OXG31" s="0"/>
      <c r="OXH31" s="0"/>
      <c r="OXI31" s="0"/>
      <c r="OXJ31" s="0"/>
      <c r="OXK31" s="0"/>
      <c r="OXL31" s="0"/>
      <c r="OXM31" s="0"/>
      <c r="OXN31" s="0"/>
      <c r="OXO31" s="0"/>
      <c r="OXP31" s="0"/>
      <c r="OXQ31" s="0"/>
      <c r="OXR31" s="0"/>
      <c r="OXS31" s="0"/>
      <c r="OXT31" s="0"/>
      <c r="OXU31" s="0"/>
      <c r="OXV31" s="0"/>
      <c r="OXW31" s="0"/>
      <c r="OXX31" s="0"/>
      <c r="OXY31" s="0"/>
      <c r="OXZ31" s="0"/>
      <c r="OYA31" s="0"/>
      <c r="OYB31" s="0"/>
      <c r="OYC31" s="0"/>
      <c r="OYD31" s="0"/>
      <c r="OYE31" s="0"/>
      <c r="OYF31" s="0"/>
      <c r="OYG31" s="0"/>
      <c r="OYH31" s="0"/>
      <c r="OYI31" s="0"/>
      <c r="OYJ31" s="0"/>
      <c r="OYK31" s="0"/>
      <c r="OYL31" s="0"/>
      <c r="OYM31" s="0"/>
      <c r="OYN31" s="0"/>
      <c r="OYO31" s="0"/>
      <c r="OYP31" s="0"/>
      <c r="OYQ31" s="0"/>
      <c r="OYR31" s="0"/>
      <c r="OYS31" s="0"/>
      <c r="OYT31" s="0"/>
      <c r="OYU31" s="0"/>
      <c r="OYV31" s="0"/>
      <c r="OYW31" s="0"/>
      <c r="OYX31" s="0"/>
      <c r="OYY31" s="0"/>
      <c r="OYZ31" s="0"/>
      <c r="OZA31" s="0"/>
      <c r="OZB31" s="0"/>
      <c r="OZC31" s="0"/>
      <c r="OZD31" s="0"/>
      <c r="OZE31" s="0"/>
      <c r="OZF31" s="0"/>
      <c r="OZG31" s="0"/>
      <c r="OZH31" s="0"/>
      <c r="OZI31" s="0"/>
      <c r="OZJ31" s="0"/>
      <c r="OZK31" s="0"/>
      <c r="OZL31" s="0"/>
      <c r="OZM31" s="0"/>
      <c r="OZN31" s="0"/>
      <c r="OZO31" s="0"/>
      <c r="OZP31" s="0"/>
      <c r="OZQ31" s="0"/>
      <c r="OZR31" s="0"/>
      <c r="OZS31" s="0"/>
      <c r="OZT31" s="0"/>
      <c r="OZU31" s="0"/>
      <c r="OZV31" s="0"/>
      <c r="OZW31" s="0"/>
      <c r="OZX31" s="0"/>
      <c r="OZY31" s="0"/>
      <c r="OZZ31" s="0"/>
      <c r="PAA31" s="0"/>
      <c r="PAB31" s="0"/>
      <c r="PAC31" s="0"/>
      <c r="PAD31" s="0"/>
      <c r="PAE31" s="0"/>
      <c r="PAF31" s="0"/>
      <c r="PAG31" s="0"/>
      <c r="PAH31" s="0"/>
      <c r="PAI31" s="0"/>
      <c r="PAJ31" s="0"/>
      <c r="PAK31" s="0"/>
      <c r="PAL31" s="0"/>
      <c r="PAM31" s="0"/>
      <c r="PAN31" s="0"/>
      <c r="PAO31" s="0"/>
      <c r="PAP31" s="0"/>
      <c r="PAQ31" s="0"/>
      <c r="PAR31" s="0"/>
      <c r="PAS31" s="0"/>
      <c r="PAT31" s="0"/>
      <c r="PAU31" s="0"/>
      <c r="PAV31" s="0"/>
      <c r="PAW31" s="0"/>
      <c r="PAX31" s="0"/>
      <c r="PAY31" s="0"/>
      <c r="PAZ31" s="0"/>
      <c r="PBA31" s="0"/>
      <c r="PBB31" s="0"/>
      <c r="PBC31" s="0"/>
      <c r="PBD31" s="0"/>
      <c r="PBE31" s="0"/>
      <c r="PBF31" s="0"/>
      <c r="PBG31" s="0"/>
      <c r="PBH31" s="0"/>
      <c r="PBI31" s="0"/>
      <c r="PBJ31" s="0"/>
      <c r="PBK31" s="0"/>
      <c r="PBL31" s="0"/>
      <c r="PBM31" s="0"/>
      <c r="PBN31" s="0"/>
      <c r="PBO31" s="0"/>
      <c r="PBP31" s="0"/>
      <c r="PBQ31" s="0"/>
      <c r="PBR31" s="0"/>
      <c r="PBS31" s="0"/>
      <c r="PBT31" s="0"/>
      <c r="PBU31" s="0"/>
      <c r="PBV31" s="0"/>
      <c r="PBW31" s="0"/>
      <c r="PBX31" s="0"/>
      <c r="PBY31" s="0"/>
      <c r="PBZ31" s="0"/>
      <c r="PCA31" s="0"/>
      <c r="PCB31" s="0"/>
      <c r="PCC31" s="0"/>
      <c r="PCD31" s="0"/>
      <c r="PCE31" s="0"/>
      <c r="PCF31" s="0"/>
      <c r="PCG31" s="0"/>
      <c r="PCH31" s="0"/>
      <c r="PCI31" s="0"/>
      <c r="PCJ31" s="0"/>
      <c r="PCK31" s="0"/>
      <c r="PCL31" s="0"/>
      <c r="PCM31" s="0"/>
      <c r="PCN31" s="0"/>
      <c r="PCO31" s="0"/>
      <c r="PCP31" s="0"/>
      <c r="PCQ31" s="0"/>
      <c r="PCR31" s="0"/>
      <c r="PCS31" s="0"/>
      <c r="PCT31" s="0"/>
      <c r="PCU31" s="0"/>
      <c r="PCV31" s="0"/>
      <c r="PCW31" s="0"/>
      <c r="PCX31" s="0"/>
      <c r="PCY31" s="0"/>
      <c r="PCZ31" s="0"/>
      <c r="PDA31" s="0"/>
      <c r="PDB31" s="0"/>
      <c r="PDC31" s="0"/>
      <c r="PDD31" s="0"/>
      <c r="PDE31" s="0"/>
      <c r="PDF31" s="0"/>
      <c r="PDG31" s="0"/>
      <c r="PDH31" s="0"/>
      <c r="PDI31" s="0"/>
      <c r="PDJ31" s="0"/>
      <c r="PDK31" s="0"/>
      <c r="PDL31" s="0"/>
      <c r="PDM31" s="0"/>
      <c r="PDN31" s="0"/>
      <c r="PDO31" s="0"/>
      <c r="PDP31" s="0"/>
      <c r="PDQ31" s="0"/>
      <c r="PDR31" s="0"/>
      <c r="PDS31" s="0"/>
      <c r="PDT31" s="0"/>
      <c r="PDU31" s="0"/>
      <c r="PDV31" s="0"/>
      <c r="PDW31" s="0"/>
      <c r="PDX31" s="0"/>
      <c r="PDY31" s="0"/>
      <c r="PDZ31" s="0"/>
      <c r="PEA31" s="0"/>
      <c r="PEB31" s="0"/>
      <c r="PEC31" s="0"/>
      <c r="PED31" s="0"/>
      <c r="PEE31" s="0"/>
      <c r="PEF31" s="0"/>
      <c r="PEG31" s="0"/>
      <c r="PEH31" s="0"/>
      <c r="PEI31" s="0"/>
      <c r="PEJ31" s="0"/>
      <c r="PEK31" s="0"/>
      <c r="PEL31" s="0"/>
      <c r="PEM31" s="0"/>
      <c r="PEN31" s="0"/>
      <c r="PEO31" s="0"/>
      <c r="PEP31" s="0"/>
      <c r="PEQ31" s="0"/>
      <c r="PER31" s="0"/>
      <c r="PES31" s="0"/>
      <c r="PET31" s="0"/>
      <c r="PEU31" s="0"/>
      <c r="PEV31" s="0"/>
      <c r="PEW31" s="0"/>
      <c r="PEX31" s="0"/>
      <c r="PEY31" s="0"/>
      <c r="PEZ31" s="0"/>
      <c r="PFA31" s="0"/>
      <c r="PFB31" s="0"/>
      <c r="PFC31" s="0"/>
      <c r="PFD31" s="0"/>
      <c r="PFE31" s="0"/>
      <c r="PFF31" s="0"/>
      <c r="PFG31" s="0"/>
      <c r="PFH31" s="0"/>
      <c r="PFI31" s="0"/>
      <c r="PFJ31" s="0"/>
      <c r="PFK31" s="0"/>
      <c r="PFL31" s="0"/>
      <c r="PFM31" s="0"/>
      <c r="PFN31" s="0"/>
      <c r="PFO31" s="0"/>
      <c r="PFP31" s="0"/>
      <c r="PFQ31" s="0"/>
      <c r="PFR31" s="0"/>
      <c r="PFS31" s="0"/>
      <c r="PFT31" s="0"/>
      <c r="PFU31" s="0"/>
      <c r="PFV31" s="0"/>
      <c r="PFW31" s="0"/>
      <c r="PFX31" s="0"/>
      <c r="PFY31" s="0"/>
      <c r="PFZ31" s="0"/>
      <c r="PGA31" s="0"/>
      <c r="PGB31" s="0"/>
      <c r="PGC31" s="0"/>
      <c r="PGD31" s="0"/>
      <c r="PGE31" s="0"/>
      <c r="PGF31" s="0"/>
      <c r="PGG31" s="0"/>
      <c r="PGH31" s="0"/>
      <c r="PGI31" s="0"/>
      <c r="PGJ31" s="0"/>
      <c r="PGK31" s="0"/>
      <c r="PGL31" s="0"/>
      <c r="PGM31" s="0"/>
      <c r="PGN31" s="0"/>
      <c r="PGO31" s="0"/>
      <c r="PGP31" s="0"/>
      <c r="PGQ31" s="0"/>
      <c r="PGR31" s="0"/>
      <c r="PGS31" s="0"/>
      <c r="PGT31" s="0"/>
      <c r="PGU31" s="0"/>
      <c r="PGV31" s="0"/>
      <c r="PGW31" s="0"/>
      <c r="PGX31" s="0"/>
      <c r="PGY31" s="0"/>
      <c r="PGZ31" s="0"/>
      <c r="PHA31" s="0"/>
      <c r="PHB31" s="0"/>
      <c r="PHC31" s="0"/>
      <c r="PHD31" s="0"/>
      <c r="PHE31" s="0"/>
      <c r="PHF31" s="0"/>
      <c r="PHG31" s="0"/>
      <c r="PHH31" s="0"/>
      <c r="PHI31" s="0"/>
      <c r="PHJ31" s="0"/>
      <c r="PHK31" s="0"/>
      <c r="PHL31" s="0"/>
      <c r="PHM31" s="0"/>
      <c r="PHN31" s="0"/>
      <c r="PHO31" s="0"/>
      <c r="PHP31" s="0"/>
      <c r="PHQ31" s="0"/>
      <c r="PHR31" s="0"/>
      <c r="PHS31" s="0"/>
      <c r="PHT31" s="0"/>
      <c r="PHU31" s="0"/>
      <c r="PHV31" s="0"/>
      <c r="PHW31" s="0"/>
      <c r="PHX31" s="0"/>
      <c r="PHY31" s="0"/>
      <c r="PHZ31" s="0"/>
      <c r="PIA31" s="0"/>
      <c r="PIB31" s="0"/>
      <c r="PIC31" s="0"/>
      <c r="PID31" s="0"/>
      <c r="PIE31" s="0"/>
      <c r="PIF31" s="0"/>
      <c r="PIG31" s="0"/>
      <c r="PIH31" s="0"/>
      <c r="PII31" s="0"/>
      <c r="PIJ31" s="0"/>
      <c r="PIK31" s="0"/>
      <c r="PIL31" s="0"/>
      <c r="PIM31" s="0"/>
      <c r="PIN31" s="0"/>
      <c r="PIO31" s="0"/>
      <c r="PIP31" s="0"/>
      <c r="PIQ31" s="0"/>
      <c r="PIR31" s="0"/>
      <c r="PIS31" s="0"/>
      <c r="PIT31" s="0"/>
      <c r="PIU31" s="0"/>
      <c r="PIV31" s="0"/>
      <c r="PIW31" s="0"/>
      <c r="PIX31" s="0"/>
      <c r="PIY31" s="0"/>
      <c r="PIZ31" s="0"/>
      <c r="PJA31" s="0"/>
      <c r="PJB31" s="0"/>
      <c r="PJC31" s="0"/>
      <c r="PJD31" s="0"/>
      <c r="PJE31" s="0"/>
      <c r="PJF31" s="0"/>
      <c r="PJG31" s="0"/>
      <c r="PJH31" s="0"/>
      <c r="PJI31" s="0"/>
      <c r="PJJ31" s="0"/>
      <c r="PJK31" s="0"/>
      <c r="PJL31" s="0"/>
      <c r="PJM31" s="0"/>
      <c r="PJN31" s="0"/>
      <c r="PJO31" s="0"/>
      <c r="PJP31" s="0"/>
      <c r="PJQ31" s="0"/>
      <c r="PJR31" s="0"/>
      <c r="PJS31" s="0"/>
      <c r="PJT31" s="0"/>
      <c r="PJU31" s="0"/>
      <c r="PJV31" s="0"/>
      <c r="PJW31" s="0"/>
      <c r="PJX31" s="0"/>
      <c r="PJY31" s="0"/>
      <c r="PJZ31" s="0"/>
      <c r="PKA31" s="0"/>
      <c r="PKB31" s="0"/>
      <c r="PKC31" s="0"/>
      <c r="PKD31" s="0"/>
      <c r="PKE31" s="0"/>
      <c r="PKF31" s="0"/>
      <c r="PKG31" s="0"/>
      <c r="PKH31" s="0"/>
      <c r="PKI31" s="0"/>
      <c r="PKJ31" s="0"/>
      <c r="PKK31" s="0"/>
      <c r="PKL31" s="0"/>
      <c r="PKM31" s="0"/>
      <c r="PKN31" s="0"/>
      <c r="PKO31" s="0"/>
      <c r="PKP31" s="0"/>
      <c r="PKQ31" s="0"/>
      <c r="PKR31" s="0"/>
      <c r="PKS31" s="0"/>
      <c r="PKT31" s="0"/>
      <c r="PKU31" s="0"/>
      <c r="PKV31" s="0"/>
      <c r="PKW31" s="0"/>
      <c r="PKX31" s="0"/>
      <c r="PKY31" s="0"/>
      <c r="PKZ31" s="0"/>
      <c r="PLA31" s="0"/>
      <c r="PLB31" s="0"/>
      <c r="PLC31" s="0"/>
      <c r="PLD31" s="0"/>
      <c r="PLE31" s="0"/>
      <c r="PLF31" s="0"/>
      <c r="PLG31" s="0"/>
      <c r="PLH31" s="0"/>
      <c r="PLI31" s="0"/>
      <c r="PLJ31" s="0"/>
      <c r="PLK31" s="0"/>
      <c r="PLL31" s="0"/>
      <c r="PLM31" s="0"/>
      <c r="PLN31" s="0"/>
      <c r="PLO31" s="0"/>
      <c r="PLP31" s="0"/>
      <c r="PLQ31" s="0"/>
      <c r="PLR31" s="0"/>
      <c r="PLS31" s="0"/>
      <c r="PLT31" s="0"/>
      <c r="PLU31" s="0"/>
      <c r="PLV31" s="0"/>
      <c r="PLW31" s="0"/>
      <c r="PLX31" s="0"/>
      <c r="PLY31" s="0"/>
      <c r="PLZ31" s="0"/>
      <c r="PMA31" s="0"/>
      <c r="PMB31" s="0"/>
      <c r="PMC31" s="0"/>
      <c r="PMD31" s="0"/>
      <c r="PME31" s="0"/>
      <c r="PMF31" s="0"/>
      <c r="PMG31" s="0"/>
      <c r="PMH31" s="0"/>
      <c r="PMI31" s="0"/>
      <c r="PMJ31" s="0"/>
      <c r="PMK31" s="0"/>
      <c r="PML31" s="0"/>
      <c r="PMM31" s="0"/>
      <c r="PMN31" s="0"/>
      <c r="PMO31" s="0"/>
      <c r="PMP31" s="0"/>
      <c r="PMQ31" s="0"/>
      <c r="PMR31" s="0"/>
      <c r="PMS31" s="0"/>
      <c r="PMT31" s="0"/>
      <c r="PMU31" s="0"/>
      <c r="PMV31" s="0"/>
      <c r="PMW31" s="0"/>
      <c r="PMX31" s="0"/>
      <c r="PMY31" s="0"/>
      <c r="PMZ31" s="0"/>
      <c r="PNA31" s="0"/>
      <c r="PNB31" s="0"/>
      <c r="PNC31" s="0"/>
      <c r="PND31" s="0"/>
      <c r="PNE31" s="0"/>
      <c r="PNF31" s="0"/>
      <c r="PNG31" s="0"/>
      <c r="PNH31" s="0"/>
      <c r="PNI31" s="0"/>
      <c r="PNJ31" s="0"/>
      <c r="PNK31" s="0"/>
      <c r="PNL31" s="0"/>
      <c r="PNM31" s="0"/>
      <c r="PNN31" s="0"/>
      <c r="PNO31" s="0"/>
      <c r="PNP31" s="0"/>
      <c r="PNQ31" s="0"/>
      <c r="PNR31" s="0"/>
      <c r="PNS31" s="0"/>
      <c r="PNT31" s="0"/>
      <c r="PNU31" s="0"/>
      <c r="PNV31" s="0"/>
      <c r="PNW31" s="0"/>
      <c r="PNX31" s="0"/>
      <c r="PNY31" s="0"/>
      <c r="PNZ31" s="0"/>
      <c r="POA31" s="0"/>
      <c r="POB31" s="0"/>
      <c r="POC31" s="0"/>
      <c r="POD31" s="0"/>
      <c r="POE31" s="0"/>
      <c r="POF31" s="0"/>
      <c r="POG31" s="0"/>
      <c r="POH31" s="0"/>
      <c r="POI31" s="0"/>
      <c r="POJ31" s="0"/>
      <c r="POK31" s="0"/>
      <c r="POL31" s="0"/>
      <c r="POM31" s="0"/>
      <c r="PON31" s="0"/>
      <c r="POO31" s="0"/>
      <c r="POP31" s="0"/>
      <c r="POQ31" s="0"/>
      <c r="POR31" s="0"/>
      <c r="POS31" s="0"/>
      <c r="POT31" s="0"/>
      <c r="POU31" s="0"/>
      <c r="POV31" s="0"/>
      <c r="POW31" s="0"/>
      <c r="POX31" s="0"/>
      <c r="POY31" s="0"/>
      <c r="POZ31" s="0"/>
      <c r="PPA31" s="0"/>
      <c r="PPB31" s="0"/>
      <c r="PPC31" s="0"/>
      <c r="PPD31" s="0"/>
      <c r="PPE31" s="0"/>
      <c r="PPF31" s="0"/>
      <c r="PPG31" s="0"/>
      <c r="PPH31" s="0"/>
      <c r="PPI31" s="0"/>
      <c r="PPJ31" s="0"/>
      <c r="PPK31" s="0"/>
      <c r="PPL31" s="0"/>
      <c r="PPM31" s="0"/>
      <c r="PPN31" s="0"/>
      <c r="PPO31" s="0"/>
      <c r="PPP31" s="0"/>
      <c r="PPQ31" s="0"/>
      <c r="PPR31" s="0"/>
      <c r="PPS31" s="0"/>
      <c r="PPT31" s="0"/>
      <c r="PPU31" s="0"/>
      <c r="PPV31" s="0"/>
      <c r="PPW31" s="0"/>
      <c r="PPX31" s="0"/>
      <c r="PPY31" s="0"/>
      <c r="PPZ31" s="0"/>
      <c r="PQA31" s="0"/>
      <c r="PQB31" s="0"/>
      <c r="PQC31" s="0"/>
      <c r="PQD31" s="0"/>
      <c r="PQE31" s="0"/>
      <c r="PQF31" s="0"/>
      <c r="PQG31" s="0"/>
      <c r="PQH31" s="0"/>
      <c r="PQI31" s="0"/>
      <c r="PQJ31" s="0"/>
      <c r="PQK31" s="0"/>
      <c r="PQL31" s="0"/>
      <c r="PQM31" s="0"/>
      <c r="PQN31" s="0"/>
      <c r="PQO31" s="0"/>
      <c r="PQP31" s="0"/>
      <c r="PQQ31" s="0"/>
      <c r="PQR31" s="0"/>
      <c r="PQS31" s="0"/>
      <c r="PQT31" s="0"/>
      <c r="PQU31" s="0"/>
      <c r="PQV31" s="0"/>
      <c r="PQW31" s="0"/>
      <c r="PQX31" s="0"/>
      <c r="PQY31" s="0"/>
      <c r="PQZ31" s="0"/>
      <c r="PRA31" s="0"/>
      <c r="PRB31" s="0"/>
      <c r="PRC31" s="0"/>
      <c r="PRD31" s="0"/>
      <c r="PRE31" s="0"/>
      <c r="PRF31" s="0"/>
      <c r="PRG31" s="0"/>
      <c r="PRH31" s="0"/>
      <c r="PRI31" s="0"/>
      <c r="PRJ31" s="0"/>
      <c r="PRK31" s="0"/>
      <c r="PRL31" s="0"/>
      <c r="PRM31" s="0"/>
      <c r="PRN31" s="0"/>
      <c r="PRO31" s="0"/>
      <c r="PRP31" s="0"/>
      <c r="PRQ31" s="0"/>
      <c r="PRR31" s="0"/>
      <c r="PRS31" s="0"/>
      <c r="PRT31" s="0"/>
      <c r="PRU31" s="0"/>
      <c r="PRV31" s="0"/>
      <c r="PRW31" s="0"/>
      <c r="PRX31" s="0"/>
      <c r="PRY31" s="0"/>
      <c r="PRZ31" s="0"/>
      <c r="PSA31" s="0"/>
      <c r="PSB31" s="0"/>
      <c r="PSC31" s="0"/>
      <c r="PSD31" s="0"/>
      <c r="PSE31" s="0"/>
      <c r="PSF31" s="0"/>
      <c r="PSG31" s="0"/>
      <c r="PSH31" s="0"/>
      <c r="PSI31" s="0"/>
      <c r="PSJ31" s="0"/>
      <c r="PSK31" s="0"/>
      <c r="PSL31" s="0"/>
      <c r="PSM31" s="0"/>
      <c r="PSN31" s="0"/>
      <c r="PSO31" s="0"/>
      <c r="PSP31" s="0"/>
      <c r="PSQ31" s="0"/>
      <c r="PSR31" s="0"/>
      <c r="PSS31" s="0"/>
      <c r="PST31" s="0"/>
      <c r="PSU31" s="0"/>
      <c r="PSV31" s="0"/>
      <c r="PSW31" s="0"/>
      <c r="PSX31" s="0"/>
      <c r="PSY31" s="0"/>
      <c r="PSZ31" s="0"/>
      <c r="PTA31" s="0"/>
      <c r="PTB31" s="0"/>
      <c r="PTC31" s="0"/>
      <c r="PTD31" s="0"/>
      <c r="PTE31" s="0"/>
      <c r="PTF31" s="0"/>
      <c r="PTG31" s="0"/>
      <c r="PTH31" s="0"/>
      <c r="PTI31" s="0"/>
      <c r="PTJ31" s="0"/>
      <c r="PTK31" s="0"/>
      <c r="PTL31" s="0"/>
      <c r="PTM31" s="0"/>
      <c r="PTN31" s="0"/>
      <c r="PTO31" s="0"/>
      <c r="PTP31" s="0"/>
      <c r="PTQ31" s="0"/>
      <c r="PTR31" s="0"/>
      <c r="PTS31" s="0"/>
      <c r="PTT31" s="0"/>
      <c r="PTU31" s="0"/>
      <c r="PTV31" s="0"/>
      <c r="PTW31" s="0"/>
      <c r="PTX31" s="0"/>
      <c r="PTY31" s="0"/>
      <c r="PTZ31" s="0"/>
      <c r="PUA31" s="0"/>
      <c r="PUB31" s="0"/>
      <c r="PUC31" s="0"/>
      <c r="PUD31" s="0"/>
      <c r="PUE31" s="0"/>
      <c r="PUF31" s="0"/>
      <c r="PUG31" s="0"/>
      <c r="PUH31" s="0"/>
      <c r="PUI31" s="0"/>
      <c r="PUJ31" s="0"/>
      <c r="PUK31" s="0"/>
      <c r="PUL31" s="0"/>
      <c r="PUM31" s="0"/>
      <c r="PUN31" s="0"/>
      <c r="PUO31" s="0"/>
      <c r="PUP31" s="0"/>
      <c r="PUQ31" s="0"/>
      <c r="PUR31" s="0"/>
      <c r="PUS31" s="0"/>
      <c r="PUT31" s="0"/>
      <c r="PUU31" s="0"/>
      <c r="PUV31" s="0"/>
      <c r="PUW31" s="0"/>
      <c r="PUX31" s="0"/>
      <c r="PUY31" s="0"/>
      <c r="PUZ31" s="0"/>
      <c r="PVA31" s="0"/>
      <c r="PVB31" s="0"/>
      <c r="PVC31" s="0"/>
      <c r="PVD31" s="0"/>
      <c r="PVE31" s="0"/>
      <c r="PVF31" s="0"/>
      <c r="PVG31" s="0"/>
      <c r="PVH31" s="0"/>
      <c r="PVI31" s="0"/>
      <c r="PVJ31" s="0"/>
      <c r="PVK31" s="0"/>
      <c r="PVL31" s="0"/>
      <c r="PVM31" s="0"/>
      <c r="PVN31" s="0"/>
      <c r="PVO31" s="0"/>
      <c r="PVP31" s="0"/>
      <c r="PVQ31" s="0"/>
      <c r="PVR31" s="0"/>
      <c r="PVS31" s="0"/>
      <c r="PVT31" s="0"/>
      <c r="PVU31" s="0"/>
      <c r="PVV31" s="0"/>
      <c r="PVW31" s="0"/>
      <c r="PVX31" s="0"/>
      <c r="PVY31" s="0"/>
      <c r="PVZ31" s="0"/>
      <c r="PWA31" s="0"/>
      <c r="PWB31" s="0"/>
      <c r="PWC31" s="0"/>
      <c r="PWD31" s="0"/>
      <c r="PWE31" s="0"/>
      <c r="PWF31" s="0"/>
      <c r="PWG31" s="0"/>
      <c r="PWH31" s="0"/>
      <c r="PWI31" s="0"/>
      <c r="PWJ31" s="0"/>
      <c r="PWK31" s="0"/>
      <c r="PWL31" s="0"/>
      <c r="PWM31" s="0"/>
      <c r="PWN31" s="0"/>
      <c r="PWO31" s="0"/>
      <c r="PWP31" s="0"/>
      <c r="PWQ31" s="0"/>
      <c r="PWR31" s="0"/>
      <c r="PWS31" s="0"/>
      <c r="PWT31" s="0"/>
      <c r="PWU31" s="0"/>
      <c r="PWV31" s="0"/>
      <c r="PWW31" s="0"/>
      <c r="PWX31" s="0"/>
      <c r="PWY31" s="0"/>
      <c r="PWZ31" s="0"/>
      <c r="PXA31" s="0"/>
      <c r="PXB31" s="0"/>
      <c r="PXC31" s="0"/>
      <c r="PXD31" s="0"/>
      <c r="PXE31" s="0"/>
      <c r="PXF31" s="0"/>
      <c r="PXG31" s="0"/>
      <c r="PXH31" s="0"/>
      <c r="PXI31" s="0"/>
      <c r="PXJ31" s="0"/>
      <c r="PXK31" s="0"/>
      <c r="PXL31" s="0"/>
      <c r="PXM31" s="0"/>
      <c r="PXN31" s="0"/>
      <c r="PXO31" s="0"/>
      <c r="PXP31" s="0"/>
      <c r="PXQ31" s="0"/>
      <c r="PXR31" s="0"/>
      <c r="PXS31" s="0"/>
      <c r="PXT31" s="0"/>
      <c r="PXU31" s="0"/>
      <c r="PXV31" s="0"/>
      <c r="PXW31" s="0"/>
      <c r="PXX31" s="0"/>
      <c r="PXY31" s="0"/>
      <c r="PXZ31" s="0"/>
      <c r="PYA31" s="0"/>
      <c r="PYB31" s="0"/>
      <c r="PYC31" s="0"/>
      <c r="PYD31" s="0"/>
      <c r="PYE31" s="0"/>
      <c r="PYF31" s="0"/>
      <c r="PYG31" s="0"/>
      <c r="PYH31" s="0"/>
      <c r="PYI31" s="0"/>
      <c r="PYJ31" s="0"/>
      <c r="PYK31" s="0"/>
      <c r="PYL31" s="0"/>
      <c r="PYM31" s="0"/>
      <c r="PYN31" s="0"/>
      <c r="PYO31" s="0"/>
      <c r="PYP31" s="0"/>
      <c r="PYQ31" s="0"/>
      <c r="PYR31" s="0"/>
      <c r="PYS31" s="0"/>
      <c r="PYT31" s="0"/>
      <c r="PYU31" s="0"/>
      <c r="PYV31" s="0"/>
      <c r="PYW31" s="0"/>
      <c r="PYX31" s="0"/>
      <c r="PYY31" s="0"/>
      <c r="PYZ31" s="0"/>
      <c r="PZA31" s="0"/>
      <c r="PZB31" s="0"/>
      <c r="PZC31" s="0"/>
      <c r="PZD31" s="0"/>
      <c r="PZE31" s="0"/>
      <c r="PZF31" s="0"/>
      <c r="PZG31" s="0"/>
      <c r="PZH31" s="0"/>
      <c r="PZI31" s="0"/>
      <c r="PZJ31" s="0"/>
      <c r="PZK31" s="0"/>
      <c r="PZL31" s="0"/>
      <c r="PZM31" s="0"/>
      <c r="PZN31" s="0"/>
      <c r="PZO31" s="0"/>
      <c r="PZP31" s="0"/>
      <c r="PZQ31" s="0"/>
      <c r="PZR31" s="0"/>
      <c r="PZS31" s="0"/>
      <c r="PZT31" s="0"/>
      <c r="PZU31" s="0"/>
      <c r="PZV31" s="0"/>
      <c r="PZW31" s="0"/>
      <c r="PZX31" s="0"/>
      <c r="PZY31" s="0"/>
      <c r="PZZ31" s="0"/>
      <c r="QAA31" s="0"/>
      <c r="QAB31" s="0"/>
      <c r="QAC31" s="0"/>
      <c r="QAD31" s="0"/>
      <c r="QAE31" s="0"/>
      <c r="QAF31" s="0"/>
      <c r="QAG31" s="0"/>
      <c r="QAH31" s="0"/>
      <c r="QAI31" s="0"/>
      <c r="QAJ31" s="0"/>
      <c r="QAK31" s="0"/>
      <c r="QAL31" s="0"/>
      <c r="QAM31" s="0"/>
      <c r="QAN31" s="0"/>
      <c r="QAO31" s="0"/>
      <c r="QAP31" s="0"/>
      <c r="QAQ31" s="0"/>
      <c r="QAR31" s="0"/>
      <c r="QAS31" s="0"/>
      <c r="QAT31" s="0"/>
      <c r="QAU31" s="0"/>
      <c r="QAV31" s="0"/>
      <c r="QAW31" s="0"/>
      <c r="QAX31" s="0"/>
      <c r="QAY31" s="0"/>
      <c r="QAZ31" s="0"/>
      <c r="QBA31" s="0"/>
      <c r="QBB31" s="0"/>
      <c r="QBC31" s="0"/>
      <c r="QBD31" s="0"/>
      <c r="QBE31" s="0"/>
      <c r="QBF31" s="0"/>
      <c r="QBG31" s="0"/>
      <c r="QBH31" s="0"/>
      <c r="QBI31" s="0"/>
      <c r="QBJ31" s="0"/>
      <c r="QBK31" s="0"/>
      <c r="QBL31" s="0"/>
      <c r="QBM31" s="0"/>
      <c r="QBN31" s="0"/>
      <c r="QBO31" s="0"/>
      <c r="QBP31" s="0"/>
      <c r="QBQ31" s="0"/>
      <c r="QBR31" s="0"/>
      <c r="QBS31" s="0"/>
      <c r="QBT31" s="0"/>
      <c r="QBU31" s="0"/>
      <c r="QBV31" s="0"/>
      <c r="QBW31" s="0"/>
      <c r="QBX31" s="0"/>
      <c r="QBY31" s="0"/>
      <c r="QBZ31" s="0"/>
      <c r="QCA31" s="0"/>
      <c r="QCB31" s="0"/>
      <c r="QCC31" s="0"/>
      <c r="QCD31" s="0"/>
      <c r="QCE31" s="0"/>
      <c r="QCF31" s="0"/>
      <c r="QCG31" s="0"/>
      <c r="QCH31" s="0"/>
      <c r="QCI31" s="0"/>
      <c r="QCJ31" s="0"/>
      <c r="QCK31" s="0"/>
      <c r="QCL31" s="0"/>
      <c r="QCM31" s="0"/>
      <c r="QCN31" s="0"/>
      <c r="QCO31" s="0"/>
      <c r="QCP31" s="0"/>
      <c r="QCQ31" s="0"/>
      <c r="QCR31" s="0"/>
      <c r="QCS31" s="0"/>
      <c r="QCT31" s="0"/>
      <c r="QCU31" s="0"/>
      <c r="QCV31" s="0"/>
      <c r="QCW31" s="0"/>
      <c r="QCX31" s="0"/>
      <c r="QCY31" s="0"/>
      <c r="QCZ31" s="0"/>
      <c r="QDA31" s="0"/>
      <c r="QDB31" s="0"/>
      <c r="QDC31" s="0"/>
      <c r="QDD31" s="0"/>
      <c r="QDE31" s="0"/>
      <c r="QDF31" s="0"/>
      <c r="QDG31" s="0"/>
      <c r="QDH31" s="0"/>
      <c r="QDI31" s="0"/>
      <c r="QDJ31" s="0"/>
      <c r="QDK31" s="0"/>
      <c r="QDL31" s="0"/>
      <c r="QDM31" s="0"/>
      <c r="QDN31" s="0"/>
      <c r="QDO31" s="0"/>
      <c r="QDP31" s="0"/>
      <c r="QDQ31" s="0"/>
      <c r="QDR31" s="0"/>
      <c r="QDS31" s="0"/>
      <c r="QDT31" s="0"/>
      <c r="QDU31" s="0"/>
      <c r="QDV31" s="0"/>
      <c r="QDW31" s="0"/>
      <c r="QDX31" s="0"/>
      <c r="QDY31" s="0"/>
      <c r="QDZ31" s="0"/>
      <c r="QEA31" s="0"/>
      <c r="QEB31" s="0"/>
      <c r="QEC31" s="0"/>
      <c r="QED31" s="0"/>
      <c r="QEE31" s="0"/>
      <c r="QEF31" s="0"/>
      <c r="QEG31" s="0"/>
      <c r="QEH31" s="0"/>
      <c r="QEI31" s="0"/>
      <c r="QEJ31" s="0"/>
      <c r="QEK31" s="0"/>
      <c r="QEL31" s="0"/>
      <c r="QEM31" s="0"/>
      <c r="QEN31" s="0"/>
      <c r="QEO31" s="0"/>
      <c r="QEP31" s="0"/>
      <c r="QEQ31" s="0"/>
      <c r="QER31" s="0"/>
      <c r="QES31" s="0"/>
      <c r="QET31" s="0"/>
      <c r="QEU31" s="0"/>
      <c r="QEV31" s="0"/>
      <c r="QEW31" s="0"/>
      <c r="QEX31" s="0"/>
      <c r="QEY31" s="0"/>
      <c r="QEZ31" s="0"/>
      <c r="QFA31" s="0"/>
      <c r="QFB31" s="0"/>
      <c r="QFC31" s="0"/>
      <c r="QFD31" s="0"/>
      <c r="QFE31" s="0"/>
      <c r="QFF31" s="0"/>
      <c r="QFG31" s="0"/>
      <c r="QFH31" s="0"/>
      <c r="QFI31" s="0"/>
      <c r="QFJ31" s="0"/>
      <c r="QFK31" s="0"/>
      <c r="QFL31" s="0"/>
      <c r="QFM31" s="0"/>
      <c r="QFN31" s="0"/>
      <c r="QFO31" s="0"/>
      <c r="QFP31" s="0"/>
      <c r="QFQ31" s="0"/>
      <c r="QFR31" s="0"/>
      <c r="QFS31" s="0"/>
      <c r="QFT31" s="0"/>
      <c r="QFU31" s="0"/>
      <c r="QFV31" s="0"/>
      <c r="QFW31" s="0"/>
      <c r="QFX31" s="0"/>
      <c r="QFY31" s="0"/>
      <c r="QFZ31" s="0"/>
      <c r="QGA31" s="0"/>
      <c r="QGB31" s="0"/>
      <c r="QGC31" s="0"/>
      <c r="QGD31" s="0"/>
      <c r="QGE31" s="0"/>
      <c r="QGF31" s="0"/>
      <c r="QGG31" s="0"/>
      <c r="QGH31" s="0"/>
      <c r="QGI31" s="0"/>
      <c r="QGJ31" s="0"/>
      <c r="QGK31" s="0"/>
      <c r="QGL31" s="0"/>
      <c r="QGM31" s="0"/>
      <c r="QGN31" s="0"/>
      <c r="QGO31" s="0"/>
      <c r="QGP31" s="0"/>
      <c r="QGQ31" s="0"/>
      <c r="QGR31" s="0"/>
      <c r="QGS31" s="0"/>
      <c r="QGT31" s="0"/>
      <c r="QGU31" s="0"/>
      <c r="QGV31" s="0"/>
      <c r="QGW31" s="0"/>
      <c r="QGX31" s="0"/>
      <c r="QGY31" s="0"/>
      <c r="QGZ31" s="0"/>
      <c r="QHA31" s="0"/>
      <c r="QHB31" s="0"/>
      <c r="QHC31" s="0"/>
      <c r="QHD31" s="0"/>
      <c r="QHE31" s="0"/>
      <c r="QHF31" s="0"/>
      <c r="QHG31" s="0"/>
      <c r="QHH31" s="0"/>
      <c r="QHI31" s="0"/>
      <c r="QHJ31" s="0"/>
      <c r="QHK31" s="0"/>
      <c r="QHL31" s="0"/>
      <c r="QHM31" s="0"/>
      <c r="QHN31" s="0"/>
      <c r="QHO31" s="0"/>
      <c r="QHP31" s="0"/>
      <c r="QHQ31" s="0"/>
      <c r="QHR31" s="0"/>
      <c r="QHS31" s="0"/>
      <c r="QHT31" s="0"/>
      <c r="QHU31" s="0"/>
      <c r="QHV31" s="0"/>
      <c r="QHW31" s="0"/>
      <c r="QHX31" s="0"/>
      <c r="QHY31" s="0"/>
      <c r="QHZ31" s="0"/>
      <c r="QIA31" s="0"/>
      <c r="QIB31" s="0"/>
      <c r="QIC31" s="0"/>
      <c r="QID31" s="0"/>
      <c r="QIE31" s="0"/>
      <c r="QIF31" s="0"/>
      <c r="QIG31" s="0"/>
      <c r="QIH31" s="0"/>
      <c r="QII31" s="0"/>
      <c r="QIJ31" s="0"/>
      <c r="QIK31" s="0"/>
      <c r="QIL31" s="0"/>
      <c r="QIM31" s="0"/>
      <c r="QIN31" s="0"/>
      <c r="QIO31" s="0"/>
      <c r="QIP31" s="0"/>
      <c r="QIQ31" s="0"/>
      <c r="QIR31" s="0"/>
      <c r="QIS31" s="0"/>
      <c r="QIT31" s="0"/>
      <c r="QIU31" s="0"/>
      <c r="QIV31" s="0"/>
      <c r="QIW31" s="0"/>
      <c r="QIX31" s="0"/>
      <c r="QIY31" s="0"/>
      <c r="QIZ31" s="0"/>
      <c r="QJA31" s="0"/>
      <c r="QJB31" s="0"/>
      <c r="QJC31" s="0"/>
      <c r="QJD31" s="0"/>
      <c r="QJE31" s="0"/>
      <c r="QJF31" s="0"/>
      <c r="QJG31" s="0"/>
      <c r="QJH31" s="0"/>
      <c r="QJI31" s="0"/>
      <c r="QJJ31" s="0"/>
      <c r="QJK31" s="0"/>
      <c r="QJL31" s="0"/>
      <c r="QJM31" s="0"/>
      <c r="QJN31" s="0"/>
      <c r="QJO31" s="0"/>
      <c r="QJP31" s="0"/>
      <c r="QJQ31" s="0"/>
      <c r="QJR31" s="0"/>
      <c r="QJS31" s="0"/>
      <c r="QJT31" s="0"/>
      <c r="QJU31" s="0"/>
      <c r="QJV31" s="0"/>
      <c r="QJW31" s="0"/>
      <c r="QJX31" s="0"/>
      <c r="QJY31" s="0"/>
      <c r="QJZ31" s="0"/>
      <c r="QKA31" s="0"/>
      <c r="QKB31" s="0"/>
      <c r="QKC31" s="0"/>
      <c r="QKD31" s="0"/>
      <c r="QKE31" s="0"/>
      <c r="QKF31" s="0"/>
      <c r="QKG31" s="0"/>
      <c r="QKH31" s="0"/>
      <c r="QKI31" s="0"/>
      <c r="QKJ31" s="0"/>
      <c r="QKK31" s="0"/>
      <c r="QKL31" s="0"/>
      <c r="QKM31" s="0"/>
      <c r="QKN31" s="0"/>
      <c r="QKO31" s="0"/>
      <c r="QKP31" s="0"/>
      <c r="QKQ31" s="0"/>
      <c r="QKR31" s="0"/>
      <c r="QKS31" s="0"/>
      <c r="QKT31" s="0"/>
      <c r="QKU31" s="0"/>
      <c r="QKV31" s="0"/>
      <c r="QKW31" s="0"/>
      <c r="QKX31" s="0"/>
      <c r="QKY31" s="0"/>
      <c r="QKZ31" s="0"/>
      <c r="QLA31" s="0"/>
      <c r="QLB31" s="0"/>
      <c r="QLC31" s="0"/>
      <c r="QLD31" s="0"/>
      <c r="QLE31" s="0"/>
      <c r="QLF31" s="0"/>
      <c r="QLG31" s="0"/>
      <c r="QLH31" s="0"/>
      <c r="QLI31" s="0"/>
      <c r="QLJ31" s="0"/>
      <c r="QLK31" s="0"/>
      <c r="QLL31" s="0"/>
      <c r="QLM31" s="0"/>
      <c r="QLN31" s="0"/>
      <c r="QLO31" s="0"/>
      <c r="QLP31" s="0"/>
      <c r="QLQ31" s="0"/>
      <c r="QLR31" s="0"/>
      <c r="QLS31" s="0"/>
      <c r="QLT31" s="0"/>
      <c r="QLU31" s="0"/>
      <c r="QLV31" s="0"/>
      <c r="QLW31" s="0"/>
      <c r="QLX31" s="0"/>
      <c r="QLY31" s="0"/>
      <c r="QLZ31" s="0"/>
      <c r="QMA31" s="0"/>
      <c r="QMB31" s="0"/>
      <c r="QMC31" s="0"/>
      <c r="QMD31" s="0"/>
      <c r="QME31" s="0"/>
      <c r="QMF31" s="0"/>
      <c r="QMG31" s="0"/>
      <c r="QMH31" s="0"/>
      <c r="QMI31" s="0"/>
      <c r="QMJ31" s="0"/>
      <c r="QMK31" s="0"/>
      <c r="QML31" s="0"/>
      <c r="QMM31" s="0"/>
      <c r="QMN31" s="0"/>
      <c r="QMO31" s="0"/>
      <c r="QMP31" s="0"/>
      <c r="QMQ31" s="0"/>
      <c r="QMR31" s="0"/>
      <c r="QMS31" s="0"/>
      <c r="QMT31" s="0"/>
      <c r="QMU31" s="0"/>
      <c r="QMV31" s="0"/>
      <c r="QMW31" s="0"/>
      <c r="QMX31" s="0"/>
      <c r="QMY31" s="0"/>
      <c r="QMZ31" s="0"/>
      <c r="QNA31" s="0"/>
      <c r="QNB31" s="0"/>
      <c r="QNC31" s="0"/>
      <c r="QND31" s="0"/>
      <c r="QNE31" s="0"/>
      <c r="QNF31" s="0"/>
      <c r="QNG31" s="0"/>
      <c r="QNH31" s="0"/>
      <c r="QNI31" s="0"/>
      <c r="QNJ31" s="0"/>
      <c r="QNK31" s="0"/>
      <c r="QNL31" s="0"/>
      <c r="QNM31" s="0"/>
      <c r="QNN31" s="0"/>
      <c r="QNO31" s="0"/>
      <c r="QNP31" s="0"/>
      <c r="QNQ31" s="0"/>
      <c r="QNR31" s="0"/>
      <c r="QNS31" s="0"/>
      <c r="QNT31" s="0"/>
      <c r="QNU31" s="0"/>
      <c r="QNV31" s="0"/>
      <c r="QNW31" s="0"/>
      <c r="QNX31" s="0"/>
      <c r="QNY31" s="0"/>
      <c r="QNZ31" s="0"/>
      <c r="QOA31" s="0"/>
      <c r="QOB31" s="0"/>
      <c r="QOC31" s="0"/>
      <c r="QOD31" s="0"/>
      <c r="QOE31" s="0"/>
      <c r="QOF31" s="0"/>
      <c r="QOG31" s="0"/>
      <c r="QOH31" s="0"/>
      <c r="QOI31" s="0"/>
      <c r="QOJ31" s="0"/>
      <c r="QOK31" s="0"/>
      <c r="QOL31" s="0"/>
      <c r="QOM31" s="0"/>
      <c r="QON31" s="0"/>
      <c r="QOO31" s="0"/>
      <c r="QOP31" s="0"/>
      <c r="QOQ31" s="0"/>
      <c r="QOR31" s="0"/>
      <c r="QOS31" s="0"/>
      <c r="QOT31" s="0"/>
      <c r="QOU31" s="0"/>
      <c r="QOV31" s="0"/>
      <c r="QOW31" s="0"/>
      <c r="QOX31" s="0"/>
      <c r="QOY31" s="0"/>
      <c r="QOZ31" s="0"/>
      <c r="QPA31" s="0"/>
      <c r="QPB31" s="0"/>
      <c r="QPC31" s="0"/>
      <c r="QPD31" s="0"/>
      <c r="QPE31" s="0"/>
      <c r="QPF31" s="0"/>
      <c r="QPG31" s="0"/>
      <c r="QPH31" s="0"/>
      <c r="QPI31" s="0"/>
      <c r="QPJ31" s="0"/>
      <c r="QPK31" s="0"/>
      <c r="QPL31" s="0"/>
      <c r="QPM31" s="0"/>
      <c r="QPN31" s="0"/>
      <c r="QPO31" s="0"/>
      <c r="QPP31" s="0"/>
      <c r="QPQ31" s="0"/>
      <c r="QPR31" s="0"/>
      <c r="QPS31" s="0"/>
      <c r="QPT31" s="0"/>
      <c r="QPU31" s="0"/>
      <c r="QPV31" s="0"/>
      <c r="QPW31" s="0"/>
      <c r="QPX31" s="0"/>
      <c r="QPY31" s="0"/>
      <c r="QPZ31" s="0"/>
      <c r="QQA31" s="0"/>
      <c r="QQB31" s="0"/>
      <c r="QQC31" s="0"/>
      <c r="QQD31" s="0"/>
      <c r="QQE31" s="0"/>
      <c r="QQF31" s="0"/>
      <c r="QQG31" s="0"/>
      <c r="QQH31" s="0"/>
      <c r="QQI31" s="0"/>
      <c r="QQJ31" s="0"/>
      <c r="QQK31" s="0"/>
      <c r="QQL31" s="0"/>
      <c r="QQM31" s="0"/>
      <c r="QQN31" s="0"/>
      <c r="QQO31" s="0"/>
      <c r="QQP31" s="0"/>
      <c r="QQQ31" s="0"/>
      <c r="QQR31" s="0"/>
      <c r="QQS31" s="0"/>
      <c r="QQT31" s="0"/>
      <c r="QQU31" s="0"/>
      <c r="QQV31" s="0"/>
      <c r="QQW31" s="0"/>
      <c r="QQX31" s="0"/>
      <c r="QQY31" s="0"/>
      <c r="QQZ31" s="0"/>
      <c r="QRA31" s="0"/>
      <c r="QRB31" s="0"/>
      <c r="QRC31" s="0"/>
      <c r="QRD31" s="0"/>
      <c r="QRE31" s="0"/>
      <c r="QRF31" s="0"/>
      <c r="QRG31" s="0"/>
      <c r="QRH31" s="0"/>
      <c r="QRI31" s="0"/>
      <c r="QRJ31" s="0"/>
      <c r="QRK31" s="0"/>
      <c r="QRL31" s="0"/>
      <c r="QRM31" s="0"/>
      <c r="QRN31" s="0"/>
      <c r="QRO31" s="0"/>
      <c r="QRP31" s="0"/>
      <c r="QRQ31" s="0"/>
      <c r="QRR31" s="0"/>
      <c r="QRS31" s="0"/>
      <c r="QRT31" s="0"/>
      <c r="QRU31" s="0"/>
      <c r="QRV31" s="0"/>
      <c r="QRW31" s="0"/>
      <c r="QRX31" s="0"/>
      <c r="QRY31" s="0"/>
      <c r="QRZ31" s="0"/>
      <c r="QSA31" s="0"/>
      <c r="QSB31" s="0"/>
      <c r="QSC31" s="0"/>
      <c r="QSD31" s="0"/>
      <c r="QSE31" s="0"/>
      <c r="QSF31" s="0"/>
      <c r="QSG31" s="0"/>
      <c r="QSH31" s="0"/>
      <c r="QSI31" s="0"/>
      <c r="QSJ31" s="0"/>
      <c r="QSK31" s="0"/>
      <c r="QSL31" s="0"/>
      <c r="QSM31" s="0"/>
      <c r="QSN31" s="0"/>
      <c r="QSO31" s="0"/>
      <c r="QSP31" s="0"/>
      <c r="QSQ31" s="0"/>
      <c r="QSR31" s="0"/>
      <c r="QSS31" s="0"/>
      <c r="QST31" s="0"/>
      <c r="QSU31" s="0"/>
      <c r="QSV31" s="0"/>
      <c r="QSW31" s="0"/>
      <c r="QSX31" s="0"/>
      <c r="QSY31" s="0"/>
      <c r="QSZ31" s="0"/>
      <c r="QTA31" s="0"/>
      <c r="QTB31" s="0"/>
      <c r="QTC31" s="0"/>
      <c r="QTD31" s="0"/>
      <c r="QTE31" s="0"/>
      <c r="QTF31" s="0"/>
      <c r="QTG31" s="0"/>
      <c r="QTH31" s="0"/>
      <c r="QTI31" s="0"/>
      <c r="QTJ31" s="0"/>
      <c r="QTK31" s="0"/>
      <c r="QTL31" s="0"/>
      <c r="QTM31" s="0"/>
      <c r="QTN31" s="0"/>
      <c r="QTO31" s="0"/>
      <c r="QTP31" s="0"/>
      <c r="QTQ31" s="0"/>
      <c r="QTR31" s="0"/>
      <c r="QTS31" s="0"/>
      <c r="QTT31" s="0"/>
      <c r="QTU31" s="0"/>
      <c r="QTV31" s="0"/>
      <c r="QTW31" s="0"/>
      <c r="QTX31" s="0"/>
      <c r="QTY31" s="0"/>
      <c r="QTZ31" s="0"/>
      <c r="QUA31" s="0"/>
      <c r="QUB31" s="0"/>
      <c r="QUC31" s="0"/>
      <c r="QUD31" s="0"/>
      <c r="QUE31" s="0"/>
      <c r="QUF31" s="0"/>
      <c r="QUG31" s="0"/>
      <c r="QUH31" s="0"/>
      <c r="QUI31" s="0"/>
      <c r="QUJ31" s="0"/>
      <c r="QUK31" s="0"/>
      <c r="QUL31" s="0"/>
      <c r="QUM31" s="0"/>
      <c r="QUN31" s="0"/>
      <c r="QUO31" s="0"/>
      <c r="QUP31" s="0"/>
      <c r="QUQ31" s="0"/>
      <c r="QUR31" s="0"/>
      <c r="QUS31" s="0"/>
      <c r="QUT31" s="0"/>
      <c r="QUU31" s="0"/>
      <c r="QUV31" s="0"/>
      <c r="QUW31" s="0"/>
      <c r="QUX31" s="0"/>
      <c r="QUY31" s="0"/>
      <c r="QUZ31" s="0"/>
      <c r="QVA31" s="0"/>
      <c r="QVB31" s="0"/>
      <c r="QVC31" s="0"/>
      <c r="QVD31" s="0"/>
      <c r="QVE31" s="0"/>
      <c r="QVF31" s="0"/>
      <c r="QVG31" s="0"/>
      <c r="QVH31" s="0"/>
      <c r="QVI31" s="0"/>
      <c r="QVJ31" s="0"/>
      <c r="QVK31" s="0"/>
      <c r="QVL31" s="0"/>
      <c r="QVM31" s="0"/>
      <c r="QVN31" s="0"/>
      <c r="QVO31" s="0"/>
      <c r="QVP31" s="0"/>
      <c r="QVQ31" s="0"/>
      <c r="QVR31" s="0"/>
      <c r="QVS31" s="0"/>
      <c r="QVT31" s="0"/>
      <c r="QVU31" s="0"/>
      <c r="QVV31" s="0"/>
      <c r="QVW31" s="0"/>
      <c r="QVX31" s="0"/>
      <c r="QVY31" s="0"/>
      <c r="QVZ31" s="0"/>
      <c r="QWA31" s="0"/>
      <c r="QWB31" s="0"/>
      <c r="QWC31" s="0"/>
      <c r="QWD31" s="0"/>
      <c r="QWE31" s="0"/>
      <c r="QWF31" s="0"/>
      <c r="QWG31" s="0"/>
      <c r="QWH31" s="0"/>
      <c r="QWI31" s="0"/>
      <c r="QWJ31" s="0"/>
      <c r="QWK31" s="0"/>
      <c r="QWL31" s="0"/>
      <c r="QWM31" s="0"/>
      <c r="QWN31" s="0"/>
      <c r="QWO31" s="0"/>
      <c r="QWP31" s="0"/>
      <c r="QWQ31" s="0"/>
      <c r="QWR31" s="0"/>
      <c r="QWS31" s="0"/>
      <c r="QWT31" s="0"/>
      <c r="QWU31" s="0"/>
      <c r="QWV31" s="0"/>
      <c r="QWW31" s="0"/>
      <c r="QWX31" s="0"/>
      <c r="QWY31" s="0"/>
      <c r="QWZ31" s="0"/>
      <c r="QXA31" s="0"/>
      <c r="QXB31" s="0"/>
      <c r="QXC31" s="0"/>
      <c r="QXD31" s="0"/>
      <c r="QXE31" s="0"/>
      <c r="QXF31" s="0"/>
      <c r="QXG31" s="0"/>
      <c r="QXH31" s="0"/>
      <c r="QXI31" s="0"/>
      <c r="QXJ31" s="0"/>
      <c r="QXK31" s="0"/>
      <c r="QXL31" s="0"/>
      <c r="QXM31" s="0"/>
      <c r="QXN31" s="0"/>
      <c r="QXO31" s="0"/>
      <c r="QXP31" s="0"/>
      <c r="QXQ31" s="0"/>
      <c r="QXR31" s="0"/>
      <c r="QXS31" s="0"/>
      <c r="QXT31" s="0"/>
      <c r="QXU31" s="0"/>
      <c r="QXV31" s="0"/>
      <c r="QXW31" s="0"/>
      <c r="QXX31" s="0"/>
      <c r="QXY31" s="0"/>
      <c r="QXZ31" s="0"/>
      <c r="QYA31" s="0"/>
      <c r="QYB31" s="0"/>
      <c r="QYC31" s="0"/>
      <c r="QYD31" s="0"/>
      <c r="QYE31" s="0"/>
      <c r="QYF31" s="0"/>
      <c r="QYG31" s="0"/>
      <c r="QYH31" s="0"/>
      <c r="QYI31" s="0"/>
      <c r="QYJ31" s="0"/>
      <c r="QYK31" s="0"/>
      <c r="QYL31" s="0"/>
      <c r="QYM31" s="0"/>
      <c r="QYN31" s="0"/>
      <c r="QYO31" s="0"/>
      <c r="QYP31" s="0"/>
      <c r="QYQ31" s="0"/>
      <c r="QYR31" s="0"/>
      <c r="QYS31" s="0"/>
      <c r="QYT31" s="0"/>
      <c r="QYU31" s="0"/>
      <c r="QYV31" s="0"/>
      <c r="QYW31" s="0"/>
      <c r="QYX31" s="0"/>
      <c r="QYY31" s="0"/>
      <c r="QYZ31" s="0"/>
      <c r="QZA31" s="0"/>
      <c r="QZB31" s="0"/>
      <c r="QZC31" s="0"/>
      <c r="QZD31" s="0"/>
      <c r="QZE31" s="0"/>
      <c r="QZF31" s="0"/>
      <c r="QZG31" s="0"/>
      <c r="QZH31" s="0"/>
      <c r="QZI31" s="0"/>
      <c r="QZJ31" s="0"/>
      <c r="QZK31" s="0"/>
      <c r="QZL31" s="0"/>
      <c r="QZM31" s="0"/>
      <c r="QZN31" s="0"/>
      <c r="QZO31" s="0"/>
      <c r="QZP31" s="0"/>
      <c r="QZQ31" s="0"/>
      <c r="QZR31" s="0"/>
      <c r="QZS31" s="0"/>
      <c r="QZT31" s="0"/>
      <c r="QZU31" s="0"/>
      <c r="QZV31" s="0"/>
      <c r="QZW31" s="0"/>
      <c r="QZX31" s="0"/>
      <c r="QZY31" s="0"/>
      <c r="QZZ31" s="0"/>
      <c r="RAA31" s="0"/>
      <c r="RAB31" s="0"/>
      <c r="RAC31" s="0"/>
      <c r="RAD31" s="0"/>
      <c r="RAE31" s="0"/>
      <c r="RAF31" s="0"/>
      <c r="RAG31" s="0"/>
      <c r="RAH31" s="0"/>
      <c r="RAI31" s="0"/>
      <c r="RAJ31" s="0"/>
      <c r="RAK31" s="0"/>
      <c r="RAL31" s="0"/>
      <c r="RAM31" s="0"/>
      <c r="RAN31" s="0"/>
      <c r="RAO31" s="0"/>
      <c r="RAP31" s="0"/>
      <c r="RAQ31" s="0"/>
      <c r="RAR31" s="0"/>
      <c r="RAS31" s="0"/>
      <c r="RAT31" s="0"/>
      <c r="RAU31" s="0"/>
      <c r="RAV31" s="0"/>
      <c r="RAW31" s="0"/>
      <c r="RAX31" s="0"/>
      <c r="RAY31" s="0"/>
      <c r="RAZ31" s="0"/>
      <c r="RBA31" s="0"/>
      <c r="RBB31" s="0"/>
      <c r="RBC31" s="0"/>
      <c r="RBD31" s="0"/>
      <c r="RBE31" s="0"/>
      <c r="RBF31" s="0"/>
      <c r="RBG31" s="0"/>
      <c r="RBH31" s="0"/>
      <c r="RBI31" s="0"/>
      <c r="RBJ31" s="0"/>
      <c r="RBK31" s="0"/>
      <c r="RBL31" s="0"/>
      <c r="RBM31" s="0"/>
      <c r="RBN31" s="0"/>
      <c r="RBO31" s="0"/>
      <c r="RBP31" s="0"/>
      <c r="RBQ31" s="0"/>
      <c r="RBR31" s="0"/>
      <c r="RBS31" s="0"/>
      <c r="RBT31" s="0"/>
      <c r="RBU31" s="0"/>
      <c r="RBV31" s="0"/>
      <c r="RBW31" s="0"/>
      <c r="RBX31" s="0"/>
      <c r="RBY31" s="0"/>
      <c r="RBZ31" s="0"/>
      <c r="RCA31" s="0"/>
      <c r="RCB31" s="0"/>
      <c r="RCC31" s="0"/>
      <c r="RCD31" s="0"/>
      <c r="RCE31" s="0"/>
      <c r="RCF31" s="0"/>
      <c r="RCG31" s="0"/>
      <c r="RCH31" s="0"/>
      <c r="RCI31" s="0"/>
      <c r="RCJ31" s="0"/>
      <c r="RCK31" s="0"/>
      <c r="RCL31" s="0"/>
      <c r="RCM31" s="0"/>
      <c r="RCN31" s="0"/>
      <c r="RCO31" s="0"/>
      <c r="RCP31" s="0"/>
      <c r="RCQ31" s="0"/>
      <c r="RCR31" s="0"/>
      <c r="RCS31" s="0"/>
      <c r="RCT31" s="0"/>
      <c r="RCU31" s="0"/>
      <c r="RCV31" s="0"/>
      <c r="RCW31" s="0"/>
      <c r="RCX31" s="0"/>
      <c r="RCY31" s="0"/>
      <c r="RCZ31" s="0"/>
      <c r="RDA31" s="0"/>
      <c r="RDB31" s="0"/>
      <c r="RDC31" s="0"/>
      <c r="RDD31" s="0"/>
      <c r="RDE31" s="0"/>
      <c r="RDF31" s="0"/>
      <c r="RDG31" s="0"/>
      <c r="RDH31" s="0"/>
      <c r="RDI31" s="0"/>
      <c r="RDJ31" s="0"/>
      <c r="RDK31" s="0"/>
      <c r="RDL31" s="0"/>
      <c r="RDM31" s="0"/>
      <c r="RDN31" s="0"/>
      <c r="RDO31" s="0"/>
      <c r="RDP31" s="0"/>
      <c r="RDQ31" s="0"/>
      <c r="RDR31" s="0"/>
      <c r="RDS31" s="0"/>
      <c r="RDT31" s="0"/>
      <c r="RDU31" s="0"/>
      <c r="RDV31" s="0"/>
      <c r="RDW31" s="0"/>
      <c r="RDX31" s="0"/>
      <c r="RDY31" s="0"/>
      <c r="RDZ31" s="0"/>
      <c r="REA31" s="0"/>
      <c r="REB31" s="0"/>
      <c r="REC31" s="0"/>
      <c r="RED31" s="0"/>
      <c r="REE31" s="0"/>
      <c r="REF31" s="0"/>
      <c r="REG31" s="0"/>
      <c r="REH31" s="0"/>
      <c r="REI31" s="0"/>
      <c r="REJ31" s="0"/>
      <c r="REK31" s="0"/>
      <c r="REL31" s="0"/>
      <c r="REM31" s="0"/>
      <c r="REN31" s="0"/>
      <c r="REO31" s="0"/>
      <c r="REP31" s="0"/>
      <c r="REQ31" s="0"/>
      <c r="RER31" s="0"/>
      <c r="RES31" s="0"/>
      <c r="RET31" s="0"/>
      <c r="REU31" s="0"/>
      <c r="REV31" s="0"/>
      <c r="REW31" s="0"/>
      <c r="REX31" s="0"/>
      <c r="REY31" s="0"/>
      <c r="REZ31" s="0"/>
      <c r="RFA31" s="0"/>
      <c r="RFB31" s="0"/>
      <c r="RFC31" s="0"/>
      <c r="RFD31" s="0"/>
      <c r="RFE31" s="0"/>
      <c r="RFF31" s="0"/>
      <c r="RFG31" s="0"/>
      <c r="RFH31" s="0"/>
      <c r="RFI31" s="0"/>
      <c r="RFJ31" s="0"/>
      <c r="RFK31" s="0"/>
      <c r="RFL31" s="0"/>
      <c r="RFM31" s="0"/>
      <c r="RFN31" s="0"/>
      <c r="RFO31" s="0"/>
      <c r="RFP31" s="0"/>
      <c r="RFQ31" s="0"/>
      <c r="RFR31" s="0"/>
      <c r="RFS31" s="0"/>
      <c r="RFT31" s="0"/>
      <c r="RFU31" s="0"/>
      <c r="RFV31" s="0"/>
      <c r="RFW31" s="0"/>
      <c r="RFX31" s="0"/>
      <c r="RFY31" s="0"/>
      <c r="RFZ31" s="0"/>
      <c r="RGA31" s="0"/>
      <c r="RGB31" s="0"/>
      <c r="RGC31" s="0"/>
      <c r="RGD31" s="0"/>
      <c r="RGE31" s="0"/>
      <c r="RGF31" s="0"/>
      <c r="RGG31" s="0"/>
      <c r="RGH31" s="0"/>
      <c r="RGI31" s="0"/>
      <c r="RGJ31" s="0"/>
      <c r="RGK31" s="0"/>
      <c r="RGL31" s="0"/>
      <c r="RGM31" s="0"/>
      <c r="RGN31" s="0"/>
      <c r="RGO31" s="0"/>
      <c r="RGP31" s="0"/>
      <c r="RGQ31" s="0"/>
      <c r="RGR31" s="0"/>
      <c r="RGS31" s="0"/>
      <c r="RGT31" s="0"/>
      <c r="RGU31" s="0"/>
      <c r="RGV31" s="0"/>
      <c r="RGW31" s="0"/>
      <c r="RGX31" s="0"/>
      <c r="RGY31" s="0"/>
      <c r="RGZ31" s="0"/>
      <c r="RHA31" s="0"/>
      <c r="RHB31" s="0"/>
      <c r="RHC31" s="0"/>
      <c r="RHD31" s="0"/>
      <c r="RHE31" s="0"/>
      <c r="RHF31" s="0"/>
      <c r="RHG31" s="0"/>
      <c r="RHH31" s="0"/>
      <c r="RHI31" s="0"/>
      <c r="RHJ31" s="0"/>
      <c r="RHK31" s="0"/>
      <c r="RHL31" s="0"/>
      <c r="RHM31" s="0"/>
      <c r="RHN31" s="0"/>
      <c r="RHO31" s="0"/>
      <c r="RHP31" s="0"/>
      <c r="RHQ31" s="0"/>
      <c r="RHR31" s="0"/>
      <c r="RHS31" s="0"/>
      <c r="RHT31" s="0"/>
      <c r="RHU31" s="0"/>
      <c r="RHV31" s="0"/>
      <c r="RHW31" s="0"/>
      <c r="RHX31" s="0"/>
      <c r="RHY31" s="0"/>
      <c r="RHZ31" s="0"/>
      <c r="RIA31" s="0"/>
      <c r="RIB31" s="0"/>
      <c r="RIC31" s="0"/>
      <c r="RID31" s="0"/>
      <c r="RIE31" s="0"/>
      <c r="RIF31" s="0"/>
      <c r="RIG31" s="0"/>
      <c r="RIH31" s="0"/>
      <c r="RII31" s="0"/>
      <c r="RIJ31" s="0"/>
      <c r="RIK31" s="0"/>
      <c r="RIL31" s="0"/>
      <c r="RIM31" s="0"/>
      <c r="RIN31" s="0"/>
      <c r="RIO31" s="0"/>
      <c r="RIP31" s="0"/>
      <c r="RIQ31" s="0"/>
      <c r="RIR31" s="0"/>
      <c r="RIS31" s="0"/>
      <c r="RIT31" s="0"/>
      <c r="RIU31" s="0"/>
      <c r="RIV31" s="0"/>
      <c r="RIW31" s="0"/>
      <c r="RIX31" s="0"/>
      <c r="RIY31" s="0"/>
      <c r="RIZ31" s="0"/>
      <c r="RJA31" s="0"/>
      <c r="RJB31" s="0"/>
      <c r="RJC31" s="0"/>
      <c r="RJD31" s="0"/>
      <c r="RJE31" s="0"/>
      <c r="RJF31" s="0"/>
      <c r="RJG31" s="0"/>
      <c r="RJH31" s="0"/>
      <c r="RJI31" s="0"/>
      <c r="RJJ31" s="0"/>
      <c r="RJK31" s="0"/>
      <c r="RJL31" s="0"/>
      <c r="RJM31" s="0"/>
      <c r="RJN31" s="0"/>
      <c r="RJO31" s="0"/>
      <c r="RJP31" s="0"/>
      <c r="RJQ31" s="0"/>
      <c r="RJR31" s="0"/>
      <c r="RJS31" s="0"/>
      <c r="RJT31" s="0"/>
      <c r="RJU31" s="0"/>
      <c r="RJV31" s="0"/>
      <c r="RJW31" s="0"/>
      <c r="RJX31" s="0"/>
      <c r="RJY31" s="0"/>
      <c r="RJZ31" s="0"/>
      <c r="RKA31" s="0"/>
      <c r="RKB31" s="0"/>
      <c r="RKC31" s="0"/>
      <c r="RKD31" s="0"/>
      <c r="RKE31" s="0"/>
      <c r="RKF31" s="0"/>
      <c r="RKG31" s="0"/>
      <c r="RKH31" s="0"/>
      <c r="RKI31" s="0"/>
      <c r="RKJ31" s="0"/>
      <c r="RKK31" s="0"/>
      <c r="RKL31" s="0"/>
      <c r="RKM31" s="0"/>
      <c r="RKN31" s="0"/>
      <c r="RKO31" s="0"/>
      <c r="RKP31" s="0"/>
      <c r="RKQ31" s="0"/>
      <c r="RKR31" s="0"/>
      <c r="RKS31" s="0"/>
      <c r="RKT31" s="0"/>
      <c r="RKU31" s="0"/>
      <c r="RKV31" s="0"/>
      <c r="RKW31" s="0"/>
      <c r="RKX31" s="0"/>
      <c r="RKY31" s="0"/>
      <c r="RKZ31" s="0"/>
      <c r="RLA31" s="0"/>
      <c r="RLB31" s="0"/>
      <c r="RLC31" s="0"/>
      <c r="RLD31" s="0"/>
      <c r="RLE31" s="0"/>
      <c r="RLF31" s="0"/>
      <c r="RLG31" s="0"/>
      <c r="RLH31" s="0"/>
      <c r="RLI31" s="0"/>
      <c r="RLJ31" s="0"/>
      <c r="RLK31" s="0"/>
      <c r="RLL31" s="0"/>
      <c r="RLM31" s="0"/>
      <c r="RLN31" s="0"/>
      <c r="RLO31" s="0"/>
      <c r="RLP31" s="0"/>
      <c r="RLQ31" s="0"/>
      <c r="RLR31" s="0"/>
      <c r="RLS31" s="0"/>
      <c r="RLT31" s="0"/>
      <c r="RLU31" s="0"/>
      <c r="RLV31" s="0"/>
      <c r="RLW31" s="0"/>
      <c r="RLX31" s="0"/>
      <c r="RLY31" s="0"/>
      <c r="RLZ31" s="0"/>
      <c r="RMA31" s="0"/>
      <c r="RMB31" s="0"/>
      <c r="RMC31" s="0"/>
      <c r="RMD31" s="0"/>
      <c r="RME31" s="0"/>
      <c r="RMF31" s="0"/>
      <c r="RMG31" s="0"/>
      <c r="RMH31" s="0"/>
      <c r="RMI31" s="0"/>
      <c r="RMJ31" s="0"/>
      <c r="RMK31" s="0"/>
      <c r="RML31" s="0"/>
      <c r="RMM31" s="0"/>
      <c r="RMN31" s="0"/>
      <c r="RMO31" s="0"/>
      <c r="RMP31" s="0"/>
      <c r="RMQ31" s="0"/>
      <c r="RMR31" s="0"/>
      <c r="RMS31" s="0"/>
      <c r="RMT31" s="0"/>
      <c r="RMU31" s="0"/>
      <c r="RMV31" s="0"/>
      <c r="RMW31" s="0"/>
      <c r="RMX31" s="0"/>
      <c r="RMY31" s="0"/>
      <c r="RMZ31" s="0"/>
      <c r="RNA31" s="0"/>
      <c r="RNB31" s="0"/>
      <c r="RNC31" s="0"/>
      <c r="RND31" s="0"/>
      <c r="RNE31" s="0"/>
      <c r="RNF31" s="0"/>
      <c r="RNG31" s="0"/>
      <c r="RNH31" s="0"/>
      <c r="RNI31" s="0"/>
      <c r="RNJ31" s="0"/>
      <c r="RNK31" s="0"/>
      <c r="RNL31" s="0"/>
      <c r="RNM31" s="0"/>
      <c r="RNN31" s="0"/>
      <c r="RNO31" s="0"/>
      <c r="RNP31" s="0"/>
      <c r="RNQ31" s="0"/>
      <c r="RNR31" s="0"/>
      <c r="RNS31" s="0"/>
      <c r="RNT31" s="0"/>
      <c r="RNU31" s="0"/>
      <c r="RNV31" s="0"/>
      <c r="RNW31" s="0"/>
      <c r="RNX31" s="0"/>
      <c r="RNY31" s="0"/>
      <c r="RNZ31" s="0"/>
      <c r="ROA31" s="0"/>
      <c r="ROB31" s="0"/>
      <c r="ROC31" s="0"/>
      <c r="ROD31" s="0"/>
      <c r="ROE31" s="0"/>
      <c r="ROF31" s="0"/>
      <c r="ROG31" s="0"/>
      <c r="ROH31" s="0"/>
      <c r="ROI31" s="0"/>
      <c r="ROJ31" s="0"/>
      <c r="ROK31" s="0"/>
      <c r="ROL31" s="0"/>
      <c r="ROM31" s="0"/>
      <c r="RON31" s="0"/>
      <c r="ROO31" s="0"/>
      <c r="ROP31" s="0"/>
      <c r="ROQ31" s="0"/>
      <c r="ROR31" s="0"/>
      <c r="ROS31" s="0"/>
      <c r="ROT31" s="0"/>
      <c r="ROU31" s="0"/>
      <c r="ROV31" s="0"/>
      <c r="ROW31" s="0"/>
      <c r="ROX31" s="0"/>
      <c r="ROY31" s="0"/>
      <c r="ROZ31" s="0"/>
      <c r="RPA31" s="0"/>
      <c r="RPB31" s="0"/>
      <c r="RPC31" s="0"/>
      <c r="RPD31" s="0"/>
      <c r="RPE31" s="0"/>
      <c r="RPF31" s="0"/>
      <c r="RPG31" s="0"/>
      <c r="RPH31" s="0"/>
      <c r="RPI31" s="0"/>
      <c r="RPJ31" s="0"/>
      <c r="RPK31" s="0"/>
      <c r="RPL31" s="0"/>
      <c r="RPM31" s="0"/>
      <c r="RPN31" s="0"/>
      <c r="RPO31" s="0"/>
      <c r="RPP31" s="0"/>
      <c r="RPQ31" s="0"/>
      <c r="RPR31" s="0"/>
      <c r="RPS31" s="0"/>
      <c r="RPT31" s="0"/>
      <c r="RPU31" s="0"/>
      <c r="RPV31" s="0"/>
      <c r="RPW31" s="0"/>
      <c r="RPX31" s="0"/>
      <c r="RPY31" s="0"/>
      <c r="RPZ31" s="0"/>
      <c r="RQA31" s="0"/>
      <c r="RQB31" s="0"/>
      <c r="RQC31" s="0"/>
      <c r="RQD31" s="0"/>
      <c r="RQE31" s="0"/>
      <c r="RQF31" s="0"/>
      <c r="RQG31" s="0"/>
      <c r="RQH31" s="0"/>
      <c r="RQI31" s="0"/>
      <c r="RQJ31" s="0"/>
      <c r="RQK31" s="0"/>
      <c r="RQL31" s="0"/>
      <c r="RQM31" s="0"/>
      <c r="RQN31" s="0"/>
      <c r="RQO31" s="0"/>
      <c r="RQP31" s="0"/>
      <c r="RQQ31" s="0"/>
      <c r="RQR31" s="0"/>
      <c r="RQS31" s="0"/>
      <c r="RQT31" s="0"/>
      <c r="RQU31" s="0"/>
      <c r="RQV31" s="0"/>
      <c r="RQW31" s="0"/>
      <c r="RQX31" s="0"/>
      <c r="RQY31" s="0"/>
      <c r="RQZ31" s="0"/>
      <c r="RRA31" s="0"/>
      <c r="RRB31" s="0"/>
      <c r="RRC31" s="0"/>
      <c r="RRD31" s="0"/>
      <c r="RRE31" s="0"/>
      <c r="RRF31" s="0"/>
      <c r="RRG31" s="0"/>
      <c r="RRH31" s="0"/>
      <c r="RRI31" s="0"/>
      <c r="RRJ31" s="0"/>
      <c r="RRK31" s="0"/>
      <c r="RRL31" s="0"/>
      <c r="RRM31" s="0"/>
      <c r="RRN31" s="0"/>
      <c r="RRO31" s="0"/>
      <c r="RRP31" s="0"/>
      <c r="RRQ31" s="0"/>
      <c r="RRR31" s="0"/>
      <c r="RRS31" s="0"/>
      <c r="RRT31" s="0"/>
      <c r="RRU31" s="0"/>
      <c r="RRV31" s="0"/>
      <c r="RRW31" s="0"/>
      <c r="RRX31" s="0"/>
      <c r="RRY31" s="0"/>
      <c r="RRZ31" s="0"/>
      <c r="RSA31" s="0"/>
      <c r="RSB31" s="0"/>
      <c r="RSC31" s="0"/>
      <c r="RSD31" s="0"/>
      <c r="RSE31" s="0"/>
      <c r="RSF31" s="0"/>
      <c r="RSG31" s="0"/>
      <c r="RSH31" s="0"/>
      <c r="RSI31" s="0"/>
      <c r="RSJ31" s="0"/>
      <c r="RSK31" s="0"/>
      <c r="RSL31" s="0"/>
      <c r="RSM31" s="0"/>
      <c r="RSN31" s="0"/>
      <c r="RSO31" s="0"/>
      <c r="RSP31" s="0"/>
      <c r="RSQ31" s="0"/>
      <c r="RSR31" s="0"/>
      <c r="RSS31" s="0"/>
      <c r="RST31" s="0"/>
      <c r="RSU31" s="0"/>
      <c r="RSV31" s="0"/>
      <c r="RSW31" s="0"/>
      <c r="RSX31" s="0"/>
      <c r="RSY31" s="0"/>
      <c r="RSZ31" s="0"/>
      <c r="RTA31" s="0"/>
      <c r="RTB31" s="0"/>
      <c r="RTC31" s="0"/>
      <c r="RTD31" s="0"/>
      <c r="RTE31" s="0"/>
      <c r="RTF31" s="0"/>
      <c r="RTG31" s="0"/>
      <c r="RTH31" s="0"/>
      <c r="RTI31" s="0"/>
      <c r="RTJ31" s="0"/>
      <c r="RTK31" s="0"/>
      <c r="RTL31" s="0"/>
      <c r="RTM31" s="0"/>
      <c r="RTN31" s="0"/>
      <c r="RTO31" s="0"/>
      <c r="RTP31" s="0"/>
      <c r="RTQ31" s="0"/>
      <c r="RTR31" s="0"/>
      <c r="RTS31" s="0"/>
      <c r="RTT31" s="0"/>
      <c r="RTU31" s="0"/>
      <c r="RTV31" s="0"/>
      <c r="RTW31" s="0"/>
      <c r="RTX31" s="0"/>
      <c r="RTY31" s="0"/>
      <c r="RTZ31" s="0"/>
      <c r="RUA31" s="0"/>
      <c r="RUB31" s="0"/>
      <c r="RUC31" s="0"/>
      <c r="RUD31" s="0"/>
      <c r="RUE31" s="0"/>
      <c r="RUF31" s="0"/>
      <c r="RUG31" s="0"/>
      <c r="RUH31" s="0"/>
      <c r="RUI31" s="0"/>
      <c r="RUJ31" s="0"/>
      <c r="RUK31" s="0"/>
      <c r="RUL31" s="0"/>
      <c r="RUM31" s="0"/>
      <c r="RUN31" s="0"/>
      <c r="RUO31" s="0"/>
      <c r="RUP31" s="0"/>
      <c r="RUQ31" s="0"/>
      <c r="RUR31" s="0"/>
      <c r="RUS31" s="0"/>
      <c r="RUT31" s="0"/>
      <c r="RUU31" s="0"/>
      <c r="RUV31" s="0"/>
      <c r="RUW31" s="0"/>
      <c r="RUX31" s="0"/>
      <c r="RUY31" s="0"/>
      <c r="RUZ31" s="0"/>
      <c r="RVA31" s="0"/>
      <c r="RVB31" s="0"/>
      <c r="RVC31" s="0"/>
      <c r="RVD31" s="0"/>
      <c r="RVE31" s="0"/>
      <c r="RVF31" s="0"/>
      <c r="RVG31" s="0"/>
      <c r="RVH31" s="0"/>
      <c r="RVI31" s="0"/>
      <c r="RVJ31" s="0"/>
      <c r="RVK31" s="0"/>
      <c r="RVL31" s="0"/>
      <c r="RVM31" s="0"/>
      <c r="RVN31" s="0"/>
      <c r="RVO31" s="0"/>
      <c r="RVP31" s="0"/>
      <c r="RVQ31" s="0"/>
      <c r="RVR31" s="0"/>
      <c r="RVS31" s="0"/>
      <c r="RVT31" s="0"/>
      <c r="RVU31" s="0"/>
      <c r="RVV31" s="0"/>
      <c r="RVW31" s="0"/>
      <c r="RVX31" s="0"/>
      <c r="RVY31" s="0"/>
      <c r="RVZ31" s="0"/>
      <c r="RWA31" s="0"/>
      <c r="RWB31" s="0"/>
      <c r="RWC31" s="0"/>
      <c r="RWD31" s="0"/>
      <c r="RWE31" s="0"/>
      <c r="RWF31" s="0"/>
      <c r="RWG31" s="0"/>
      <c r="RWH31" s="0"/>
      <c r="RWI31" s="0"/>
      <c r="RWJ31" s="0"/>
      <c r="RWK31" s="0"/>
      <c r="RWL31" s="0"/>
      <c r="RWM31" s="0"/>
      <c r="RWN31" s="0"/>
      <c r="RWO31" s="0"/>
      <c r="RWP31" s="0"/>
      <c r="RWQ31" s="0"/>
      <c r="RWR31" s="0"/>
      <c r="RWS31" s="0"/>
      <c r="RWT31" s="0"/>
      <c r="RWU31" s="0"/>
      <c r="RWV31" s="0"/>
      <c r="RWW31" s="0"/>
      <c r="RWX31" s="0"/>
      <c r="RWY31" s="0"/>
      <c r="RWZ31" s="0"/>
      <c r="RXA31" s="0"/>
      <c r="RXB31" s="0"/>
      <c r="RXC31" s="0"/>
      <c r="RXD31" s="0"/>
      <c r="RXE31" s="0"/>
      <c r="RXF31" s="0"/>
      <c r="RXG31" s="0"/>
      <c r="RXH31" s="0"/>
      <c r="RXI31" s="0"/>
      <c r="RXJ31" s="0"/>
      <c r="RXK31" s="0"/>
      <c r="RXL31" s="0"/>
      <c r="RXM31" s="0"/>
      <c r="RXN31" s="0"/>
      <c r="RXO31" s="0"/>
      <c r="RXP31" s="0"/>
      <c r="RXQ31" s="0"/>
      <c r="RXR31" s="0"/>
      <c r="RXS31" s="0"/>
      <c r="RXT31" s="0"/>
      <c r="RXU31" s="0"/>
      <c r="RXV31" s="0"/>
      <c r="RXW31" s="0"/>
      <c r="RXX31" s="0"/>
      <c r="RXY31" s="0"/>
      <c r="RXZ31" s="0"/>
      <c r="RYA31" s="0"/>
      <c r="RYB31" s="0"/>
      <c r="RYC31" s="0"/>
      <c r="RYD31" s="0"/>
      <c r="RYE31" s="0"/>
      <c r="RYF31" s="0"/>
      <c r="RYG31" s="0"/>
      <c r="RYH31" s="0"/>
      <c r="RYI31" s="0"/>
      <c r="RYJ31" s="0"/>
      <c r="RYK31" s="0"/>
      <c r="RYL31" s="0"/>
      <c r="RYM31" s="0"/>
      <c r="RYN31" s="0"/>
      <c r="RYO31" s="0"/>
      <c r="RYP31" s="0"/>
      <c r="RYQ31" s="0"/>
      <c r="RYR31" s="0"/>
      <c r="RYS31" s="0"/>
      <c r="RYT31" s="0"/>
      <c r="RYU31" s="0"/>
      <c r="RYV31" s="0"/>
      <c r="RYW31" s="0"/>
      <c r="RYX31" s="0"/>
      <c r="RYY31" s="0"/>
      <c r="RYZ31" s="0"/>
      <c r="RZA31" s="0"/>
      <c r="RZB31" s="0"/>
      <c r="RZC31" s="0"/>
      <c r="RZD31" s="0"/>
      <c r="RZE31" s="0"/>
      <c r="RZF31" s="0"/>
      <c r="RZG31" s="0"/>
      <c r="RZH31" s="0"/>
      <c r="RZI31" s="0"/>
      <c r="RZJ31" s="0"/>
      <c r="RZK31" s="0"/>
      <c r="RZL31" s="0"/>
      <c r="RZM31" s="0"/>
      <c r="RZN31" s="0"/>
      <c r="RZO31" s="0"/>
      <c r="RZP31" s="0"/>
      <c r="RZQ31" s="0"/>
      <c r="RZR31" s="0"/>
      <c r="RZS31" s="0"/>
      <c r="RZT31" s="0"/>
      <c r="RZU31" s="0"/>
      <c r="RZV31" s="0"/>
      <c r="RZW31" s="0"/>
      <c r="RZX31" s="0"/>
      <c r="RZY31" s="0"/>
      <c r="RZZ31" s="0"/>
      <c r="SAA31" s="0"/>
      <c r="SAB31" s="0"/>
      <c r="SAC31" s="0"/>
      <c r="SAD31" s="0"/>
      <c r="SAE31" s="0"/>
      <c r="SAF31" s="0"/>
      <c r="SAG31" s="0"/>
      <c r="SAH31" s="0"/>
      <c r="SAI31" s="0"/>
      <c r="SAJ31" s="0"/>
      <c r="SAK31" s="0"/>
      <c r="SAL31" s="0"/>
      <c r="SAM31" s="0"/>
      <c r="SAN31" s="0"/>
      <c r="SAO31" s="0"/>
      <c r="SAP31" s="0"/>
      <c r="SAQ31" s="0"/>
      <c r="SAR31" s="0"/>
      <c r="SAS31" s="0"/>
      <c r="SAT31" s="0"/>
      <c r="SAU31" s="0"/>
      <c r="SAV31" s="0"/>
      <c r="SAW31" s="0"/>
      <c r="SAX31" s="0"/>
      <c r="SAY31" s="0"/>
      <c r="SAZ31" s="0"/>
      <c r="SBA31" s="0"/>
      <c r="SBB31" s="0"/>
      <c r="SBC31" s="0"/>
      <c r="SBD31" s="0"/>
      <c r="SBE31" s="0"/>
      <c r="SBF31" s="0"/>
      <c r="SBG31" s="0"/>
      <c r="SBH31" s="0"/>
      <c r="SBI31" s="0"/>
      <c r="SBJ31" s="0"/>
      <c r="SBK31" s="0"/>
      <c r="SBL31" s="0"/>
      <c r="SBM31" s="0"/>
      <c r="SBN31" s="0"/>
      <c r="SBO31" s="0"/>
      <c r="SBP31" s="0"/>
      <c r="SBQ31" s="0"/>
      <c r="SBR31" s="0"/>
      <c r="SBS31" s="0"/>
      <c r="SBT31" s="0"/>
      <c r="SBU31" s="0"/>
      <c r="SBV31" s="0"/>
      <c r="SBW31" s="0"/>
      <c r="SBX31" s="0"/>
      <c r="SBY31" s="0"/>
      <c r="SBZ31" s="0"/>
      <c r="SCA31" s="0"/>
      <c r="SCB31" s="0"/>
      <c r="SCC31" s="0"/>
      <c r="SCD31" s="0"/>
      <c r="SCE31" s="0"/>
      <c r="SCF31" s="0"/>
      <c r="SCG31" s="0"/>
      <c r="SCH31" s="0"/>
      <c r="SCI31" s="0"/>
      <c r="SCJ31" s="0"/>
      <c r="SCK31" s="0"/>
      <c r="SCL31" s="0"/>
      <c r="SCM31" s="0"/>
      <c r="SCN31" s="0"/>
      <c r="SCO31" s="0"/>
      <c r="SCP31" s="0"/>
      <c r="SCQ31" s="0"/>
      <c r="SCR31" s="0"/>
      <c r="SCS31" s="0"/>
      <c r="SCT31" s="0"/>
      <c r="SCU31" s="0"/>
      <c r="SCV31" s="0"/>
      <c r="SCW31" s="0"/>
      <c r="SCX31" s="0"/>
      <c r="SCY31" s="0"/>
      <c r="SCZ31" s="0"/>
      <c r="SDA31" s="0"/>
      <c r="SDB31" s="0"/>
      <c r="SDC31" s="0"/>
      <c r="SDD31" s="0"/>
      <c r="SDE31" s="0"/>
      <c r="SDF31" s="0"/>
      <c r="SDG31" s="0"/>
      <c r="SDH31" s="0"/>
      <c r="SDI31" s="0"/>
      <c r="SDJ31" s="0"/>
      <c r="SDK31" s="0"/>
      <c r="SDL31" s="0"/>
      <c r="SDM31" s="0"/>
      <c r="SDN31" s="0"/>
      <c r="SDO31" s="0"/>
      <c r="SDP31" s="0"/>
      <c r="SDQ31" s="0"/>
      <c r="SDR31" s="0"/>
      <c r="SDS31" s="0"/>
      <c r="SDT31" s="0"/>
      <c r="SDU31" s="0"/>
      <c r="SDV31" s="0"/>
      <c r="SDW31" s="0"/>
      <c r="SDX31" s="0"/>
      <c r="SDY31" s="0"/>
      <c r="SDZ31" s="0"/>
      <c r="SEA31" s="0"/>
      <c r="SEB31" s="0"/>
      <c r="SEC31" s="0"/>
      <c r="SED31" s="0"/>
      <c r="SEE31" s="0"/>
      <c r="SEF31" s="0"/>
      <c r="SEG31" s="0"/>
      <c r="SEH31" s="0"/>
      <c r="SEI31" s="0"/>
      <c r="SEJ31" s="0"/>
      <c r="SEK31" s="0"/>
      <c r="SEL31" s="0"/>
      <c r="SEM31" s="0"/>
      <c r="SEN31" s="0"/>
      <c r="SEO31" s="0"/>
      <c r="SEP31" s="0"/>
      <c r="SEQ31" s="0"/>
      <c r="SER31" s="0"/>
      <c r="SES31" s="0"/>
      <c r="SET31" s="0"/>
      <c r="SEU31" s="0"/>
      <c r="SEV31" s="0"/>
      <c r="SEW31" s="0"/>
      <c r="SEX31" s="0"/>
      <c r="SEY31" s="0"/>
      <c r="SEZ31" s="0"/>
      <c r="SFA31" s="0"/>
      <c r="SFB31" s="0"/>
      <c r="SFC31" s="0"/>
      <c r="SFD31" s="0"/>
      <c r="SFE31" s="0"/>
      <c r="SFF31" s="0"/>
      <c r="SFG31" s="0"/>
      <c r="SFH31" s="0"/>
      <c r="SFI31" s="0"/>
      <c r="SFJ31" s="0"/>
      <c r="SFK31" s="0"/>
      <c r="SFL31" s="0"/>
      <c r="SFM31" s="0"/>
      <c r="SFN31" s="0"/>
      <c r="SFO31" s="0"/>
      <c r="SFP31" s="0"/>
      <c r="SFQ31" s="0"/>
      <c r="SFR31" s="0"/>
      <c r="SFS31" s="0"/>
      <c r="SFT31" s="0"/>
      <c r="SFU31" s="0"/>
      <c r="SFV31" s="0"/>
      <c r="SFW31" s="0"/>
      <c r="SFX31" s="0"/>
      <c r="SFY31" s="0"/>
      <c r="SFZ31" s="0"/>
      <c r="SGA31" s="0"/>
      <c r="SGB31" s="0"/>
      <c r="SGC31" s="0"/>
      <c r="SGD31" s="0"/>
      <c r="SGE31" s="0"/>
      <c r="SGF31" s="0"/>
      <c r="SGG31" s="0"/>
      <c r="SGH31" s="0"/>
      <c r="SGI31" s="0"/>
      <c r="SGJ31" s="0"/>
      <c r="SGK31" s="0"/>
      <c r="SGL31" s="0"/>
      <c r="SGM31" s="0"/>
      <c r="SGN31" s="0"/>
      <c r="SGO31" s="0"/>
      <c r="SGP31" s="0"/>
      <c r="SGQ31" s="0"/>
      <c r="SGR31" s="0"/>
      <c r="SGS31" s="0"/>
      <c r="SGT31" s="0"/>
      <c r="SGU31" s="0"/>
      <c r="SGV31" s="0"/>
      <c r="SGW31" s="0"/>
      <c r="SGX31" s="0"/>
      <c r="SGY31" s="0"/>
      <c r="SGZ31" s="0"/>
      <c r="SHA31" s="0"/>
      <c r="SHB31" s="0"/>
      <c r="SHC31" s="0"/>
      <c r="SHD31" s="0"/>
      <c r="SHE31" s="0"/>
      <c r="SHF31" s="0"/>
      <c r="SHG31" s="0"/>
      <c r="SHH31" s="0"/>
      <c r="SHI31" s="0"/>
      <c r="SHJ31" s="0"/>
      <c r="SHK31" s="0"/>
      <c r="SHL31" s="0"/>
      <c r="SHM31" s="0"/>
      <c r="SHN31" s="0"/>
      <c r="SHO31" s="0"/>
      <c r="SHP31" s="0"/>
      <c r="SHQ31" s="0"/>
      <c r="SHR31" s="0"/>
      <c r="SHS31" s="0"/>
      <c r="SHT31" s="0"/>
      <c r="SHU31" s="0"/>
      <c r="SHV31" s="0"/>
      <c r="SHW31" s="0"/>
      <c r="SHX31" s="0"/>
      <c r="SHY31" s="0"/>
      <c r="SHZ31" s="0"/>
      <c r="SIA31" s="0"/>
      <c r="SIB31" s="0"/>
      <c r="SIC31" s="0"/>
      <c r="SID31" s="0"/>
      <c r="SIE31" s="0"/>
      <c r="SIF31" s="0"/>
      <c r="SIG31" s="0"/>
      <c r="SIH31" s="0"/>
      <c r="SII31" s="0"/>
      <c r="SIJ31" s="0"/>
      <c r="SIK31" s="0"/>
      <c r="SIL31" s="0"/>
      <c r="SIM31" s="0"/>
      <c r="SIN31" s="0"/>
      <c r="SIO31" s="0"/>
      <c r="SIP31" s="0"/>
      <c r="SIQ31" s="0"/>
      <c r="SIR31" s="0"/>
      <c r="SIS31" s="0"/>
      <c r="SIT31" s="0"/>
      <c r="SIU31" s="0"/>
      <c r="SIV31" s="0"/>
      <c r="SIW31" s="0"/>
      <c r="SIX31" s="0"/>
      <c r="SIY31" s="0"/>
      <c r="SIZ31" s="0"/>
      <c r="SJA31" s="0"/>
      <c r="SJB31" s="0"/>
      <c r="SJC31" s="0"/>
      <c r="SJD31" s="0"/>
      <c r="SJE31" s="0"/>
      <c r="SJF31" s="0"/>
      <c r="SJG31" s="0"/>
      <c r="SJH31" s="0"/>
      <c r="SJI31" s="0"/>
      <c r="SJJ31" s="0"/>
      <c r="SJK31" s="0"/>
      <c r="SJL31" s="0"/>
      <c r="SJM31" s="0"/>
      <c r="SJN31" s="0"/>
      <c r="SJO31" s="0"/>
      <c r="SJP31" s="0"/>
      <c r="SJQ31" s="0"/>
      <c r="SJR31" s="0"/>
      <c r="SJS31" s="0"/>
      <c r="SJT31" s="0"/>
      <c r="SJU31" s="0"/>
      <c r="SJV31" s="0"/>
      <c r="SJW31" s="0"/>
      <c r="SJX31" s="0"/>
      <c r="SJY31" s="0"/>
      <c r="SJZ31" s="0"/>
      <c r="SKA31" s="0"/>
      <c r="SKB31" s="0"/>
      <c r="SKC31" s="0"/>
      <c r="SKD31" s="0"/>
      <c r="SKE31" s="0"/>
      <c r="SKF31" s="0"/>
      <c r="SKG31" s="0"/>
      <c r="SKH31" s="0"/>
      <c r="SKI31" s="0"/>
      <c r="SKJ31" s="0"/>
      <c r="SKK31" s="0"/>
      <c r="SKL31" s="0"/>
      <c r="SKM31" s="0"/>
      <c r="SKN31" s="0"/>
      <c r="SKO31" s="0"/>
      <c r="SKP31" s="0"/>
      <c r="SKQ31" s="0"/>
      <c r="SKR31" s="0"/>
      <c r="SKS31" s="0"/>
      <c r="SKT31" s="0"/>
      <c r="SKU31" s="0"/>
      <c r="SKV31" s="0"/>
      <c r="SKW31" s="0"/>
      <c r="SKX31" s="0"/>
      <c r="SKY31" s="0"/>
      <c r="SKZ31" s="0"/>
      <c r="SLA31" s="0"/>
      <c r="SLB31" s="0"/>
      <c r="SLC31" s="0"/>
      <c r="SLD31" s="0"/>
      <c r="SLE31" s="0"/>
      <c r="SLF31" s="0"/>
      <c r="SLG31" s="0"/>
      <c r="SLH31" s="0"/>
      <c r="SLI31" s="0"/>
      <c r="SLJ31" s="0"/>
      <c r="SLK31" s="0"/>
      <c r="SLL31" s="0"/>
      <c r="SLM31" s="0"/>
      <c r="SLN31" s="0"/>
      <c r="SLO31" s="0"/>
      <c r="SLP31" s="0"/>
      <c r="SLQ31" s="0"/>
      <c r="SLR31" s="0"/>
      <c r="SLS31" s="0"/>
      <c r="SLT31" s="0"/>
      <c r="SLU31" s="0"/>
      <c r="SLV31" s="0"/>
      <c r="SLW31" s="0"/>
      <c r="SLX31" s="0"/>
      <c r="SLY31" s="0"/>
      <c r="SLZ31" s="0"/>
      <c r="SMA31" s="0"/>
      <c r="SMB31" s="0"/>
      <c r="SMC31" s="0"/>
      <c r="SMD31" s="0"/>
      <c r="SME31" s="0"/>
      <c r="SMF31" s="0"/>
      <c r="SMG31" s="0"/>
      <c r="SMH31" s="0"/>
      <c r="SMI31" s="0"/>
      <c r="SMJ31" s="0"/>
      <c r="SMK31" s="0"/>
      <c r="SML31" s="0"/>
      <c r="SMM31" s="0"/>
      <c r="SMN31" s="0"/>
      <c r="SMO31" s="0"/>
      <c r="SMP31" s="0"/>
      <c r="SMQ31" s="0"/>
      <c r="SMR31" s="0"/>
      <c r="SMS31" s="0"/>
      <c r="SMT31" s="0"/>
      <c r="SMU31" s="0"/>
      <c r="SMV31" s="0"/>
      <c r="SMW31" s="0"/>
      <c r="SMX31" s="0"/>
      <c r="SMY31" s="0"/>
      <c r="SMZ31" s="0"/>
      <c r="SNA31" s="0"/>
      <c r="SNB31" s="0"/>
      <c r="SNC31" s="0"/>
      <c r="SND31" s="0"/>
      <c r="SNE31" s="0"/>
      <c r="SNF31" s="0"/>
      <c r="SNG31" s="0"/>
      <c r="SNH31" s="0"/>
      <c r="SNI31" s="0"/>
      <c r="SNJ31" s="0"/>
      <c r="SNK31" s="0"/>
      <c r="SNL31" s="0"/>
      <c r="SNM31" s="0"/>
      <c r="SNN31" s="0"/>
      <c r="SNO31" s="0"/>
      <c r="SNP31" s="0"/>
      <c r="SNQ31" s="0"/>
      <c r="SNR31" s="0"/>
      <c r="SNS31" s="0"/>
      <c r="SNT31" s="0"/>
      <c r="SNU31" s="0"/>
      <c r="SNV31" s="0"/>
      <c r="SNW31" s="0"/>
      <c r="SNX31" s="0"/>
      <c r="SNY31" s="0"/>
      <c r="SNZ31" s="0"/>
      <c r="SOA31" s="0"/>
      <c r="SOB31" s="0"/>
      <c r="SOC31" s="0"/>
      <c r="SOD31" s="0"/>
      <c r="SOE31" s="0"/>
      <c r="SOF31" s="0"/>
      <c r="SOG31" s="0"/>
      <c r="SOH31" s="0"/>
      <c r="SOI31" s="0"/>
      <c r="SOJ31" s="0"/>
      <c r="SOK31" s="0"/>
      <c r="SOL31" s="0"/>
      <c r="SOM31" s="0"/>
      <c r="SON31" s="0"/>
      <c r="SOO31" s="0"/>
      <c r="SOP31" s="0"/>
      <c r="SOQ31" s="0"/>
      <c r="SOR31" s="0"/>
      <c r="SOS31" s="0"/>
      <c r="SOT31" s="0"/>
      <c r="SOU31" s="0"/>
      <c r="SOV31" s="0"/>
      <c r="SOW31" s="0"/>
      <c r="SOX31" s="0"/>
      <c r="SOY31" s="0"/>
      <c r="SOZ31" s="0"/>
      <c r="SPA31" s="0"/>
      <c r="SPB31" s="0"/>
      <c r="SPC31" s="0"/>
      <c r="SPD31" s="0"/>
      <c r="SPE31" s="0"/>
      <c r="SPF31" s="0"/>
      <c r="SPG31" s="0"/>
      <c r="SPH31" s="0"/>
      <c r="SPI31" s="0"/>
      <c r="SPJ31" s="0"/>
      <c r="SPK31" s="0"/>
      <c r="SPL31" s="0"/>
      <c r="SPM31" s="0"/>
      <c r="SPN31" s="0"/>
      <c r="SPO31" s="0"/>
      <c r="SPP31" s="0"/>
      <c r="SPQ31" s="0"/>
      <c r="SPR31" s="0"/>
      <c r="SPS31" s="0"/>
      <c r="SPT31" s="0"/>
      <c r="SPU31" s="0"/>
      <c r="SPV31" s="0"/>
      <c r="SPW31" s="0"/>
      <c r="SPX31" s="0"/>
      <c r="SPY31" s="0"/>
      <c r="SPZ31" s="0"/>
      <c r="SQA31" s="0"/>
      <c r="SQB31" s="0"/>
      <c r="SQC31" s="0"/>
      <c r="SQD31" s="0"/>
      <c r="SQE31" s="0"/>
      <c r="SQF31" s="0"/>
      <c r="SQG31" s="0"/>
      <c r="SQH31" s="0"/>
      <c r="SQI31" s="0"/>
      <c r="SQJ31" s="0"/>
      <c r="SQK31" s="0"/>
      <c r="SQL31" s="0"/>
      <c r="SQM31" s="0"/>
      <c r="SQN31" s="0"/>
      <c r="SQO31" s="0"/>
      <c r="SQP31" s="0"/>
      <c r="SQQ31" s="0"/>
      <c r="SQR31" s="0"/>
      <c r="SQS31" s="0"/>
      <c r="SQT31" s="0"/>
      <c r="SQU31" s="0"/>
      <c r="SQV31" s="0"/>
      <c r="SQW31" s="0"/>
      <c r="SQX31" s="0"/>
      <c r="SQY31" s="0"/>
      <c r="SQZ31" s="0"/>
      <c r="SRA31" s="0"/>
      <c r="SRB31" s="0"/>
      <c r="SRC31" s="0"/>
      <c r="SRD31" s="0"/>
      <c r="SRE31" s="0"/>
      <c r="SRF31" s="0"/>
      <c r="SRG31" s="0"/>
      <c r="SRH31" s="0"/>
      <c r="SRI31" s="0"/>
      <c r="SRJ31" s="0"/>
      <c r="SRK31" s="0"/>
      <c r="SRL31" s="0"/>
      <c r="SRM31" s="0"/>
      <c r="SRN31" s="0"/>
      <c r="SRO31" s="0"/>
      <c r="SRP31" s="0"/>
      <c r="SRQ31" s="0"/>
      <c r="SRR31" s="0"/>
      <c r="SRS31" s="0"/>
      <c r="SRT31" s="0"/>
      <c r="SRU31" s="0"/>
      <c r="SRV31" s="0"/>
      <c r="SRW31" s="0"/>
      <c r="SRX31" s="0"/>
      <c r="SRY31" s="0"/>
      <c r="SRZ31" s="0"/>
      <c r="SSA31" s="0"/>
      <c r="SSB31" s="0"/>
      <c r="SSC31" s="0"/>
      <c r="SSD31" s="0"/>
      <c r="SSE31" s="0"/>
      <c r="SSF31" s="0"/>
      <c r="SSG31" s="0"/>
      <c r="SSH31" s="0"/>
      <c r="SSI31" s="0"/>
      <c r="SSJ31" s="0"/>
      <c r="SSK31" s="0"/>
      <c r="SSL31" s="0"/>
      <c r="SSM31" s="0"/>
      <c r="SSN31" s="0"/>
      <c r="SSO31" s="0"/>
      <c r="SSP31" s="0"/>
      <c r="SSQ31" s="0"/>
      <c r="SSR31" s="0"/>
      <c r="SSS31" s="0"/>
      <c r="SST31" s="0"/>
      <c r="SSU31" s="0"/>
      <c r="SSV31" s="0"/>
      <c r="SSW31" s="0"/>
      <c r="SSX31" s="0"/>
      <c r="SSY31" s="0"/>
      <c r="SSZ31" s="0"/>
      <c r="STA31" s="0"/>
      <c r="STB31" s="0"/>
      <c r="STC31" s="0"/>
      <c r="STD31" s="0"/>
      <c r="STE31" s="0"/>
      <c r="STF31" s="0"/>
      <c r="STG31" s="0"/>
      <c r="STH31" s="0"/>
      <c r="STI31" s="0"/>
      <c r="STJ31" s="0"/>
      <c r="STK31" s="0"/>
      <c r="STL31" s="0"/>
      <c r="STM31" s="0"/>
      <c r="STN31" s="0"/>
      <c r="STO31" s="0"/>
      <c r="STP31" s="0"/>
      <c r="STQ31" s="0"/>
      <c r="STR31" s="0"/>
      <c r="STS31" s="0"/>
      <c r="STT31" s="0"/>
      <c r="STU31" s="0"/>
      <c r="STV31" s="0"/>
      <c r="STW31" s="0"/>
      <c r="STX31" s="0"/>
      <c r="STY31" s="0"/>
      <c r="STZ31" s="0"/>
      <c r="SUA31" s="0"/>
      <c r="SUB31" s="0"/>
      <c r="SUC31" s="0"/>
      <c r="SUD31" s="0"/>
      <c r="SUE31" s="0"/>
      <c r="SUF31" s="0"/>
      <c r="SUG31" s="0"/>
      <c r="SUH31" s="0"/>
      <c r="SUI31" s="0"/>
      <c r="SUJ31" s="0"/>
      <c r="SUK31" s="0"/>
      <c r="SUL31" s="0"/>
      <c r="SUM31" s="0"/>
      <c r="SUN31" s="0"/>
      <c r="SUO31" s="0"/>
      <c r="SUP31" s="0"/>
      <c r="SUQ31" s="0"/>
      <c r="SUR31" s="0"/>
      <c r="SUS31" s="0"/>
      <c r="SUT31" s="0"/>
      <c r="SUU31" s="0"/>
      <c r="SUV31" s="0"/>
      <c r="SUW31" s="0"/>
      <c r="SUX31" s="0"/>
      <c r="SUY31" s="0"/>
      <c r="SUZ31" s="0"/>
      <c r="SVA31" s="0"/>
      <c r="SVB31" s="0"/>
      <c r="SVC31" s="0"/>
      <c r="SVD31" s="0"/>
      <c r="SVE31" s="0"/>
      <c r="SVF31" s="0"/>
      <c r="SVG31" s="0"/>
      <c r="SVH31" s="0"/>
      <c r="SVI31" s="0"/>
      <c r="SVJ31" s="0"/>
      <c r="SVK31" s="0"/>
      <c r="SVL31" s="0"/>
      <c r="SVM31" s="0"/>
      <c r="SVN31" s="0"/>
      <c r="SVO31" s="0"/>
      <c r="SVP31" s="0"/>
      <c r="SVQ31" s="0"/>
      <c r="SVR31" s="0"/>
      <c r="SVS31" s="0"/>
      <c r="SVT31" s="0"/>
      <c r="SVU31" s="0"/>
      <c r="SVV31" s="0"/>
      <c r="SVW31" s="0"/>
      <c r="SVX31" s="0"/>
      <c r="SVY31" s="0"/>
      <c r="SVZ31" s="0"/>
      <c r="SWA31" s="0"/>
      <c r="SWB31" s="0"/>
      <c r="SWC31" s="0"/>
      <c r="SWD31" s="0"/>
      <c r="SWE31" s="0"/>
      <c r="SWF31" s="0"/>
      <c r="SWG31" s="0"/>
      <c r="SWH31" s="0"/>
      <c r="SWI31" s="0"/>
      <c r="SWJ31" s="0"/>
      <c r="SWK31" s="0"/>
      <c r="SWL31" s="0"/>
      <c r="SWM31" s="0"/>
      <c r="SWN31" s="0"/>
      <c r="SWO31" s="0"/>
      <c r="SWP31" s="0"/>
      <c r="SWQ31" s="0"/>
      <c r="SWR31" s="0"/>
      <c r="SWS31" s="0"/>
      <c r="SWT31" s="0"/>
      <c r="SWU31" s="0"/>
      <c r="SWV31" s="0"/>
      <c r="SWW31" s="0"/>
      <c r="SWX31" s="0"/>
      <c r="SWY31" s="0"/>
      <c r="SWZ31" s="0"/>
      <c r="SXA31" s="0"/>
      <c r="SXB31" s="0"/>
      <c r="SXC31" s="0"/>
      <c r="SXD31" s="0"/>
      <c r="SXE31" s="0"/>
      <c r="SXF31" s="0"/>
      <c r="SXG31" s="0"/>
      <c r="SXH31" s="0"/>
      <c r="SXI31" s="0"/>
      <c r="SXJ31" s="0"/>
      <c r="SXK31" s="0"/>
      <c r="SXL31" s="0"/>
      <c r="SXM31" s="0"/>
      <c r="SXN31" s="0"/>
      <c r="SXO31" s="0"/>
      <c r="SXP31" s="0"/>
      <c r="SXQ31" s="0"/>
      <c r="SXR31" s="0"/>
      <c r="SXS31" s="0"/>
      <c r="SXT31" s="0"/>
      <c r="SXU31" s="0"/>
      <c r="SXV31" s="0"/>
      <c r="SXW31" s="0"/>
      <c r="SXX31" s="0"/>
      <c r="SXY31" s="0"/>
      <c r="SXZ31" s="0"/>
      <c r="SYA31" s="0"/>
      <c r="SYB31" s="0"/>
      <c r="SYC31" s="0"/>
      <c r="SYD31" s="0"/>
      <c r="SYE31" s="0"/>
      <c r="SYF31" s="0"/>
      <c r="SYG31" s="0"/>
      <c r="SYH31" s="0"/>
      <c r="SYI31" s="0"/>
      <c r="SYJ31" s="0"/>
      <c r="SYK31" s="0"/>
      <c r="SYL31" s="0"/>
      <c r="SYM31" s="0"/>
      <c r="SYN31" s="0"/>
      <c r="SYO31" s="0"/>
      <c r="SYP31" s="0"/>
      <c r="SYQ31" s="0"/>
      <c r="SYR31" s="0"/>
      <c r="SYS31" s="0"/>
      <c r="SYT31" s="0"/>
      <c r="SYU31" s="0"/>
      <c r="SYV31" s="0"/>
      <c r="SYW31" s="0"/>
      <c r="SYX31" s="0"/>
      <c r="SYY31" s="0"/>
      <c r="SYZ31" s="0"/>
      <c r="SZA31" s="0"/>
      <c r="SZB31" s="0"/>
      <c r="SZC31" s="0"/>
      <c r="SZD31" s="0"/>
      <c r="SZE31" s="0"/>
      <c r="SZF31" s="0"/>
      <c r="SZG31" s="0"/>
      <c r="SZH31" s="0"/>
      <c r="SZI31" s="0"/>
      <c r="SZJ31" s="0"/>
      <c r="SZK31" s="0"/>
      <c r="SZL31" s="0"/>
      <c r="SZM31" s="0"/>
      <c r="SZN31" s="0"/>
      <c r="SZO31" s="0"/>
      <c r="SZP31" s="0"/>
      <c r="SZQ31" s="0"/>
      <c r="SZR31" s="0"/>
      <c r="SZS31" s="0"/>
      <c r="SZT31" s="0"/>
      <c r="SZU31" s="0"/>
      <c r="SZV31" s="0"/>
      <c r="SZW31" s="0"/>
      <c r="SZX31" s="0"/>
      <c r="SZY31" s="0"/>
      <c r="SZZ31" s="0"/>
      <c r="TAA31" s="0"/>
      <c r="TAB31" s="0"/>
      <c r="TAC31" s="0"/>
      <c r="TAD31" s="0"/>
      <c r="TAE31" s="0"/>
      <c r="TAF31" s="0"/>
      <c r="TAG31" s="0"/>
      <c r="TAH31" s="0"/>
      <c r="TAI31" s="0"/>
      <c r="TAJ31" s="0"/>
      <c r="TAK31" s="0"/>
      <c r="TAL31" s="0"/>
      <c r="TAM31" s="0"/>
      <c r="TAN31" s="0"/>
      <c r="TAO31" s="0"/>
      <c r="TAP31" s="0"/>
      <c r="TAQ31" s="0"/>
      <c r="TAR31" s="0"/>
      <c r="TAS31" s="0"/>
      <c r="TAT31" s="0"/>
      <c r="TAU31" s="0"/>
      <c r="TAV31" s="0"/>
      <c r="TAW31" s="0"/>
      <c r="TAX31" s="0"/>
      <c r="TAY31" s="0"/>
      <c r="TAZ31" s="0"/>
      <c r="TBA31" s="0"/>
      <c r="TBB31" s="0"/>
      <c r="TBC31" s="0"/>
      <c r="TBD31" s="0"/>
      <c r="TBE31" s="0"/>
      <c r="TBF31" s="0"/>
      <c r="TBG31" s="0"/>
      <c r="TBH31" s="0"/>
      <c r="TBI31" s="0"/>
      <c r="TBJ31" s="0"/>
      <c r="TBK31" s="0"/>
      <c r="TBL31" s="0"/>
      <c r="TBM31" s="0"/>
      <c r="TBN31" s="0"/>
      <c r="TBO31" s="0"/>
      <c r="TBP31" s="0"/>
      <c r="TBQ31" s="0"/>
      <c r="TBR31" s="0"/>
      <c r="TBS31" s="0"/>
      <c r="TBT31" s="0"/>
      <c r="TBU31" s="0"/>
      <c r="TBV31" s="0"/>
      <c r="TBW31" s="0"/>
      <c r="TBX31" s="0"/>
      <c r="TBY31" s="0"/>
      <c r="TBZ31" s="0"/>
      <c r="TCA31" s="0"/>
      <c r="TCB31" s="0"/>
      <c r="TCC31" s="0"/>
      <c r="TCD31" s="0"/>
      <c r="TCE31" s="0"/>
      <c r="TCF31" s="0"/>
      <c r="TCG31" s="0"/>
      <c r="TCH31" s="0"/>
      <c r="TCI31" s="0"/>
      <c r="TCJ31" s="0"/>
      <c r="TCK31" s="0"/>
      <c r="TCL31" s="0"/>
      <c r="TCM31" s="0"/>
      <c r="TCN31" s="0"/>
      <c r="TCO31" s="0"/>
      <c r="TCP31" s="0"/>
      <c r="TCQ31" s="0"/>
      <c r="TCR31" s="0"/>
      <c r="TCS31" s="0"/>
      <c r="TCT31" s="0"/>
      <c r="TCU31" s="0"/>
      <c r="TCV31" s="0"/>
      <c r="TCW31" s="0"/>
      <c r="TCX31" s="0"/>
      <c r="TCY31" s="0"/>
      <c r="TCZ31" s="0"/>
      <c r="TDA31" s="0"/>
      <c r="TDB31" s="0"/>
      <c r="TDC31" s="0"/>
      <c r="TDD31" s="0"/>
      <c r="TDE31" s="0"/>
      <c r="TDF31" s="0"/>
      <c r="TDG31" s="0"/>
      <c r="TDH31" s="0"/>
      <c r="TDI31" s="0"/>
      <c r="TDJ31" s="0"/>
      <c r="TDK31" s="0"/>
      <c r="TDL31" s="0"/>
      <c r="TDM31" s="0"/>
      <c r="TDN31" s="0"/>
      <c r="TDO31" s="0"/>
      <c r="TDP31" s="0"/>
      <c r="TDQ31" s="0"/>
      <c r="TDR31" s="0"/>
      <c r="TDS31" s="0"/>
      <c r="TDT31" s="0"/>
      <c r="TDU31" s="0"/>
      <c r="TDV31" s="0"/>
      <c r="TDW31" s="0"/>
      <c r="TDX31" s="0"/>
      <c r="TDY31" s="0"/>
      <c r="TDZ31" s="0"/>
      <c r="TEA31" s="0"/>
      <c r="TEB31" s="0"/>
      <c r="TEC31" s="0"/>
      <c r="TED31" s="0"/>
      <c r="TEE31" s="0"/>
      <c r="TEF31" s="0"/>
      <c r="TEG31" s="0"/>
      <c r="TEH31" s="0"/>
      <c r="TEI31" s="0"/>
      <c r="TEJ31" s="0"/>
      <c r="TEK31" s="0"/>
      <c r="TEL31" s="0"/>
      <c r="TEM31" s="0"/>
      <c r="TEN31" s="0"/>
      <c r="TEO31" s="0"/>
      <c r="TEP31" s="0"/>
      <c r="TEQ31" s="0"/>
      <c r="TER31" s="0"/>
      <c r="TES31" s="0"/>
      <c r="TET31" s="0"/>
      <c r="TEU31" s="0"/>
      <c r="TEV31" s="0"/>
      <c r="TEW31" s="0"/>
      <c r="TEX31" s="0"/>
      <c r="TEY31" s="0"/>
      <c r="TEZ31" s="0"/>
      <c r="TFA31" s="0"/>
      <c r="TFB31" s="0"/>
      <c r="TFC31" s="0"/>
      <c r="TFD31" s="0"/>
      <c r="TFE31" s="0"/>
      <c r="TFF31" s="0"/>
      <c r="TFG31" s="0"/>
      <c r="TFH31" s="0"/>
      <c r="TFI31" s="0"/>
      <c r="TFJ31" s="0"/>
      <c r="TFK31" s="0"/>
      <c r="TFL31" s="0"/>
      <c r="TFM31" s="0"/>
      <c r="TFN31" s="0"/>
      <c r="TFO31" s="0"/>
      <c r="TFP31" s="0"/>
      <c r="TFQ31" s="0"/>
      <c r="TFR31" s="0"/>
      <c r="TFS31" s="0"/>
      <c r="TFT31" s="0"/>
      <c r="TFU31" s="0"/>
      <c r="TFV31" s="0"/>
      <c r="TFW31" s="0"/>
      <c r="TFX31" s="0"/>
      <c r="TFY31" s="0"/>
      <c r="TFZ31" s="0"/>
      <c r="TGA31" s="0"/>
      <c r="TGB31" s="0"/>
      <c r="TGC31" s="0"/>
      <c r="TGD31" s="0"/>
      <c r="TGE31" s="0"/>
      <c r="TGF31" s="0"/>
      <c r="TGG31" s="0"/>
      <c r="TGH31" s="0"/>
      <c r="TGI31" s="0"/>
      <c r="TGJ31" s="0"/>
      <c r="TGK31" s="0"/>
      <c r="TGL31" s="0"/>
      <c r="TGM31" s="0"/>
      <c r="TGN31" s="0"/>
      <c r="TGO31" s="0"/>
      <c r="TGP31" s="0"/>
      <c r="TGQ31" s="0"/>
      <c r="TGR31" s="0"/>
      <c r="TGS31" s="0"/>
      <c r="TGT31" s="0"/>
      <c r="TGU31" s="0"/>
      <c r="TGV31" s="0"/>
      <c r="TGW31" s="0"/>
      <c r="TGX31" s="0"/>
      <c r="TGY31" s="0"/>
      <c r="TGZ31" s="0"/>
      <c r="THA31" s="0"/>
      <c r="THB31" s="0"/>
      <c r="THC31" s="0"/>
      <c r="THD31" s="0"/>
      <c r="THE31" s="0"/>
      <c r="THF31" s="0"/>
      <c r="THG31" s="0"/>
      <c r="THH31" s="0"/>
      <c r="THI31" s="0"/>
      <c r="THJ31" s="0"/>
      <c r="THK31" s="0"/>
      <c r="THL31" s="0"/>
      <c r="THM31" s="0"/>
      <c r="THN31" s="0"/>
      <c r="THO31" s="0"/>
      <c r="THP31" s="0"/>
      <c r="THQ31" s="0"/>
      <c r="THR31" s="0"/>
      <c r="THS31" s="0"/>
      <c r="THT31" s="0"/>
      <c r="THU31" s="0"/>
      <c r="THV31" s="0"/>
      <c r="THW31" s="0"/>
      <c r="THX31" s="0"/>
      <c r="THY31" s="0"/>
      <c r="THZ31" s="0"/>
      <c r="TIA31" s="0"/>
      <c r="TIB31" s="0"/>
      <c r="TIC31" s="0"/>
      <c r="TID31" s="0"/>
      <c r="TIE31" s="0"/>
      <c r="TIF31" s="0"/>
      <c r="TIG31" s="0"/>
      <c r="TIH31" s="0"/>
      <c r="TII31" s="0"/>
      <c r="TIJ31" s="0"/>
      <c r="TIK31" s="0"/>
      <c r="TIL31" s="0"/>
      <c r="TIM31" s="0"/>
      <c r="TIN31" s="0"/>
      <c r="TIO31" s="0"/>
      <c r="TIP31" s="0"/>
      <c r="TIQ31" s="0"/>
      <c r="TIR31" s="0"/>
      <c r="TIS31" s="0"/>
      <c r="TIT31" s="0"/>
      <c r="TIU31" s="0"/>
      <c r="TIV31" s="0"/>
      <c r="TIW31" s="0"/>
      <c r="TIX31" s="0"/>
      <c r="TIY31" s="0"/>
      <c r="TIZ31" s="0"/>
      <c r="TJA31" s="0"/>
      <c r="TJB31" s="0"/>
      <c r="TJC31" s="0"/>
      <c r="TJD31" s="0"/>
      <c r="TJE31" s="0"/>
      <c r="TJF31" s="0"/>
      <c r="TJG31" s="0"/>
      <c r="TJH31" s="0"/>
      <c r="TJI31" s="0"/>
      <c r="TJJ31" s="0"/>
      <c r="TJK31" s="0"/>
      <c r="TJL31" s="0"/>
      <c r="TJM31" s="0"/>
      <c r="TJN31" s="0"/>
      <c r="TJO31" s="0"/>
      <c r="TJP31" s="0"/>
      <c r="TJQ31" s="0"/>
      <c r="TJR31" s="0"/>
      <c r="TJS31" s="0"/>
      <c r="TJT31" s="0"/>
      <c r="TJU31" s="0"/>
      <c r="TJV31" s="0"/>
      <c r="TJW31" s="0"/>
      <c r="TJX31" s="0"/>
      <c r="TJY31" s="0"/>
      <c r="TJZ31" s="0"/>
      <c r="TKA31" s="0"/>
      <c r="TKB31" s="0"/>
      <c r="TKC31" s="0"/>
      <c r="TKD31" s="0"/>
      <c r="TKE31" s="0"/>
      <c r="TKF31" s="0"/>
      <c r="TKG31" s="0"/>
      <c r="TKH31" s="0"/>
      <c r="TKI31" s="0"/>
      <c r="TKJ31" s="0"/>
      <c r="TKK31" s="0"/>
      <c r="TKL31" s="0"/>
      <c r="TKM31" s="0"/>
      <c r="TKN31" s="0"/>
      <c r="TKO31" s="0"/>
      <c r="TKP31" s="0"/>
      <c r="TKQ31" s="0"/>
      <c r="TKR31" s="0"/>
      <c r="TKS31" s="0"/>
      <c r="TKT31" s="0"/>
      <c r="TKU31" s="0"/>
      <c r="TKV31" s="0"/>
      <c r="TKW31" s="0"/>
      <c r="TKX31" s="0"/>
      <c r="TKY31" s="0"/>
      <c r="TKZ31" s="0"/>
      <c r="TLA31" s="0"/>
      <c r="TLB31" s="0"/>
      <c r="TLC31" s="0"/>
      <c r="TLD31" s="0"/>
      <c r="TLE31" s="0"/>
      <c r="TLF31" s="0"/>
      <c r="TLG31" s="0"/>
      <c r="TLH31" s="0"/>
      <c r="TLI31" s="0"/>
      <c r="TLJ31" s="0"/>
      <c r="TLK31" s="0"/>
      <c r="TLL31" s="0"/>
      <c r="TLM31" s="0"/>
      <c r="TLN31" s="0"/>
      <c r="TLO31" s="0"/>
      <c r="TLP31" s="0"/>
      <c r="TLQ31" s="0"/>
      <c r="TLR31" s="0"/>
      <c r="TLS31" s="0"/>
      <c r="TLT31" s="0"/>
      <c r="TLU31" s="0"/>
      <c r="TLV31" s="0"/>
      <c r="TLW31" s="0"/>
      <c r="TLX31" s="0"/>
      <c r="TLY31" s="0"/>
      <c r="TLZ31" s="0"/>
      <c r="TMA31" s="0"/>
      <c r="TMB31" s="0"/>
      <c r="TMC31" s="0"/>
      <c r="TMD31" s="0"/>
      <c r="TME31" s="0"/>
      <c r="TMF31" s="0"/>
      <c r="TMG31" s="0"/>
      <c r="TMH31" s="0"/>
      <c r="TMI31" s="0"/>
      <c r="TMJ31" s="0"/>
      <c r="TMK31" s="0"/>
      <c r="TML31" s="0"/>
      <c r="TMM31" s="0"/>
      <c r="TMN31" s="0"/>
      <c r="TMO31" s="0"/>
      <c r="TMP31" s="0"/>
      <c r="TMQ31" s="0"/>
      <c r="TMR31" s="0"/>
      <c r="TMS31" s="0"/>
      <c r="TMT31" s="0"/>
      <c r="TMU31" s="0"/>
      <c r="TMV31" s="0"/>
      <c r="TMW31" s="0"/>
      <c r="TMX31" s="0"/>
      <c r="TMY31" s="0"/>
      <c r="TMZ31" s="0"/>
      <c r="TNA31" s="0"/>
      <c r="TNB31" s="0"/>
      <c r="TNC31" s="0"/>
      <c r="TND31" s="0"/>
      <c r="TNE31" s="0"/>
      <c r="TNF31" s="0"/>
      <c r="TNG31" s="0"/>
      <c r="TNH31" s="0"/>
      <c r="TNI31" s="0"/>
      <c r="TNJ31" s="0"/>
      <c r="TNK31" s="0"/>
      <c r="TNL31" s="0"/>
      <c r="TNM31" s="0"/>
      <c r="TNN31" s="0"/>
      <c r="TNO31" s="0"/>
      <c r="TNP31" s="0"/>
      <c r="TNQ31" s="0"/>
      <c r="TNR31" s="0"/>
      <c r="TNS31" s="0"/>
      <c r="TNT31" s="0"/>
      <c r="TNU31" s="0"/>
      <c r="TNV31" s="0"/>
      <c r="TNW31" s="0"/>
      <c r="TNX31" s="0"/>
      <c r="TNY31" s="0"/>
      <c r="TNZ31" s="0"/>
      <c r="TOA31" s="0"/>
      <c r="TOB31" s="0"/>
      <c r="TOC31" s="0"/>
      <c r="TOD31" s="0"/>
      <c r="TOE31" s="0"/>
      <c r="TOF31" s="0"/>
      <c r="TOG31" s="0"/>
      <c r="TOH31" s="0"/>
      <c r="TOI31" s="0"/>
      <c r="TOJ31" s="0"/>
      <c r="TOK31" s="0"/>
      <c r="TOL31" s="0"/>
      <c r="TOM31" s="0"/>
      <c r="TON31" s="0"/>
      <c r="TOO31" s="0"/>
      <c r="TOP31" s="0"/>
      <c r="TOQ31" s="0"/>
      <c r="TOR31" s="0"/>
      <c r="TOS31" s="0"/>
      <c r="TOT31" s="0"/>
      <c r="TOU31" s="0"/>
      <c r="TOV31" s="0"/>
      <c r="TOW31" s="0"/>
      <c r="TOX31" s="0"/>
      <c r="TOY31" s="0"/>
      <c r="TOZ31" s="0"/>
      <c r="TPA31" s="0"/>
      <c r="TPB31" s="0"/>
      <c r="TPC31" s="0"/>
      <c r="TPD31" s="0"/>
      <c r="TPE31" s="0"/>
      <c r="TPF31" s="0"/>
      <c r="TPG31" s="0"/>
      <c r="TPH31" s="0"/>
      <c r="TPI31" s="0"/>
      <c r="TPJ31" s="0"/>
      <c r="TPK31" s="0"/>
      <c r="TPL31" s="0"/>
      <c r="TPM31" s="0"/>
      <c r="TPN31" s="0"/>
      <c r="TPO31" s="0"/>
      <c r="TPP31" s="0"/>
      <c r="TPQ31" s="0"/>
      <c r="TPR31" s="0"/>
      <c r="TPS31" s="0"/>
      <c r="TPT31" s="0"/>
      <c r="TPU31" s="0"/>
      <c r="TPV31" s="0"/>
      <c r="TPW31" s="0"/>
      <c r="TPX31" s="0"/>
      <c r="TPY31" s="0"/>
      <c r="TPZ31" s="0"/>
      <c r="TQA31" s="0"/>
      <c r="TQB31" s="0"/>
      <c r="TQC31" s="0"/>
      <c r="TQD31" s="0"/>
      <c r="TQE31" s="0"/>
      <c r="TQF31" s="0"/>
      <c r="TQG31" s="0"/>
      <c r="TQH31" s="0"/>
      <c r="TQI31" s="0"/>
      <c r="TQJ31" s="0"/>
      <c r="TQK31" s="0"/>
      <c r="TQL31" s="0"/>
      <c r="TQM31" s="0"/>
      <c r="TQN31" s="0"/>
      <c r="TQO31" s="0"/>
      <c r="TQP31" s="0"/>
      <c r="TQQ31" s="0"/>
      <c r="TQR31" s="0"/>
      <c r="TQS31" s="0"/>
      <c r="TQT31" s="0"/>
      <c r="TQU31" s="0"/>
      <c r="TQV31" s="0"/>
      <c r="TQW31" s="0"/>
      <c r="TQX31" s="0"/>
      <c r="TQY31" s="0"/>
      <c r="TQZ31" s="0"/>
      <c r="TRA31" s="0"/>
      <c r="TRB31" s="0"/>
      <c r="TRC31" s="0"/>
      <c r="TRD31" s="0"/>
      <c r="TRE31" s="0"/>
      <c r="TRF31" s="0"/>
      <c r="TRG31" s="0"/>
      <c r="TRH31" s="0"/>
      <c r="TRI31" s="0"/>
      <c r="TRJ31" s="0"/>
      <c r="TRK31" s="0"/>
      <c r="TRL31" s="0"/>
      <c r="TRM31" s="0"/>
      <c r="TRN31" s="0"/>
      <c r="TRO31" s="0"/>
      <c r="TRP31" s="0"/>
      <c r="TRQ31" s="0"/>
      <c r="TRR31" s="0"/>
      <c r="TRS31" s="0"/>
      <c r="TRT31" s="0"/>
      <c r="TRU31" s="0"/>
      <c r="TRV31" s="0"/>
      <c r="TRW31" s="0"/>
      <c r="TRX31" s="0"/>
      <c r="TRY31" s="0"/>
      <c r="TRZ31" s="0"/>
      <c r="TSA31" s="0"/>
      <c r="TSB31" s="0"/>
      <c r="TSC31" s="0"/>
      <c r="TSD31" s="0"/>
      <c r="TSE31" s="0"/>
      <c r="TSF31" s="0"/>
      <c r="TSG31" s="0"/>
      <c r="TSH31" s="0"/>
      <c r="TSI31" s="0"/>
      <c r="TSJ31" s="0"/>
      <c r="TSK31" s="0"/>
      <c r="TSL31" s="0"/>
      <c r="TSM31" s="0"/>
      <c r="TSN31" s="0"/>
      <c r="TSO31" s="0"/>
      <c r="TSP31" s="0"/>
      <c r="TSQ31" s="0"/>
      <c r="TSR31" s="0"/>
      <c r="TSS31" s="0"/>
      <c r="TST31" s="0"/>
      <c r="TSU31" s="0"/>
      <c r="TSV31" s="0"/>
      <c r="TSW31" s="0"/>
      <c r="TSX31" s="0"/>
      <c r="TSY31" s="0"/>
      <c r="TSZ31" s="0"/>
      <c r="TTA31" s="0"/>
      <c r="TTB31" s="0"/>
      <c r="TTC31" s="0"/>
      <c r="TTD31" s="0"/>
      <c r="TTE31" s="0"/>
      <c r="TTF31" s="0"/>
      <c r="TTG31" s="0"/>
      <c r="TTH31" s="0"/>
      <c r="TTI31" s="0"/>
      <c r="TTJ31" s="0"/>
      <c r="TTK31" s="0"/>
      <c r="TTL31" s="0"/>
      <c r="TTM31" s="0"/>
      <c r="TTN31" s="0"/>
      <c r="TTO31" s="0"/>
      <c r="TTP31" s="0"/>
      <c r="TTQ31" s="0"/>
      <c r="TTR31" s="0"/>
      <c r="TTS31" s="0"/>
      <c r="TTT31" s="0"/>
      <c r="TTU31" s="0"/>
      <c r="TTV31" s="0"/>
      <c r="TTW31" s="0"/>
      <c r="TTX31" s="0"/>
      <c r="TTY31" s="0"/>
      <c r="TTZ31" s="0"/>
      <c r="TUA31" s="0"/>
      <c r="TUB31" s="0"/>
      <c r="TUC31" s="0"/>
      <c r="TUD31" s="0"/>
      <c r="TUE31" s="0"/>
      <c r="TUF31" s="0"/>
      <c r="TUG31" s="0"/>
      <c r="TUH31" s="0"/>
      <c r="TUI31" s="0"/>
      <c r="TUJ31" s="0"/>
      <c r="TUK31" s="0"/>
      <c r="TUL31" s="0"/>
      <c r="TUM31" s="0"/>
      <c r="TUN31" s="0"/>
      <c r="TUO31" s="0"/>
      <c r="TUP31" s="0"/>
      <c r="TUQ31" s="0"/>
      <c r="TUR31" s="0"/>
      <c r="TUS31" s="0"/>
      <c r="TUT31" s="0"/>
      <c r="TUU31" s="0"/>
      <c r="TUV31" s="0"/>
      <c r="TUW31" s="0"/>
      <c r="TUX31" s="0"/>
      <c r="TUY31" s="0"/>
      <c r="TUZ31" s="0"/>
      <c r="TVA31" s="0"/>
      <c r="TVB31" s="0"/>
      <c r="TVC31" s="0"/>
      <c r="TVD31" s="0"/>
      <c r="TVE31" s="0"/>
      <c r="TVF31" s="0"/>
      <c r="TVG31" s="0"/>
      <c r="TVH31" s="0"/>
      <c r="TVI31" s="0"/>
      <c r="TVJ31" s="0"/>
      <c r="TVK31" s="0"/>
      <c r="TVL31" s="0"/>
      <c r="TVM31" s="0"/>
      <c r="TVN31" s="0"/>
      <c r="TVO31" s="0"/>
      <c r="TVP31" s="0"/>
      <c r="TVQ31" s="0"/>
      <c r="TVR31" s="0"/>
      <c r="TVS31" s="0"/>
      <c r="TVT31" s="0"/>
      <c r="TVU31" s="0"/>
      <c r="TVV31" s="0"/>
      <c r="TVW31" s="0"/>
      <c r="TVX31" s="0"/>
      <c r="TVY31" s="0"/>
      <c r="TVZ31" s="0"/>
      <c r="TWA31" s="0"/>
      <c r="TWB31" s="0"/>
      <c r="TWC31" s="0"/>
      <c r="TWD31" s="0"/>
      <c r="TWE31" s="0"/>
      <c r="TWF31" s="0"/>
      <c r="TWG31" s="0"/>
      <c r="TWH31" s="0"/>
      <c r="TWI31" s="0"/>
      <c r="TWJ31" s="0"/>
      <c r="TWK31" s="0"/>
      <c r="TWL31" s="0"/>
      <c r="TWM31" s="0"/>
      <c r="TWN31" s="0"/>
      <c r="TWO31" s="0"/>
      <c r="TWP31" s="0"/>
      <c r="TWQ31" s="0"/>
      <c r="TWR31" s="0"/>
      <c r="TWS31" s="0"/>
      <c r="TWT31" s="0"/>
      <c r="TWU31" s="0"/>
      <c r="TWV31" s="0"/>
      <c r="TWW31" s="0"/>
      <c r="TWX31" s="0"/>
      <c r="TWY31" s="0"/>
      <c r="TWZ31" s="0"/>
      <c r="TXA31" s="0"/>
      <c r="TXB31" s="0"/>
      <c r="TXC31" s="0"/>
      <c r="TXD31" s="0"/>
      <c r="TXE31" s="0"/>
      <c r="TXF31" s="0"/>
      <c r="TXG31" s="0"/>
      <c r="TXH31" s="0"/>
      <c r="TXI31" s="0"/>
      <c r="TXJ31" s="0"/>
      <c r="TXK31" s="0"/>
      <c r="TXL31" s="0"/>
      <c r="TXM31" s="0"/>
      <c r="TXN31" s="0"/>
      <c r="TXO31" s="0"/>
      <c r="TXP31" s="0"/>
      <c r="TXQ31" s="0"/>
      <c r="TXR31" s="0"/>
      <c r="TXS31" s="0"/>
      <c r="TXT31" s="0"/>
      <c r="TXU31" s="0"/>
      <c r="TXV31" s="0"/>
      <c r="TXW31" s="0"/>
      <c r="TXX31" s="0"/>
      <c r="TXY31" s="0"/>
      <c r="TXZ31" s="0"/>
      <c r="TYA31" s="0"/>
      <c r="TYB31" s="0"/>
      <c r="TYC31" s="0"/>
      <c r="TYD31" s="0"/>
      <c r="TYE31" s="0"/>
      <c r="TYF31" s="0"/>
      <c r="TYG31" s="0"/>
      <c r="TYH31" s="0"/>
      <c r="TYI31" s="0"/>
      <c r="TYJ31" s="0"/>
      <c r="TYK31" s="0"/>
      <c r="TYL31" s="0"/>
      <c r="TYM31" s="0"/>
      <c r="TYN31" s="0"/>
      <c r="TYO31" s="0"/>
      <c r="TYP31" s="0"/>
      <c r="TYQ31" s="0"/>
      <c r="TYR31" s="0"/>
      <c r="TYS31" s="0"/>
      <c r="TYT31" s="0"/>
      <c r="TYU31" s="0"/>
      <c r="TYV31" s="0"/>
      <c r="TYW31" s="0"/>
      <c r="TYX31" s="0"/>
      <c r="TYY31" s="0"/>
      <c r="TYZ31" s="0"/>
      <c r="TZA31" s="0"/>
      <c r="TZB31" s="0"/>
      <c r="TZC31" s="0"/>
      <c r="TZD31" s="0"/>
      <c r="TZE31" s="0"/>
      <c r="TZF31" s="0"/>
      <c r="TZG31" s="0"/>
      <c r="TZH31" s="0"/>
      <c r="TZI31" s="0"/>
      <c r="TZJ31" s="0"/>
      <c r="TZK31" s="0"/>
      <c r="TZL31" s="0"/>
      <c r="TZM31" s="0"/>
      <c r="TZN31" s="0"/>
      <c r="TZO31" s="0"/>
      <c r="TZP31" s="0"/>
      <c r="TZQ31" s="0"/>
      <c r="TZR31" s="0"/>
      <c r="TZS31" s="0"/>
      <c r="TZT31" s="0"/>
      <c r="TZU31" s="0"/>
      <c r="TZV31" s="0"/>
      <c r="TZW31" s="0"/>
      <c r="TZX31" s="0"/>
      <c r="TZY31" s="0"/>
      <c r="TZZ31" s="0"/>
      <c r="UAA31" s="0"/>
      <c r="UAB31" s="0"/>
      <c r="UAC31" s="0"/>
      <c r="UAD31" s="0"/>
      <c r="UAE31" s="0"/>
      <c r="UAF31" s="0"/>
      <c r="UAG31" s="0"/>
      <c r="UAH31" s="0"/>
      <c r="UAI31" s="0"/>
      <c r="UAJ31" s="0"/>
      <c r="UAK31" s="0"/>
      <c r="UAL31" s="0"/>
      <c r="UAM31" s="0"/>
      <c r="UAN31" s="0"/>
      <c r="UAO31" s="0"/>
      <c r="UAP31" s="0"/>
      <c r="UAQ31" s="0"/>
      <c r="UAR31" s="0"/>
      <c r="UAS31" s="0"/>
      <c r="UAT31" s="0"/>
      <c r="UAU31" s="0"/>
      <c r="UAV31" s="0"/>
      <c r="UAW31" s="0"/>
      <c r="UAX31" s="0"/>
      <c r="UAY31" s="0"/>
      <c r="UAZ31" s="0"/>
      <c r="UBA31" s="0"/>
      <c r="UBB31" s="0"/>
      <c r="UBC31" s="0"/>
      <c r="UBD31" s="0"/>
      <c r="UBE31" s="0"/>
      <c r="UBF31" s="0"/>
      <c r="UBG31" s="0"/>
      <c r="UBH31" s="0"/>
      <c r="UBI31" s="0"/>
      <c r="UBJ31" s="0"/>
      <c r="UBK31" s="0"/>
      <c r="UBL31" s="0"/>
      <c r="UBM31" s="0"/>
      <c r="UBN31" s="0"/>
      <c r="UBO31" s="0"/>
      <c r="UBP31" s="0"/>
      <c r="UBQ31" s="0"/>
      <c r="UBR31" s="0"/>
      <c r="UBS31" s="0"/>
      <c r="UBT31" s="0"/>
      <c r="UBU31" s="0"/>
      <c r="UBV31" s="0"/>
      <c r="UBW31" s="0"/>
      <c r="UBX31" s="0"/>
      <c r="UBY31" s="0"/>
      <c r="UBZ31" s="0"/>
      <c r="UCA31" s="0"/>
      <c r="UCB31" s="0"/>
      <c r="UCC31" s="0"/>
      <c r="UCD31" s="0"/>
      <c r="UCE31" s="0"/>
      <c r="UCF31" s="0"/>
      <c r="UCG31" s="0"/>
      <c r="UCH31" s="0"/>
      <c r="UCI31" s="0"/>
      <c r="UCJ31" s="0"/>
      <c r="UCK31" s="0"/>
      <c r="UCL31" s="0"/>
      <c r="UCM31" s="0"/>
      <c r="UCN31" s="0"/>
      <c r="UCO31" s="0"/>
      <c r="UCP31" s="0"/>
      <c r="UCQ31" s="0"/>
      <c r="UCR31" s="0"/>
      <c r="UCS31" s="0"/>
      <c r="UCT31" s="0"/>
      <c r="UCU31" s="0"/>
      <c r="UCV31" s="0"/>
      <c r="UCW31" s="0"/>
      <c r="UCX31" s="0"/>
      <c r="UCY31" s="0"/>
      <c r="UCZ31" s="0"/>
      <c r="UDA31" s="0"/>
      <c r="UDB31" s="0"/>
      <c r="UDC31" s="0"/>
      <c r="UDD31" s="0"/>
      <c r="UDE31" s="0"/>
      <c r="UDF31" s="0"/>
      <c r="UDG31" s="0"/>
      <c r="UDH31" s="0"/>
      <c r="UDI31" s="0"/>
      <c r="UDJ31" s="0"/>
      <c r="UDK31" s="0"/>
      <c r="UDL31" s="0"/>
      <c r="UDM31" s="0"/>
      <c r="UDN31" s="0"/>
      <c r="UDO31" s="0"/>
      <c r="UDP31" s="0"/>
      <c r="UDQ31" s="0"/>
      <c r="UDR31" s="0"/>
      <c r="UDS31" s="0"/>
      <c r="UDT31" s="0"/>
      <c r="UDU31" s="0"/>
      <c r="UDV31" s="0"/>
      <c r="UDW31" s="0"/>
      <c r="UDX31" s="0"/>
      <c r="UDY31" s="0"/>
      <c r="UDZ31" s="0"/>
      <c r="UEA31" s="0"/>
      <c r="UEB31" s="0"/>
      <c r="UEC31" s="0"/>
      <c r="UED31" s="0"/>
      <c r="UEE31" s="0"/>
      <c r="UEF31" s="0"/>
      <c r="UEG31" s="0"/>
      <c r="UEH31" s="0"/>
      <c r="UEI31" s="0"/>
      <c r="UEJ31" s="0"/>
      <c r="UEK31" s="0"/>
      <c r="UEL31" s="0"/>
      <c r="UEM31" s="0"/>
      <c r="UEN31" s="0"/>
      <c r="UEO31" s="0"/>
      <c r="UEP31" s="0"/>
      <c r="UEQ31" s="0"/>
      <c r="UER31" s="0"/>
      <c r="UES31" s="0"/>
      <c r="UET31" s="0"/>
      <c r="UEU31" s="0"/>
      <c r="UEV31" s="0"/>
      <c r="UEW31" s="0"/>
      <c r="UEX31" s="0"/>
      <c r="UEY31" s="0"/>
      <c r="UEZ31" s="0"/>
      <c r="UFA31" s="0"/>
      <c r="UFB31" s="0"/>
      <c r="UFC31" s="0"/>
      <c r="UFD31" s="0"/>
      <c r="UFE31" s="0"/>
      <c r="UFF31" s="0"/>
      <c r="UFG31" s="0"/>
      <c r="UFH31" s="0"/>
      <c r="UFI31" s="0"/>
      <c r="UFJ31" s="0"/>
      <c r="UFK31" s="0"/>
      <c r="UFL31" s="0"/>
      <c r="UFM31" s="0"/>
      <c r="UFN31" s="0"/>
      <c r="UFO31" s="0"/>
      <c r="UFP31" s="0"/>
      <c r="UFQ31" s="0"/>
      <c r="UFR31" s="0"/>
      <c r="UFS31" s="0"/>
      <c r="UFT31" s="0"/>
      <c r="UFU31" s="0"/>
      <c r="UFV31" s="0"/>
      <c r="UFW31" s="0"/>
      <c r="UFX31" s="0"/>
      <c r="UFY31" s="0"/>
      <c r="UFZ31" s="0"/>
      <c r="UGA31" s="0"/>
      <c r="UGB31" s="0"/>
      <c r="UGC31" s="0"/>
      <c r="UGD31" s="0"/>
      <c r="UGE31" s="0"/>
      <c r="UGF31" s="0"/>
      <c r="UGG31" s="0"/>
      <c r="UGH31" s="0"/>
      <c r="UGI31" s="0"/>
      <c r="UGJ31" s="0"/>
      <c r="UGK31" s="0"/>
      <c r="UGL31" s="0"/>
      <c r="UGM31" s="0"/>
      <c r="UGN31" s="0"/>
      <c r="UGO31" s="0"/>
      <c r="UGP31" s="0"/>
      <c r="UGQ31" s="0"/>
      <c r="UGR31" s="0"/>
      <c r="UGS31" s="0"/>
      <c r="UGT31" s="0"/>
      <c r="UGU31" s="0"/>
      <c r="UGV31" s="0"/>
      <c r="UGW31" s="0"/>
      <c r="UGX31" s="0"/>
      <c r="UGY31" s="0"/>
      <c r="UGZ31" s="0"/>
      <c r="UHA31" s="0"/>
      <c r="UHB31" s="0"/>
      <c r="UHC31" s="0"/>
      <c r="UHD31" s="0"/>
      <c r="UHE31" s="0"/>
      <c r="UHF31" s="0"/>
      <c r="UHG31" s="0"/>
      <c r="UHH31" s="0"/>
      <c r="UHI31" s="0"/>
      <c r="UHJ31" s="0"/>
      <c r="UHK31" s="0"/>
      <c r="UHL31" s="0"/>
      <c r="UHM31" s="0"/>
      <c r="UHN31" s="0"/>
      <c r="UHO31" s="0"/>
      <c r="UHP31" s="0"/>
      <c r="UHQ31" s="0"/>
      <c r="UHR31" s="0"/>
      <c r="UHS31" s="0"/>
      <c r="UHT31" s="0"/>
      <c r="UHU31" s="0"/>
      <c r="UHV31" s="0"/>
      <c r="UHW31" s="0"/>
      <c r="UHX31" s="0"/>
      <c r="UHY31" s="0"/>
      <c r="UHZ31" s="0"/>
      <c r="UIA31" s="0"/>
      <c r="UIB31" s="0"/>
      <c r="UIC31" s="0"/>
      <c r="UID31" s="0"/>
      <c r="UIE31" s="0"/>
      <c r="UIF31" s="0"/>
      <c r="UIG31" s="0"/>
      <c r="UIH31" s="0"/>
      <c r="UII31" s="0"/>
      <c r="UIJ31" s="0"/>
      <c r="UIK31" s="0"/>
      <c r="UIL31" s="0"/>
      <c r="UIM31" s="0"/>
      <c r="UIN31" s="0"/>
      <c r="UIO31" s="0"/>
      <c r="UIP31" s="0"/>
      <c r="UIQ31" s="0"/>
      <c r="UIR31" s="0"/>
      <c r="UIS31" s="0"/>
      <c r="UIT31" s="0"/>
      <c r="UIU31" s="0"/>
      <c r="UIV31" s="0"/>
      <c r="UIW31" s="0"/>
      <c r="UIX31" s="0"/>
      <c r="UIY31" s="0"/>
      <c r="UIZ31" s="0"/>
      <c r="UJA31" s="0"/>
      <c r="UJB31" s="0"/>
      <c r="UJC31" s="0"/>
      <c r="UJD31" s="0"/>
      <c r="UJE31" s="0"/>
      <c r="UJF31" s="0"/>
      <c r="UJG31" s="0"/>
      <c r="UJH31" s="0"/>
      <c r="UJI31" s="0"/>
      <c r="UJJ31" s="0"/>
      <c r="UJK31" s="0"/>
      <c r="UJL31" s="0"/>
      <c r="UJM31" s="0"/>
      <c r="UJN31" s="0"/>
      <c r="UJO31" s="0"/>
      <c r="UJP31" s="0"/>
      <c r="UJQ31" s="0"/>
      <c r="UJR31" s="0"/>
      <c r="UJS31" s="0"/>
      <c r="UJT31" s="0"/>
      <c r="UJU31" s="0"/>
      <c r="UJV31" s="0"/>
      <c r="UJW31" s="0"/>
      <c r="UJX31" s="0"/>
      <c r="UJY31" s="0"/>
      <c r="UJZ31" s="0"/>
      <c r="UKA31" s="0"/>
      <c r="UKB31" s="0"/>
      <c r="UKC31" s="0"/>
      <c r="UKD31" s="0"/>
      <c r="UKE31" s="0"/>
      <c r="UKF31" s="0"/>
      <c r="UKG31" s="0"/>
      <c r="UKH31" s="0"/>
      <c r="UKI31" s="0"/>
      <c r="UKJ31" s="0"/>
      <c r="UKK31" s="0"/>
      <c r="UKL31" s="0"/>
      <c r="UKM31" s="0"/>
      <c r="UKN31" s="0"/>
      <c r="UKO31" s="0"/>
      <c r="UKP31" s="0"/>
      <c r="UKQ31" s="0"/>
      <c r="UKR31" s="0"/>
      <c r="UKS31" s="0"/>
      <c r="UKT31" s="0"/>
      <c r="UKU31" s="0"/>
      <c r="UKV31" s="0"/>
      <c r="UKW31" s="0"/>
      <c r="UKX31" s="0"/>
      <c r="UKY31" s="0"/>
      <c r="UKZ31" s="0"/>
      <c r="ULA31" s="0"/>
      <c r="ULB31" s="0"/>
      <c r="ULC31" s="0"/>
      <c r="ULD31" s="0"/>
      <c r="ULE31" s="0"/>
      <c r="ULF31" s="0"/>
      <c r="ULG31" s="0"/>
      <c r="ULH31" s="0"/>
      <c r="ULI31" s="0"/>
      <c r="ULJ31" s="0"/>
      <c r="ULK31" s="0"/>
      <c r="ULL31" s="0"/>
      <c r="ULM31" s="0"/>
      <c r="ULN31" s="0"/>
      <c r="ULO31" s="0"/>
      <c r="ULP31" s="0"/>
      <c r="ULQ31" s="0"/>
      <c r="ULR31" s="0"/>
      <c r="ULS31" s="0"/>
      <c r="ULT31" s="0"/>
      <c r="ULU31" s="0"/>
      <c r="ULV31" s="0"/>
      <c r="ULW31" s="0"/>
      <c r="ULX31" s="0"/>
      <c r="ULY31" s="0"/>
      <c r="ULZ31" s="0"/>
      <c r="UMA31" s="0"/>
      <c r="UMB31" s="0"/>
      <c r="UMC31" s="0"/>
      <c r="UMD31" s="0"/>
      <c r="UME31" s="0"/>
      <c r="UMF31" s="0"/>
      <c r="UMG31" s="0"/>
      <c r="UMH31" s="0"/>
      <c r="UMI31" s="0"/>
      <c r="UMJ31" s="0"/>
      <c r="UMK31" s="0"/>
      <c r="UML31" s="0"/>
      <c r="UMM31" s="0"/>
      <c r="UMN31" s="0"/>
      <c r="UMO31" s="0"/>
      <c r="UMP31" s="0"/>
      <c r="UMQ31" s="0"/>
      <c r="UMR31" s="0"/>
      <c r="UMS31" s="0"/>
      <c r="UMT31" s="0"/>
      <c r="UMU31" s="0"/>
      <c r="UMV31" s="0"/>
      <c r="UMW31" s="0"/>
      <c r="UMX31" s="0"/>
      <c r="UMY31" s="0"/>
      <c r="UMZ31" s="0"/>
      <c r="UNA31" s="0"/>
      <c r="UNB31" s="0"/>
      <c r="UNC31" s="0"/>
      <c r="UND31" s="0"/>
      <c r="UNE31" s="0"/>
      <c r="UNF31" s="0"/>
      <c r="UNG31" s="0"/>
      <c r="UNH31" s="0"/>
      <c r="UNI31" s="0"/>
      <c r="UNJ31" s="0"/>
      <c r="UNK31" s="0"/>
      <c r="UNL31" s="0"/>
      <c r="UNM31" s="0"/>
      <c r="UNN31" s="0"/>
      <c r="UNO31" s="0"/>
      <c r="UNP31" s="0"/>
      <c r="UNQ31" s="0"/>
      <c r="UNR31" s="0"/>
      <c r="UNS31" s="0"/>
      <c r="UNT31" s="0"/>
      <c r="UNU31" s="0"/>
      <c r="UNV31" s="0"/>
      <c r="UNW31" s="0"/>
      <c r="UNX31" s="0"/>
      <c r="UNY31" s="0"/>
      <c r="UNZ31" s="0"/>
      <c r="UOA31" s="0"/>
      <c r="UOB31" s="0"/>
      <c r="UOC31" s="0"/>
      <c r="UOD31" s="0"/>
      <c r="UOE31" s="0"/>
      <c r="UOF31" s="0"/>
      <c r="UOG31" s="0"/>
      <c r="UOH31" s="0"/>
      <c r="UOI31" s="0"/>
      <c r="UOJ31" s="0"/>
      <c r="UOK31" s="0"/>
      <c r="UOL31" s="0"/>
      <c r="UOM31" s="0"/>
      <c r="UON31" s="0"/>
      <c r="UOO31" s="0"/>
      <c r="UOP31" s="0"/>
      <c r="UOQ31" s="0"/>
      <c r="UOR31" s="0"/>
      <c r="UOS31" s="0"/>
      <c r="UOT31" s="0"/>
      <c r="UOU31" s="0"/>
      <c r="UOV31" s="0"/>
      <c r="UOW31" s="0"/>
      <c r="UOX31" s="0"/>
      <c r="UOY31" s="0"/>
      <c r="UOZ31" s="0"/>
      <c r="UPA31" s="0"/>
      <c r="UPB31" s="0"/>
      <c r="UPC31" s="0"/>
      <c r="UPD31" s="0"/>
      <c r="UPE31" s="0"/>
      <c r="UPF31" s="0"/>
      <c r="UPG31" s="0"/>
      <c r="UPH31" s="0"/>
      <c r="UPI31" s="0"/>
      <c r="UPJ31" s="0"/>
      <c r="UPK31" s="0"/>
      <c r="UPL31" s="0"/>
      <c r="UPM31" s="0"/>
      <c r="UPN31" s="0"/>
      <c r="UPO31" s="0"/>
      <c r="UPP31" s="0"/>
      <c r="UPQ31" s="0"/>
      <c r="UPR31" s="0"/>
      <c r="UPS31" s="0"/>
      <c r="UPT31" s="0"/>
      <c r="UPU31" s="0"/>
      <c r="UPV31" s="0"/>
      <c r="UPW31" s="0"/>
      <c r="UPX31" s="0"/>
      <c r="UPY31" s="0"/>
      <c r="UPZ31" s="0"/>
      <c r="UQA31" s="0"/>
      <c r="UQB31" s="0"/>
      <c r="UQC31" s="0"/>
      <c r="UQD31" s="0"/>
      <c r="UQE31" s="0"/>
      <c r="UQF31" s="0"/>
      <c r="UQG31" s="0"/>
      <c r="UQH31" s="0"/>
      <c r="UQI31" s="0"/>
      <c r="UQJ31" s="0"/>
      <c r="UQK31" s="0"/>
      <c r="UQL31" s="0"/>
      <c r="UQM31" s="0"/>
      <c r="UQN31" s="0"/>
      <c r="UQO31" s="0"/>
      <c r="UQP31" s="0"/>
      <c r="UQQ31" s="0"/>
      <c r="UQR31" s="0"/>
      <c r="UQS31" s="0"/>
      <c r="UQT31" s="0"/>
      <c r="UQU31" s="0"/>
      <c r="UQV31" s="0"/>
      <c r="UQW31" s="0"/>
      <c r="UQX31" s="0"/>
      <c r="UQY31" s="0"/>
      <c r="UQZ31" s="0"/>
      <c r="URA31" s="0"/>
      <c r="URB31" s="0"/>
      <c r="URC31" s="0"/>
      <c r="URD31" s="0"/>
      <c r="URE31" s="0"/>
      <c r="URF31" s="0"/>
      <c r="URG31" s="0"/>
      <c r="URH31" s="0"/>
      <c r="URI31" s="0"/>
      <c r="URJ31" s="0"/>
      <c r="URK31" s="0"/>
      <c r="URL31" s="0"/>
      <c r="URM31" s="0"/>
      <c r="URN31" s="0"/>
      <c r="URO31" s="0"/>
      <c r="URP31" s="0"/>
      <c r="URQ31" s="0"/>
      <c r="URR31" s="0"/>
      <c r="URS31" s="0"/>
      <c r="URT31" s="0"/>
      <c r="URU31" s="0"/>
      <c r="URV31" s="0"/>
      <c r="URW31" s="0"/>
      <c r="URX31" s="0"/>
      <c r="URY31" s="0"/>
      <c r="URZ31" s="0"/>
      <c r="USA31" s="0"/>
      <c r="USB31" s="0"/>
      <c r="USC31" s="0"/>
      <c r="USD31" s="0"/>
      <c r="USE31" s="0"/>
      <c r="USF31" s="0"/>
      <c r="USG31" s="0"/>
      <c r="USH31" s="0"/>
      <c r="USI31" s="0"/>
      <c r="USJ31" s="0"/>
      <c r="USK31" s="0"/>
      <c r="USL31" s="0"/>
      <c r="USM31" s="0"/>
      <c r="USN31" s="0"/>
      <c r="USO31" s="0"/>
      <c r="USP31" s="0"/>
      <c r="USQ31" s="0"/>
      <c r="USR31" s="0"/>
      <c r="USS31" s="0"/>
      <c r="UST31" s="0"/>
      <c r="USU31" s="0"/>
      <c r="USV31" s="0"/>
      <c r="USW31" s="0"/>
      <c r="USX31" s="0"/>
      <c r="USY31" s="0"/>
      <c r="USZ31" s="0"/>
      <c r="UTA31" s="0"/>
      <c r="UTB31" s="0"/>
      <c r="UTC31" s="0"/>
      <c r="UTD31" s="0"/>
      <c r="UTE31" s="0"/>
      <c r="UTF31" s="0"/>
      <c r="UTG31" s="0"/>
      <c r="UTH31" s="0"/>
      <c r="UTI31" s="0"/>
      <c r="UTJ31" s="0"/>
      <c r="UTK31" s="0"/>
      <c r="UTL31" s="0"/>
      <c r="UTM31" s="0"/>
      <c r="UTN31" s="0"/>
      <c r="UTO31" s="0"/>
      <c r="UTP31" s="0"/>
      <c r="UTQ31" s="0"/>
      <c r="UTR31" s="0"/>
      <c r="UTS31" s="0"/>
      <c r="UTT31" s="0"/>
      <c r="UTU31" s="0"/>
      <c r="UTV31" s="0"/>
      <c r="UTW31" s="0"/>
      <c r="UTX31" s="0"/>
      <c r="UTY31" s="0"/>
      <c r="UTZ31" s="0"/>
      <c r="UUA31" s="0"/>
      <c r="UUB31" s="0"/>
      <c r="UUC31" s="0"/>
      <c r="UUD31" s="0"/>
      <c r="UUE31" s="0"/>
      <c r="UUF31" s="0"/>
      <c r="UUG31" s="0"/>
      <c r="UUH31" s="0"/>
      <c r="UUI31" s="0"/>
      <c r="UUJ31" s="0"/>
      <c r="UUK31" s="0"/>
      <c r="UUL31" s="0"/>
      <c r="UUM31" s="0"/>
      <c r="UUN31" s="0"/>
      <c r="UUO31" s="0"/>
      <c r="UUP31" s="0"/>
      <c r="UUQ31" s="0"/>
      <c r="UUR31" s="0"/>
      <c r="UUS31" s="0"/>
      <c r="UUT31" s="0"/>
      <c r="UUU31" s="0"/>
      <c r="UUV31" s="0"/>
      <c r="UUW31" s="0"/>
      <c r="UUX31" s="0"/>
      <c r="UUY31" s="0"/>
      <c r="UUZ31" s="0"/>
      <c r="UVA31" s="0"/>
      <c r="UVB31" s="0"/>
      <c r="UVC31" s="0"/>
      <c r="UVD31" s="0"/>
      <c r="UVE31" s="0"/>
      <c r="UVF31" s="0"/>
      <c r="UVG31" s="0"/>
      <c r="UVH31" s="0"/>
      <c r="UVI31" s="0"/>
      <c r="UVJ31" s="0"/>
      <c r="UVK31" s="0"/>
      <c r="UVL31" s="0"/>
      <c r="UVM31" s="0"/>
      <c r="UVN31" s="0"/>
      <c r="UVO31" s="0"/>
      <c r="UVP31" s="0"/>
      <c r="UVQ31" s="0"/>
      <c r="UVR31" s="0"/>
      <c r="UVS31" s="0"/>
      <c r="UVT31" s="0"/>
      <c r="UVU31" s="0"/>
      <c r="UVV31" s="0"/>
      <c r="UVW31" s="0"/>
      <c r="UVX31" s="0"/>
      <c r="UVY31" s="0"/>
      <c r="UVZ31" s="0"/>
      <c r="UWA31" s="0"/>
      <c r="UWB31" s="0"/>
      <c r="UWC31" s="0"/>
      <c r="UWD31" s="0"/>
      <c r="UWE31" s="0"/>
      <c r="UWF31" s="0"/>
      <c r="UWG31" s="0"/>
      <c r="UWH31" s="0"/>
      <c r="UWI31" s="0"/>
      <c r="UWJ31" s="0"/>
      <c r="UWK31" s="0"/>
      <c r="UWL31" s="0"/>
      <c r="UWM31" s="0"/>
      <c r="UWN31" s="0"/>
      <c r="UWO31" s="0"/>
      <c r="UWP31" s="0"/>
      <c r="UWQ31" s="0"/>
      <c r="UWR31" s="0"/>
      <c r="UWS31" s="0"/>
      <c r="UWT31" s="0"/>
      <c r="UWU31" s="0"/>
      <c r="UWV31" s="0"/>
      <c r="UWW31" s="0"/>
      <c r="UWX31" s="0"/>
      <c r="UWY31" s="0"/>
      <c r="UWZ31" s="0"/>
      <c r="UXA31" s="0"/>
      <c r="UXB31" s="0"/>
      <c r="UXC31" s="0"/>
      <c r="UXD31" s="0"/>
      <c r="UXE31" s="0"/>
      <c r="UXF31" s="0"/>
      <c r="UXG31" s="0"/>
      <c r="UXH31" s="0"/>
      <c r="UXI31" s="0"/>
      <c r="UXJ31" s="0"/>
      <c r="UXK31" s="0"/>
      <c r="UXL31" s="0"/>
      <c r="UXM31" s="0"/>
      <c r="UXN31" s="0"/>
      <c r="UXO31" s="0"/>
      <c r="UXP31" s="0"/>
      <c r="UXQ31" s="0"/>
      <c r="UXR31" s="0"/>
      <c r="UXS31" s="0"/>
      <c r="UXT31" s="0"/>
      <c r="UXU31" s="0"/>
      <c r="UXV31" s="0"/>
      <c r="UXW31" s="0"/>
      <c r="UXX31" s="0"/>
      <c r="UXY31" s="0"/>
      <c r="UXZ31" s="0"/>
      <c r="UYA31" s="0"/>
      <c r="UYB31" s="0"/>
      <c r="UYC31" s="0"/>
      <c r="UYD31" s="0"/>
      <c r="UYE31" s="0"/>
      <c r="UYF31" s="0"/>
      <c r="UYG31" s="0"/>
      <c r="UYH31" s="0"/>
      <c r="UYI31" s="0"/>
      <c r="UYJ31" s="0"/>
      <c r="UYK31" s="0"/>
      <c r="UYL31" s="0"/>
      <c r="UYM31" s="0"/>
      <c r="UYN31" s="0"/>
      <c r="UYO31" s="0"/>
      <c r="UYP31" s="0"/>
      <c r="UYQ31" s="0"/>
      <c r="UYR31" s="0"/>
      <c r="UYS31" s="0"/>
      <c r="UYT31" s="0"/>
      <c r="UYU31" s="0"/>
      <c r="UYV31" s="0"/>
      <c r="UYW31" s="0"/>
      <c r="UYX31" s="0"/>
      <c r="UYY31" s="0"/>
      <c r="UYZ31" s="0"/>
      <c r="UZA31" s="0"/>
      <c r="UZB31" s="0"/>
      <c r="UZC31" s="0"/>
      <c r="UZD31" s="0"/>
      <c r="UZE31" s="0"/>
      <c r="UZF31" s="0"/>
      <c r="UZG31" s="0"/>
      <c r="UZH31" s="0"/>
      <c r="UZI31" s="0"/>
      <c r="UZJ31" s="0"/>
      <c r="UZK31" s="0"/>
      <c r="UZL31" s="0"/>
      <c r="UZM31" s="0"/>
      <c r="UZN31" s="0"/>
      <c r="UZO31" s="0"/>
      <c r="UZP31" s="0"/>
      <c r="UZQ31" s="0"/>
      <c r="UZR31" s="0"/>
      <c r="UZS31" s="0"/>
      <c r="UZT31" s="0"/>
      <c r="UZU31" s="0"/>
      <c r="UZV31" s="0"/>
      <c r="UZW31" s="0"/>
      <c r="UZX31" s="0"/>
      <c r="UZY31" s="0"/>
      <c r="UZZ31" s="0"/>
      <c r="VAA31" s="0"/>
      <c r="VAB31" s="0"/>
      <c r="VAC31" s="0"/>
      <c r="VAD31" s="0"/>
      <c r="VAE31" s="0"/>
      <c r="VAF31" s="0"/>
      <c r="VAG31" s="0"/>
      <c r="VAH31" s="0"/>
      <c r="VAI31" s="0"/>
      <c r="VAJ31" s="0"/>
      <c r="VAK31" s="0"/>
      <c r="VAL31" s="0"/>
      <c r="VAM31" s="0"/>
      <c r="VAN31" s="0"/>
      <c r="VAO31" s="0"/>
      <c r="VAP31" s="0"/>
      <c r="VAQ31" s="0"/>
      <c r="VAR31" s="0"/>
      <c r="VAS31" s="0"/>
      <c r="VAT31" s="0"/>
      <c r="VAU31" s="0"/>
      <c r="VAV31" s="0"/>
      <c r="VAW31" s="0"/>
      <c r="VAX31" s="0"/>
      <c r="VAY31" s="0"/>
      <c r="VAZ31" s="0"/>
      <c r="VBA31" s="0"/>
      <c r="VBB31" s="0"/>
      <c r="VBC31" s="0"/>
      <c r="VBD31" s="0"/>
      <c r="VBE31" s="0"/>
      <c r="VBF31" s="0"/>
      <c r="VBG31" s="0"/>
      <c r="VBH31" s="0"/>
      <c r="VBI31" s="0"/>
      <c r="VBJ31" s="0"/>
      <c r="VBK31" s="0"/>
      <c r="VBL31" s="0"/>
      <c r="VBM31" s="0"/>
      <c r="VBN31" s="0"/>
      <c r="VBO31" s="0"/>
      <c r="VBP31" s="0"/>
      <c r="VBQ31" s="0"/>
      <c r="VBR31" s="0"/>
      <c r="VBS31" s="0"/>
      <c r="VBT31" s="0"/>
      <c r="VBU31" s="0"/>
      <c r="VBV31" s="0"/>
      <c r="VBW31" s="0"/>
      <c r="VBX31" s="0"/>
      <c r="VBY31" s="0"/>
      <c r="VBZ31" s="0"/>
      <c r="VCA31" s="0"/>
      <c r="VCB31" s="0"/>
      <c r="VCC31" s="0"/>
      <c r="VCD31" s="0"/>
      <c r="VCE31" s="0"/>
      <c r="VCF31" s="0"/>
      <c r="VCG31" s="0"/>
      <c r="VCH31" s="0"/>
      <c r="VCI31" s="0"/>
      <c r="VCJ31" s="0"/>
      <c r="VCK31" s="0"/>
      <c r="VCL31" s="0"/>
      <c r="VCM31" s="0"/>
      <c r="VCN31" s="0"/>
      <c r="VCO31" s="0"/>
      <c r="VCP31" s="0"/>
      <c r="VCQ31" s="0"/>
      <c r="VCR31" s="0"/>
      <c r="VCS31" s="0"/>
      <c r="VCT31" s="0"/>
      <c r="VCU31" s="0"/>
      <c r="VCV31" s="0"/>
      <c r="VCW31" s="0"/>
      <c r="VCX31" s="0"/>
      <c r="VCY31" s="0"/>
      <c r="VCZ31" s="0"/>
      <c r="VDA31" s="0"/>
      <c r="VDB31" s="0"/>
      <c r="VDC31" s="0"/>
      <c r="VDD31" s="0"/>
      <c r="VDE31" s="0"/>
      <c r="VDF31" s="0"/>
      <c r="VDG31" s="0"/>
      <c r="VDH31" s="0"/>
      <c r="VDI31" s="0"/>
      <c r="VDJ31" s="0"/>
      <c r="VDK31" s="0"/>
      <c r="VDL31" s="0"/>
      <c r="VDM31" s="0"/>
      <c r="VDN31" s="0"/>
      <c r="VDO31" s="0"/>
      <c r="VDP31" s="0"/>
      <c r="VDQ31" s="0"/>
      <c r="VDR31" s="0"/>
      <c r="VDS31" s="0"/>
      <c r="VDT31" s="0"/>
      <c r="VDU31" s="0"/>
      <c r="VDV31" s="0"/>
      <c r="VDW31" s="0"/>
      <c r="VDX31" s="0"/>
      <c r="VDY31" s="0"/>
      <c r="VDZ31" s="0"/>
      <c r="VEA31" s="0"/>
      <c r="VEB31" s="0"/>
      <c r="VEC31" s="0"/>
      <c r="VED31" s="0"/>
      <c r="VEE31" s="0"/>
      <c r="VEF31" s="0"/>
      <c r="VEG31" s="0"/>
      <c r="VEH31" s="0"/>
      <c r="VEI31" s="0"/>
      <c r="VEJ31" s="0"/>
      <c r="VEK31" s="0"/>
      <c r="VEL31" s="0"/>
      <c r="VEM31" s="0"/>
      <c r="VEN31" s="0"/>
      <c r="VEO31" s="0"/>
      <c r="VEP31" s="0"/>
      <c r="VEQ31" s="0"/>
      <c r="VER31" s="0"/>
      <c r="VES31" s="0"/>
      <c r="VET31" s="0"/>
      <c r="VEU31" s="0"/>
      <c r="VEV31" s="0"/>
      <c r="VEW31" s="0"/>
      <c r="VEX31" s="0"/>
      <c r="VEY31" s="0"/>
      <c r="VEZ31" s="0"/>
      <c r="VFA31" s="0"/>
      <c r="VFB31" s="0"/>
      <c r="VFC31" s="0"/>
      <c r="VFD31" s="0"/>
      <c r="VFE31" s="0"/>
      <c r="VFF31" s="0"/>
      <c r="VFG31" s="0"/>
      <c r="VFH31" s="0"/>
      <c r="VFI31" s="0"/>
      <c r="VFJ31" s="0"/>
      <c r="VFK31" s="0"/>
      <c r="VFL31" s="0"/>
      <c r="VFM31" s="0"/>
      <c r="VFN31" s="0"/>
      <c r="VFO31" s="0"/>
      <c r="VFP31" s="0"/>
      <c r="VFQ31" s="0"/>
      <c r="VFR31" s="0"/>
      <c r="VFS31" s="0"/>
      <c r="VFT31" s="0"/>
      <c r="VFU31" s="0"/>
      <c r="VFV31" s="0"/>
      <c r="VFW31" s="0"/>
      <c r="VFX31" s="0"/>
      <c r="VFY31" s="0"/>
      <c r="VFZ31" s="0"/>
      <c r="VGA31" s="0"/>
      <c r="VGB31" s="0"/>
      <c r="VGC31" s="0"/>
      <c r="VGD31" s="0"/>
      <c r="VGE31" s="0"/>
      <c r="VGF31" s="0"/>
      <c r="VGG31" s="0"/>
      <c r="VGH31" s="0"/>
      <c r="VGI31" s="0"/>
      <c r="VGJ31" s="0"/>
      <c r="VGK31" s="0"/>
      <c r="VGL31" s="0"/>
      <c r="VGM31" s="0"/>
      <c r="VGN31" s="0"/>
      <c r="VGO31" s="0"/>
      <c r="VGP31" s="0"/>
      <c r="VGQ31" s="0"/>
      <c r="VGR31" s="0"/>
      <c r="VGS31" s="0"/>
      <c r="VGT31" s="0"/>
      <c r="VGU31" s="0"/>
      <c r="VGV31" s="0"/>
      <c r="VGW31" s="0"/>
      <c r="VGX31" s="0"/>
      <c r="VGY31" s="0"/>
      <c r="VGZ31" s="0"/>
      <c r="VHA31" s="0"/>
      <c r="VHB31" s="0"/>
      <c r="VHC31" s="0"/>
      <c r="VHD31" s="0"/>
      <c r="VHE31" s="0"/>
      <c r="VHF31" s="0"/>
      <c r="VHG31" s="0"/>
      <c r="VHH31" s="0"/>
      <c r="VHI31" s="0"/>
      <c r="VHJ31" s="0"/>
      <c r="VHK31" s="0"/>
      <c r="VHL31" s="0"/>
      <c r="VHM31" s="0"/>
      <c r="VHN31" s="0"/>
      <c r="VHO31" s="0"/>
      <c r="VHP31" s="0"/>
      <c r="VHQ31" s="0"/>
      <c r="VHR31" s="0"/>
      <c r="VHS31" s="0"/>
      <c r="VHT31" s="0"/>
      <c r="VHU31" s="0"/>
      <c r="VHV31" s="0"/>
      <c r="VHW31" s="0"/>
      <c r="VHX31" s="0"/>
      <c r="VHY31" s="0"/>
      <c r="VHZ31" s="0"/>
      <c r="VIA31" s="0"/>
      <c r="VIB31" s="0"/>
      <c r="VIC31" s="0"/>
      <c r="VID31" s="0"/>
      <c r="VIE31" s="0"/>
      <c r="VIF31" s="0"/>
      <c r="VIG31" s="0"/>
      <c r="VIH31" s="0"/>
      <c r="VII31" s="0"/>
      <c r="VIJ31" s="0"/>
      <c r="VIK31" s="0"/>
      <c r="VIL31" s="0"/>
      <c r="VIM31" s="0"/>
      <c r="VIN31" s="0"/>
      <c r="VIO31" s="0"/>
      <c r="VIP31" s="0"/>
      <c r="VIQ31" s="0"/>
      <c r="VIR31" s="0"/>
      <c r="VIS31" s="0"/>
      <c r="VIT31" s="0"/>
      <c r="VIU31" s="0"/>
      <c r="VIV31" s="0"/>
      <c r="VIW31" s="0"/>
      <c r="VIX31" s="0"/>
      <c r="VIY31" s="0"/>
      <c r="VIZ31" s="0"/>
      <c r="VJA31" s="0"/>
      <c r="VJB31" s="0"/>
      <c r="VJC31" s="0"/>
      <c r="VJD31" s="0"/>
      <c r="VJE31" s="0"/>
      <c r="VJF31" s="0"/>
      <c r="VJG31" s="0"/>
      <c r="VJH31" s="0"/>
      <c r="VJI31" s="0"/>
      <c r="VJJ31" s="0"/>
      <c r="VJK31" s="0"/>
      <c r="VJL31" s="0"/>
      <c r="VJM31" s="0"/>
      <c r="VJN31" s="0"/>
      <c r="VJO31" s="0"/>
      <c r="VJP31" s="0"/>
      <c r="VJQ31" s="0"/>
      <c r="VJR31" s="0"/>
      <c r="VJS31" s="0"/>
      <c r="VJT31" s="0"/>
      <c r="VJU31" s="0"/>
      <c r="VJV31" s="0"/>
      <c r="VJW31" s="0"/>
      <c r="VJX31" s="0"/>
      <c r="VJY31" s="0"/>
      <c r="VJZ31" s="0"/>
      <c r="VKA31" s="0"/>
      <c r="VKB31" s="0"/>
      <c r="VKC31" s="0"/>
      <c r="VKD31" s="0"/>
      <c r="VKE31" s="0"/>
      <c r="VKF31" s="0"/>
      <c r="VKG31" s="0"/>
      <c r="VKH31" s="0"/>
      <c r="VKI31" s="0"/>
      <c r="VKJ31" s="0"/>
      <c r="VKK31" s="0"/>
      <c r="VKL31" s="0"/>
      <c r="VKM31" s="0"/>
      <c r="VKN31" s="0"/>
      <c r="VKO31" s="0"/>
      <c r="VKP31" s="0"/>
      <c r="VKQ31" s="0"/>
      <c r="VKR31" s="0"/>
      <c r="VKS31" s="0"/>
      <c r="VKT31" s="0"/>
      <c r="VKU31" s="0"/>
      <c r="VKV31" s="0"/>
      <c r="VKW31" s="0"/>
      <c r="VKX31" s="0"/>
      <c r="VKY31" s="0"/>
      <c r="VKZ31" s="0"/>
      <c r="VLA31" s="0"/>
      <c r="VLB31" s="0"/>
      <c r="VLC31" s="0"/>
      <c r="VLD31" s="0"/>
      <c r="VLE31" s="0"/>
      <c r="VLF31" s="0"/>
      <c r="VLG31" s="0"/>
      <c r="VLH31" s="0"/>
      <c r="VLI31" s="0"/>
      <c r="VLJ31" s="0"/>
      <c r="VLK31" s="0"/>
      <c r="VLL31" s="0"/>
      <c r="VLM31" s="0"/>
      <c r="VLN31" s="0"/>
      <c r="VLO31" s="0"/>
      <c r="VLP31" s="0"/>
      <c r="VLQ31" s="0"/>
      <c r="VLR31" s="0"/>
      <c r="VLS31" s="0"/>
      <c r="VLT31" s="0"/>
      <c r="VLU31" s="0"/>
      <c r="VLV31" s="0"/>
      <c r="VLW31" s="0"/>
      <c r="VLX31" s="0"/>
      <c r="VLY31" s="0"/>
      <c r="VLZ31" s="0"/>
      <c r="VMA31" s="0"/>
      <c r="VMB31" s="0"/>
      <c r="VMC31" s="0"/>
      <c r="VMD31" s="0"/>
      <c r="VME31" s="0"/>
      <c r="VMF31" s="0"/>
      <c r="VMG31" s="0"/>
      <c r="VMH31" s="0"/>
      <c r="VMI31" s="0"/>
      <c r="VMJ31" s="0"/>
      <c r="VMK31" s="0"/>
      <c r="VML31" s="0"/>
      <c r="VMM31" s="0"/>
      <c r="VMN31" s="0"/>
      <c r="VMO31" s="0"/>
      <c r="VMP31" s="0"/>
      <c r="VMQ31" s="0"/>
      <c r="VMR31" s="0"/>
      <c r="VMS31" s="0"/>
      <c r="VMT31" s="0"/>
      <c r="VMU31" s="0"/>
      <c r="VMV31" s="0"/>
      <c r="VMW31" s="0"/>
      <c r="VMX31" s="0"/>
      <c r="VMY31" s="0"/>
      <c r="VMZ31" s="0"/>
      <c r="VNA31" s="0"/>
      <c r="VNB31" s="0"/>
      <c r="VNC31" s="0"/>
      <c r="VND31" s="0"/>
      <c r="VNE31" s="0"/>
      <c r="VNF31" s="0"/>
      <c r="VNG31" s="0"/>
      <c r="VNH31" s="0"/>
      <c r="VNI31" s="0"/>
      <c r="VNJ31" s="0"/>
      <c r="VNK31" s="0"/>
      <c r="VNL31" s="0"/>
      <c r="VNM31" s="0"/>
      <c r="VNN31" s="0"/>
      <c r="VNO31" s="0"/>
      <c r="VNP31" s="0"/>
      <c r="VNQ31" s="0"/>
      <c r="VNR31" s="0"/>
      <c r="VNS31" s="0"/>
      <c r="VNT31" s="0"/>
      <c r="VNU31" s="0"/>
      <c r="VNV31" s="0"/>
      <c r="VNW31" s="0"/>
      <c r="VNX31" s="0"/>
      <c r="VNY31" s="0"/>
      <c r="VNZ31" s="0"/>
      <c r="VOA31" s="0"/>
      <c r="VOB31" s="0"/>
      <c r="VOC31" s="0"/>
      <c r="VOD31" s="0"/>
      <c r="VOE31" s="0"/>
      <c r="VOF31" s="0"/>
      <c r="VOG31" s="0"/>
      <c r="VOH31" s="0"/>
      <c r="VOI31" s="0"/>
      <c r="VOJ31" s="0"/>
      <c r="VOK31" s="0"/>
      <c r="VOL31" s="0"/>
      <c r="VOM31" s="0"/>
      <c r="VON31" s="0"/>
      <c r="VOO31" s="0"/>
      <c r="VOP31" s="0"/>
      <c r="VOQ31" s="0"/>
      <c r="VOR31" s="0"/>
      <c r="VOS31" s="0"/>
      <c r="VOT31" s="0"/>
      <c r="VOU31" s="0"/>
      <c r="VOV31" s="0"/>
      <c r="VOW31" s="0"/>
      <c r="VOX31" s="0"/>
      <c r="VOY31" s="0"/>
      <c r="VOZ31" s="0"/>
      <c r="VPA31" s="0"/>
      <c r="VPB31" s="0"/>
      <c r="VPC31" s="0"/>
      <c r="VPD31" s="0"/>
      <c r="VPE31" s="0"/>
      <c r="VPF31" s="0"/>
      <c r="VPG31" s="0"/>
      <c r="VPH31" s="0"/>
      <c r="VPI31" s="0"/>
      <c r="VPJ31" s="0"/>
      <c r="VPK31" s="0"/>
      <c r="VPL31" s="0"/>
      <c r="VPM31" s="0"/>
      <c r="VPN31" s="0"/>
      <c r="VPO31" s="0"/>
      <c r="VPP31" s="0"/>
      <c r="VPQ31" s="0"/>
      <c r="VPR31" s="0"/>
      <c r="VPS31" s="0"/>
      <c r="VPT31" s="0"/>
      <c r="VPU31" s="0"/>
      <c r="VPV31" s="0"/>
      <c r="VPW31" s="0"/>
      <c r="VPX31" s="0"/>
      <c r="VPY31" s="0"/>
      <c r="VPZ31" s="0"/>
      <c r="VQA31" s="0"/>
      <c r="VQB31" s="0"/>
      <c r="VQC31" s="0"/>
      <c r="VQD31" s="0"/>
      <c r="VQE31" s="0"/>
      <c r="VQF31" s="0"/>
      <c r="VQG31" s="0"/>
      <c r="VQH31" s="0"/>
      <c r="VQI31" s="0"/>
      <c r="VQJ31" s="0"/>
      <c r="VQK31" s="0"/>
      <c r="VQL31" s="0"/>
      <c r="VQM31" s="0"/>
      <c r="VQN31" s="0"/>
      <c r="VQO31" s="0"/>
      <c r="VQP31" s="0"/>
      <c r="VQQ31" s="0"/>
      <c r="VQR31" s="0"/>
      <c r="VQS31" s="0"/>
      <c r="VQT31" s="0"/>
      <c r="VQU31" s="0"/>
      <c r="VQV31" s="0"/>
      <c r="VQW31" s="0"/>
      <c r="VQX31" s="0"/>
      <c r="VQY31" s="0"/>
      <c r="VQZ31" s="0"/>
      <c r="VRA31" s="0"/>
      <c r="VRB31" s="0"/>
      <c r="VRC31" s="0"/>
      <c r="VRD31" s="0"/>
      <c r="VRE31" s="0"/>
      <c r="VRF31" s="0"/>
      <c r="VRG31" s="0"/>
      <c r="VRH31" s="0"/>
      <c r="VRI31" s="0"/>
      <c r="VRJ31" s="0"/>
      <c r="VRK31" s="0"/>
      <c r="VRL31" s="0"/>
      <c r="VRM31" s="0"/>
      <c r="VRN31" s="0"/>
      <c r="VRO31" s="0"/>
      <c r="VRP31" s="0"/>
      <c r="VRQ31" s="0"/>
      <c r="VRR31" s="0"/>
      <c r="VRS31" s="0"/>
      <c r="VRT31" s="0"/>
      <c r="VRU31" s="0"/>
      <c r="VRV31" s="0"/>
      <c r="VRW31" s="0"/>
      <c r="VRX31" s="0"/>
      <c r="VRY31" s="0"/>
      <c r="VRZ31" s="0"/>
      <c r="VSA31" s="0"/>
      <c r="VSB31" s="0"/>
      <c r="VSC31" s="0"/>
      <c r="VSD31" s="0"/>
      <c r="VSE31" s="0"/>
      <c r="VSF31" s="0"/>
      <c r="VSG31" s="0"/>
      <c r="VSH31" s="0"/>
      <c r="VSI31" s="0"/>
      <c r="VSJ31" s="0"/>
      <c r="VSK31" s="0"/>
      <c r="VSL31" s="0"/>
      <c r="VSM31" s="0"/>
      <c r="VSN31" s="0"/>
      <c r="VSO31" s="0"/>
      <c r="VSP31" s="0"/>
      <c r="VSQ31" s="0"/>
      <c r="VSR31" s="0"/>
      <c r="VSS31" s="0"/>
      <c r="VST31" s="0"/>
      <c r="VSU31" s="0"/>
      <c r="VSV31" s="0"/>
      <c r="VSW31" s="0"/>
      <c r="VSX31" s="0"/>
      <c r="VSY31" s="0"/>
      <c r="VSZ31" s="0"/>
      <c r="VTA31" s="0"/>
      <c r="VTB31" s="0"/>
      <c r="VTC31" s="0"/>
      <c r="VTD31" s="0"/>
      <c r="VTE31" s="0"/>
      <c r="VTF31" s="0"/>
      <c r="VTG31" s="0"/>
      <c r="VTH31" s="0"/>
      <c r="VTI31" s="0"/>
      <c r="VTJ31" s="0"/>
      <c r="VTK31" s="0"/>
      <c r="VTL31" s="0"/>
      <c r="VTM31" s="0"/>
      <c r="VTN31" s="0"/>
      <c r="VTO31" s="0"/>
      <c r="VTP31" s="0"/>
      <c r="VTQ31" s="0"/>
      <c r="VTR31" s="0"/>
      <c r="VTS31" s="0"/>
      <c r="VTT31" s="0"/>
      <c r="VTU31" s="0"/>
      <c r="VTV31" s="0"/>
      <c r="VTW31" s="0"/>
      <c r="VTX31" s="0"/>
      <c r="VTY31" s="0"/>
      <c r="VTZ31" s="0"/>
      <c r="VUA31" s="0"/>
      <c r="VUB31" s="0"/>
      <c r="VUC31" s="0"/>
      <c r="VUD31" s="0"/>
      <c r="VUE31" s="0"/>
      <c r="VUF31" s="0"/>
      <c r="VUG31" s="0"/>
      <c r="VUH31" s="0"/>
      <c r="VUI31" s="0"/>
      <c r="VUJ31" s="0"/>
      <c r="VUK31" s="0"/>
      <c r="VUL31" s="0"/>
      <c r="VUM31" s="0"/>
      <c r="VUN31" s="0"/>
      <c r="VUO31" s="0"/>
      <c r="VUP31" s="0"/>
      <c r="VUQ31" s="0"/>
      <c r="VUR31" s="0"/>
      <c r="VUS31" s="0"/>
      <c r="VUT31" s="0"/>
      <c r="VUU31" s="0"/>
      <c r="VUV31" s="0"/>
      <c r="VUW31" s="0"/>
      <c r="VUX31" s="0"/>
      <c r="VUY31" s="0"/>
      <c r="VUZ31" s="0"/>
      <c r="VVA31" s="0"/>
      <c r="VVB31" s="0"/>
      <c r="VVC31" s="0"/>
      <c r="VVD31" s="0"/>
      <c r="VVE31" s="0"/>
      <c r="VVF31" s="0"/>
      <c r="VVG31" s="0"/>
      <c r="VVH31" s="0"/>
      <c r="VVI31" s="0"/>
      <c r="VVJ31" s="0"/>
      <c r="VVK31" s="0"/>
      <c r="VVL31" s="0"/>
      <c r="VVM31" s="0"/>
      <c r="VVN31" s="0"/>
      <c r="VVO31" s="0"/>
      <c r="VVP31" s="0"/>
      <c r="VVQ31" s="0"/>
      <c r="VVR31" s="0"/>
      <c r="VVS31" s="0"/>
      <c r="VVT31" s="0"/>
      <c r="VVU31" s="0"/>
      <c r="VVV31" s="0"/>
      <c r="VVW31" s="0"/>
      <c r="VVX31" s="0"/>
      <c r="VVY31" s="0"/>
      <c r="VVZ31" s="0"/>
      <c r="VWA31" s="0"/>
      <c r="VWB31" s="0"/>
      <c r="VWC31" s="0"/>
      <c r="VWD31" s="0"/>
      <c r="VWE31" s="0"/>
      <c r="VWF31" s="0"/>
      <c r="VWG31" s="0"/>
      <c r="VWH31" s="0"/>
      <c r="VWI31" s="0"/>
      <c r="VWJ31" s="0"/>
      <c r="VWK31" s="0"/>
      <c r="VWL31" s="0"/>
      <c r="VWM31" s="0"/>
      <c r="VWN31" s="0"/>
      <c r="VWO31" s="0"/>
      <c r="VWP31" s="0"/>
      <c r="VWQ31" s="0"/>
      <c r="VWR31" s="0"/>
      <c r="VWS31" s="0"/>
      <c r="VWT31" s="0"/>
      <c r="VWU31" s="0"/>
      <c r="VWV31" s="0"/>
      <c r="VWW31" s="0"/>
      <c r="VWX31" s="0"/>
      <c r="VWY31" s="0"/>
      <c r="VWZ31" s="0"/>
      <c r="VXA31" s="0"/>
      <c r="VXB31" s="0"/>
      <c r="VXC31" s="0"/>
      <c r="VXD31" s="0"/>
      <c r="VXE31" s="0"/>
      <c r="VXF31" s="0"/>
      <c r="VXG31" s="0"/>
      <c r="VXH31" s="0"/>
      <c r="VXI31" s="0"/>
      <c r="VXJ31" s="0"/>
      <c r="VXK31" s="0"/>
      <c r="VXL31" s="0"/>
      <c r="VXM31" s="0"/>
      <c r="VXN31" s="0"/>
      <c r="VXO31" s="0"/>
      <c r="VXP31" s="0"/>
      <c r="VXQ31" s="0"/>
      <c r="VXR31" s="0"/>
      <c r="VXS31" s="0"/>
      <c r="VXT31" s="0"/>
      <c r="VXU31" s="0"/>
      <c r="VXV31" s="0"/>
      <c r="VXW31" s="0"/>
      <c r="VXX31" s="0"/>
      <c r="VXY31" s="0"/>
      <c r="VXZ31" s="0"/>
      <c r="VYA31" s="0"/>
      <c r="VYB31" s="0"/>
      <c r="VYC31" s="0"/>
      <c r="VYD31" s="0"/>
      <c r="VYE31" s="0"/>
      <c r="VYF31" s="0"/>
      <c r="VYG31" s="0"/>
      <c r="VYH31" s="0"/>
      <c r="VYI31" s="0"/>
      <c r="VYJ31" s="0"/>
      <c r="VYK31" s="0"/>
      <c r="VYL31" s="0"/>
      <c r="VYM31" s="0"/>
      <c r="VYN31" s="0"/>
      <c r="VYO31" s="0"/>
      <c r="VYP31" s="0"/>
      <c r="VYQ31" s="0"/>
      <c r="VYR31" s="0"/>
      <c r="VYS31" s="0"/>
      <c r="VYT31" s="0"/>
      <c r="VYU31" s="0"/>
      <c r="VYV31" s="0"/>
      <c r="VYW31" s="0"/>
      <c r="VYX31" s="0"/>
      <c r="VYY31" s="0"/>
      <c r="VYZ31" s="0"/>
      <c r="VZA31" s="0"/>
      <c r="VZB31" s="0"/>
      <c r="VZC31" s="0"/>
      <c r="VZD31" s="0"/>
      <c r="VZE31" s="0"/>
      <c r="VZF31" s="0"/>
      <c r="VZG31" s="0"/>
      <c r="VZH31" s="0"/>
      <c r="VZI31" s="0"/>
      <c r="VZJ31" s="0"/>
      <c r="VZK31" s="0"/>
      <c r="VZL31" s="0"/>
      <c r="VZM31" s="0"/>
      <c r="VZN31" s="0"/>
      <c r="VZO31" s="0"/>
      <c r="VZP31" s="0"/>
      <c r="VZQ31" s="0"/>
      <c r="VZR31" s="0"/>
      <c r="VZS31" s="0"/>
      <c r="VZT31" s="0"/>
      <c r="VZU31" s="0"/>
      <c r="VZV31" s="0"/>
      <c r="VZW31" s="0"/>
      <c r="VZX31" s="0"/>
      <c r="VZY31" s="0"/>
      <c r="VZZ31" s="0"/>
      <c r="WAA31" s="0"/>
      <c r="WAB31" s="0"/>
      <c r="WAC31" s="0"/>
      <c r="WAD31" s="0"/>
      <c r="WAE31" s="0"/>
      <c r="WAF31" s="0"/>
      <c r="WAG31" s="0"/>
      <c r="WAH31" s="0"/>
      <c r="WAI31" s="0"/>
      <c r="WAJ31" s="0"/>
      <c r="WAK31" s="0"/>
      <c r="WAL31" s="0"/>
      <c r="WAM31" s="0"/>
      <c r="WAN31" s="0"/>
      <c r="WAO31" s="0"/>
      <c r="WAP31" s="0"/>
      <c r="WAQ31" s="0"/>
      <c r="WAR31" s="0"/>
      <c r="WAS31" s="0"/>
      <c r="WAT31" s="0"/>
      <c r="WAU31" s="0"/>
      <c r="WAV31" s="0"/>
      <c r="WAW31" s="0"/>
      <c r="WAX31" s="0"/>
      <c r="WAY31" s="0"/>
      <c r="WAZ31" s="0"/>
      <c r="WBA31" s="0"/>
      <c r="WBB31" s="0"/>
      <c r="WBC31" s="0"/>
      <c r="WBD31" s="0"/>
      <c r="WBE31" s="0"/>
      <c r="WBF31" s="0"/>
      <c r="WBG31" s="0"/>
      <c r="WBH31" s="0"/>
      <c r="WBI31" s="0"/>
      <c r="WBJ31" s="0"/>
      <c r="WBK31" s="0"/>
      <c r="WBL31" s="0"/>
      <c r="WBM31" s="0"/>
      <c r="WBN31" s="0"/>
      <c r="WBO31" s="0"/>
      <c r="WBP31" s="0"/>
      <c r="WBQ31" s="0"/>
      <c r="WBR31" s="0"/>
      <c r="WBS31" s="0"/>
      <c r="WBT31" s="0"/>
      <c r="WBU31" s="0"/>
      <c r="WBV31" s="0"/>
      <c r="WBW31" s="0"/>
      <c r="WBX31" s="0"/>
      <c r="WBY31" s="0"/>
      <c r="WBZ31" s="0"/>
      <c r="WCA31" s="0"/>
      <c r="WCB31" s="0"/>
      <c r="WCC31" s="0"/>
      <c r="WCD31" s="0"/>
      <c r="WCE31" s="0"/>
      <c r="WCF31" s="0"/>
      <c r="WCG31" s="0"/>
      <c r="WCH31" s="0"/>
      <c r="WCI31" s="0"/>
      <c r="WCJ31" s="0"/>
      <c r="WCK31" s="0"/>
      <c r="WCL31" s="0"/>
      <c r="WCM31" s="0"/>
      <c r="WCN31" s="0"/>
      <c r="WCO31" s="0"/>
      <c r="WCP31" s="0"/>
      <c r="WCQ31" s="0"/>
      <c r="WCR31" s="0"/>
      <c r="WCS31" s="0"/>
      <c r="WCT31" s="0"/>
      <c r="WCU31" s="0"/>
      <c r="WCV31" s="0"/>
      <c r="WCW31" s="0"/>
      <c r="WCX31" s="0"/>
      <c r="WCY31" s="0"/>
      <c r="WCZ31" s="0"/>
      <c r="WDA31" s="0"/>
      <c r="WDB31" s="0"/>
      <c r="WDC31" s="0"/>
      <c r="WDD31" s="0"/>
      <c r="WDE31" s="0"/>
      <c r="WDF31" s="0"/>
      <c r="WDG31" s="0"/>
      <c r="WDH31" s="0"/>
      <c r="WDI31" s="0"/>
      <c r="WDJ31" s="0"/>
      <c r="WDK31" s="0"/>
      <c r="WDL31" s="0"/>
      <c r="WDM31" s="0"/>
      <c r="WDN31" s="0"/>
      <c r="WDO31" s="0"/>
      <c r="WDP31" s="0"/>
      <c r="WDQ31" s="0"/>
      <c r="WDR31" s="0"/>
      <c r="WDS31" s="0"/>
      <c r="WDT31" s="0"/>
      <c r="WDU31" s="0"/>
      <c r="WDV31" s="0"/>
      <c r="WDW31" s="0"/>
      <c r="WDX31" s="0"/>
      <c r="WDY31" s="0"/>
      <c r="WDZ31" s="0"/>
      <c r="WEA31" s="0"/>
      <c r="WEB31" s="0"/>
      <c r="WEC31" s="0"/>
      <c r="WED31" s="0"/>
      <c r="WEE31" s="0"/>
      <c r="WEF31" s="0"/>
      <c r="WEG31" s="0"/>
      <c r="WEH31" s="0"/>
      <c r="WEI31" s="0"/>
      <c r="WEJ31" s="0"/>
      <c r="WEK31" s="0"/>
      <c r="WEL31" s="0"/>
      <c r="WEM31" s="0"/>
      <c r="WEN31" s="0"/>
      <c r="WEO31" s="0"/>
      <c r="WEP31" s="0"/>
      <c r="WEQ31" s="0"/>
      <c r="WER31" s="0"/>
      <c r="WES31" s="0"/>
      <c r="WET31" s="0"/>
      <c r="WEU31" s="0"/>
      <c r="WEV31" s="0"/>
      <c r="WEW31" s="0"/>
      <c r="WEX31" s="0"/>
      <c r="WEY31" s="0"/>
      <c r="WEZ31" s="0"/>
      <c r="WFA31" s="0"/>
      <c r="WFB31" s="0"/>
      <c r="WFC31" s="0"/>
      <c r="WFD31" s="0"/>
      <c r="WFE31" s="0"/>
      <c r="WFF31" s="0"/>
      <c r="WFG31" s="0"/>
      <c r="WFH31" s="0"/>
      <c r="WFI31" s="0"/>
      <c r="WFJ31" s="0"/>
      <c r="WFK31" s="0"/>
      <c r="WFL31" s="0"/>
      <c r="WFM31" s="0"/>
      <c r="WFN31" s="0"/>
      <c r="WFO31" s="0"/>
      <c r="WFP31" s="0"/>
      <c r="WFQ31" s="0"/>
      <c r="WFR31" s="0"/>
      <c r="WFS31" s="0"/>
      <c r="WFT31" s="0"/>
      <c r="WFU31" s="0"/>
      <c r="WFV31" s="0"/>
      <c r="WFW31" s="0"/>
      <c r="WFX31" s="0"/>
      <c r="WFY31" s="0"/>
      <c r="WFZ31" s="0"/>
      <c r="WGA31" s="0"/>
      <c r="WGB31" s="0"/>
      <c r="WGC31" s="0"/>
      <c r="WGD31" s="0"/>
      <c r="WGE31" s="0"/>
      <c r="WGF31" s="0"/>
      <c r="WGG31" s="0"/>
      <c r="WGH31" s="0"/>
      <c r="WGI31" s="0"/>
      <c r="WGJ31" s="0"/>
      <c r="WGK31" s="0"/>
      <c r="WGL31" s="0"/>
      <c r="WGM31" s="0"/>
      <c r="WGN31" s="0"/>
      <c r="WGO31" s="0"/>
      <c r="WGP31" s="0"/>
      <c r="WGQ31" s="0"/>
      <c r="WGR31" s="0"/>
      <c r="WGS31" s="0"/>
      <c r="WGT31" s="0"/>
      <c r="WGU31" s="0"/>
      <c r="WGV31" s="0"/>
      <c r="WGW31" s="0"/>
      <c r="WGX31" s="0"/>
      <c r="WGY31" s="0"/>
      <c r="WGZ31" s="0"/>
      <c r="WHA31" s="0"/>
      <c r="WHB31" s="0"/>
      <c r="WHC31" s="0"/>
      <c r="WHD31" s="0"/>
      <c r="WHE31" s="0"/>
      <c r="WHF31" s="0"/>
      <c r="WHG31" s="0"/>
      <c r="WHH31" s="0"/>
      <c r="WHI31" s="0"/>
      <c r="WHJ31" s="0"/>
      <c r="WHK31" s="0"/>
      <c r="WHL31" s="0"/>
      <c r="WHM31" s="0"/>
      <c r="WHN31" s="0"/>
      <c r="WHO31" s="0"/>
      <c r="WHP31" s="0"/>
      <c r="WHQ31" s="0"/>
      <c r="WHR31" s="0"/>
      <c r="WHS31" s="0"/>
      <c r="WHT31" s="0"/>
      <c r="WHU31" s="0"/>
      <c r="WHV31" s="0"/>
      <c r="WHW31" s="0"/>
      <c r="WHX31" s="0"/>
      <c r="WHY31" s="0"/>
      <c r="WHZ31" s="0"/>
      <c r="WIA31" s="0"/>
      <c r="WIB31" s="0"/>
      <c r="WIC31" s="0"/>
      <c r="WID31" s="0"/>
      <c r="WIE31" s="0"/>
      <c r="WIF31" s="0"/>
      <c r="WIG31" s="0"/>
      <c r="WIH31" s="0"/>
      <c r="WII31" s="0"/>
      <c r="WIJ31" s="0"/>
      <c r="WIK31" s="0"/>
      <c r="WIL31" s="0"/>
      <c r="WIM31" s="0"/>
      <c r="WIN31" s="0"/>
      <c r="WIO31" s="0"/>
      <c r="WIP31" s="0"/>
      <c r="WIQ31" s="0"/>
      <c r="WIR31" s="0"/>
      <c r="WIS31" s="0"/>
      <c r="WIT31" s="0"/>
      <c r="WIU31" s="0"/>
      <c r="WIV31" s="0"/>
      <c r="WIW31" s="0"/>
      <c r="WIX31" s="0"/>
      <c r="WIY31" s="0"/>
      <c r="WIZ31" s="0"/>
      <c r="WJA31" s="0"/>
      <c r="WJB31" s="0"/>
      <c r="WJC31" s="0"/>
      <c r="WJD31" s="0"/>
      <c r="WJE31" s="0"/>
      <c r="WJF31" s="0"/>
      <c r="WJG31" s="0"/>
      <c r="WJH31" s="0"/>
      <c r="WJI31" s="0"/>
      <c r="WJJ31" s="0"/>
      <c r="WJK31" s="0"/>
      <c r="WJL31" s="0"/>
      <c r="WJM31" s="0"/>
      <c r="WJN31" s="0"/>
      <c r="WJO31" s="0"/>
      <c r="WJP31" s="0"/>
      <c r="WJQ31" s="0"/>
      <c r="WJR31" s="0"/>
      <c r="WJS31" s="0"/>
      <c r="WJT31" s="0"/>
      <c r="WJU31" s="0"/>
      <c r="WJV31" s="0"/>
      <c r="WJW31" s="0"/>
      <c r="WJX31" s="0"/>
      <c r="WJY31" s="0"/>
      <c r="WJZ31" s="0"/>
      <c r="WKA31" s="0"/>
      <c r="WKB31" s="0"/>
      <c r="WKC31" s="0"/>
      <c r="WKD31" s="0"/>
      <c r="WKE31" s="0"/>
      <c r="WKF31" s="0"/>
      <c r="WKG31" s="0"/>
      <c r="WKH31" s="0"/>
      <c r="WKI31" s="0"/>
      <c r="WKJ31" s="0"/>
      <c r="WKK31" s="0"/>
      <c r="WKL31" s="0"/>
      <c r="WKM31" s="0"/>
      <c r="WKN31" s="0"/>
      <c r="WKO31" s="0"/>
      <c r="WKP31" s="0"/>
      <c r="WKQ31" s="0"/>
      <c r="WKR31" s="0"/>
      <c r="WKS31" s="0"/>
      <c r="WKT31" s="0"/>
      <c r="WKU31" s="0"/>
      <c r="WKV31" s="0"/>
      <c r="WKW31" s="0"/>
      <c r="WKX31" s="0"/>
      <c r="WKY31" s="0"/>
      <c r="WKZ31" s="0"/>
      <c r="WLA31" s="0"/>
      <c r="WLB31" s="0"/>
      <c r="WLC31" s="0"/>
      <c r="WLD31" s="0"/>
      <c r="WLE31" s="0"/>
      <c r="WLF31" s="0"/>
      <c r="WLG31" s="0"/>
      <c r="WLH31" s="0"/>
      <c r="WLI31" s="0"/>
      <c r="WLJ31" s="0"/>
      <c r="WLK31" s="0"/>
      <c r="WLL31" s="0"/>
      <c r="WLM31" s="0"/>
      <c r="WLN31" s="0"/>
      <c r="WLO31" s="0"/>
      <c r="WLP31" s="0"/>
      <c r="WLQ31" s="0"/>
      <c r="WLR31" s="0"/>
      <c r="WLS31" s="0"/>
      <c r="WLT31" s="0"/>
      <c r="WLU31" s="0"/>
      <c r="WLV31" s="0"/>
      <c r="WLW31" s="0"/>
      <c r="WLX31" s="0"/>
      <c r="WLY31" s="0"/>
      <c r="WLZ31" s="0"/>
      <c r="WMA31" s="0"/>
      <c r="WMB31" s="0"/>
      <c r="WMC31" s="0"/>
      <c r="WMD31" s="0"/>
      <c r="WME31" s="0"/>
      <c r="WMF31" s="0"/>
      <c r="WMG31" s="0"/>
      <c r="WMH31" s="0"/>
      <c r="WMI31" s="0"/>
      <c r="WMJ31" s="0"/>
      <c r="WMK31" s="0"/>
      <c r="WML31" s="0"/>
      <c r="WMM31" s="0"/>
      <c r="WMN31" s="0"/>
      <c r="WMO31" s="0"/>
      <c r="WMP31" s="0"/>
      <c r="WMQ31" s="0"/>
      <c r="WMR31" s="0"/>
      <c r="WMS31" s="0"/>
      <c r="WMT31" s="0"/>
      <c r="WMU31" s="0"/>
      <c r="WMV31" s="0"/>
      <c r="WMW31" s="0"/>
      <c r="WMX31" s="0"/>
      <c r="WMY31" s="0"/>
      <c r="WMZ31" s="0"/>
      <c r="WNA31" s="0"/>
      <c r="WNB31" s="0"/>
      <c r="WNC31" s="0"/>
      <c r="WND31" s="0"/>
      <c r="WNE31" s="0"/>
      <c r="WNF31" s="0"/>
      <c r="WNG31" s="0"/>
      <c r="WNH31" s="0"/>
      <c r="WNI31" s="0"/>
      <c r="WNJ31" s="0"/>
      <c r="WNK31" s="0"/>
      <c r="WNL31" s="0"/>
      <c r="WNM31" s="0"/>
      <c r="WNN31" s="0"/>
      <c r="WNO31" s="0"/>
      <c r="WNP31" s="0"/>
      <c r="WNQ31" s="0"/>
      <c r="WNR31" s="0"/>
      <c r="WNS31" s="0"/>
      <c r="WNT31" s="0"/>
      <c r="WNU31" s="0"/>
      <c r="WNV31" s="0"/>
      <c r="WNW31" s="0"/>
      <c r="WNX31" s="0"/>
      <c r="WNY31" s="0"/>
      <c r="WNZ31" s="0"/>
      <c r="WOA31" s="0"/>
      <c r="WOB31" s="0"/>
      <c r="WOC31" s="0"/>
      <c r="WOD31" s="0"/>
      <c r="WOE31" s="0"/>
      <c r="WOF31" s="0"/>
      <c r="WOG31" s="0"/>
      <c r="WOH31" s="0"/>
      <c r="WOI31" s="0"/>
      <c r="WOJ31" s="0"/>
      <c r="WOK31" s="0"/>
      <c r="WOL31" s="0"/>
      <c r="WOM31" s="0"/>
      <c r="WON31" s="0"/>
      <c r="WOO31" s="0"/>
      <c r="WOP31" s="0"/>
      <c r="WOQ31" s="0"/>
      <c r="WOR31" s="0"/>
      <c r="WOS31" s="0"/>
      <c r="WOT31" s="0"/>
      <c r="WOU31" s="0"/>
      <c r="WOV31" s="0"/>
      <c r="WOW31" s="0"/>
      <c r="WOX31" s="0"/>
      <c r="WOY31" s="0"/>
      <c r="WOZ31" s="0"/>
      <c r="WPA31" s="0"/>
      <c r="WPB31" s="0"/>
      <c r="WPC31" s="0"/>
      <c r="WPD31" s="0"/>
      <c r="WPE31" s="0"/>
      <c r="WPF31" s="0"/>
      <c r="WPG31" s="0"/>
      <c r="WPH31" s="0"/>
      <c r="WPI31" s="0"/>
      <c r="WPJ31" s="0"/>
      <c r="WPK31" s="0"/>
      <c r="WPL31" s="0"/>
      <c r="WPM31" s="0"/>
      <c r="WPN31" s="0"/>
      <c r="WPO31" s="0"/>
      <c r="WPP31" s="0"/>
      <c r="WPQ31" s="0"/>
      <c r="WPR31" s="0"/>
      <c r="WPS31" s="0"/>
      <c r="WPT31" s="0"/>
      <c r="WPU31" s="0"/>
      <c r="WPV31" s="0"/>
      <c r="WPW31" s="0"/>
      <c r="WPX31" s="0"/>
      <c r="WPY31" s="0"/>
      <c r="WPZ31" s="0"/>
      <c r="WQA31" s="0"/>
      <c r="WQB31" s="0"/>
      <c r="WQC31" s="0"/>
      <c r="WQD31" s="0"/>
      <c r="WQE31" s="0"/>
      <c r="WQF31" s="0"/>
      <c r="WQG31" s="0"/>
      <c r="WQH31" s="0"/>
      <c r="WQI31" s="0"/>
      <c r="WQJ31" s="0"/>
      <c r="WQK31" s="0"/>
      <c r="WQL31" s="0"/>
      <c r="WQM31" s="0"/>
      <c r="WQN31" s="0"/>
      <c r="WQO31" s="0"/>
      <c r="WQP31" s="0"/>
      <c r="WQQ31" s="0"/>
      <c r="WQR31" s="0"/>
      <c r="WQS31" s="0"/>
      <c r="WQT31" s="0"/>
      <c r="WQU31" s="0"/>
      <c r="WQV31" s="0"/>
      <c r="WQW31" s="0"/>
      <c r="WQX31" s="0"/>
      <c r="WQY31" s="0"/>
      <c r="WQZ31" s="0"/>
      <c r="WRA31" s="0"/>
      <c r="WRB31" s="0"/>
      <c r="WRC31" s="0"/>
      <c r="WRD31" s="0"/>
      <c r="WRE31" s="0"/>
      <c r="WRF31" s="0"/>
      <c r="WRG31" s="0"/>
      <c r="WRH31" s="0"/>
      <c r="WRI31" s="0"/>
      <c r="WRJ31" s="0"/>
      <c r="WRK31" s="0"/>
      <c r="WRL31" s="0"/>
      <c r="WRM31" s="0"/>
      <c r="WRN31" s="0"/>
      <c r="WRO31" s="0"/>
      <c r="WRP31" s="0"/>
      <c r="WRQ31" s="0"/>
      <c r="WRR31" s="0"/>
      <c r="WRS31" s="0"/>
      <c r="WRT31" s="0"/>
      <c r="WRU31" s="0"/>
      <c r="WRV31" s="0"/>
      <c r="WRW31" s="0"/>
      <c r="WRX31" s="0"/>
      <c r="WRY31" s="0"/>
      <c r="WRZ31" s="0"/>
      <c r="WSA31" s="0"/>
      <c r="WSB31" s="0"/>
      <c r="WSC31" s="0"/>
      <c r="WSD31" s="0"/>
      <c r="WSE31" s="0"/>
      <c r="WSF31" s="0"/>
      <c r="WSG31" s="0"/>
      <c r="WSH31" s="0"/>
      <c r="WSI31" s="0"/>
      <c r="WSJ31" s="0"/>
      <c r="WSK31" s="0"/>
      <c r="WSL31" s="0"/>
      <c r="WSM31" s="0"/>
      <c r="WSN31" s="0"/>
      <c r="WSO31" s="0"/>
      <c r="WSP31" s="0"/>
      <c r="WSQ31" s="0"/>
      <c r="WSR31" s="0"/>
      <c r="WSS31" s="0"/>
      <c r="WST31" s="0"/>
      <c r="WSU31" s="0"/>
      <c r="WSV31" s="0"/>
      <c r="WSW31" s="0"/>
      <c r="WSX31" s="0"/>
      <c r="WSY31" s="0"/>
      <c r="WSZ31" s="0"/>
      <c r="WTA31" s="0"/>
      <c r="WTB31" s="0"/>
      <c r="WTC31" s="0"/>
      <c r="WTD31" s="0"/>
      <c r="WTE31" s="0"/>
      <c r="WTF31" s="0"/>
      <c r="WTG31" s="0"/>
      <c r="WTH31" s="0"/>
      <c r="WTI31" s="0"/>
      <c r="WTJ31" s="0"/>
      <c r="WTK31" s="0"/>
      <c r="WTL31" s="0"/>
      <c r="WTM31" s="0"/>
      <c r="WTN31" s="0"/>
      <c r="WTO31" s="0"/>
      <c r="WTP31" s="0"/>
      <c r="WTQ31" s="0"/>
      <c r="WTR31" s="0"/>
      <c r="WTS31" s="0"/>
      <c r="WTT31" s="0"/>
      <c r="WTU31" s="0"/>
      <c r="WTV31" s="0"/>
      <c r="WTW31" s="0"/>
      <c r="WTX31" s="0"/>
      <c r="WTY31" s="0"/>
      <c r="WTZ31" s="0"/>
      <c r="WUA31" s="0"/>
      <c r="WUB31" s="0"/>
      <c r="WUC31" s="0"/>
      <c r="WUD31" s="0"/>
      <c r="WUE31" s="0"/>
      <c r="WUF31" s="0"/>
      <c r="WUG31" s="0"/>
      <c r="WUH31" s="0"/>
      <c r="WUI31" s="0"/>
      <c r="WUJ31" s="0"/>
      <c r="WUK31" s="0"/>
      <c r="WUL31" s="0"/>
      <c r="WUM31" s="0"/>
      <c r="WUN31" s="0"/>
      <c r="WUO31" s="0"/>
      <c r="WUP31" s="0"/>
      <c r="WUQ31" s="0"/>
      <c r="WUR31" s="0"/>
      <c r="WUS31" s="0"/>
      <c r="WUT31" s="0"/>
      <c r="WUU31" s="0"/>
      <c r="WUV31" s="0"/>
      <c r="WUW31" s="0"/>
      <c r="WUX31" s="0"/>
      <c r="WUY31" s="0"/>
      <c r="WUZ31" s="0"/>
      <c r="WVA31" s="0"/>
      <c r="WVB31" s="0"/>
      <c r="WVC31" s="0"/>
      <c r="WVD31" s="0"/>
      <c r="WVE31" s="0"/>
      <c r="WVF31" s="0"/>
      <c r="WVG31" s="0"/>
      <c r="WVH31" s="0"/>
      <c r="WVI31" s="0"/>
      <c r="WVJ31" s="0"/>
      <c r="WVK31" s="0"/>
      <c r="WVL31" s="0"/>
      <c r="WVM31" s="0"/>
      <c r="WVN31" s="0"/>
      <c r="WVO31" s="0"/>
      <c r="WVP31" s="0"/>
      <c r="WVQ31" s="0"/>
      <c r="WVR31" s="0"/>
      <c r="WVS31" s="0"/>
      <c r="WVT31" s="0"/>
      <c r="WVU31" s="0"/>
      <c r="WVV31" s="0"/>
      <c r="WVW31" s="0"/>
      <c r="WVX31" s="0"/>
      <c r="WVY31" s="0"/>
      <c r="WVZ31" s="0"/>
      <c r="WWA31" s="0"/>
      <c r="WWB31" s="0"/>
      <c r="WWC31" s="0"/>
      <c r="WWD31" s="0"/>
      <c r="WWE31" s="0"/>
      <c r="WWF31" s="0"/>
      <c r="WWG31" s="0"/>
      <c r="WWH31" s="0"/>
      <c r="WWI31" s="0"/>
      <c r="WWJ31" s="0"/>
      <c r="WWK31" s="0"/>
      <c r="WWL31" s="0"/>
      <c r="WWM31" s="0"/>
      <c r="WWN31" s="0"/>
      <c r="WWO31" s="0"/>
      <c r="WWP31" s="0"/>
      <c r="WWQ31" s="0"/>
      <c r="WWR31" s="0"/>
      <c r="WWS31" s="0"/>
      <c r="WWT31" s="0"/>
      <c r="WWU31" s="0"/>
      <c r="WWV31" s="0"/>
      <c r="WWW31" s="0"/>
      <c r="WWX31" s="0"/>
      <c r="WWY31" s="0"/>
      <c r="WWZ31" s="0"/>
      <c r="WXA31" s="0"/>
      <c r="WXB31" s="0"/>
      <c r="WXC31" s="0"/>
      <c r="WXD31" s="0"/>
      <c r="WXE31" s="0"/>
      <c r="WXF31" s="0"/>
      <c r="WXG31" s="0"/>
      <c r="WXH31" s="0"/>
      <c r="WXI31" s="0"/>
      <c r="WXJ31" s="0"/>
      <c r="WXK31" s="0"/>
      <c r="WXL31" s="0"/>
      <c r="WXM31" s="0"/>
      <c r="WXN31" s="0"/>
      <c r="WXO31" s="0"/>
      <c r="WXP31" s="0"/>
      <c r="WXQ31" s="0"/>
      <c r="WXR31" s="0"/>
      <c r="WXS31" s="0"/>
      <c r="WXT31" s="0"/>
      <c r="WXU31" s="0"/>
      <c r="WXV31" s="0"/>
      <c r="WXW31" s="0"/>
      <c r="WXX31" s="0"/>
      <c r="WXY31" s="0"/>
      <c r="WXZ31" s="0"/>
      <c r="WYA31" s="0"/>
      <c r="WYB31" s="0"/>
      <c r="WYC31" s="0"/>
      <c r="WYD31" s="0"/>
      <c r="WYE31" s="0"/>
      <c r="WYF31" s="0"/>
      <c r="WYG31" s="0"/>
      <c r="WYH31" s="0"/>
      <c r="WYI31" s="0"/>
      <c r="WYJ31" s="0"/>
      <c r="WYK31" s="0"/>
      <c r="WYL31" s="0"/>
      <c r="WYM31" s="0"/>
      <c r="WYN31" s="0"/>
      <c r="WYO31" s="0"/>
      <c r="WYP31" s="0"/>
      <c r="WYQ31" s="0"/>
      <c r="WYR31" s="0"/>
      <c r="WYS31" s="0"/>
      <c r="WYT31" s="0"/>
      <c r="WYU31" s="0"/>
      <c r="WYV31" s="0"/>
      <c r="WYW31" s="0"/>
      <c r="WYX31" s="0"/>
      <c r="WYY31" s="0"/>
      <c r="WYZ31" s="0"/>
      <c r="WZA31" s="0"/>
      <c r="WZB31" s="0"/>
      <c r="WZC31" s="0"/>
      <c r="WZD31" s="0"/>
      <c r="WZE31" s="0"/>
      <c r="WZF31" s="0"/>
      <c r="WZG31" s="0"/>
      <c r="WZH31" s="0"/>
      <c r="WZI31" s="0"/>
      <c r="WZJ31" s="0"/>
      <c r="WZK31" s="0"/>
      <c r="WZL31" s="0"/>
      <c r="WZM31" s="0"/>
      <c r="WZN31" s="0"/>
      <c r="WZO31" s="0"/>
      <c r="WZP31" s="0"/>
      <c r="WZQ31" s="0"/>
      <c r="WZR31" s="0"/>
      <c r="WZS31" s="0"/>
      <c r="WZT31" s="0"/>
      <c r="WZU31" s="0"/>
      <c r="WZV31" s="0"/>
      <c r="WZW31" s="0"/>
      <c r="WZX31" s="0"/>
      <c r="WZY31" s="0"/>
      <c r="WZZ31" s="0"/>
      <c r="XAA31" s="0"/>
      <c r="XAB31" s="0"/>
      <c r="XAC31" s="0"/>
      <c r="XAD31" s="0"/>
      <c r="XAE31" s="0"/>
      <c r="XAF31" s="0"/>
      <c r="XAG31" s="0"/>
      <c r="XAH31" s="0"/>
      <c r="XAI31" s="0"/>
      <c r="XAJ31" s="0"/>
      <c r="XAK31" s="0"/>
      <c r="XAL31" s="0"/>
      <c r="XAM31" s="0"/>
      <c r="XAN31" s="0"/>
      <c r="XAO31" s="0"/>
      <c r="XAP31" s="0"/>
      <c r="XAQ31" s="0"/>
      <c r="XAR31" s="0"/>
      <c r="XAS31" s="0"/>
      <c r="XAT31" s="0"/>
      <c r="XAU31" s="0"/>
      <c r="XAV31" s="0"/>
      <c r="XAW31" s="0"/>
      <c r="XAX31" s="0"/>
      <c r="XAY31" s="0"/>
      <c r="XAZ31" s="0"/>
      <c r="XBA31" s="0"/>
      <c r="XBB31" s="0"/>
      <c r="XBC31" s="0"/>
      <c r="XBD31" s="0"/>
      <c r="XBE31" s="0"/>
      <c r="XBF31" s="0"/>
      <c r="XBG31" s="0"/>
      <c r="XBH31" s="0"/>
      <c r="XBI31" s="0"/>
      <c r="XBJ31" s="0"/>
      <c r="XBK31" s="0"/>
      <c r="XBL31" s="0"/>
      <c r="XBM31" s="0"/>
      <c r="XBN31" s="0"/>
      <c r="XBO31" s="0"/>
      <c r="XBP31" s="0"/>
      <c r="XBQ31" s="0"/>
      <c r="XBR31" s="0"/>
      <c r="XBS31" s="0"/>
      <c r="XBT31" s="0"/>
      <c r="XBU31" s="0"/>
      <c r="XBV31" s="0"/>
      <c r="XBW31" s="0"/>
      <c r="XBX31" s="0"/>
      <c r="XBY31" s="0"/>
      <c r="XBZ31" s="0"/>
      <c r="XCA31" s="0"/>
      <c r="XCB31" s="0"/>
      <c r="XCC31" s="0"/>
      <c r="XCD31" s="0"/>
      <c r="XCE31" s="0"/>
      <c r="XCF31" s="0"/>
      <c r="XCG31" s="0"/>
      <c r="XCH31" s="0"/>
      <c r="XCI31" s="0"/>
      <c r="XCJ31" s="0"/>
      <c r="XCK31" s="0"/>
      <c r="XCL31" s="0"/>
      <c r="XCM31" s="0"/>
      <c r="XCN31" s="0"/>
      <c r="XCO31" s="0"/>
      <c r="XCP31" s="0"/>
      <c r="XCQ31" s="0"/>
      <c r="XCR31" s="0"/>
      <c r="XCS31" s="0"/>
      <c r="XCT31" s="0"/>
      <c r="XCU31" s="0"/>
      <c r="XCV31" s="0"/>
      <c r="XCW31" s="0"/>
      <c r="XCX31" s="0"/>
      <c r="XCY31" s="0"/>
      <c r="XCZ31" s="0"/>
      <c r="XDA31" s="0"/>
      <c r="XDB31" s="0"/>
      <c r="XDC31" s="0"/>
      <c r="XDD31" s="0"/>
      <c r="XDE31" s="0"/>
      <c r="XDF31" s="0"/>
      <c r="XDG31" s="0"/>
      <c r="XDH31" s="0"/>
      <c r="XDI31" s="0"/>
      <c r="XDJ31" s="0"/>
      <c r="XDK31" s="0"/>
      <c r="XDL31" s="0"/>
      <c r="XDM31" s="0"/>
      <c r="XDN31" s="0"/>
      <c r="XDO31" s="0"/>
      <c r="XDP31" s="0"/>
      <c r="XDQ31" s="0"/>
      <c r="XDR31" s="0"/>
      <c r="XDS31" s="0"/>
      <c r="XDT31" s="0"/>
      <c r="XDU31" s="0"/>
      <c r="XDV31" s="0"/>
      <c r="XDW31" s="0"/>
      <c r="XDX31" s="0"/>
      <c r="XDY31" s="0"/>
      <c r="XDZ31" s="0"/>
      <c r="XEA31" s="0"/>
      <c r="XEB31" s="0"/>
      <c r="XEC31" s="0"/>
      <c r="XED31" s="0"/>
      <c r="XEE31" s="0"/>
      <c r="XEF31" s="0"/>
      <c r="XEG31" s="0"/>
      <c r="XEH31" s="0"/>
      <c r="XEI31" s="0"/>
      <c r="XEJ31" s="0"/>
      <c r="XEK31" s="0"/>
      <c r="XEL31" s="0"/>
      <c r="XEM31" s="0"/>
      <c r="XEN31" s="0"/>
      <c r="XEO31" s="0"/>
      <c r="XEP31" s="0"/>
      <c r="XEQ31" s="0"/>
      <c r="XER31" s="0"/>
      <c r="XES31" s="0"/>
      <c r="XET31" s="0"/>
      <c r="XEU31" s="0"/>
      <c r="XEV31" s="0"/>
      <c r="XEW31" s="0"/>
      <c r="XEX31" s="0"/>
      <c r="XEY31" s="0"/>
      <c r="XEZ31" s="0"/>
      <c r="XFA31" s="0"/>
      <c r="XFB31" s="0"/>
      <c r="XFC31" s="0"/>
      <c r="XFD31" s="0"/>
    </row>
    <row r="32" s="140" customFormat="true" ht="16.5" hidden="false" customHeight="true" outlineLevel="0" collapsed="false">
      <c r="A32" s="114" t="s">
        <v>1382</v>
      </c>
      <c r="B32" s="114"/>
      <c r="C32" s="114"/>
      <c r="D32" s="114"/>
      <c r="E32" s="141" t="n">
        <f aca="false">SUM(E30:E31)</f>
        <v>850</v>
      </c>
    </row>
    <row r="33" s="84" customFormat="true" ht="16.5" hidden="false" customHeight="true" outlineLevel="0" collapsed="false">
      <c r="A33" s="195" t="s">
        <v>1383</v>
      </c>
      <c r="B33" s="195"/>
      <c r="C33" s="195"/>
      <c r="D33" s="195"/>
      <c r="E33" s="196" t="n">
        <v>850</v>
      </c>
    </row>
    <row r="34" s="84" customFormat="true" ht="16.5" hidden="false" customHeight="true" outlineLevel="0" collapsed="false">
      <c r="A34" s="195" t="s">
        <v>1384</v>
      </c>
      <c r="B34" s="195"/>
      <c r="C34" s="195"/>
      <c r="D34" s="195"/>
      <c r="E34" s="196" t="n">
        <v>0</v>
      </c>
    </row>
    <row r="35" s="84" customFormat="true" ht="16.5" hidden="false" customHeight="true" outlineLevel="0" collapsed="false">
      <c r="A35" s="112" t="s">
        <v>1385</v>
      </c>
      <c r="B35" s="112"/>
      <c r="C35" s="112"/>
      <c r="D35" s="112"/>
      <c r="E35" s="113" t="n">
        <f aca="false">E32-E34</f>
        <v>850</v>
      </c>
    </row>
    <row r="36" customFormat="false" ht="14.25" hidden="false" customHeight="true" outlineLevel="0" collapsed="false">
      <c r="A36" s="146"/>
      <c r="B36" s="146"/>
      <c r="C36" s="197"/>
      <c r="D36" s="197"/>
      <c r="E36" s="96"/>
    </row>
    <row r="37" s="84" customFormat="true" ht="27.75" hidden="false" customHeight="true" outlineLevel="0" collapsed="false">
      <c r="A37" s="91" t="s">
        <v>1386</v>
      </c>
      <c r="B37" s="92" t="s">
        <v>575</v>
      </c>
      <c r="C37" s="92"/>
      <c r="D37" s="92"/>
      <c r="E37" s="92"/>
    </row>
    <row r="38" s="188" customFormat="true" ht="12.75" hidden="false" customHeight="false" outlineLevel="0" collapsed="false">
      <c r="A38" s="184"/>
      <c r="B38" s="185"/>
      <c r="C38" s="186" t="s">
        <v>1656</v>
      </c>
      <c r="D38" s="186"/>
      <c r="E38" s="187" t="s">
        <v>1657</v>
      </c>
    </row>
    <row r="39" customFormat="false" ht="13.8" hidden="false" customHeight="false" outlineLevel="0" collapsed="false">
      <c r="A39" s="189" t="s">
        <v>1685</v>
      </c>
      <c r="B39" s="190"/>
      <c r="C39" s="191" t="n">
        <v>1250</v>
      </c>
      <c r="D39" s="191"/>
      <c r="E39" s="192" t="n">
        <f aca="false">C39</f>
        <v>1250</v>
      </c>
      <c r="F39" s="0"/>
      <c r="G39" s="0"/>
      <c r="H39" s="0"/>
      <c r="I39" s="0"/>
      <c r="J39" s="0"/>
      <c r="K39" s="0"/>
      <c r="L39" s="0"/>
      <c r="M39" s="0"/>
      <c r="N39" s="0"/>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c r="AMK39" s="0"/>
      <c r="AML39" s="0"/>
      <c r="AMM39" s="0"/>
      <c r="AMN39" s="0"/>
      <c r="AMO39" s="0"/>
      <c r="AMP39" s="0"/>
      <c r="AMQ39" s="0"/>
      <c r="AMR39" s="0"/>
      <c r="AMS39" s="0"/>
      <c r="AMT39" s="0"/>
      <c r="AMU39" s="0"/>
      <c r="AMV39" s="0"/>
      <c r="AMW39" s="0"/>
      <c r="AMX39" s="0"/>
      <c r="AMY39" s="0"/>
      <c r="AMZ39" s="0"/>
      <c r="ANA39" s="0"/>
      <c r="ANB39" s="0"/>
      <c r="ANC39" s="0"/>
      <c r="AND39" s="0"/>
      <c r="ANE39" s="0"/>
      <c r="ANF39" s="0"/>
      <c r="ANG39" s="0"/>
      <c r="ANH39" s="0"/>
      <c r="ANI39" s="0"/>
      <c r="ANJ39" s="0"/>
      <c r="ANK39" s="0"/>
      <c r="ANL39" s="0"/>
      <c r="ANM39" s="0"/>
      <c r="ANN39" s="0"/>
      <c r="ANO39" s="0"/>
      <c r="ANP39" s="0"/>
      <c r="ANQ39" s="0"/>
      <c r="ANR39" s="0"/>
      <c r="ANS39" s="0"/>
      <c r="ANT39" s="0"/>
      <c r="ANU39" s="0"/>
      <c r="ANV39" s="0"/>
      <c r="ANW39" s="0"/>
      <c r="ANX39" s="0"/>
      <c r="ANY39" s="0"/>
      <c r="ANZ39" s="0"/>
      <c r="AOA39" s="0"/>
      <c r="AOB39" s="0"/>
      <c r="AOC39" s="0"/>
      <c r="AOD39" s="0"/>
      <c r="AOE39" s="0"/>
      <c r="AOF39" s="0"/>
      <c r="AOG39" s="0"/>
      <c r="AOH39" s="0"/>
      <c r="AOI39" s="0"/>
      <c r="AOJ39" s="0"/>
      <c r="AOK39" s="0"/>
      <c r="AOL39" s="0"/>
      <c r="AOM39" s="0"/>
      <c r="AON39" s="0"/>
      <c r="AOO39" s="0"/>
      <c r="AOP39" s="0"/>
      <c r="AOQ39" s="0"/>
      <c r="AOR39" s="0"/>
      <c r="AOS39" s="0"/>
      <c r="AOT39" s="0"/>
      <c r="AOU39" s="0"/>
      <c r="AOV39" s="0"/>
      <c r="AOW39" s="0"/>
      <c r="AOX39" s="0"/>
      <c r="AOY39" s="0"/>
      <c r="AOZ39" s="0"/>
      <c r="APA39" s="0"/>
      <c r="APB39" s="0"/>
      <c r="APC39" s="0"/>
      <c r="APD39" s="0"/>
      <c r="APE39" s="0"/>
      <c r="APF39" s="0"/>
      <c r="APG39" s="0"/>
      <c r="APH39" s="0"/>
      <c r="API39" s="0"/>
      <c r="APJ39" s="0"/>
      <c r="APK39" s="0"/>
      <c r="APL39" s="0"/>
      <c r="APM39" s="0"/>
      <c r="APN39" s="0"/>
      <c r="APO39" s="0"/>
      <c r="APP39" s="0"/>
      <c r="APQ39" s="0"/>
      <c r="APR39" s="0"/>
      <c r="APS39" s="0"/>
      <c r="APT39" s="0"/>
      <c r="APU39" s="0"/>
      <c r="APV39" s="0"/>
      <c r="APW39" s="0"/>
      <c r="APX39" s="0"/>
      <c r="APY39" s="0"/>
      <c r="APZ39" s="0"/>
      <c r="AQA39" s="0"/>
      <c r="AQB39" s="0"/>
      <c r="AQC39" s="0"/>
      <c r="AQD39" s="0"/>
      <c r="AQE39" s="0"/>
      <c r="AQF39" s="0"/>
      <c r="AQG39" s="0"/>
      <c r="AQH39" s="0"/>
      <c r="AQI39" s="0"/>
      <c r="AQJ39" s="0"/>
      <c r="AQK39" s="0"/>
      <c r="AQL39" s="0"/>
      <c r="AQM39" s="0"/>
      <c r="AQN39" s="0"/>
      <c r="AQO39" s="0"/>
      <c r="AQP39" s="0"/>
      <c r="AQQ39" s="0"/>
      <c r="AQR39" s="0"/>
      <c r="AQS39" s="0"/>
      <c r="AQT39" s="0"/>
      <c r="AQU39" s="0"/>
      <c r="AQV39" s="0"/>
      <c r="AQW39" s="0"/>
      <c r="AQX39" s="0"/>
      <c r="AQY39" s="0"/>
      <c r="AQZ39" s="0"/>
      <c r="ARA39" s="0"/>
      <c r="ARB39" s="0"/>
      <c r="ARC39" s="0"/>
      <c r="ARD39" s="0"/>
      <c r="ARE39" s="0"/>
      <c r="ARF39" s="0"/>
      <c r="ARG39" s="0"/>
      <c r="ARH39" s="0"/>
      <c r="ARI39" s="0"/>
      <c r="ARJ39" s="0"/>
      <c r="ARK39" s="0"/>
      <c r="ARL39" s="0"/>
      <c r="ARM39" s="0"/>
      <c r="ARN39" s="0"/>
      <c r="ARO39" s="0"/>
      <c r="ARP39" s="0"/>
      <c r="ARQ39" s="0"/>
      <c r="ARR39" s="0"/>
      <c r="ARS39" s="0"/>
      <c r="ART39" s="0"/>
      <c r="ARU39" s="0"/>
      <c r="ARV39" s="0"/>
      <c r="ARW39" s="0"/>
      <c r="ARX39" s="0"/>
      <c r="ARY39" s="0"/>
      <c r="ARZ39" s="0"/>
      <c r="ASA39" s="0"/>
      <c r="ASB39" s="0"/>
      <c r="ASC39" s="0"/>
      <c r="ASD39" s="0"/>
      <c r="ASE39" s="0"/>
      <c r="ASF39" s="0"/>
      <c r="ASG39" s="0"/>
      <c r="ASH39" s="0"/>
      <c r="ASI39" s="0"/>
      <c r="ASJ39" s="0"/>
      <c r="ASK39" s="0"/>
      <c r="ASL39" s="0"/>
      <c r="ASM39" s="0"/>
      <c r="ASN39" s="0"/>
      <c r="ASO39" s="0"/>
      <c r="ASP39" s="0"/>
      <c r="ASQ39" s="0"/>
      <c r="ASR39" s="0"/>
      <c r="ASS39" s="0"/>
      <c r="AST39" s="0"/>
      <c r="ASU39" s="0"/>
      <c r="ASV39" s="0"/>
      <c r="ASW39" s="0"/>
      <c r="ASX39" s="0"/>
      <c r="ASY39" s="0"/>
      <c r="ASZ39" s="0"/>
      <c r="ATA39" s="0"/>
      <c r="ATB39" s="0"/>
      <c r="ATC39" s="0"/>
      <c r="ATD39" s="0"/>
      <c r="ATE39" s="0"/>
      <c r="ATF39" s="0"/>
      <c r="ATG39" s="0"/>
      <c r="ATH39" s="0"/>
      <c r="ATI39" s="0"/>
      <c r="ATJ39" s="0"/>
      <c r="ATK39" s="0"/>
      <c r="ATL39" s="0"/>
      <c r="ATM39" s="0"/>
      <c r="ATN39" s="0"/>
      <c r="ATO39" s="0"/>
      <c r="ATP39" s="0"/>
      <c r="ATQ39" s="0"/>
      <c r="ATR39" s="0"/>
      <c r="ATS39" s="0"/>
      <c r="ATT39" s="0"/>
      <c r="ATU39" s="0"/>
      <c r="ATV39" s="0"/>
      <c r="ATW39" s="0"/>
      <c r="ATX39" s="0"/>
      <c r="ATY39" s="0"/>
      <c r="ATZ39" s="0"/>
      <c r="AUA39" s="0"/>
      <c r="AUB39" s="0"/>
      <c r="AUC39" s="0"/>
      <c r="AUD39" s="0"/>
      <c r="AUE39" s="0"/>
      <c r="AUF39" s="0"/>
      <c r="AUG39" s="0"/>
      <c r="AUH39" s="0"/>
      <c r="AUI39" s="0"/>
      <c r="AUJ39" s="0"/>
      <c r="AUK39" s="0"/>
      <c r="AUL39" s="0"/>
      <c r="AUM39" s="0"/>
      <c r="AUN39" s="0"/>
      <c r="AUO39" s="0"/>
      <c r="AUP39" s="0"/>
      <c r="AUQ39" s="0"/>
      <c r="AUR39" s="0"/>
      <c r="AUS39" s="0"/>
      <c r="AUT39" s="0"/>
      <c r="AUU39" s="0"/>
      <c r="AUV39" s="0"/>
      <c r="AUW39" s="0"/>
      <c r="AUX39" s="0"/>
      <c r="AUY39" s="0"/>
      <c r="AUZ39" s="0"/>
      <c r="AVA39" s="0"/>
      <c r="AVB39" s="0"/>
      <c r="AVC39" s="0"/>
      <c r="AVD39" s="0"/>
      <c r="AVE39" s="0"/>
      <c r="AVF39" s="0"/>
      <c r="AVG39" s="0"/>
      <c r="AVH39" s="0"/>
      <c r="AVI39" s="0"/>
      <c r="AVJ39" s="0"/>
      <c r="AVK39" s="0"/>
      <c r="AVL39" s="0"/>
      <c r="AVM39" s="0"/>
      <c r="AVN39" s="0"/>
      <c r="AVO39" s="0"/>
      <c r="AVP39" s="0"/>
      <c r="AVQ39" s="0"/>
      <c r="AVR39" s="0"/>
      <c r="AVS39" s="0"/>
      <c r="AVT39" s="0"/>
      <c r="AVU39" s="0"/>
      <c r="AVV39" s="0"/>
      <c r="AVW39" s="0"/>
      <c r="AVX39" s="0"/>
      <c r="AVY39" s="0"/>
      <c r="AVZ39" s="0"/>
      <c r="AWA39" s="0"/>
      <c r="AWB39" s="0"/>
      <c r="AWC39" s="0"/>
      <c r="AWD39" s="0"/>
      <c r="AWE39" s="0"/>
      <c r="AWF39" s="0"/>
      <c r="AWG39" s="0"/>
      <c r="AWH39" s="0"/>
      <c r="AWI39" s="0"/>
      <c r="AWJ39" s="0"/>
      <c r="AWK39" s="0"/>
      <c r="AWL39" s="0"/>
      <c r="AWM39" s="0"/>
      <c r="AWN39" s="0"/>
      <c r="AWO39" s="0"/>
      <c r="AWP39" s="0"/>
      <c r="AWQ39" s="0"/>
      <c r="AWR39" s="0"/>
      <c r="AWS39" s="0"/>
      <c r="AWT39" s="0"/>
      <c r="AWU39" s="0"/>
      <c r="AWV39" s="0"/>
      <c r="AWW39" s="0"/>
      <c r="AWX39" s="0"/>
      <c r="AWY39" s="0"/>
      <c r="AWZ39" s="0"/>
      <c r="AXA39" s="0"/>
      <c r="AXB39" s="0"/>
      <c r="AXC39" s="0"/>
      <c r="AXD39" s="0"/>
      <c r="AXE39" s="0"/>
      <c r="AXF39" s="0"/>
      <c r="AXG39" s="0"/>
      <c r="AXH39" s="0"/>
      <c r="AXI39" s="0"/>
      <c r="AXJ39" s="0"/>
      <c r="AXK39" s="0"/>
      <c r="AXL39" s="0"/>
      <c r="AXM39" s="0"/>
      <c r="AXN39" s="0"/>
      <c r="AXO39" s="0"/>
      <c r="AXP39" s="0"/>
      <c r="AXQ39" s="0"/>
      <c r="AXR39" s="0"/>
      <c r="AXS39" s="0"/>
      <c r="AXT39" s="0"/>
      <c r="AXU39" s="0"/>
      <c r="AXV39" s="0"/>
      <c r="AXW39" s="0"/>
      <c r="AXX39" s="0"/>
      <c r="AXY39" s="0"/>
      <c r="AXZ39" s="0"/>
      <c r="AYA39" s="0"/>
      <c r="AYB39" s="0"/>
      <c r="AYC39" s="0"/>
      <c r="AYD39" s="0"/>
      <c r="AYE39" s="0"/>
      <c r="AYF39" s="0"/>
      <c r="AYG39" s="0"/>
      <c r="AYH39" s="0"/>
      <c r="AYI39" s="0"/>
      <c r="AYJ39" s="0"/>
      <c r="AYK39" s="0"/>
      <c r="AYL39" s="0"/>
      <c r="AYM39" s="0"/>
      <c r="AYN39" s="0"/>
      <c r="AYO39" s="0"/>
      <c r="AYP39" s="0"/>
      <c r="AYQ39" s="0"/>
      <c r="AYR39" s="0"/>
      <c r="AYS39" s="0"/>
      <c r="AYT39" s="0"/>
      <c r="AYU39" s="0"/>
      <c r="AYV39" s="0"/>
      <c r="AYW39" s="0"/>
      <c r="AYX39" s="0"/>
      <c r="AYY39" s="0"/>
      <c r="AYZ39" s="0"/>
      <c r="AZA39" s="0"/>
      <c r="AZB39" s="0"/>
      <c r="AZC39" s="0"/>
      <c r="AZD39" s="0"/>
      <c r="AZE39" s="0"/>
      <c r="AZF39" s="0"/>
      <c r="AZG39" s="0"/>
      <c r="AZH39" s="0"/>
      <c r="AZI39" s="0"/>
      <c r="AZJ39" s="0"/>
      <c r="AZK39" s="0"/>
      <c r="AZL39" s="0"/>
      <c r="AZM39" s="0"/>
      <c r="AZN39" s="0"/>
      <c r="AZO39" s="0"/>
      <c r="AZP39" s="0"/>
      <c r="AZQ39" s="0"/>
      <c r="AZR39" s="0"/>
      <c r="AZS39" s="0"/>
      <c r="AZT39" s="0"/>
      <c r="AZU39" s="0"/>
      <c r="AZV39" s="0"/>
      <c r="AZW39" s="0"/>
      <c r="AZX39" s="0"/>
      <c r="AZY39" s="0"/>
      <c r="AZZ39" s="0"/>
      <c r="BAA39" s="0"/>
      <c r="BAB39" s="0"/>
      <c r="BAC39" s="0"/>
      <c r="BAD39" s="0"/>
      <c r="BAE39" s="0"/>
      <c r="BAF39" s="0"/>
      <c r="BAG39" s="0"/>
      <c r="BAH39" s="0"/>
      <c r="BAI39" s="0"/>
      <c r="BAJ39" s="0"/>
      <c r="BAK39" s="0"/>
      <c r="BAL39" s="0"/>
      <c r="BAM39" s="0"/>
      <c r="BAN39" s="0"/>
      <c r="BAO39" s="0"/>
      <c r="BAP39" s="0"/>
      <c r="BAQ39" s="0"/>
      <c r="BAR39" s="0"/>
      <c r="BAS39" s="0"/>
      <c r="BAT39" s="0"/>
      <c r="BAU39" s="0"/>
      <c r="BAV39" s="0"/>
      <c r="BAW39" s="0"/>
      <c r="BAX39" s="0"/>
      <c r="BAY39" s="0"/>
      <c r="BAZ39" s="0"/>
      <c r="BBA39" s="0"/>
      <c r="BBB39" s="0"/>
      <c r="BBC39" s="0"/>
      <c r="BBD39" s="0"/>
      <c r="BBE39" s="0"/>
      <c r="BBF39" s="0"/>
      <c r="BBG39" s="0"/>
      <c r="BBH39" s="0"/>
      <c r="BBI39" s="0"/>
      <c r="BBJ39" s="0"/>
      <c r="BBK39" s="0"/>
      <c r="BBL39" s="0"/>
      <c r="BBM39" s="0"/>
      <c r="BBN39" s="0"/>
      <c r="BBO39" s="0"/>
      <c r="BBP39" s="0"/>
      <c r="BBQ39" s="0"/>
      <c r="BBR39" s="0"/>
      <c r="BBS39" s="0"/>
      <c r="BBT39" s="0"/>
      <c r="BBU39" s="0"/>
      <c r="BBV39" s="0"/>
      <c r="BBW39" s="0"/>
      <c r="BBX39" s="0"/>
      <c r="BBY39" s="0"/>
      <c r="BBZ39" s="0"/>
      <c r="BCA39" s="0"/>
      <c r="BCB39" s="0"/>
      <c r="BCC39" s="0"/>
      <c r="BCD39" s="0"/>
      <c r="BCE39" s="0"/>
      <c r="BCF39" s="0"/>
      <c r="BCG39" s="0"/>
      <c r="BCH39" s="0"/>
      <c r="BCI39" s="0"/>
      <c r="BCJ39" s="0"/>
      <c r="BCK39" s="0"/>
      <c r="BCL39" s="0"/>
      <c r="BCM39" s="0"/>
      <c r="BCN39" s="0"/>
      <c r="BCO39" s="0"/>
      <c r="BCP39" s="0"/>
      <c r="BCQ39" s="0"/>
      <c r="BCR39" s="0"/>
      <c r="BCS39" s="0"/>
      <c r="BCT39" s="0"/>
      <c r="BCU39" s="0"/>
      <c r="BCV39" s="0"/>
      <c r="BCW39" s="0"/>
      <c r="BCX39" s="0"/>
      <c r="BCY39" s="0"/>
      <c r="BCZ39" s="0"/>
      <c r="BDA39" s="0"/>
      <c r="BDB39" s="0"/>
      <c r="BDC39" s="0"/>
      <c r="BDD39" s="0"/>
      <c r="BDE39" s="0"/>
      <c r="BDF39" s="0"/>
      <c r="BDG39" s="0"/>
      <c r="BDH39" s="0"/>
      <c r="BDI39" s="0"/>
      <c r="BDJ39" s="0"/>
      <c r="BDK39" s="0"/>
      <c r="BDL39" s="0"/>
      <c r="BDM39" s="0"/>
      <c r="BDN39" s="0"/>
      <c r="BDO39" s="0"/>
      <c r="BDP39" s="0"/>
      <c r="BDQ39" s="0"/>
      <c r="BDR39" s="0"/>
      <c r="BDS39" s="0"/>
      <c r="BDT39" s="0"/>
      <c r="BDU39" s="0"/>
      <c r="BDV39" s="0"/>
      <c r="BDW39" s="0"/>
      <c r="BDX39" s="0"/>
      <c r="BDY39" s="0"/>
      <c r="BDZ39" s="0"/>
      <c r="BEA39" s="0"/>
      <c r="BEB39" s="0"/>
      <c r="BEC39" s="0"/>
      <c r="BED39" s="0"/>
      <c r="BEE39" s="0"/>
      <c r="BEF39" s="0"/>
      <c r="BEG39" s="0"/>
      <c r="BEH39" s="0"/>
      <c r="BEI39" s="0"/>
      <c r="BEJ39" s="0"/>
      <c r="BEK39" s="0"/>
      <c r="BEL39" s="0"/>
      <c r="BEM39" s="0"/>
      <c r="BEN39" s="0"/>
      <c r="BEO39" s="0"/>
      <c r="BEP39" s="0"/>
      <c r="BEQ39" s="0"/>
      <c r="BER39" s="0"/>
      <c r="BES39" s="0"/>
      <c r="BET39" s="0"/>
      <c r="BEU39" s="0"/>
      <c r="BEV39" s="0"/>
      <c r="BEW39" s="0"/>
      <c r="BEX39" s="0"/>
      <c r="BEY39" s="0"/>
      <c r="BEZ39" s="0"/>
      <c r="BFA39" s="0"/>
      <c r="BFB39" s="0"/>
      <c r="BFC39" s="0"/>
      <c r="BFD39" s="0"/>
      <c r="BFE39" s="0"/>
      <c r="BFF39" s="0"/>
      <c r="BFG39" s="0"/>
      <c r="BFH39" s="0"/>
      <c r="BFI39" s="0"/>
      <c r="BFJ39" s="0"/>
      <c r="BFK39" s="0"/>
      <c r="BFL39" s="0"/>
      <c r="BFM39" s="0"/>
      <c r="BFN39" s="0"/>
      <c r="BFO39" s="0"/>
      <c r="BFP39" s="0"/>
      <c r="BFQ39" s="0"/>
      <c r="BFR39" s="0"/>
      <c r="BFS39" s="0"/>
      <c r="BFT39" s="0"/>
      <c r="BFU39" s="0"/>
      <c r="BFV39" s="0"/>
      <c r="BFW39" s="0"/>
      <c r="BFX39" s="0"/>
      <c r="BFY39" s="0"/>
      <c r="BFZ39" s="0"/>
      <c r="BGA39" s="0"/>
      <c r="BGB39" s="0"/>
      <c r="BGC39" s="0"/>
      <c r="BGD39" s="0"/>
      <c r="BGE39" s="0"/>
      <c r="BGF39" s="0"/>
      <c r="BGG39" s="0"/>
      <c r="BGH39" s="0"/>
      <c r="BGI39" s="0"/>
      <c r="BGJ39" s="0"/>
      <c r="BGK39" s="0"/>
      <c r="BGL39" s="0"/>
      <c r="BGM39" s="0"/>
      <c r="BGN39" s="0"/>
      <c r="BGO39" s="0"/>
      <c r="BGP39" s="0"/>
      <c r="BGQ39" s="0"/>
      <c r="BGR39" s="0"/>
      <c r="BGS39" s="0"/>
      <c r="BGT39" s="0"/>
      <c r="BGU39" s="0"/>
      <c r="BGV39" s="0"/>
      <c r="BGW39" s="0"/>
      <c r="BGX39" s="0"/>
      <c r="BGY39" s="0"/>
      <c r="BGZ39" s="0"/>
      <c r="BHA39" s="0"/>
      <c r="BHB39" s="0"/>
      <c r="BHC39" s="0"/>
      <c r="BHD39" s="0"/>
      <c r="BHE39" s="0"/>
      <c r="BHF39" s="0"/>
      <c r="BHG39" s="0"/>
      <c r="BHH39" s="0"/>
      <c r="BHI39" s="0"/>
      <c r="BHJ39" s="0"/>
      <c r="BHK39" s="0"/>
      <c r="BHL39" s="0"/>
      <c r="BHM39" s="0"/>
      <c r="BHN39" s="0"/>
      <c r="BHO39" s="0"/>
      <c r="BHP39" s="0"/>
      <c r="BHQ39" s="0"/>
      <c r="BHR39" s="0"/>
      <c r="BHS39" s="0"/>
      <c r="BHT39" s="0"/>
      <c r="BHU39" s="0"/>
      <c r="BHV39" s="0"/>
      <c r="BHW39" s="0"/>
      <c r="BHX39" s="0"/>
      <c r="BHY39" s="0"/>
      <c r="BHZ39" s="0"/>
      <c r="BIA39" s="0"/>
      <c r="BIB39" s="0"/>
      <c r="BIC39" s="0"/>
      <c r="BID39" s="0"/>
      <c r="BIE39" s="0"/>
      <c r="BIF39" s="0"/>
      <c r="BIG39" s="0"/>
      <c r="BIH39" s="0"/>
      <c r="BII39" s="0"/>
      <c r="BIJ39" s="0"/>
      <c r="BIK39" s="0"/>
      <c r="BIL39" s="0"/>
      <c r="BIM39" s="0"/>
      <c r="BIN39" s="0"/>
      <c r="BIO39" s="0"/>
      <c r="BIP39" s="0"/>
      <c r="BIQ39" s="0"/>
      <c r="BIR39" s="0"/>
      <c r="BIS39" s="0"/>
      <c r="BIT39" s="0"/>
      <c r="BIU39" s="0"/>
      <c r="BIV39" s="0"/>
      <c r="BIW39" s="0"/>
      <c r="BIX39" s="0"/>
      <c r="BIY39" s="0"/>
      <c r="BIZ39" s="0"/>
      <c r="BJA39" s="0"/>
      <c r="BJB39" s="0"/>
      <c r="BJC39" s="0"/>
      <c r="BJD39" s="0"/>
      <c r="BJE39" s="0"/>
      <c r="BJF39" s="0"/>
      <c r="BJG39" s="0"/>
      <c r="BJH39" s="0"/>
      <c r="BJI39" s="0"/>
      <c r="BJJ39" s="0"/>
      <c r="BJK39" s="0"/>
      <c r="BJL39" s="0"/>
      <c r="BJM39" s="0"/>
      <c r="BJN39" s="0"/>
      <c r="BJO39" s="0"/>
      <c r="BJP39" s="0"/>
      <c r="BJQ39" s="0"/>
      <c r="BJR39" s="0"/>
      <c r="BJS39" s="0"/>
      <c r="BJT39" s="0"/>
      <c r="BJU39" s="0"/>
      <c r="BJV39" s="0"/>
      <c r="BJW39" s="0"/>
      <c r="BJX39" s="0"/>
      <c r="BJY39" s="0"/>
      <c r="BJZ39" s="0"/>
      <c r="BKA39" s="0"/>
      <c r="BKB39" s="0"/>
      <c r="BKC39" s="0"/>
      <c r="BKD39" s="0"/>
      <c r="BKE39" s="0"/>
      <c r="BKF39" s="0"/>
      <c r="BKG39" s="0"/>
      <c r="BKH39" s="0"/>
      <c r="BKI39" s="0"/>
      <c r="BKJ39" s="0"/>
      <c r="BKK39" s="0"/>
      <c r="BKL39" s="0"/>
      <c r="BKM39" s="0"/>
      <c r="BKN39" s="0"/>
      <c r="BKO39" s="0"/>
      <c r="BKP39" s="0"/>
      <c r="BKQ39" s="0"/>
      <c r="BKR39" s="0"/>
      <c r="BKS39" s="0"/>
      <c r="BKT39" s="0"/>
      <c r="BKU39" s="0"/>
      <c r="BKV39" s="0"/>
      <c r="BKW39" s="0"/>
      <c r="BKX39" s="0"/>
      <c r="BKY39" s="0"/>
      <c r="BKZ39" s="0"/>
      <c r="BLA39" s="0"/>
      <c r="BLB39" s="0"/>
      <c r="BLC39" s="0"/>
      <c r="BLD39" s="0"/>
      <c r="BLE39" s="0"/>
      <c r="BLF39" s="0"/>
      <c r="BLG39" s="0"/>
      <c r="BLH39" s="0"/>
      <c r="BLI39" s="0"/>
      <c r="BLJ39" s="0"/>
      <c r="BLK39" s="0"/>
      <c r="BLL39" s="0"/>
      <c r="BLM39" s="0"/>
      <c r="BLN39" s="0"/>
      <c r="BLO39" s="0"/>
      <c r="BLP39" s="0"/>
      <c r="BLQ39" s="0"/>
      <c r="BLR39" s="0"/>
      <c r="BLS39" s="0"/>
      <c r="BLT39" s="0"/>
      <c r="BLU39" s="0"/>
      <c r="BLV39" s="0"/>
      <c r="BLW39" s="0"/>
      <c r="BLX39" s="0"/>
      <c r="BLY39" s="0"/>
      <c r="BLZ39" s="0"/>
      <c r="BMA39" s="0"/>
      <c r="BMB39" s="0"/>
      <c r="BMC39" s="0"/>
      <c r="BMD39" s="0"/>
      <c r="BME39" s="0"/>
      <c r="BMF39" s="0"/>
      <c r="BMG39" s="0"/>
      <c r="BMH39" s="0"/>
      <c r="BMI39" s="0"/>
      <c r="BMJ39" s="0"/>
      <c r="BMK39" s="0"/>
      <c r="BML39" s="0"/>
      <c r="BMM39" s="0"/>
      <c r="BMN39" s="0"/>
      <c r="BMO39" s="0"/>
      <c r="BMP39" s="0"/>
      <c r="BMQ39" s="0"/>
      <c r="BMR39" s="0"/>
      <c r="BMS39" s="0"/>
      <c r="BMT39" s="0"/>
      <c r="BMU39" s="0"/>
      <c r="BMV39" s="0"/>
      <c r="BMW39" s="0"/>
      <c r="BMX39" s="0"/>
      <c r="BMY39" s="0"/>
      <c r="BMZ39" s="0"/>
      <c r="BNA39" s="0"/>
      <c r="BNB39" s="0"/>
      <c r="BNC39" s="0"/>
      <c r="BND39" s="0"/>
      <c r="BNE39" s="0"/>
      <c r="BNF39" s="0"/>
      <c r="BNG39" s="0"/>
      <c r="BNH39" s="0"/>
      <c r="BNI39" s="0"/>
      <c r="BNJ39" s="0"/>
      <c r="BNK39" s="0"/>
      <c r="BNL39" s="0"/>
      <c r="BNM39" s="0"/>
      <c r="BNN39" s="0"/>
      <c r="BNO39" s="0"/>
      <c r="BNP39" s="0"/>
      <c r="BNQ39" s="0"/>
      <c r="BNR39" s="0"/>
      <c r="BNS39" s="0"/>
      <c r="BNT39" s="0"/>
      <c r="BNU39" s="0"/>
      <c r="BNV39" s="0"/>
      <c r="BNW39" s="0"/>
      <c r="BNX39" s="0"/>
      <c r="BNY39" s="0"/>
      <c r="BNZ39" s="0"/>
      <c r="BOA39" s="0"/>
      <c r="BOB39" s="0"/>
      <c r="BOC39" s="0"/>
      <c r="BOD39" s="0"/>
      <c r="BOE39" s="0"/>
      <c r="BOF39" s="0"/>
      <c r="BOG39" s="0"/>
      <c r="BOH39" s="0"/>
      <c r="BOI39" s="0"/>
      <c r="BOJ39" s="0"/>
      <c r="BOK39" s="0"/>
      <c r="BOL39" s="0"/>
      <c r="BOM39" s="0"/>
      <c r="BON39" s="0"/>
      <c r="BOO39" s="0"/>
      <c r="BOP39" s="0"/>
      <c r="BOQ39" s="0"/>
      <c r="BOR39" s="0"/>
      <c r="BOS39" s="0"/>
      <c r="BOT39" s="0"/>
      <c r="BOU39" s="0"/>
      <c r="BOV39" s="0"/>
      <c r="BOW39" s="0"/>
      <c r="BOX39" s="0"/>
      <c r="BOY39" s="0"/>
      <c r="BOZ39" s="0"/>
      <c r="BPA39" s="0"/>
      <c r="BPB39" s="0"/>
      <c r="BPC39" s="0"/>
      <c r="BPD39" s="0"/>
      <c r="BPE39" s="0"/>
      <c r="BPF39" s="0"/>
      <c r="BPG39" s="0"/>
      <c r="BPH39" s="0"/>
      <c r="BPI39" s="0"/>
      <c r="BPJ39" s="0"/>
      <c r="BPK39" s="0"/>
      <c r="BPL39" s="0"/>
      <c r="BPM39" s="0"/>
      <c r="BPN39" s="0"/>
      <c r="BPO39" s="0"/>
      <c r="BPP39" s="0"/>
      <c r="BPQ39" s="0"/>
      <c r="BPR39" s="0"/>
      <c r="BPS39" s="0"/>
      <c r="BPT39" s="0"/>
      <c r="BPU39" s="0"/>
      <c r="BPV39" s="0"/>
      <c r="BPW39" s="0"/>
      <c r="BPX39" s="0"/>
      <c r="BPY39" s="0"/>
      <c r="BPZ39" s="0"/>
      <c r="BQA39" s="0"/>
      <c r="BQB39" s="0"/>
      <c r="BQC39" s="0"/>
      <c r="BQD39" s="0"/>
      <c r="BQE39" s="0"/>
      <c r="BQF39" s="0"/>
      <c r="BQG39" s="0"/>
      <c r="BQH39" s="0"/>
      <c r="BQI39" s="0"/>
      <c r="BQJ39" s="0"/>
      <c r="BQK39" s="0"/>
      <c r="BQL39" s="0"/>
      <c r="BQM39" s="0"/>
      <c r="BQN39" s="0"/>
      <c r="BQO39" s="0"/>
      <c r="BQP39" s="0"/>
      <c r="BQQ39" s="0"/>
      <c r="BQR39" s="0"/>
      <c r="BQS39" s="0"/>
      <c r="BQT39" s="0"/>
      <c r="BQU39" s="0"/>
      <c r="BQV39" s="0"/>
      <c r="BQW39" s="0"/>
      <c r="BQX39" s="0"/>
      <c r="BQY39" s="0"/>
      <c r="BQZ39" s="0"/>
      <c r="BRA39" s="0"/>
      <c r="BRB39" s="0"/>
      <c r="BRC39" s="0"/>
      <c r="BRD39" s="0"/>
      <c r="BRE39" s="0"/>
      <c r="BRF39" s="0"/>
      <c r="BRG39" s="0"/>
      <c r="BRH39" s="0"/>
      <c r="BRI39" s="0"/>
      <c r="BRJ39" s="0"/>
      <c r="BRK39" s="0"/>
      <c r="BRL39" s="0"/>
      <c r="BRM39" s="0"/>
      <c r="BRN39" s="0"/>
      <c r="BRO39" s="0"/>
      <c r="BRP39" s="0"/>
      <c r="BRQ39" s="0"/>
      <c r="BRR39" s="0"/>
      <c r="BRS39" s="0"/>
      <c r="BRT39" s="0"/>
      <c r="BRU39" s="0"/>
      <c r="BRV39" s="0"/>
      <c r="BRW39" s="0"/>
      <c r="BRX39" s="0"/>
      <c r="BRY39" s="0"/>
      <c r="BRZ39" s="0"/>
      <c r="BSA39" s="0"/>
      <c r="BSB39" s="0"/>
      <c r="BSC39" s="0"/>
      <c r="BSD39" s="0"/>
      <c r="BSE39" s="0"/>
      <c r="BSF39" s="0"/>
      <c r="BSG39" s="0"/>
      <c r="BSH39" s="0"/>
      <c r="BSI39" s="0"/>
      <c r="BSJ39" s="0"/>
      <c r="BSK39" s="0"/>
      <c r="BSL39" s="0"/>
      <c r="BSM39" s="0"/>
      <c r="BSN39" s="0"/>
      <c r="BSO39" s="0"/>
      <c r="BSP39" s="0"/>
      <c r="BSQ39" s="0"/>
      <c r="BSR39" s="0"/>
      <c r="BSS39" s="0"/>
      <c r="BST39" s="0"/>
      <c r="BSU39" s="0"/>
      <c r="BSV39" s="0"/>
      <c r="BSW39" s="0"/>
      <c r="BSX39" s="0"/>
      <c r="BSY39" s="0"/>
      <c r="BSZ39" s="0"/>
      <c r="BTA39" s="0"/>
      <c r="BTB39" s="0"/>
      <c r="BTC39" s="0"/>
      <c r="BTD39" s="0"/>
      <c r="BTE39" s="0"/>
      <c r="BTF39" s="0"/>
      <c r="BTG39" s="0"/>
      <c r="BTH39" s="0"/>
      <c r="BTI39" s="0"/>
      <c r="BTJ39" s="0"/>
      <c r="BTK39" s="0"/>
      <c r="BTL39" s="0"/>
      <c r="BTM39" s="0"/>
      <c r="BTN39" s="0"/>
      <c r="BTO39" s="0"/>
      <c r="BTP39" s="0"/>
      <c r="BTQ39" s="0"/>
      <c r="BTR39" s="0"/>
      <c r="BTS39" s="0"/>
      <c r="BTT39" s="0"/>
      <c r="BTU39" s="0"/>
      <c r="BTV39" s="0"/>
      <c r="BTW39" s="0"/>
      <c r="BTX39" s="0"/>
      <c r="BTY39" s="0"/>
      <c r="BTZ39" s="0"/>
      <c r="BUA39" s="0"/>
      <c r="BUB39" s="0"/>
      <c r="BUC39" s="0"/>
      <c r="BUD39" s="0"/>
      <c r="BUE39" s="0"/>
      <c r="BUF39" s="0"/>
      <c r="BUG39" s="0"/>
      <c r="BUH39" s="0"/>
      <c r="BUI39" s="0"/>
      <c r="BUJ39" s="0"/>
      <c r="BUK39" s="0"/>
      <c r="BUL39" s="0"/>
      <c r="BUM39" s="0"/>
      <c r="BUN39" s="0"/>
      <c r="BUO39" s="0"/>
      <c r="BUP39" s="0"/>
      <c r="BUQ39" s="0"/>
      <c r="BUR39" s="0"/>
      <c r="BUS39" s="0"/>
      <c r="BUT39" s="0"/>
      <c r="BUU39" s="0"/>
      <c r="BUV39" s="0"/>
      <c r="BUW39" s="0"/>
      <c r="BUX39" s="0"/>
      <c r="BUY39" s="0"/>
      <c r="BUZ39" s="0"/>
      <c r="BVA39" s="0"/>
      <c r="BVB39" s="0"/>
      <c r="BVC39" s="0"/>
      <c r="BVD39" s="0"/>
      <c r="BVE39" s="0"/>
      <c r="BVF39" s="0"/>
      <c r="BVG39" s="0"/>
      <c r="BVH39" s="0"/>
      <c r="BVI39" s="0"/>
      <c r="BVJ39" s="0"/>
      <c r="BVK39" s="0"/>
      <c r="BVL39" s="0"/>
      <c r="BVM39" s="0"/>
      <c r="BVN39" s="0"/>
      <c r="BVO39" s="0"/>
      <c r="BVP39" s="0"/>
      <c r="BVQ39" s="0"/>
      <c r="BVR39" s="0"/>
      <c r="BVS39" s="0"/>
      <c r="BVT39" s="0"/>
      <c r="BVU39" s="0"/>
      <c r="BVV39" s="0"/>
      <c r="BVW39" s="0"/>
      <c r="BVX39" s="0"/>
      <c r="BVY39" s="0"/>
      <c r="BVZ39" s="0"/>
      <c r="BWA39" s="0"/>
      <c r="BWB39" s="0"/>
      <c r="BWC39" s="0"/>
      <c r="BWD39" s="0"/>
      <c r="BWE39" s="0"/>
      <c r="BWF39" s="0"/>
      <c r="BWG39" s="0"/>
      <c r="BWH39" s="0"/>
      <c r="BWI39" s="0"/>
      <c r="BWJ39" s="0"/>
      <c r="BWK39" s="0"/>
      <c r="BWL39" s="0"/>
      <c r="BWM39" s="0"/>
      <c r="BWN39" s="0"/>
      <c r="BWO39" s="0"/>
      <c r="BWP39" s="0"/>
      <c r="BWQ39" s="0"/>
      <c r="BWR39" s="0"/>
      <c r="BWS39" s="0"/>
      <c r="BWT39" s="0"/>
      <c r="BWU39" s="0"/>
      <c r="BWV39" s="0"/>
      <c r="BWW39" s="0"/>
      <c r="BWX39" s="0"/>
      <c r="BWY39" s="0"/>
      <c r="BWZ39" s="0"/>
      <c r="BXA39" s="0"/>
      <c r="BXB39" s="0"/>
      <c r="BXC39" s="0"/>
      <c r="BXD39" s="0"/>
      <c r="BXE39" s="0"/>
      <c r="BXF39" s="0"/>
      <c r="BXG39" s="0"/>
      <c r="BXH39" s="0"/>
      <c r="BXI39" s="0"/>
      <c r="BXJ39" s="0"/>
      <c r="BXK39" s="0"/>
      <c r="BXL39" s="0"/>
      <c r="BXM39" s="0"/>
      <c r="BXN39" s="0"/>
      <c r="BXO39" s="0"/>
      <c r="BXP39" s="0"/>
      <c r="BXQ39" s="0"/>
      <c r="BXR39" s="0"/>
      <c r="BXS39" s="0"/>
      <c r="BXT39" s="0"/>
      <c r="BXU39" s="0"/>
      <c r="BXV39" s="0"/>
      <c r="BXW39" s="0"/>
      <c r="BXX39" s="0"/>
      <c r="BXY39" s="0"/>
      <c r="BXZ39" s="0"/>
      <c r="BYA39" s="0"/>
      <c r="BYB39" s="0"/>
      <c r="BYC39" s="0"/>
      <c r="BYD39" s="0"/>
      <c r="BYE39" s="0"/>
      <c r="BYF39" s="0"/>
      <c r="BYG39" s="0"/>
      <c r="BYH39" s="0"/>
      <c r="BYI39" s="0"/>
      <c r="BYJ39" s="0"/>
      <c r="BYK39" s="0"/>
      <c r="BYL39" s="0"/>
      <c r="BYM39" s="0"/>
      <c r="BYN39" s="0"/>
      <c r="BYO39" s="0"/>
      <c r="BYP39" s="0"/>
      <c r="BYQ39" s="0"/>
      <c r="BYR39" s="0"/>
      <c r="BYS39" s="0"/>
      <c r="BYT39" s="0"/>
      <c r="BYU39" s="0"/>
      <c r="BYV39" s="0"/>
      <c r="BYW39" s="0"/>
      <c r="BYX39" s="0"/>
      <c r="BYY39" s="0"/>
      <c r="BYZ39" s="0"/>
      <c r="BZA39" s="0"/>
      <c r="BZB39" s="0"/>
      <c r="BZC39" s="0"/>
      <c r="BZD39" s="0"/>
      <c r="BZE39" s="0"/>
      <c r="BZF39" s="0"/>
      <c r="BZG39" s="0"/>
      <c r="BZH39" s="0"/>
      <c r="BZI39" s="0"/>
      <c r="BZJ39" s="0"/>
      <c r="BZK39" s="0"/>
      <c r="BZL39" s="0"/>
      <c r="BZM39" s="0"/>
      <c r="BZN39" s="0"/>
      <c r="BZO39" s="0"/>
      <c r="BZP39" s="0"/>
      <c r="BZQ39" s="0"/>
      <c r="BZR39" s="0"/>
      <c r="BZS39" s="0"/>
      <c r="BZT39" s="0"/>
      <c r="BZU39" s="0"/>
      <c r="BZV39" s="0"/>
      <c r="BZW39" s="0"/>
      <c r="BZX39" s="0"/>
      <c r="BZY39" s="0"/>
      <c r="BZZ39" s="0"/>
      <c r="CAA39" s="0"/>
      <c r="CAB39" s="0"/>
      <c r="CAC39" s="0"/>
      <c r="CAD39" s="0"/>
      <c r="CAE39" s="0"/>
      <c r="CAF39" s="0"/>
      <c r="CAG39" s="0"/>
      <c r="CAH39" s="0"/>
      <c r="CAI39" s="0"/>
      <c r="CAJ39" s="0"/>
      <c r="CAK39" s="0"/>
      <c r="CAL39" s="0"/>
      <c r="CAM39" s="0"/>
      <c r="CAN39" s="0"/>
      <c r="CAO39" s="0"/>
      <c r="CAP39" s="0"/>
      <c r="CAQ39" s="0"/>
      <c r="CAR39" s="0"/>
      <c r="CAS39" s="0"/>
      <c r="CAT39" s="0"/>
      <c r="CAU39" s="0"/>
      <c r="CAV39" s="0"/>
      <c r="CAW39" s="0"/>
      <c r="CAX39" s="0"/>
      <c r="CAY39" s="0"/>
      <c r="CAZ39" s="0"/>
      <c r="CBA39" s="0"/>
      <c r="CBB39" s="0"/>
      <c r="CBC39" s="0"/>
      <c r="CBD39" s="0"/>
      <c r="CBE39" s="0"/>
      <c r="CBF39" s="0"/>
      <c r="CBG39" s="0"/>
      <c r="CBH39" s="0"/>
      <c r="CBI39" s="0"/>
      <c r="CBJ39" s="0"/>
      <c r="CBK39" s="0"/>
      <c r="CBL39" s="0"/>
      <c r="CBM39" s="0"/>
      <c r="CBN39" s="0"/>
      <c r="CBO39" s="0"/>
      <c r="CBP39" s="0"/>
      <c r="CBQ39" s="0"/>
      <c r="CBR39" s="0"/>
      <c r="CBS39" s="0"/>
      <c r="CBT39" s="0"/>
      <c r="CBU39" s="0"/>
      <c r="CBV39" s="0"/>
      <c r="CBW39" s="0"/>
      <c r="CBX39" s="0"/>
      <c r="CBY39" s="0"/>
      <c r="CBZ39" s="0"/>
      <c r="CCA39" s="0"/>
      <c r="CCB39" s="0"/>
      <c r="CCC39" s="0"/>
      <c r="CCD39" s="0"/>
      <c r="CCE39" s="0"/>
      <c r="CCF39" s="0"/>
      <c r="CCG39" s="0"/>
      <c r="CCH39" s="0"/>
      <c r="CCI39" s="0"/>
      <c r="CCJ39" s="0"/>
      <c r="CCK39" s="0"/>
      <c r="CCL39" s="0"/>
      <c r="CCM39" s="0"/>
      <c r="CCN39" s="0"/>
      <c r="CCO39" s="0"/>
      <c r="CCP39" s="0"/>
      <c r="CCQ39" s="0"/>
      <c r="CCR39" s="0"/>
      <c r="CCS39" s="0"/>
      <c r="CCT39" s="0"/>
      <c r="CCU39" s="0"/>
      <c r="CCV39" s="0"/>
      <c r="CCW39" s="0"/>
      <c r="CCX39" s="0"/>
      <c r="CCY39" s="0"/>
      <c r="CCZ39" s="0"/>
      <c r="CDA39" s="0"/>
      <c r="CDB39" s="0"/>
      <c r="CDC39" s="0"/>
      <c r="CDD39" s="0"/>
      <c r="CDE39" s="0"/>
      <c r="CDF39" s="0"/>
      <c r="CDG39" s="0"/>
      <c r="CDH39" s="0"/>
      <c r="CDI39" s="0"/>
      <c r="CDJ39" s="0"/>
      <c r="CDK39" s="0"/>
      <c r="CDL39" s="0"/>
      <c r="CDM39" s="0"/>
      <c r="CDN39" s="0"/>
      <c r="CDO39" s="0"/>
      <c r="CDP39" s="0"/>
      <c r="CDQ39" s="0"/>
      <c r="CDR39" s="0"/>
      <c r="CDS39" s="0"/>
      <c r="CDT39" s="0"/>
      <c r="CDU39" s="0"/>
      <c r="CDV39" s="0"/>
      <c r="CDW39" s="0"/>
      <c r="CDX39" s="0"/>
      <c r="CDY39" s="0"/>
      <c r="CDZ39" s="0"/>
      <c r="CEA39" s="0"/>
      <c r="CEB39" s="0"/>
      <c r="CEC39" s="0"/>
      <c r="CED39" s="0"/>
      <c r="CEE39" s="0"/>
      <c r="CEF39" s="0"/>
      <c r="CEG39" s="0"/>
      <c r="CEH39" s="0"/>
      <c r="CEI39" s="0"/>
      <c r="CEJ39" s="0"/>
      <c r="CEK39" s="0"/>
      <c r="CEL39" s="0"/>
      <c r="CEM39" s="0"/>
      <c r="CEN39" s="0"/>
      <c r="CEO39" s="0"/>
      <c r="CEP39" s="0"/>
      <c r="CEQ39" s="0"/>
      <c r="CER39" s="0"/>
      <c r="CES39" s="0"/>
      <c r="CET39" s="0"/>
      <c r="CEU39" s="0"/>
      <c r="CEV39" s="0"/>
      <c r="CEW39" s="0"/>
      <c r="CEX39" s="0"/>
      <c r="CEY39" s="0"/>
      <c r="CEZ39" s="0"/>
      <c r="CFA39" s="0"/>
      <c r="CFB39" s="0"/>
      <c r="CFC39" s="0"/>
      <c r="CFD39" s="0"/>
      <c r="CFE39" s="0"/>
      <c r="CFF39" s="0"/>
      <c r="CFG39" s="0"/>
      <c r="CFH39" s="0"/>
      <c r="CFI39" s="0"/>
      <c r="CFJ39" s="0"/>
      <c r="CFK39" s="0"/>
      <c r="CFL39" s="0"/>
      <c r="CFM39" s="0"/>
      <c r="CFN39" s="0"/>
      <c r="CFO39" s="0"/>
      <c r="CFP39" s="0"/>
      <c r="CFQ39" s="0"/>
      <c r="CFR39" s="0"/>
      <c r="CFS39" s="0"/>
      <c r="CFT39" s="0"/>
      <c r="CFU39" s="0"/>
      <c r="CFV39" s="0"/>
      <c r="CFW39" s="0"/>
      <c r="CFX39" s="0"/>
      <c r="CFY39" s="0"/>
      <c r="CFZ39" s="0"/>
      <c r="CGA39" s="0"/>
      <c r="CGB39" s="0"/>
      <c r="CGC39" s="0"/>
      <c r="CGD39" s="0"/>
      <c r="CGE39" s="0"/>
      <c r="CGF39" s="0"/>
      <c r="CGG39" s="0"/>
      <c r="CGH39" s="0"/>
      <c r="CGI39" s="0"/>
      <c r="CGJ39" s="0"/>
      <c r="CGK39" s="0"/>
      <c r="CGL39" s="0"/>
      <c r="CGM39" s="0"/>
      <c r="CGN39" s="0"/>
      <c r="CGO39" s="0"/>
      <c r="CGP39" s="0"/>
      <c r="CGQ39" s="0"/>
      <c r="CGR39" s="0"/>
      <c r="CGS39" s="0"/>
      <c r="CGT39" s="0"/>
      <c r="CGU39" s="0"/>
      <c r="CGV39" s="0"/>
      <c r="CGW39" s="0"/>
      <c r="CGX39" s="0"/>
      <c r="CGY39" s="0"/>
      <c r="CGZ39" s="0"/>
      <c r="CHA39" s="0"/>
      <c r="CHB39" s="0"/>
      <c r="CHC39" s="0"/>
      <c r="CHD39" s="0"/>
      <c r="CHE39" s="0"/>
      <c r="CHF39" s="0"/>
      <c r="CHG39" s="0"/>
      <c r="CHH39" s="0"/>
      <c r="CHI39" s="0"/>
      <c r="CHJ39" s="0"/>
      <c r="CHK39" s="0"/>
      <c r="CHL39" s="0"/>
      <c r="CHM39" s="0"/>
      <c r="CHN39" s="0"/>
      <c r="CHO39" s="0"/>
      <c r="CHP39" s="0"/>
      <c r="CHQ39" s="0"/>
      <c r="CHR39" s="0"/>
      <c r="CHS39" s="0"/>
      <c r="CHT39" s="0"/>
      <c r="CHU39" s="0"/>
      <c r="CHV39" s="0"/>
      <c r="CHW39" s="0"/>
      <c r="CHX39" s="0"/>
      <c r="CHY39" s="0"/>
      <c r="CHZ39" s="0"/>
      <c r="CIA39" s="0"/>
      <c r="CIB39" s="0"/>
      <c r="CIC39" s="0"/>
      <c r="CID39" s="0"/>
      <c r="CIE39" s="0"/>
      <c r="CIF39" s="0"/>
      <c r="CIG39" s="0"/>
      <c r="CIH39" s="0"/>
      <c r="CII39" s="0"/>
      <c r="CIJ39" s="0"/>
      <c r="CIK39" s="0"/>
      <c r="CIL39" s="0"/>
      <c r="CIM39" s="0"/>
      <c r="CIN39" s="0"/>
      <c r="CIO39" s="0"/>
      <c r="CIP39" s="0"/>
      <c r="CIQ39" s="0"/>
      <c r="CIR39" s="0"/>
      <c r="CIS39" s="0"/>
      <c r="CIT39" s="0"/>
      <c r="CIU39" s="0"/>
      <c r="CIV39" s="0"/>
      <c r="CIW39" s="0"/>
      <c r="CIX39" s="0"/>
      <c r="CIY39" s="0"/>
      <c r="CIZ39" s="0"/>
      <c r="CJA39" s="0"/>
      <c r="CJB39" s="0"/>
      <c r="CJC39" s="0"/>
      <c r="CJD39" s="0"/>
      <c r="CJE39" s="0"/>
      <c r="CJF39" s="0"/>
      <c r="CJG39" s="0"/>
      <c r="CJH39" s="0"/>
      <c r="CJI39" s="0"/>
      <c r="CJJ39" s="0"/>
      <c r="CJK39" s="0"/>
      <c r="CJL39" s="0"/>
      <c r="CJM39" s="0"/>
      <c r="CJN39" s="0"/>
      <c r="CJO39" s="0"/>
      <c r="CJP39" s="0"/>
      <c r="CJQ39" s="0"/>
      <c r="CJR39" s="0"/>
      <c r="CJS39" s="0"/>
      <c r="CJT39" s="0"/>
      <c r="CJU39" s="0"/>
      <c r="CJV39" s="0"/>
      <c r="CJW39" s="0"/>
      <c r="CJX39" s="0"/>
      <c r="CJY39" s="0"/>
      <c r="CJZ39" s="0"/>
      <c r="CKA39" s="0"/>
      <c r="CKB39" s="0"/>
      <c r="CKC39" s="0"/>
      <c r="CKD39" s="0"/>
      <c r="CKE39" s="0"/>
      <c r="CKF39" s="0"/>
      <c r="CKG39" s="0"/>
      <c r="CKH39" s="0"/>
      <c r="CKI39" s="0"/>
      <c r="CKJ39" s="0"/>
      <c r="CKK39" s="0"/>
      <c r="CKL39" s="0"/>
      <c r="CKM39" s="0"/>
      <c r="CKN39" s="0"/>
      <c r="CKO39" s="0"/>
      <c r="CKP39" s="0"/>
      <c r="CKQ39" s="0"/>
      <c r="CKR39" s="0"/>
      <c r="CKS39" s="0"/>
      <c r="CKT39" s="0"/>
      <c r="CKU39" s="0"/>
      <c r="CKV39" s="0"/>
      <c r="CKW39" s="0"/>
      <c r="CKX39" s="0"/>
      <c r="CKY39" s="0"/>
      <c r="CKZ39" s="0"/>
      <c r="CLA39" s="0"/>
      <c r="CLB39" s="0"/>
      <c r="CLC39" s="0"/>
      <c r="CLD39" s="0"/>
      <c r="CLE39" s="0"/>
      <c r="CLF39" s="0"/>
      <c r="CLG39" s="0"/>
      <c r="CLH39" s="0"/>
      <c r="CLI39" s="0"/>
      <c r="CLJ39" s="0"/>
      <c r="CLK39" s="0"/>
      <c r="CLL39" s="0"/>
      <c r="CLM39" s="0"/>
      <c r="CLN39" s="0"/>
      <c r="CLO39" s="0"/>
      <c r="CLP39" s="0"/>
      <c r="CLQ39" s="0"/>
      <c r="CLR39" s="0"/>
      <c r="CLS39" s="0"/>
      <c r="CLT39" s="0"/>
      <c r="CLU39" s="0"/>
      <c r="CLV39" s="0"/>
      <c r="CLW39" s="0"/>
      <c r="CLX39" s="0"/>
      <c r="CLY39" s="0"/>
      <c r="CLZ39" s="0"/>
      <c r="CMA39" s="0"/>
      <c r="CMB39" s="0"/>
      <c r="CMC39" s="0"/>
      <c r="CMD39" s="0"/>
      <c r="CME39" s="0"/>
      <c r="CMF39" s="0"/>
      <c r="CMG39" s="0"/>
      <c r="CMH39" s="0"/>
      <c r="CMI39" s="0"/>
      <c r="CMJ39" s="0"/>
      <c r="CMK39" s="0"/>
      <c r="CML39" s="0"/>
      <c r="CMM39" s="0"/>
      <c r="CMN39" s="0"/>
      <c r="CMO39" s="0"/>
      <c r="CMP39" s="0"/>
      <c r="CMQ39" s="0"/>
      <c r="CMR39" s="0"/>
      <c r="CMS39" s="0"/>
      <c r="CMT39" s="0"/>
      <c r="CMU39" s="0"/>
      <c r="CMV39" s="0"/>
      <c r="CMW39" s="0"/>
      <c r="CMX39" s="0"/>
      <c r="CMY39" s="0"/>
      <c r="CMZ39" s="0"/>
      <c r="CNA39" s="0"/>
      <c r="CNB39" s="0"/>
      <c r="CNC39" s="0"/>
      <c r="CND39" s="0"/>
      <c r="CNE39" s="0"/>
      <c r="CNF39" s="0"/>
      <c r="CNG39" s="0"/>
      <c r="CNH39" s="0"/>
      <c r="CNI39" s="0"/>
      <c r="CNJ39" s="0"/>
      <c r="CNK39" s="0"/>
      <c r="CNL39" s="0"/>
      <c r="CNM39" s="0"/>
      <c r="CNN39" s="0"/>
      <c r="CNO39" s="0"/>
      <c r="CNP39" s="0"/>
      <c r="CNQ39" s="0"/>
      <c r="CNR39" s="0"/>
      <c r="CNS39" s="0"/>
      <c r="CNT39" s="0"/>
      <c r="CNU39" s="0"/>
      <c r="CNV39" s="0"/>
      <c r="CNW39" s="0"/>
      <c r="CNX39" s="0"/>
      <c r="CNY39" s="0"/>
      <c r="CNZ39" s="0"/>
      <c r="COA39" s="0"/>
      <c r="COB39" s="0"/>
      <c r="COC39" s="0"/>
      <c r="COD39" s="0"/>
      <c r="COE39" s="0"/>
      <c r="COF39" s="0"/>
      <c r="COG39" s="0"/>
      <c r="COH39" s="0"/>
      <c r="COI39" s="0"/>
      <c r="COJ39" s="0"/>
      <c r="COK39" s="0"/>
      <c r="COL39" s="0"/>
      <c r="COM39" s="0"/>
      <c r="CON39" s="0"/>
      <c r="COO39" s="0"/>
      <c r="COP39" s="0"/>
      <c r="COQ39" s="0"/>
      <c r="COR39" s="0"/>
      <c r="COS39" s="0"/>
      <c r="COT39" s="0"/>
      <c r="COU39" s="0"/>
      <c r="COV39" s="0"/>
      <c r="COW39" s="0"/>
      <c r="COX39" s="0"/>
      <c r="COY39" s="0"/>
      <c r="COZ39" s="0"/>
      <c r="CPA39" s="0"/>
      <c r="CPB39" s="0"/>
      <c r="CPC39" s="0"/>
      <c r="CPD39" s="0"/>
      <c r="CPE39" s="0"/>
      <c r="CPF39" s="0"/>
      <c r="CPG39" s="0"/>
      <c r="CPH39" s="0"/>
      <c r="CPI39" s="0"/>
      <c r="CPJ39" s="0"/>
      <c r="CPK39" s="0"/>
      <c r="CPL39" s="0"/>
      <c r="CPM39" s="0"/>
      <c r="CPN39" s="0"/>
      <c r="CPO39" s="0"/>
      <c r="CPP39" s="0"/>
      <c r="CPQ39" s="0"/>
      <c r="CPR39" s="0"/>
      <c r="CPS39" s="0"/>
      <c r="CPT39" s="0"/>
      <c r="CPU39" s="0"/>
      <c r="CPV39" s="0"/>
      <c r="CPW39" s="0"/>
      <c r="CPX39" s="0"/>
      <c r="CPY39" s="0"/>
      <c r="CPZ39" s="0"/>
      <c r="CQA39" s="0"/>
      <c r="CQB39" s="0"/>
      <c r="CQC39" s="0"/>
      <c r="CQD39" s="0"/>
      <c r="CQE39" s="0"/>
      <c r="CQF39" s="0"/>
      <c r="CQG39" s="0"/>
      <c r="CQH39" s="0"/>
      <c r="CQI39" s="0"/>
      <c r="CQJ39" s="0"/>
      <c r="CQK39" s="0"/>
      <c r="CQL39" s="0"/>
      <c r="CQM39" s="0"/>
      <c r="CQN39" s="0"/>
      <c r="CQO39" s="0"/>
      <c r="CQP39" s="0"/>
      <c r="CQQ39" s="0"/>
      <c r="CQR39" s="0"/>
      <c r="CQS39" s="0"/>
      <c r="CQT39" s="0"/>
      <c r="CQU39" s="0"/>
      <c r="CQV39" s="0"/>
      <c r="CQW39" s="0"/>
      <c r="CQX39" s="0"/>
      <c r="CQY39" s="0"/>
      <c r="CQZ39" s="0"/>
      <c r="CRA39" s="0"/>
      <c r="CRB39" s="0"/>
      <c r="CRC39" s="0"/>
      <c r="CRD39" s="0"/>
      <c r="CRE39" s="0"/>
      <c r="CRF39" s="0"/>
      <c r="CRG39" s="0"/>
      <c r="CRH39" s="0"/>
      <c r="CRI39" s="0"/>
      <c r="CRJ39" s="0"/>
      <c r="CRK39" s="0"/>
      <c r="CRL39" s="0"/>
      <c r="CRM39" s="0"/>
      <c r="CRN39" s="0"/>
      <c r="CRO39" s="0"/>
      <c r="CRP39" s="0"/>
      <c r="CRQ39" s="0"/>
      <c r="CRR39" s="0"/>
      <c r="CRS39" s="0"/>
      <c r="CRT39" s="0"/>
      <c r="CRU39" s="0"/>
      <c r="CRV39" s="0"/>
      <c r="CRW39" s="0"/>
      <c r="CRX39" s="0"/>
      <c r="CRY39" s="0"/>
      <c r="CRZ39" s="0"/>
      <c r="CSA39" s="0"/>
      <c r="CSB39" s="0"/>
      <c r="CSC39" s="0"/>
      <c r="CSD39" s="0"/>
      <c r="CSE39" s="0"/>
      <c r="CSF39" s="0"/>
      <c r="CSG39" s="0"/>
      <c r="CSH39" s="0"/>
      <c r="CSI39" s="0"/>
      <c r="CSJ39" s="0"/>
      <c r="CSK39" s="0"/>
      <c r="CSL39" s="0"/>
      <c r="CSM39" s="0"/>
      <c r="CSN39" s="0"/>
      <c r="CSO39" s="0"/>
      <c r="CSP39" s="0"/>
      <c r="CSQ39" s="0"/>
      <c r="CSR39" s="0"/>
      <c r="CSS39" s="0"/>
      <c r="CST39" s="0"/>
      <c r="CSU39" s="0"/>
      <c r="CSV39" s="0"/>
      <c r="CSW39" s="0"/>
      <c r="CSX39" s="0"/>
      <c r="CSY39" s="0"/>
      <c r="CSZ39" s="0"/>
      <c r="CTA39" s="0"/>
      <c r="CTB39" s="0"/>
      <c r="CTC39" s="0"/>
      <c r="CTD39" s="0"/>
      <c r="CTE39" s="0"/>
      <c r="CTF39" s="0"/>
      <c r="CTG39" s="0"/>
      <c r="CTH39" s="0"/>
      <c r="CTI39" s="0"/>
      <c r="CTJ39" s="0"/>
      <c r="CTK39" s="0"/>
      <c r="CTL39" s="0"/>
      <c r="CTM39" s="0"/>
      <c r="CTN39" s="0"/>
      <c r="CTO39" s="0"/>
      <c r="CTP39" s="0"/>
      <c r="CTQ39" s="0"/>
      <c r="CTR39" s="0"/>
      <c r="CTS39" s="0"/>
      <c r="CTT39" s="0"/>
      <c r="CTU39" s="0"/>
      <c r="CTV39" s="0"/>
      <c r="CTW39" s="0"/>
      <c r="CTX39" s="0"/>
      <c r="CTY39" s="0"/>
      <c r="CTZ39" s="0"/>
      <c r="CUA39" s="0"/>
      <c r="CUB39" s="0"/>
      <c r="CUC39" s="0"/>
      <c r="CUD39" s="0"/>
      <c r="CUE39" s="0"/>
      <c r="CUF39" s="0"/>
      <c r="CUG39" s="0"/>
      <c r="CUH39" s="0"/>
      <c r="CUI39" s="0"/>
      <c r="CUJ39" s="0"/>
      <c r="CUK39" s="0"/>
      <c r="CUL39" s="0"/>
      <c r="CUM39" s="0"/>
      <c r="CUN39" s="0"/>
      <c r="CUO39" s="0"/>
      <c r="CUP39" s="0"/>
      <c r="CUQ39" s="0"/>
      <c r="CUR39" s="0"/>
      <c r="CUS39" s="0"/>
      <c r="CUT39" s="0"/>
      <c r="CUU39" s="0"/>
      <c r="CUV39" s="0"/>
      <c r="CUW39" s="0"/>
      <c r="CUX39" s="0"/>
      <c r="CUY39" s="0"/>
      <c r="CUZ39" s="0"/>
      <c r="CVA39" s="0"/>
      <c r="CVB39" s="0"/>
      <c r="CVC39" s="0"/>
      <c r="CVD39" s="0"/>
      <c r="CVE39" s="0"/>
      <c r="CVF39" s="0"/>
      <c r="CVG39" s="0"/>
      <c r="CVH39" s="0"/>
      <c r="CVI39" s="0"/>
      <c r="CVJ39" s="0"/>
      <c r="CVK39" s="0"/>
      <c r="CVL39" s="0"/>
      <c r="CVM39" s="0"/>
      <c r="CVN39" s="0"/>
      <c r="CVO39" s="0"/>
      <c r="CVP39" s="0"/>
      <c r="CVQ39" s="0"/>
      <c r="CVR39" s="0"/>
      <c r="CVS39" s="0"/>
      <c r="CVT39" s="0"/>
      <c r="CVU39" s="0"/>
      <c r="CVV39" s="0"/>
      <c r="CVW39" s="0"/>
      <c r="CVX39" s="0"/>
      <c r="CVY39" s="0"/>
      <c r="CVZ39" s="0"/>
      <c r="CWA39" s="0"/>
      <c r="CWB39" s="0"/>
      <c r="CWC39" s="0"/>
      <c r="CWD39" s="0"/>
      <c r="CWE39" s="0"/>
      <c r="CWF39" s="0"/>
      <c r="CWG39" s="0"/>
      <c r="CWH39" s="0"/>
      <c r="CWI39" s="0"/>
      <c r="CWJ39" s="0"/>
      <c r="CWK39" s="0"/>
      <c r="CWL39" s="0"/>
      <c r="CWM39" s="0"/>
      <c r="CWN39" s="0"/>
      <c r="CWO39" s="0"/>
      <c r="CWP39" s="0"/>
      <c r="CWQ39" s="0"/>
      <c r="CWR39" s="0"/>
      <c r="CWS39" s="0"/>
      <c r="CWT39" s="0"/>
      <c r="CWU39" s="0"/>
      <c r="CWV39" s="0"/>
      <c r="CWW39" s="0"/>
      <c r="CWX39" s="0"/>
      <c r="CWY39" s="0"/>
      <c r="CWZ39" s="0"/>
      <c r="CXA39" s="0"/>
      <c r="CXB39" s="0"/>
      <c r="CXC39" s="0"/>
      <c r="CXD39" s="0"/>
      <c r="CXE39" s="0"/>
      <c r="CXF39" s="0"/>
      <c r="CXG39" s="0"/>
      <c r="CXH39" s="0"/>
      <c r="CXI39" s="0"/>
      <c r="CXJ39" s="0"/>
      <c r="CXK39" s="0"/>
      <c r="CXL39" s="0"/>
      <c r="CXM39" s="0"/>
      <c r="CXN39" s="0"/>
      <c r="CXO39" s="0"/>
      <c r="CXP39" s="0"/>
      <c r="CXQ39" s="0"/>
      <c r="CXR39" s="0"/>
      <c r="CXS39" s="0"/>
      <c r="CXT39" s="0"/>
      <c r="CXU39" s="0"/>
      <c r="CXV39" s="0"/>
      <c r="CXW39" s="0"/>
      <c r="CXX39" s="0"/>
      <c r="CXY39" s="0"/>
      <c r="CXZ39" s="0"/>
      <c r="CYA39" s="0"/>
      <c r="CYB39" s="0"/>
      <c r="CYC39" s="0"/>
      <c r="CYD39" s="0"/>
      <c r="CYE39" s="0"/>
      <c r="CYF39" s="0"/>
      <c r="CYG39" s="0"/>
      <c r="CYH39" s="0"/>
      <c r="CYI39" s="0"/>
      <c r="CYJ39" s="0"/>
      <c r="CYK39" s="0"/>
      <c r="CYL39" s="0"/>
      <c r="CYM39" s="0"/>
      <c r="CYN39" s="0"/>
      <c r="CYO39" s="0"/>
      <c r="CYP39" s="0"/>
      <c r="CYQ39" s="0"/>
      <c r="CYR39" s="0"/>
      <c r="CYS39" s="0"/>
      <c r="CYT39" s="0"/>
      <c r="CYU39" s="0"/>
      <c r="CYV39" s="0"/>
      <c r="CYW39" s="0"/>
      <c r="CYX39" s="0"/>
      <c r="CYY39" s="0"/>
      <c r="CYZ39" s="0"/>
      <c r="CZA39" s="0"/>
      <c r="CZB39" s="0"/>
      <c r="CZC39" s="0"/>
      <c r="CZD39" s="0"/>
      <c r="CZE39" s="0"/>
      <c r="CZF39" s="0"/>
      <c r="CZG39" s="0"/>
      <c r="CZH39" s="0"/>
      <c r="CZI39" s="0"/>
      <c r="CZJ39" s="0"/>
      <c r="CZK39" s="0"/>
      <c r="CZL39" s="0"/>
      <c r="CZM39" s="0"/>
      <c r="CZN39" s="0"/>
      <c r="CZO39" s="0"/>
      <c r="CZP39" s="0"/>
      <c r="CZQ39" s="0"/>
      <c r="CZR39" s="0"/>
      <c r="CZS39" s="0"/>
      <c r="CZT39" s="0"/>
      <c r="CZU39" s="0"/>
      <c r="CZV39" s="0"/>
      <c r="CZW39" s="0"/>
      <c r="CZX39" s="0"/>
      <c r="CZY39" s="0"/>
      <c r="CZZ39" s="0"/>
      <c r="DAA39" s="0"/>
      <c r="DAB39" s="0"/>
      <c r="DAC39" s="0"/>
      <c r="DAD39" s="0"/>
      <c r="DAE39" s="0"/>
      <c r="DAF39" s="0"/>
      <c r="DAG39" s="0"/>
      <c r="DAH39" s="0"/>
      <c r="DAI39" s="0"/>
      <c r="DAJ39" s="0"/>
      <c r="DAK39" s="0"/>
      <c r="DAL39" s="0"/>
      <c r="DAM39" s="0"/>
      <c r="DAN39" s="0"/>
      <c r="DAO39" s="0"/>
      <c r="DAP39" s="0"/>
      <c r="DAQ39" s="0"/>
      <c r="DAR39" s="0"/>
      <c r="DAS39" s="0"/>
      <c r="DAT39" s="0"/>
      <c r="DAU39" s="0"/>
      <c r="DAV39" s="0"/>
      <c r="DAW39" s="0"/>
      <c r="DAX39" s="0"/>
      <c r="DAY39" s="0"/>
      <c r="DAZ39" s="0"/>
      <c r="DBA39" s="0"/>
      <c r="DBB39" s="0"/>
      <c r="DBC39" s="0"/>
      <c r="DBD39" s="0"/>
      <c r="DBE39" s="0"/>
      <c r="DBF39" s="0"/>
      <c r="DBG39" s="0"/>
      <c r="DBH39" s="0"/>
      <c r="DBI39" s="0"/>
      <c r="DBJ39" s="0"/>
      <c r="DBK39" s="0"/>
      <c r="DBL39" s="0"/>
      <c r="DBM39" s="0"/>
      <c r="DBN39" s="0"/>
      <c r="DBO39" s="0"/>
      <c r="DBP39" s="0"/>
      <c r="DBQ39" s="0"/>
      <c r="DBR39" s="0"/>
      <c r="DBS39" s="0"/>
      <c r="DBT39" s="0"/>
      <c r="DBU39" s="0"/>
      <c r="DBV39" s="0"/>
      <c r="DBW39" s="0"/>
      <c r="DBX39" s="0"/>
      <c r="DBY39" s="0"/>
      <c r="DBZ39" s="0"/>
      <c r="DCA39" s="0"/>
      <c r="DCB39" s="0"/>
      <c r="DCC39" s="0"/>
      <c r="DCD39" s="0"/>
      <c r="DCE39" s="0"/>
      <c r="DCF39" s="0"/>
      <c r="DCG39" s="0"/>
      <c r="DCH39" s="0"/>
      <c r="DCI39" s="0"/>
      <c r="DCJ39" s="0"/>
      <c r="DCK39" s="0"/>
      <c r="DCL39" s="0"/>
      <c r="DCM39" s="0"/>
      <c r="DCN39" s="0"/>
      <c r="DCO39" s="0"/>
      <c r="DCP39" s="0"/>
      <c r="DCQ39" s="0"/>
      <c r="DCR39" s="0"/>
      <c r="DCS39" s="0"/>
      <c r="DCT39" s="0"/>
      <c r="DCU39" s="0"/>
      <c r="DCV39" s="0"/>
      <c r="DCW39" s="0"/>
      <c r="DCX39" s="0"/>
      <c r="DCY39" s="0"/>
      <c r="DCZ39" s="0"/>
      <c r="DDA39" s="0"/>
      <c r="DDB39" s="0"/>
      <c r="DDC39" s="0"/>
      <c r="DDD39" s="0"/>
      <c r="DDE39" s="0"/>
      <c r="DDF39" s="0"/>
      <c r="DDG39" s="0"/>
      <c r="DDH39" s="0"/>
      <c r="DDI39" s="0"/>
      <c r="DDJ39" s="0"/>
      <c r="DDK39" s="0"/>
      <c r="DDL39" s="0"/>
      <c r="DDM39" s="0"/>
      <c r="DDN39" s="0"/>
      <c r="DDO39" s="0"/>
      <c r="DDP39" s="0"/>
      <c r="DDQ39" s="0"/>
      <c r="DDR39" s="0"/>
      <c r="DDS39" s="0"/>
      <c r="DDT39" s="0"/>
      <c r="DDU39" s="0"/>
      <c r="DDV39" s="0"/>
      <c r="DDW39" s="0"/>
      <c r="DDX39" s="0"/>
      <c r="DDY39" s="0"/>
      <c r="DDZ39" s="0"/>
      <c r="DEA39" s="0"/>
      <c r="DEB39" s="0"/>
      <c r="DEC39" s="0"/>
      <c r="DED39" s="0"/>
      <c r="DEE39" s="0"/>
      <c r="DEF39" s="0"/>
      <c r="DEG39" s="0"/>
      <c r="DEH39" s="0"/>
      <c r="DEI39" s="0"/>
      <c r="DEJ39" s="0"/>
      <c r="DEK39" s="0"/>
      <c r="DEL39" s="0"/>
      <c r="DEM39" s="0"/>
      <c r="DEN39" s="0"/>
      <c r="DEO39" s="0"/>
      <c r="DEP39" s="0"/>
      <c r="DEQ39" s="0"/>
      <c r="DER39" s="0"/>
      <c r="DES39" s="0"/>
      <c r="DET39" s="0"/>
      <c r="DEU39" s="0"/>
      <c r="DEV39" s="0"/>
      <c r="DEW39" s="0"/>
      <c r="DEX39" s="0"/>
      <c r="DEY39" s="0"/>
      <c r="DEZ39" s="0"/>
      <c r="DFA39" s="0"/>
      <c r="DFB39" s="0"/>
      <c r="DFC39" s="0"/>
      <c r="DFD39" s="0"/>
      <c r="DFE39" s="0"/>
      <c r="DFF39" s="0"/>
      <c r="DFG39" s="0"/>
      <c r="DFH39" s="0"/>
      <c r="DFI39" s="0"/>
      <c r="DFJ39" s="0"/>
      <c r="DFK39" s="0"/>
      <c r="DFL39" s="0"/>
      <c r="DFM39" s="0"/>
      <c r="DFN39" s="0"/>
      <c r="DFO39" s="0"/>
      <c r="DFP39" s="0"/>
      <c r="DFQ39" s="0"/>
      <c r="DFR39" s="0"/>
      <c r="DFS39" s="0"/>
      <c r="DFT39" s="0"/>
      <c r="DFU39" s="0"/>
      <c r="DFV39" s="0"/>
      <c r="DFW39" s="0"/>
      <c r="DFX39" s="0"/>
      <c r="DFY39" s="0"/>
      <c r="DFZ39" s="0"/>
      <c r="DGA39" s="0"/>
      <c r="DGB39" s="0"/>
      <c r="DGC39" s="0"/>
      <c r="DGD39" s="0"/>
      <c r="DGE39" s="0"/>
      <c r="DGF39" s="0"/>
      <c r="DGG39" s="0"/>
      <c r="DGH39" s="0"/>
      <c r="DGI39" s="0"/>
      <c r="DGJ39" s="0"/>
      <c r="DGK39" s="0"/>
      <c r="DGL39" s="0"/>
      <c r="DGM39" s="0"/>
      <c r="DGN39" s="0"/>
      <c r="DGO39" s="0"/>
      <c r="DGP39" s="0"/>
      <c r="DGQ39" s="0"/>
      <c r="DGR39" s="0"/>
      <c r="DGS39" s="0"/>
      <c r="DGT39" s="0"/>
      <c r="DGU39" s="0"/>
      <c r="DGV39" s="0"/>
      <c r="DGW39" s="0"/>
      <c r="DGX39" s="0"/>
      <c r="DGY39" s="0"/>
      <c r="DGZ39" s="0"/>
      <c r="DHA39" s="0"/>
      <c r="DHB39" s="0"/>
      <c r="DHC39" s="0"/>
      <c r="DHD39" s="0"/>
      <c r="DHE39" s="0"/>
      <c r="DHF39" s="0"/>
      <c r="DHG39" s="0"/>
      <c r="DHH39" s="0"/>
      <c r="DHI39" s="0"/>
      <c r="DHJ39" s="0"/>
      <c r="DHK39" s="0"/>
      <c r="DHL39" s="0"/>
      <c r="DHM39" s="0"/>
      <c r="DHN39" s="0"/>
      <c r="DHO39" s="0"/>
      <c r="DHP39" s="0"/>
      <c r="DHQ39" s="0"/>
      <c r="DHR39" s="0"/>
      <c r="DHS39" s="0"/>
      <c r="DHT39" s="0"/>
      <c r="DHU39" s="0"/>
      <c r="DHV39" s="0"/>
      <c r="DHW39" s="0"/>
      <c r="DHX39" s="0"/>
      <c r="DHY39" s="0"/>
      <c r="DHZ39" s="0"/>
      <c r="DIA39" s="0"/>
      <c r="DIB39" s="0"/>
      <c r="DIC39" s="0"/>
      <c r="DID39" s="0"/>
      <c r="DIE39" s="0"/>
      <c r="DIF39" s="0"/>
      <c r="DIG39" s="0"/>
      <c r="DIH39" s="0"/>
      <c r="DII39" s="0"/>
      <c r="DIJ39" s="0"/>
      <c r="DIK39" s="0"/>
      <c r="DIL39" s="0"/>
      <c r="DIM39" s="0"/>
      <c r="DIN39" s="0"/>
      <c r="DIO39" s="0"/>
      <c r="DIP39" s="0"/>
      <c r="DIQ39" s="0"/>
      <c r="DIR39" s="0"/>
      <c r="DIS39" s="0"/>
      <c r="DIT39" s="0"/>
      <c r="DIU39" s="0"/>
      <c r="DIV39" s="0"/>
      <c r="DIW39" s="0"/>
      <c r="DIX39" s="0"/>
      <c r="DIY39" s="0"/>
      <c r="DIZ39" s="0"/>
      <c r="DJA39" s="0"/>
      <c r="DJB39" s="0"/>
      <c r="DJC39" s="0"/>
      <c r="DJD39" s="0"/>
      <c r="DJE39" s="0"/>
      <c r="DJF39" s="0"/>
      <c r="DJG39" s="0"/>
      <c r="DJH39" s="0"/>
      <c r="DJI39" s="0"/>
      <c r="DJJ39" s="0"/>
      <c r="DJK39" s="0"/>
      <c r="DJL39" s="0"/>
      <c r="DJM39" s="0"/>
      <c r="DJN39" s="0"/>
      <c r="DJO39" s="0"/>
      <c r="DJP39" s="0"/>
      <c r="DJQ39" s="0"/>
      <c r="DJR39" s="0"/>
      <c r="DJS39" s="0"/>
      <c r="DJT39" s="0"/>
      <c r="DJU39" s="0"/>
      <c r="DJV39" s="0"/>
      <c r="DJW39" s="0"/>
      <c r="DJX39" s="0"/>
      <c r="DJY39" s="0"/>
      <c r="DJZ39" s="0"/>
      <c r="DKA39" s="0"/>
      <c r="DKB39" s="0"/>
      <c r="DKC39" s="0"/>
      <c r="DKD39" s="0"/>
      <c r="DKE39" s="0"/>
      <c r="DKF39" s="0"/>
      <c r="DKG39" s="0"/>
      <c r="DKH39" s="0"/>
      <c r="DKI39" s="0"/>
      <c r="DKJ39" s="0"/>
      <c r="DKK39" s="0"/>
      <c r="DKL39" s="0"/>
      <c r="DKM39" s="0"/>
      <c r="DKN39" s="0"/>
      <c r="DKO39" s="0"/>
      <c r="DKP39" s="0"/>
      <c r="DKQ39" s="0"/>
      <c r="DKR39" s="0"/>
      <c r="DKS39" s="0"/>
      <c r="DKT39" s="0"/>
      <c r="DKU39" s="0"/>
      <c r="DKV39" s="0"/>
      <c r="DKW39" s="0"/>
      <c r="DKX39" s="0"/>
      <c r="DKY39" s="0"/>
      <c r="DKZ39" s="0"/>
      <c r="DLA39" s="0"/>
      <c r="DLB39" s="0"/>
      <c r="DLC39" s="0"/>
      <c r="DLD39" s="0"/>
      <c r="DLE39" s="0"/>
      <c r="DLF39" s="0"/>
      <c r="DLG39" s="0"/>
      <c r="DLH39" s="0"/>
      <c r="DLI39" s="0"/>
      <c r="DLJ39" s="0"/>
      <c r="DLK39" s="0"/>
      <c r="DLL39" s="0"/>
      <c r="DLM39" s="0"/>
      <c r="DLN39" s="0"/>
      <c r="DLO39" s="0"/>
      <c r="DLP39" s="0"/>
      <c r="DLQ39" s="0"/>
      <c r="DLR39" s="0"/>
      <c r="DLS39" s="0"/>
      <c r="DLT39" s="0"/>
      <c r="DLU39" s="0"/>
      <c r="DLV39" s="0"/>
      <c r="DLW39" s="0"/>
      <c r="DLX39" s="0"/>
      <c r="DLY39" s="0"/>
      <c r="DLZ39" s="0"/>
      <c r="DMA39" s="0"/>
      <c r="DMB39" s="0"/>
      <c r="DMC39" s="0"/>
      <c r="DMD39" s="0"/>
      <c r="DME39" s="0"/>
      <c r="DMF39" s="0"/>
      <c r="DMG39" s="0"/>
      <c r="DMH39" s="0"/>
      <c r="DMI39" s="0"/>
      <c r="DMJ39" s="0"/>
      <c r="DMK39" s="0"/>
      <c r="DML39" s="0"/>
      <c r="DMM39" s="0"/>
      <c r="DMN39" s="0"/>
      <c r="DMO39" s="0"/>
      <c r="DMP39" s="0"/>
      <c r="DMQ39" s="0"/>
      <c r="DMR39" s="0"/>
      <c r="DMS39" s="0"/>
      <c r="DMT39" s="0"/>
      <c r="DMU39" s="0"/>
      <c r="DMV39" s="0"/>
      <c r="DMW39" s="0"/>
      <c r="DMX39" s="0"/>
      <c r="DMY39" s="0"/>
      <c r="DMZ39" s="0"/>
      <c r="DNA39" s="0"/>
      <c r="DNB39" s="0"/>
      <c r="DNC39" s="0"/>
      <c r="DND39" s="0"/>
      <c r="DNE39" s="0"/>
      <c r="DNF39" s="0"/>
      <c r="DNG39" s="0"/>
      <c r="DNH39" s="0"/>
      <c r="DNI39" s="0"/>
      <c r="DNJ39" s="0"/>
      <c r="DNK39" s="0"/>
      <c r="DNL39" s="0"/>
      <c r="DNM39" s="0"/>
      <c r="DNN39" s="0"/>
      <c r="DNO39" s="0"/>
      <c r="DNP39" s="0"/>
      <c r="DNQ39" s="0"/>
      <c r="DNR39" s="0"/>
      <c r="DNS39" s="0"/>
      <c r="DNT39" s="0"/>
      <c r="DNU39" s="0"/>
      <c r="DNV39" s="0"/>
      <c r="DNW39" s="0"/>
      <c r="DNX39" s="0"/>
      <c r="DNY39" s="0"/>
      <c r="DNZ39" s="0"/>
      <c r="DOA39" s="0"/>
      <c r="DOB39" s="0"/>
      <c r="DOC39" s="0"/>
      <c r="DOD39" s="0"/>
      <c r="DOE39" s="0"/>
      <c r="DOF39" s="0"/>
      <c r="DOG39" s="0"/>
      <c r="DOH39" s="0"/>
      <c r="DOI39" s="0"/>
      <c r="DOJ39" s="0"/>
      <c r="DOK39" s="0"/>
      <c r="DOL39" s="0"/>
      <c r="DOM39" s="0"/>
      <c r="DON39" s="0"/>
      <c r="DOO39" s="0"/>
      <c r="DOP39" s="0"/>
      <c r="DOQ39" s="0"/>
      <c r="DOR39" s="0"/>
      <c r="DOS39" s="0"/>
      <c r="DOT39" s="0"/>
      <c r="DOU39" s="0"/>
      <c r="DOV39" s="0"/>
      <c r="DOW39" s="0"/>
      <c r="DOX39" s="0"/>
      <c r="DOY39" s="0"/>
      <c r="DOZ39" s="0"/>
      <c r="DPA39" s="0"/>
      <c r="DPB39" s="0"/>
      <c r="DPC39" s="0"/>
      <c r="DPD39" s="0"/>
      <c r="DPE39" s="0"/>
      <c r="DPF39" s="0"/>
      <c r="DPG39" s="0"/>
      <c r="DPH39" s="0"/>
      <c r="DPI39" s="0"/>
      <c r="DPJ39" s="0"/>
      <c r="DPK39" s="0"/>
      <c r="DPL39" s="0"/>
      <c r="DPM39" s="0"/>
      <c r="DPN39" s="0"/>
      <c r="DPO39" s="0"/>
      <c r="DPP39" s="0"/>
      <c r="DPQ39" s="0"/>
      <c r="DPR39" s="0"/>
      <c r="DPS39" s="0"/>
      <c r="DPT39" s="0"/>
      <c r="DPU39" s="0"/>
      <c r="DPV39" s="0"/>
      <c r="DPW39" s="0"/>
      <c r="DPX39" s="0"/>
      <c r="DPY39" s="0"/>
      <c r="DPZ39" s="0"/>
      <c r="DQA39" s="0"/>
      <c r="DQB39" s="0"/>
      <c r="DQC39" s="0"/>
      <c r="DQD39" s="0"/>
      <c r="DQE39" s="0"/>
      <c r="DQF39" s="0"/>
      <c r="DQG39" s="0"/>
      <c r="DQH39" s="0"/>
      <c r="DQI39" s="0"/>
      <c r="DQJ39" s="0"/>
      <c r="DQK39" s="0"/>
      <c r="DQL39" s="0"/>
      <c r="DQM39" s="0"/>
      <c r="DQN39" s="0"/>
      <c r="DQO39" s="0"/>
      <c r="DQP39" s="0"/>
      <c r="DQQ39" s="0"/>
      <c r="DQR39" s="0"/>
      <c r="DQS39" s="0"/>
      <c r="DQT39" s="0"/>
      <c r="DQU39" s="0"/>
      <c r="DQV39" s="0"/>
      <c r="DQW39" s="0"/>
      <c r="DQX39" s="0"/>
      <c r="DQY39" s="0"/>
      <c r="DQZ39" s="0"/>
      <c r="DRA39" s="0"/>
      <c r="DRB39" s="0"/>
      <c r="DRC39" s="0"/>
      <c r="DRD39" s="0"/>
      <c r="DRE39" s="0"/>
      <c r="DRF39" s="0"/>
      <c r="DRG39" s="0"/>
      <c r="DRH39" s="0"/>
      <c r="DRI39" s="0"/>
      <c r="DRJ39" s="0"/>
      <c r="DRK39" s="0"/>
      <c r="DRL39" s="0"/>
      <c r="DRM39" s="0"/>
      <c r="DRN39" s="0"/>
      <c r="DRO39" s="0"/>
      <c r="DRP39" s="0"/>
      <c r="DRQ39" s="0"/>
      <c r="DRR39" s="0"/>
      <c r="DRS39" s="0"/>
      <c r="DRT39" s="0"/>
      <c r="DRU39" s="0"/>
      <c r="DRV39" s="0"/>
      <c r="DRW39" s="0"/>
      <c r="DRX39" s="0"/>
      <c r="DRY39" s="0"/>
      <c r="DRZ39" s="0"/>
      <c r="DSA39" s="0"/>
      <c r="DSB39" s="0"/>
      <c r="DSC39" s="0"/>
      <c r="DSD39" s="0"/>
      <c r="DSE39" s="0"/>
      <c r="DSF39" s="0"/>
      <c r="DSG39" s="0"/>
      <c r="DSH39" s="0"/>
      <c r="DSI39" s="0"/>
      <c r="DSJ39" s="0"/>
      <c r="DSK39" s="0"/>
      <c r="DSL39" s="0"/>
      <c r="DSM39" s="0"/>
      <c r="DSN39" s="0"/>
      <c r="DSO39" s="0"/>
      <c r="DSP39" s="0"/>
      <c r="DSQ39" s="0"/>
      <c r="DSR39" s="0"/>
      <c r="DSS39" s="0"/>
      <c r="DST39" s="0"/>
      <c r="DSU39" s="0"/>
      <c r="DSV39" s="0"/>
      <c r="DSW39" s="0"/>
      <c r="DSX39" s="0"/>
      <c r="DSY39" s="0"/>
      <c r="DSZ39" s="0"/>
      <c r="DTA39" s="0"/>
      <c r="DTB39" s="0"/>
      <c r="DTC39" s="0"/>
      <c r="DTD39" s="0"/>
      <c r="DTE39" s="0"/>
      <c r="DTF39" s="0"/>
      <c r="DTG39" s="0"/>
      <c r="DTH39" s="0"/>
      <c r="DTI39" s="0"/>
      <c r="DTJ39" s="0"/>
      <c r="DTK39" s="0"/>
      <c r="DTL39" s="0"/>
      <c r="DTM39" s="0"/>
      <c r="DTN39" s="0"/>
      <c r="DTO39" s="0"/>
      <c r="DTP39" s="0"/>
      <c r="DTQ39" s="0"/>
      <c r="DTR39" s="0"/>
      <c r="DTS39" s="0"/>
      <c r="DTT39" s="0"/>
      <c r="DTU39" s="0"/>
      <c r="DTV39" s="0"/>
      <c r="DTW39" s="0"/>
      <c r="DTX39" s="0"/>
      <c r="DTY39" s="0"/>
      <c r="DTZ39" s="0"/>
      <c r="DUA39" s="0"/>
      <c r="DUB39" s="0"/>
      <c r="DUC39" s="0"/>
      <c r="DUD39" s="0"/>
      <c r="DUE39" s="0"/>
      <c r="DUF39" s="0"/>
      <c r="DUG39" s="0"/>
      <c r="DUH39" s="0"/>
      <c r="DUI39" s="0"/>
      <c r="DUJ39" s="0"/>
      <c r="DUK39" s="0"/>
      <c r="DUL39" s="0"/>
      <c r="DUM39" s="0"/>
      <c r="DUN39" s="0"/>
      <c r="DUO39" s="0"/>
      <c r="DUP39" s="0"/>
      <c r="DUQ39" s="0"/>
      <c r="DUR39" s="0"/>
      <c r="DUS39" s="0"/>
      <c r="DUT39" s="0"/>
      <c r="DUU39" s="0"/>
      <c r="DUV39" s="0"/>
      <c r="DUW39" s="0"/>
      <c r="DUX39" s="0"/>
      <c r="DUY39" s="0"/>
      <c r="DUZ39" s="0"/>
      <c r="DVA39" s="0"/>
      <c r="DVB39" s="0"/>
      <c r="DVC39" s="0"/>
      <c r="DVD39" s="0"/>
      <c r="DVE39" s="0"/>
      <c r="DVF39" s="0"/>
      <c r="DVG39" s="0"/>
      <c r="DVH39" s="0"/>
      <c r="DVI39" s="0"/>
      <c r="DVJ39" s="0"/>
      <c r="DVK39" s="0"/>
      <c r="DVL39" s="0"/>
      <c r="DVM39" s="0"/>
      <c r="DVN39" s="0"/>
      <c r="DVO39" s="0"/>
      <c r="DVP39" s="0"/>
      <c r="DVQ39" s="0"/>
      <c r="DVR39" s="0"/>
      <c r="DVS39" s="0"/>
      <c r="DVT39" s="0"/>
      <c r="DVU39" s="0"/>
      <c r="DVV39" s="0"/>
      <c r="DVW39" s="0"/>
      <c r="DVX39" s="0"/>
      <c r="DVY39" s="0"/>
      <c r="DVZ39" s="0"/>
      <c r="DWA39" s="0"/>
      <c r="DWB39" s="0"/>
      <c r="DWC39" s="0"/>
      <c r="DWD39" s="0"/>
      <c r="DWE39" s="0"/>
      <c r="DWF39" s="0"/>
      <c r="DWG39" s="0"/>
      <c r="DWH39" s="0"/>
      <c r="DWI39" s="0"/>
      <c r="DWJ39" s="0"/>
      <c r="DWK39" s="0"/>
      <c r="DWL39" s="0"/>
      <c r="DWM39" s="0"/>
      <c r="DWN39" s="0"/>
      <c r="DWO39" s="0"/>
      <c r="DWP39" s="0"/>
      <c r="DWQ39" s="0"/>
      <c r="DWR39" s="0"/>
      <c r="DWS39" s="0"/>
      <c r="DWT39" s="0"/>
      <c r="DWU39" s="0"/>
      <c r="DWV39" s="0"/>
      <c r="DWW39" s="0"/>
      <c r="DWX39" s="0"/>
      <c r="DWY39" s="0"/>
      <c r="DWZ39" s="0"/>
      <c r="DXA39" s="0"/>
      <c r="DXB39" s="0"/>
      <c r="DXC39" s="0"/>
      <c r="DXD39" s="0"/>
      <c r="DXE39" s="0"/>
      <c r="DXF39" s="0"/>
      <c r="DXG39" s="0"/>
      <c r="DXH39" s="0"/>
      <c r="DXI39" s="0"/>
      <c r="DXJ39" s="0"/>
      <c r="DXK39" s="0"/>
      <c r="DXL39" s="0"/>
      <c r="DXM39" s="0"/>
      <c r="DXN39" s="0"/>
      <c r="DXO39" s="0"/>
      <c r="DXP39" s="0"/>
      <c r="DXQ39" s="0"/>
      <c r="DXR39" s="0"/>
      <c r="DXS39" s="0"/>
      <c r="DXT39" s="0"/>
      <c r="DXU39" s="0"/>
      <c r="DXV39" s="0"/>
      <c r="DXW39" s="0"/>
      <c r="DXX39" s="0"/>
      <c r="DXY39" s="0"/>
      <c r="DXZ39" s="0"/>
      <c r="DYA39" s="0"/>
      <c r="DYB39" s="0"/>
      <c r="DYC39" s="0"/>
      <c r="DYD39" s="0"/>
      <c r="DYE39" s="0"/>
      <c r="DYF39" s="0"/>
      <c r="DYG39" s="0"/>
      <c r="DYH39" s="0"/>
      <c r="DYI39" s="0"/>
      <c r="DYJ39" s="0"/>
      <c r="DYK39" s="0"/>
      <c r="DYL39" s="0"/>
      <c r="DYM39" s="0"/>
      <c r="DYN39" s="0"/>
      <c r="DYO39" s="0"/>
      <c r="DYP39" s="0"/>
      <c r="DYQ39" s="0"/>
      <c r="DYR39" s="0"/>
      <c r="DYS39" s="0"/>
      <c r="DYT39" s="0"/>
      <c r="DYU39" s="0"/>
      <c r="DYV39" s="0"/>
      <c r="DYW39" s="0"/>
      <c r="DYX39" s="0"/>
      <c r="DYY39" s="0"/>
      <c r="DYZ39" s="0"/>
      <c r="DZA39" s="0"/>
      <c r="DZB39" s="0"/>
      <c r="DZC39" s="0"/>
      <c r="DZD39" s="0"/>
      <c r="DZE39" s="0"/>
      <c r="DZF39" s="0"/>
      <c r="DZG39" s="0"/>
      <c r="DZH39" s="0"/>
      <c r="DZI39" s="0"/>
      <c r="DZJ39" s="0"/>
      <c r="DZK39" s="0"/>
      <c r="DZL39" s="0"/>
      <c r="DZM39" s="0"/>
      <c r="DZN39" s="0"/>
      <c r="DZO39" s="0"/>
      <c r="DZP39" s="0"/>
      <c r="DZQ39" s="0"/>
      <c r="DZR39" s="0"/>
      <c r="DZS39" s="0"/>
      <c r="DZT39" s="0"/>
      <c r="DZU39" s="0"/>
      <c r="DZV39" s="0"/>
      <c r="DZW39" s="0"/>
      <c r="DZX39" s="0"/>
      <c r="DZY39" s="0"/>
      <c r="DZZ39" s="0"/>
      <c r="EAA39" s="0"/>
      <c r="EAB39" s="0"/>
      <c r="EAC39" s="0"/>
      <c r="EAD39" s="0"/>
      <c r="EAE39" s="0"/>
      <c r="EAF39" s="0"/>
      <c r="EAG39" s="0"/>
      <c r="EAH39" s="0"/>
      <c r="EAI39" s="0"/>
      <c r="EAJ39" s="0"/>
      <c r="EAK39" s="0"/>
      <c r="EAL39" s="0"/>
      <c r="EAM39" s="0"/>
      <c r="EAN39" s="0"/>
      <c r="EAO39" s="0"/>
      <c r="EAP39" s="0"/>
      <c r="EAQ39" s="0"/>
      <c r="EAR39" s="0"/>
      <c r="EAS39" s="0"/>
      <c r="EAT39" s="0"/>
      <c r="EAU39" s="0"/>
      <c r="EAV39" s="0"/>
      <c r="EAW39" s="0"/>
      <c r="EAX39" s="0"/>
      <c r="EAY39" s="0"/>
      <c r="EAZ39" s="0"/>
      <c r="EBA39" s="0"/>
      <c r="EBB39" s="0"/>
      <c r="EBC39" s="0"/>
      <c r="EBD39" s="0"/>
      <c r="EBE39" s="0"/>
      <c r="EBF39" s="0"/>
      <c r="EBG39" s="0"/>
      <c r="EBH39" s="0"/>
      <c r="EBI39" s="0"/>
      <c r="EBJ39" s="0"/>
      <c r="EBK39" s="0"/>
      <c r="EBL39" s="0"/>
      <c r="EBM39" s="0"/>
      <c r="EBN39" s="0"/>
      <c r="EBO39" s="0"/>
      <c r="EBP39" s="0"/>
      <c r="EBQ39" s="0"/>
      <c r="EBR39" s="0"/>
      <c r="EBS39" s="0"/>
      <c r="EBT39" s="0"/>
      <c r="EBU39" s="0"/>
      <c r="EBV39" s="0"/>
      <c r="EBW39" s="0"/>
      <c r="EBX39" s="0"/>
      <c r="EBY39" s="0"/>
      <c r="EBZ39" s="0"/>
      <c r="ECA39" s="0"/>
      <c r="ECB39" s="0"/>
      <c r="ECC39" s="0"/>
      <c r="ECD39" s="0"/>
      <c r="ECE39" s="0"/>
      <c r="ECF39" s="0"/>
      <c r="ECG39" s="0"/>
      <c r="ECH39" s="0"/>
      <c r="ECI39" s="0"/>
      <c r="ECJ39" s="0"/>
      <c r="ECK39" s="0"/>
      <c r="ECL39" s="0"/>
      <c r="ECM39" s="0"/>
      <c r="ECN39" s="0"/>
      <c r="ECO39" s="0"/>
      <c r="ECP39" s="0"/>
      <c r="ECQ39" s="0"/>
      <c r="ECR39" s="0"/>
      <c r="ECS39" s="0"/>
      <c r="ECT39" s="0"/>
      <c r="ECU39" s="0"/>
      <c r="ECV39" s="0"/>
      <c r="ECW39" s="0"/>
      <c r="ECX39" s="0"/>
      <c r="ECY39" s="0"/>
      <c r="ECZ39" s="0"/>
      <c r="EDA39" s="0"/>
      <c r="EDB39" s="0"/>
      <c r="EDC39" s="0"/>
      <c r="EDD39" s="0"/>
      <c r="EDE39" s="0"/>
      <c r="EDF39" s="0"/>
      <c r="EDG39" s="0"/>
      <c r="EDH39" s="0"/>
      <c r="EDI39" s="0"/>
      <c r="EDJ39" s="0"/>
      <c r="EDK39" s="0"/>
      <c r="EDL39" s="0"/>
      <c r="EDM39" s="0"/>
      <c r="EDN39" s="0"/>
      <c r="EDO39" s="0"/>
      <c r="EDP39" s="0"/>
      <c r="EDQ39" s="0"/>
      <c r="EDR39" s="0"/>
      <c r="EDS39" s="0"/>
      <c r="EDT39" s="0"/>
      <c r="EDU39" s="0"/>
      <c r="EDV39" s="0"/>
      <c r="EDW39" s="0"/>
      <c r="EDX39" s="0"/>
      <c r="EDY39" s="0"/>
      <c r="EDZ39" s="0"/>
      <c r="EEA39" s="0"/>
      <c r="EEB39" s="0"/>
      <c r="EEC39" s="0"/>
      <c r="EED39" s="0"/>
      <c r="EEE39" s="0"/>
      <c r="EEF39" s="0"/>
      <c r="EEG39" s="0"/>
      <c r="EEH39" s="0"/>
      <c r="EEI39" s="0"/>
      <c r="EEJ39" s="0"/>
      <c r="EEK39" s="0"/>
      <c r="EEL39" s="0"/>
      <c r="EEM39" s="0"/>
      <c r="EEN39" s="0"/>
      <c r="EEO39" s="0"/>
      <c r="EEP39" s="0"/>
      <c r="EEQ39" s="0"/>
      <c r="EER39" s="0"/>
      <c r="EES39" s="0"/>
      <c r="EET39" s="0"/>
      <c r="EEU39" s="0"/>
      <c r="EEV39" s="0"/>
      <c r="EEW39" s="0"/>
      <c r="EEX39" s="0"/>
      <c r="EEY39" s="0"/>
      <c r="EEZ39" s="0"/>
      <c r="EFA39" s="0"/>
      <c r="EFB39" s="0"/>
      <c r="EFC39" s="0"/>
      <c r="EFD39" s="0"/>
      <c r="EFE39" s="0"/>
      <c r="EFF39" s="0"/>
      <c r="EFG39" s="0"/>
      <c r="EFH39" s="0"/>
      <c r="EFI39" s="0"/>
      <c r="EFJ39" s="0"/>
      <c r="EFK39" s="0"/>
      <c r="EFL39" s="0"/>
      <c r="EFM39" s="0"/>
      <c r="EFN39" s="0"/>
      <c r="EFO39" s="0"/>
      <c r="EFP39" s="0"/>
      <c r="EFQ39" s="0"/>
      <c r="EFR39" s="0"/>
      <c r="EFS39" s="0"/>
      <c r="EFT39" s="0"/>
      <c r="EFU39" s="0"/>
      <c r="EFV39" s="0"/>
      <c r="EFW39" s="0"/>
      <c r="EFX39" s="0"/>
      <c r="EFY39" s="0"/>
      <c r="EFZ39" s="0"/>
      <c r="EGA39" s="0"/>
      <c r="EGB39" s="0"/>
      <c r="EGC39" s="0"/>
      <c r="EGD39" s="0"/>
      <c r="EGE39" s="0"/>
      <c r="EGF39" s="0"/>
      <c r="EGG39" s="0"/>
      <c r="EGH39" s="0"/>
      <c r="EGI39" s="0"/>
      <c r="EGJ39" s="0"/>
      <c r="EGK39" s="0"/>
      <c r="EGL39" s="0"/>
      <c r="EGM39" s="0"/>
      <c r="EGN39" s="0"/>
      <c r="EGO39" s="0"/>
      <c r="EGP39" s="0"/>
      <c r="EGQ39" s="0"/>
      <c r="EGR39" s="0"/>
      <c r="EGS39" s="0"/>
      <c r="EGT39" s="0"/>
      <c r="EGU39" s="0"/>
      <c r="EGV39" s="0"/>
      <c r="EGW39" s="0"/>
      <c r="EGX39" s="0"/>
      <c r="EGY39" s="0"/>
      <c r="EGZ39" s="0"/>
      <c r="EHA39" s="0"/>
      <c r="EHB39" s="0"/>
      <c r="EHC39" s="0"/>
      <c r="EHD39" s="0"/>
      <c r="EHE39" s="0"/>
      <c r="EHF39" s="0"/>
      <c r="EHG39" s="0"/>
      <c r="EHH39" s="0"/>
      <c r="EHI39" s="0"/>
      <c r="EHJ39" s="0"/>
      <c r="EHK39" s="0"/>
      <c r="EHL39" s="0"/>
      <c r="EHM39" s="0"/>
      <c r="EHN39" s="0"/>
      <c r="EHO39" s="0"/>
      <c r="EHP39" s="0"/>
      <c r="EHQ39" s="0"/>
      <c r="EHR39" s="0"/>
      <c r="EHS39" s="0"/>
      <c r="EHT39" s="0"/>
      <c r="EHU39" s="0"/>
      <c r="EHV39" s="0"/>
      <c r="EHW39" s="0"/>
      <c r="EHX39" s="0"/>
      <c r="EHY39" s="0"/>
      <c r="EHZ39" s="0"/>
      <c r="EIA39" s="0"/>
      <c r="EIB39" s="0"/>
      <c r="EIC39" s="0"/>
      <c r="EID39" s="0"/>
      <c r="EIE39" s="0"/>
      <c r="EIF39" s="0"/>
      <c r="EIG39" s="0"/>
      <c r="EIH39" s="0"/>
      <c r="EII39" s="0"/>
      <c r="EIJ39" s="0"/>
      <c r="EIK39" s="0"/>
      <c r="EIL39" s="0"/>
      <c r="EIM39" s="0"/>
      <c r="EIN39" s="0"/>
      <c r="EIO39" s="0"/>
      <c r="EIP39" s="0"/>
      <c r="EIQ39" s="0"/>
      <c r="EIR39" s="0"/>
      <c r="EIS39" s="0"/>
      <c r="EIT39" s="0"/>
      <c r="EIU39" s="0"/>
      <c r="EIV39" s="0"/>
      <c r="EIW39" s="0"/>
      <c r="EIX39" s="0"/>
      <c r="EIY39" s="0"/>
      <c r="EIZ39" s="0"/>
      <c r="EJA39" s="0"/>
      <c r="EJB39" s="0"/>
      <c r="EJC39" s="0"/>
      <c r="EJD39" s="0"/>
      <c r="EJE39" s="0"/>
      <c r="EJF39" s="0"/>
      <c r="EJG39" s="0"/>
      <c r="EJH39" s="0"/>
      <c r="EJI39" s="0"/>
      <c r="EJJ39" s="0"/>
      <c r="EJK39" s="0"/>
      <c r="EJL39" s="0"/>
      <c r="EJM39" s="0"/>
      <c r="EJN39" s="0"/>
      <c r="EJO39" s="0"/>
      <c r="EJP39" s="0"/>
      <c r="EJQ39" s="0"/>
      <c r="EJR39" s="0"/>
      <c r="EJS39" s="0"/>
      <c r="EJT39" s="0"/>
      <c r="EJU39" s="0"/>
      <c r="EJV39" s="0"/>
      <c r="EJW39" s="0"/>
      <c r="EJX39" s="0"/>
      <c r="EJY39" s="0"/>
      <c r="EJZ39" s="0"/>
      <c r="EKA39" s="0"/>
      <c r="EKB39" s="0"/>
      <c r="EKC39" s="0"/>
      <c r="EKD39" s="0"/>
      <c r="EKE39" s="0"/>
      <c r="EKF39" s="0"/>
      <c r="EKG39" s="0"/>
      <c r="EKH39" s="0"/>
      <c r="EKI39" s="0"/>
      <c r="EKJ39" s="0"/>
      <c r="EKK39" s="0"/>
      <c r="EKL39" s="0"/>
      <c r="EKM39" s="0"/>
      <c r="EKN39" s="0"/>
      <c r="EKO39" s="0"/>
      <c r="EKP39" s="0"/>
      <c r="EKQ39" s="0"/>
      <c r="EKR39" s="0"/>
      <c r="EKS39" s="0"/>
      <c r="EKT39" s="0"/>
      <c r="EKU39" s="0"/>
      <c r="EKV39" s="0"/>
      <c r="EKW39" s="0"/>
      <c r="EKX39" s="0"/>
      <c r="EKY39" s="0"/>
      <c r="EKZ39" s="0"/>
      <c r="ELA39" s="0"/>
      <c r="ELB39" s="0"/>
      <c r="ELC39" s="0"/>
      <c r="ELD39" s="0"/>
      <c r="ELE39" s="0"/>
      <c r="ELF39" s="0"/>
      <c r="ELG39" s="0"/>
      <c r="ELH39" s="0"/>
      <c r="ELI39" s="0"/>
      <c r="ELJ39" s="0"/>
      <c r="ELK39" s="0"/>
      <c r="ELL39" s="0"/>
      <c r="ELM39" s="0"/>
      <c r="ELN39" s="0"/>
      <c r="ELO39" s="0"/>
      <c r="ELP39" s="0"/>
      <c r="ELQ39" s="0"/>
      <c r="ELR39" s="0"/>
      <c r="ELS39" s="0"/>
      <c r="ELT39" s="0"/>
      <c r="ELU39" s="0"/>
      <c r="ELV39" s="0"/>
      <c r="ELW39" s="0"/>
      <c r="ELX39" s="0"/>
      <c r="ELY39" s="0"/>
      <c r="ELZ39" s="0"/>
      <c r="EMA39" s="0"/>
      <c r="EMB39" s="0"/>
      <c r="EMC39" s="0"/>
      <c r="EMD39" s="0"/>
      <c r="EME39" s="0"/>
      <c r="EMF39" s="0"/>
      <c r="EMG39" s="0"/>
      <c r="EMH39" s="0"/>
      <c r="EMI39" s="0"/>
      <c r="EMJ39" s="0"/>
      <c r="EMK39" s="0"/>
      <c r="EML39" s="0"/>
      <c r="EMM39" s="0"/>
      <c r="EMN39" s="0"/>
      <c r="EMO39" s="0"/>
      <c r="EMP39" s="0"/>
      <c r="EMQ39" s="0"/>
      <c r="EMR39" s="0"/>
      <c r="EMS39" s="0"/>
      <c r="EMT39" s="0"/>
      <c r="EMU39" s="0"/>
      <c r="EMV39" s="0"/>
      <c r="EMW39" s="0"/>
      <c r="EMX39" s="0"/>
      <c r="EMY39" s="0"/>
      <c r="EMZ39" s="0"/>
      <c r="ENA39" s="0"/>
      <c r="ENB39" s="0"/>
      <c r="ENC39" s="0"/>
      <c r="END39" s="0"/>
      <c r="ENE39" s="0"/>
      <c r="ENF39" s="0"/>
      <c r="ENG39" s="0"/>
      <c r="ENH39" s="0"/>
      <c r="ENI39" s="0"/>
      <c r="ENJ39" s="0"/>
      <c r="ENK39" s="0"/>
      <c r="ENL39" s="0"/>
      <c r="ENM39" s="0"/>
      <c r="ENN39" s="0"/>
      <c r="ENO39" s="0"/>
      <c r="ENP39" s="0"/>
      <c r="ENQ39" s="0"/>
      <c r="ENR39" s="0"/>
      <c r="ENS39" s="0"/>
      <c r="ENT39" s="0"/>
      <c r="ENU39" s="0"/>
      <c r="ENV39" s="0"/>
      <c r="ENW39" s="0"/>
      <c r="ENX39" s="0"/>
      <c r="ENY39" s="0"/>
      <c r="ENZ39" s="0"/>
      <c r="EOA39" s="0"/>
      <c r="EOB39" s="0"/>
      <c r="EOC39" s="0"/>
      <c r="EOD39" s="0"/>
      <c r="EOE39" s="0"/>
      <c r="EOF39" s="0"/>
      <c r="EOG39" s="0"/>
      <c r="EOH39" s="0"/>
      <c r="EOI39" s="0"/>
      <c r="EOJ39" s="0"/>
      <c r="EOK39" s="0"/>
      <c r="EOL39" s="0"/>
      <c r="EOM39" s="0"/>
      <c r="EON39" s="0"/>
      <c r="EOO39" s="0"/>
      <c r="EOP39" s="0"/>
      <c r="EOQ39" s="0"/>
      <c r="EOR39" s="0"/>
      <c r="EOS39" s="0"/>
      <c r="EOT39" s="0"/>
      <c r="EOU39" s="0"/>
      <c r="EOV39" s="0"/>
      <c r="EOW39" s="0"/>
      <c r="EOX39" s="0"/>
      <c r="EOY39" s="0"/>
      <c r="EOZ39" s="0"/>
      <c r="EPA39" s="0"/>
      <c r="EPB39" s="0"/>
      <c r="EPC39" s="0"/>
      <c r="EPD39" s="0"/>
      <c r="EPE39" s="0"/>
      <c r="EPF39" s="0"/>
      <c r="EPG39" s="0"/>
      <c r="EPH39" s="0"/>
      <c r="EPI39" s="0"/>
      <c r="EPJ39" s="0"/>
      <c r="EPK39" s="0"/>
      <c r="EPL39" s="0"/>
      <c r="EPM39" s="0"/>
      <c r="EPN39" s="0"/>
      <c r="EPO39" s="0"/>
      <c r="EPP39" s="0"/>
      <c r="EPQ39" s="0"/>
      <c r="EPR39" s="0"/>
      <c r="EPS39" s="0"/>
      <c r="EPT39" s="0"/>
      <c r="EPU39" s="0"/>
      <c r="EPV39" s="0"/>
      <c r="EPW39" s="0"/>
      <c r="EPX39" s="0"/>
      <c r="EPY39" s="0"/>
      <c r="EPZ39" s="0"/>
      <c r="EQA39" s="0"/>
      <c r="EQB39" s="0"/>
      <c r="EQC39" s="0"/>
      <c r="EQD39" s="0"/>
      <c r="EQE39" s="0"/>
      <c r="EQF39" s="0"/>
      <c r="EQG39" s="0"/>
      <c r="EQH39" s="0"/>
      <c r="EQI39" s="0"/>
      <c r="EQJ39" s="0"/>
      <c r="EQK39" s="0"/>
      <c r="EQL39" s="0"/>
      <c r="EQM39" s="0"/>
      <c r="EQN39" s="0"/>
      <c r="EQO39" s="0"/>
      <c r="EQP39" s="0"/>
      <c r="EQQ39" s="0"/>
      <c r="EQR39" s="0"/>
      <c r="EQS39" s="0"/>
      <c r="EQT39" s="0"/>
      <c r="EQU39" s="0"/>
      <c r="EQV39" s="0"/>
      <c r="EQW39" s="0"/>
      <c r="EQX39" s="0"/>
      <c r="EQY39" s="0"/>
      <c r="EQZ39" s="0"/>
      <c r="ERA39" s="0"/>
      <c r="ERB39" s="0"/>
      <c r="ERC39" s="0"/>
      <c r="ERD39" s="0"/>
      <c r="ERE39" s="0"/>
      <c r="ERF39" s="0"/>
      <c r="ERG39" s="0"/>
      <c r="ERH39" s="0"/>
      <c r="ERI39" s="0"/>
      <c r="ERJ39" s="0"/>
      <c r="ERK39" s="0"/>
      <c r="ERL39" s="0"/>
      <c r="ERM39" s="0"/>
      <c r="ERN39" s="0"/>
      <c r="ERO39" s="0"/>
      <c r="ERP39" s="0"/>
      <c r="ERQ39" s="0"/>
      <c r="ERR39" s="0"/>
      <c r="ERS39" s="0"/>
      <c r="ERT39" s="0"/>
      <c r="ERU39" s="0"/>
      <c r="ERV39" s="0"/>
      <c r="ERW39" s="0"/>
      <c r="ERX39" s="0"/>
      <c r="ERY39" s="0"/>
      <c r="ERZ39" s="0"/>
      <c r="ESA39" s="0"/>
      <c r="ESB39" s="0"/>
      <c r="ESC39" s="0"/>
      <c r="ESD39" s="0"/>
      <c r="ESE39" s="0"/>
      <c r="ESF39" s="0"/>
      <c r="ESG39" s="0"/>
      <c r="ESH39" s="0"/>
      <c r="ESI39" s="0"/>
      <c r="ESJ39" s="0"/>
      <c r="ESK39" s="0"/>
      <c r="ESL39" s="0"/>
      <c r="ESM39" s="0"/>
      <c r="ESN39" s="0"/>
      <c r="ESO39" s="0"/>
      <c r="ESP39" s="0"/>
      <c r="ESQ39" s="0"/>
      <c r="ESR39" s="0"/>
      <c r="ESS39" s="0"/>
      <c r="EST39" s="0"/>
      <c r="ESU39" s="0"/>
      <c r="ESV39" s="0"/>
      <c r="ESW39" s="0"/>
      <c r="ESX39" s="0"/>
      <c r="ESY39" s="0"/>
      <c r="ESZ39" s="0"/>
      <c r="ETA39" s="0"/>
      <c r="ETB39" s="0"/>
      <c r="ETC39" s="0"/>
      <c r="ETD39" s="0"/>
      <c r="ETE39" s="0"/>
      <c r="ETF39" s="0"/>
      <c r="ETG39" s="0"/>
      <c r="ETH39" s="0"/>
      <c r="ETI39" s="0"/>
      <c r="ETJ39" s="0"/>
      <c r="ETK39" s="0"/>
      <c r="ETL39" s="0"/>
      <c r="ETM39" s="0"/>
      <c r="ETN39" s="0"/>
      <c r="ETO39" s="0"/>
      <c r="ETP39" s="0"/>
      <c r="ETQ39" s="0"/>
      <c r="ETR39" s="0"/>
      <c r="ETS39" s="0"/>
      <c r="ETT39" s="0"/>
      <c r="ETU39" s="0"/>
      <c r="ETV39" s="0"/>
      <c r="ETW39" s="0"/>
      <c r="ETX39" s="0"/>
      <c r="ETY39" s="0"/>
      <c r="ETZ39" s="0"/>
      <c r="EUA39" s="0"/>
      <c r="EUB39" s="0"/>
      <c r="EUC39" s="0"/>
      <c r="EUD39" s="0"/>
      <c r="EUE39" s="0"/>
      <c r="EUF39" s="0"/>
      <c r="EUG39" s="0"/>
      <c r="EUH39" s="0"/>
      <c r="EUI39" s="0"/>
      <c r="EUJ39" s="0"/>
      <c r="EUK39" s="0"/>
      <c r="EUL39" s="0"/>
      <c r="EUM39" s="0"/>
      <c r="EUN39" s="0"/>
      <c r="EUO39" s="0"/>
      <c r="EUP39" s="0"/>
      <c r="EUQ39" s="0"/>
      <c r="EUR39" s="0"/>
      <c r="EUS39" s="0"/>
      <c r="EUT39" s="0"/>
      <c r="EUU39" s="0"/>
      <c r="EUV39" s="0"/>
      <c r="EUW39" s="0"/>
      <c r="EUX39" s="0"/>
      <c r="EUY39" s="0"/>
      <c r="EUZ39" s="0"/>
      <c r="EVA39" s="0"/>
      <c r="EVB39" s="0"/>
      <c r="EVC39" s="0"/>
      <c r="EVD39" s="0"/>
      <c r="EVE39" s="0"/>
      <c r="EVF39" s="0"/>
      <c r="EVG39" s="0"/>
      <c r="EVH39" s="0"/>
      <c r="EVI39" s="0"/>
      <c r="EVJ39" s="0"/>
      <c r="EVK39" s="0"/>
      <c r="EVL39" s="0"/>
      <c r="EVM39" s="0"/>
      <c r="EVN39" s="0"/>
      <c r="EVO39" s="0"/>
      <c r="EVP39" s="0"/>
      <c r="EVQ39" s="0"/>
      <c r="EVR39" s="0"/>
      <c r="EVS39" s="0"/>
      <c r="EVT39" s="0"/>
      <c r="EVU39" s="0"/>
      <c r="EVV39" s="0"/>
      <c r="EVW39" s="0"/>
      <c r="EVX39" s="0"/>
      <c r="EVY39" s="0"/>
      <c r="EVZ39" s="0"/>
      <c r="EWA39" s="0"/>
      <c r="EWB39" s="0"/>
      <c r="EWC39" s="0"/>
      <c r="EWD39" s="0"/>
      <c r="EWE39" s="0"/>
      <c r="EWF39" s="0"/>
      <c r="EWG39" s="0"/>
      <c r="EWH39" s="0"/>
      <c r="EWI39" s="0"/>
      <c r="EWJ39" s="0"/>
      <c r="EWK39" s="0"/>
      <c r="EWL39" s="0"/>
      <c r="EWM39" s="0"/>
      <c r="EWN39" s="0"/>
      <c r="EWO39" s="0"/>
      <c r="EWP39" s="0"/>
      <c r="EWQ39" s="0"/>
      <c r="EWR39" s="0"/>
      <c r="EWS39" s="0"/>
      <c r="EWT39" s="0"/>
      <c r="EWU39" s="0"/>
      <c r="EWV39" s="0"/>
      <c r="EWW39" s="0"/>
      <c r="EWX39" s="0"/>
      <c r="EWY39" s="0"/>
      <c r="EWZ39" s="0"/>
      <c r="EXA39" s="0"/>
      <c r="EXB39" s="0"/>
      <c r="EXC39" s="0"/>
      <c r="EXD39" s="0"/>
      <c r="EXE39" s="0"/>
      <c r="EXF39" s="0"/>
      <c r="EXG39" s="0"/>
      <c r="EXH39" s="0"/>
      <c r="EXI39" s="0"/>
      <c r="EXJ39" s="0"/>
      <c r="EXK39" s="0"/>
      <c r="EXL39" s="0"/>
      <c r="EXM39" s="0"/>
      <c r="EXN39" s="0"/>
      <c r="EXO39" s="0"/>
      <c r="EXP39" s="0"/>
      <c r="EXQ39" s="0"/>
      <c r="EXR39" s="0"/>
      <c r="EXS39" s="0"/>
      <c r="EXT39" s="0"/>
      <c r="EXU39" s="0"/>
      <c r="EXV39" s="0"/>
      <c r="EXW39" s="0"/>
      <c r="EXX39" s="0"/>
      <c r="EXY39" s="0"/>
      <c r="EXZ39" s="0"/>
      <c r="EYA39" s="0"/>
      <c r="EYB39" s="0"/>
      <c r="EYC39" s="0"/>
      <c r="EYD39" s="0"/>
      <c r="EYE39" s="0"/>
      <c r="EYF39" s="0"/>
      <c r="EYG39" s="0"/>
      <c r="EYH39" s="0"/>
      <c r="EYI39" s="0"/>
      <c r="EYJ39" s="0"/>
      <c r="EYK39" s="0"/>
      <c r="EYL39" s="0"/>
      <c r="EYM39" s="0"/>
      <c r="EYN39" s="0"/>
      <c r="EYO39" s="0"/>
      <c r="EYP39" s="0"/>
      <c r="EYQ39" s="0"/>
      <c r="EYR39" s="0"/>
      <c r="EYS39" s="0"/>
      <c r="EYT39" s="0"/>
      <c r="EYU39" s="0"/>
      <c r="EYV39" s="0"/>
      <c r="EYW39" s="0"/>
      <c r="EYX39" s="0"/>
      <c r="EYY39" s="0"/>
      <c r="EYZ39" s="0"/>
      <c r="EZA39" s="0"/>
      <c r="EZB39" s="0"/>
      <c r="EZC39" s="0"/>
      <c r="EZD39" s="0"/>
      <c r="EZE39" s="0"/>
      <c r="EZF39" s="0"/>
      <c r="EZG39" s="0"/>
      <c r="EZH39" s="0"/>
      <c r="EZI39" s="0"/>
      <c r="EZJ39" s="0"/>
      <c r="EZK39" s="0"/>
      <c r="EZL39" s="0"/>
      <c r="EZM39" s="0"/>
      <c r="EZN39" s="0"/>
      <c r="EZO39" s="0"/>
      <c r="EZP39" s="0"/>
      <c r="EZQ39" s="0"/>
      <c r="EZR39" s="0"/>
      <c r="EZS39" s="0"/>
      <c r="EZT39" s="0"/>
      <c r="EZU39" s="0"/>
      <c r="EZV39" s="0"/>
      <c r="EZW39" s="0"/>
      <c r="EZX39" s="0"/>
      <c r="EZY39" s="0"/>
      <c r="EZZ39" s="0"/>
      <c r="FAA39" s="0"/>
      <c r="FAB39" s="0"/>
      <c r="FAC39" s="0"/>
      <c r="FAD39" s="0"/>
      <c r="FAE39" s="0"/>
      <c r="FAF39" s="0"/>
      <c r="FAG39" s="0"/>
      <c r="FAH39" s="0"/>
      <c r="FAI39" s="0"/>
      <c r="FAJ39" s="0"/>
      <c r="FAK39" s="0"/>
      <c r="FAL39" s="0"/>
      <c r="FAM39" s="0"/>
      <c r="FAN39" s="0"/>
      <c r="FAO39" s="0"/>
      <c r="FAP39" s="0"/>
      <c r="FAQ39" s="0"/>
      <c r="FAR39" s="0"/>
      <c r="FAS39" s="0"/>
      <c r="FAT39" s="0"/>
      <c r="FAU39" s="0"/>
      <c r="FAV39" s="0"/>
      <c r="FAW39" s="0"/>
      <c r="FAX39" s="0"/>
      <c r="FAY39" s="0"/>
      <c r="FAZ39" s="0"/>
      <c r="FBA39" s="0"/>
      <c r="FBB39" s="0"/>
      <c r="FBC39" s="0"/>
      <c r="FBD39" s="0"/>
      <c r="FBE39" s="0"/>
      <c r="FBF39" s="0"/>
      <c r="FBG39" s="0"/>
      <c r="FBH39" s="0"/>
      <c r="FBI39" s="0"/>
      <c r="FBJ39" s="0"/>
      <c r="FBK39" s="0"/>
      <c r="FBL39" s="0"/>
      <c r="FBM39" s="0"/>
      <c r="FBN39" s="0"/>
      <c r="FBO39" s="0"/>
      <c r="FBP39" s="0"/>
      <c r="FBQ39" s="0"/>
      <c r="FBR39" s="0"/>
      <c r="FBS39" s="0"/>
      <c r="FBT39" s="0"/>
      <c r="FBU39" s="0"/>
      <c r="FBV39" s="0"/>
      <c r="FBW39" s="0"/>
      <c r="FBX39" s="0"/>
      <c r="FBY39" s="0"/>
      <c r="FBZ39" s="0"/>
      <c r="FCA39" s="0"/>
      <c r="FCB39" s="0"/>
      <c r="FCC39" s="0"/>
      <c r="FCD39" s="0"/>
      <c r="FCE39" s="0"/>
      <c r="FCF39" s="0"/>
      <c r="FCG39" s="0"/>
      <c r="FCH39" s="0"/>
      <c r="FCI39" s="0"/>
      <c r="FCJ39" s="0"/>
      <c r="FCK39" s="0"/>
      <c r="FCL39" s="0"/>
      <c r="FCM39" s="0"/>
      <c r="FCN39" s="0"/>
      <c r="FCO39" s="0"/>
      <c r="FCP39" s="0"/>
      <c r="FCQ39" s="0"/>
      <c r="FCR39" s="0"/>
      <c r="FCS39" s="0"/>
      <c r="FCT39" s="0"/>
      <c r="FCU39" s="0"/>
      <c r="FCV39" s="0"/>
      <c r="FCW39" s="0"/>
      <c r="FCX39" s="0"/>
      <c r="FCY39" s="0"/>
      <c r="FCZ39" s="0"/>
      <c r="FDA39" s="0"/>
      <c r="FDB39" s="0"/>
      <c r="FDC39" s="0"/>
      <c r="FDD39" s="0"/>
      <c r="FDE39" s="0"/>
      <c r="FDF39" s="0"/>
      <c r="FDG39" s="0"/>
      <c r="FDH39" s="0"/>
      <c r="FDI39" s="0"/>
      <c r="FDJ39" s="0"/>
      <c r="FDK39" s="0"/>
      <c r="FDL39" s="0"/>
      <c r="FDM39" s="0"/>
      <c r="FDN39" s="0"/>
      <c r="FDO39" s="0"/>
      <c r="FDP39" s="0"/>
      <c r="FDQ39" s="0"/>
      <c r="FDR39" s="0"/>
      <c r="FDS39" s="0"/>
      <c r="FDT39" s="0"/>
      <c r="FDU39" s="0"/>
      <c r="FDV39" s="0"/>
      <c r="FDW39" s="0"/>
      <c r="FDX39" s="0"/>
      <c r="FDY39" s="0"/>
      <c r="FDZ39" s="0"/>
      <c r="FEA39" s="0"/>
      <c r="FEB39" s="0"/>
      <c r="FEC39" s="0"/>
      <c r="FED39" s="0"/>
      <c r="FEE39" s="0"/>
      <c r="FEF39" s="0"/>
      <c r="FEG39" s="0"/>
      <c r="FEH39" s="0"/>
      <c r="FEI39" s="0"/>
      <c r="FEJ39" s="0"/>
      <c r="FEK39" s="0"/>
      <c r="FEL39" s="0"/>
      <c r="FEM39" s="0"/>
      <c r="FEN39" s="0"/>
      <c r="FEO39" s="0"/>
      <c r="FEP39" s="0"/>
      <c r="FEQ39" s="0"/>
      <c r="FER39" s="0"/>
      <c r="FES39" s="0"/>
      <c r="FET39" s="0"/>
      <c r="FEU39" s="0"/>
      <c r="FEV39" s="0"/>
      <c r="FEW39" s="0"/>
      <c r="FEX39" s="0"/>
      <c r="FEY39" s="0"/>
      <c r="FEZ39" s="0"/>
      <c r="FFA39" s="0"/>
      <c r="FFB39" s="0"/>
      <c r="FFC39" s="0"/>
      <c r="FFD39" s="0"/>
      <c r="FFE39" s="0"/>
      <c r="FFF39" s="0"/>
      <c r="FFG39" s="0"/>
      <c r="FFH39" s="0"/>
      <c r="FFI39" s="0"/>
      <c r="FFJ39" s="0"/>
      <c r="FFK39" s="0"/>
      <c r="FFL39" s="0"/>
      <c r="FFM39" s="0"/>
      <c r="FFN39" s="0"/>
      <c r="FFO39" s="0"/>
      <c r="FFP39" s="0"/>
      <c r="FFQ39" s="0"/>
      <c r="FFR39" s="0"/>
      <c r="FFS39" s="0"/>
      <c r="FFT39" s="0"/>
      <c r="FFU39" s="0"/>
      <c r="FFV39" s="0"/>
      <c r="FFW39" s="0"/>
      <c r="FFX39" s="0"/>
      <c r="FFY39" s="0"/>
      <c r="FFZ39" s="0"/>
      <c r="FGA39" s="0"/>
      <c r="FGB39" s="0"/>
      <c r="FGC39" s="0"/>
      <c r="FGD39" s="0"/>
      <c r="FGE39" s="0"/>
      <c r="FGF39" s="0"/>
      <c r="FGG39" s="0"/>
      <c r="FGH39" s="0"/>
      <c r="FGI39" s="0"/>
      <c r="FGJ39" s="0"/>
      <c r="FGK39" s="0"/>
      <c r="FGL39" s="0"/>
      <c r="FGM39" s="0"/>
      <c r="FGN39" s="0"/>
      <c r="FGO39" s="0"/>
      <c r="FGP39" s="0"/>
      <c r="FGQ39" s="0"/>
      <c r="FGR39" s="0"/>
      <c r="FGS39" s="0"/>
      <c r="FGT39" s="0"/>
      <c r="FGU39" s="0"/>
      <c r="FGV39" s="0"/>
      <c r="FGW39" s="0"/>
      <c r="FGX39" s="0"/>
      <c r="FGY39" s="0"/>
      <c r="FGZ39" s="0"/>
      <c r="FHA39" s="0"/>
      <c r="FHB39" s="0"/>
      <c r="FHC39" s="0"/>
      <c r="FHD39" s="0"/>
      <c r="FHE39" s="0"/>
      <c r="FHF39" s="0"/>
      <c r="FHG39" s="0"/>
      <c r="FHH39" s="0"/>
      <c r="FHI39" s="0"/>
      <c r="FHJ39" s="0"/>
      <c r="FHK39" s="0"/>
      <c r="FHL39" s="0"/>
      <c r="FHM39" s="0"/>
      <c r="FHN39" s="0"/>
      <c r="FHO39" s="0"/>
      <c r="FHP39" s="0"/>
      <c r="FHQ39" s="0"/>
      <c r="FHR39" s="0"/>
      <c r="FHS39" s="0"/>
      <c r="FHT39" s="0"/>
      <c r="FHU39" s="0"/>
      <c r="FHV39" s="0"/>
      <c r="FHW39" s="0"/>
      <c r="FHX39" s="0"/>
      <c r="FHY39" s="0"/>
      <c r="FHZ39" s="0"/>
      <c r="FIA39" s="0"/>
      <c r="FIB39" s="0"/>
      <c r="FIC39" s="0"/>
      <c r="FID39" s="0"/>
      <c r="FIE39" s="0"/>
      <c r="FIF39" s="0"/>
      <c r="FIG39" s="0"/>
      <c r="FIH39" s="0"/>
      <c r="FII39" s="0"/>
      <c r="FIJ39" s="0"/>
      <c r="FIK39" s="0"/>
      <c r="FIL39" s="0"/>
      <c r="FIM39" s="0"/>
      <c r="FIN39" s="0"/>
      <c r="FIO39" s="0"/>
      <c r="FIP39" s="0"/>
      <c r="FIQ39" s="0"/>
      <c r="FIR39" s="0"/>
      <c r="FIS39" s="0"/>
      <c r="FIT39" s="0"/>
      <c r="FIU39" s="0"/>
      <c r="FIV39" s="0"/>
      <c r="FIW39" s="0"/>
      <c r="FIX39" s="0"/>
      <c r="FIY39" s="0"/>
      <c r="FIZ39" s="0"/>
      <c r="FJA39" s="0"/>
      <c r="FJB39" s="0"/>
      <c r="FJC39" s="0"/>
      <c r="FJD39" s="0"/>
      <c r="FJE39" s="0"/>
      <c r="FJF39" s="0"/>
      <c r="FJG39" s="0"/>
      <c r="FJH39" s="0"/>
      <c r="FJI39" s="0"/>
      <c r="FJJ39" s="0"/>
      <c r="FJK39" s="0"/>
      <c r="FJL39" s="0"/>
      <c r="FJM39" s="0"/>
      <c r="FJN39" s="0"/>
      <c r="FJO39" s="0"/>
      <c r="FJP39" s="0"/>
      <c r="FJQ39" s="0"/>
      <c r="FJR39" s="0"/>
      <c r="FJS39" s="0"/>
      <c r="FJT39" s="0"/>
      <c r="FJU39" s="0"/>
      <c r="FJV39" s="0"/>
      <c r="FJW39" s="0"/>
      <c r="FJX39" s="0"/>
      <c r="FJY39" s="0"/>
      <c r="FJZ39" s="0"/>
      <c r="FKA39" s="0"/>
      <c r="FKB39" s="0"/>
      <c r="FKC39" s="0"/>
      <c r="FKD39" s="0"/>
      <c r="FKE39" s="0"/>
      <c r="FKF39" s="0"/>
      <c r="FKG39" s="0"/>
      <c r="FKH39" s="0"/>
      <c r="FKI39" s="0"/>
      <c r="FKJ39" s="0"/>
      <c r="FKK39" s="0"/>
      <c r="FKL39" s="0"/>
      <c r="FKM39" s="0"/>
      <c r="FKN39" s="0"/>
      <c r="FKO39" s="0"/>
      <c r="FKP39" s="0"/>
      <c r="FKQ39" s="0"/>
      <c r="FKR39" s="0"/>
      <c r="FKS39" s="0"/>
      <c r="FKT39" s="0"/>
      <c r="FKU39" s="0"/>
      <c r="FKV39" s="0"/>
      <c r="FKW39" s="0"/>
      <c r="FKX39" s="0"/>
      <c r="FKY39" s="0"/>
      <c r="FKZ39" s="0"/>
      <c r="FLA39" s="0"/>
      <c r="FLB39" s="0"/>
      <c r="FLC39" s="0"/>
      <c r="FLD39" s="0"/>
      <c r="FLE39" s="0"/>
      <c r="FLF39" s="0"/>
      <c r="FLG39" s="0"/>
      <c r="FLH39" s="0"/>
      <c r="FLI39" s="0"/>
      <c r="FLJ39" s="0"/>
      <c r="FLK39" s="0"/>
      <c r="FLL39" s="0"/>
      <c r="FLM39" s="0"/>
      <c r="FLN39" s="0"/>
      <c r="FLO39" s="0"/>
      <c r="FLP39" s="0"/>
      <c r="FLQ39" s="0"/>
      <c r="FLR39" s="0"/>
      <c r="FLS39" s="0"/>
      <c r="FLT39" s="0"/>
      <c r="FLU39" s="0"/>
      <c r="FLV39" s="0"/>
      <c r="FLW39" s="0"/>
      <c r="FLX39" s="0"/>
      <c r="FLY39" s="0"/>
      <c r="FLZ39" s="0"/>
      <c r="FMA39" s="0"/>
      <c r="FMB39" s="0"/>
      <c r="FMC39" s="0"/>
      <c r="FMD39" s="0"/>
      <c r="FME39" s="0"/>
      <c r="FMF39" s="0"/>
      <c r="FMG39" s="0"/>
      <c r="FMH39" s="0"/>
      <c r="FMI39" s="0"/>
      <c r="FMJ39" s="0"/>
      <c r="FMK39" s="0"/>
      <c r="FML39" s="0"/>
      <c r="FMM39" s="0"/>
      <c r="FMN39" s="0"/>
      <c r="FMO39" s="0"/>
      <c r="FMP39" s="0"/>
      <c r="FMQ39" s="0"/>
      <c r="FMR39" s="0"/>
      <c r="FMS39" s="0"/>
      <c r="FMT39" s="0"/>
      <c r="FMU39" s="0"/>
      <c r="FMV39" s="0"/>
      <c r="FMW39" s="0"/>
      <c r="FMX39" s="0"/>
      <c r="FMY39" s="0"/>
      <c r="FMZ39" s="0"/>
      <c r="FNA39" s="0"/>
      <c r="FNB39" s="0"/>
      <c r="FNC39" s="0"/>
      <c r="FND39" s="0"/>
      <c r="FNE39" s="0"/>
      <c r="FNF39" s="0"/>
      <c r="FNG39" s="0"/>
      <c r="FNH39" s="0"/>
      <c r="FNI39" s="0"/>
      <c r="FNJ39" s="0"/>
      <c r="FNK39" s="0"/>
      <c r="FNL39" s="0"/>
      <c r="FNM39" s="0"/>
      <c r="FNN39" s="0"/>
      <c r="FNO39" s="0"/>
      <c r="FNP39" s="0"/>
      <c r="FNQ39" s="0"/>
      <c r="FNR39" s="0"/>
      <c r="FNS39" s="0"/>
      <c r="FNT39" s="0"/>
      <c r="FNU39" s="0"/>
      <c r="FNV39" s="0"/>
      <c r="FNW39" s="0"/>
      <c r="FNX39" s="0"/>
      <c r="FNY39" s="0"/>
      <c r="FNZ39" s="0"/>
      <c r="FOA39" s="0"/>
      <c r="FOB39" s="0"/>
      <c r="FOC39" s="0"/>
      <c r="FOD39" s="0"/>
      <c r="FOE39" s="0"/>
      <c r="FOF39" s="0"/>
      <c r="FOG39" s="0"/>
      <c r="FOH39" s="0"/>
      <c r="FOI39" s="0"/>
      <c r="FOJ39" s="0"/>
      <c r="FOK39" s="0"/>
      <c r="FOL39" s="0"/>
      <c r="FOM39" s="0"/>
      <c r="FON39" s="0"/>
      <c r="FOO39" s="0"/>
      <c r="FOP39" s="0"/>
      <c r="FOQ39" s="0"/>
      <c r="FOR39" s="0"/>
      <c r="FOS39" s="0"/>
      <c r="FOT39" s="0"/>
      <c r="FOU39" s="0"/>
      <c r="FOV39" s="0"/>
      <c r="FOW39" s="0"/>
      <c r="FOX39" s="0"/>
      <c r="FOY39" s="0"/>
      <c r="FOZ39" s="0"/>
      <c r="FPA39" s="0"/>
      <c r="FPB39" s="0"/>
      <c r="FPC39" s="0"/>
      <c r="FPD39" s="0"/>
      <c r="FPE39" s="0"/>
      <c r="FPF39" s="0"/>
      <c r="FPG39" s="0"/>
      <c r="FPH39" s="0"/>
      <c r="FPI39" s="0"/>
      <c r="FPJ39" s="0"/>
      <c r="FPK39" s="0"/>
      <c r="FPL39" s="0"/>
      <c r="FPM39" s="0"/>
      <c r="FPN39" s="0"/>
      <c r="FPO39" s="0"/>
      <c r="FPP39" s="0"/>
      <c r="FPQ39" s="0"/>
      <c r="FPR39" s="0"/>
      <c r="FPS39" s="0"/>
      <c r="FPT39" s="0"/>
      <c r="FPU39" s="0"/>
      <c r="FPV39" s="0"/>
      <c r="FPW39" s="0"/>
      <c r="FPX39" s="0"/>
      <c r="FPY39" s="0"/>
      <c r="FPZ39" s="0"/>
      <c r="FQA39" s="0"/>
      <c r="FQB39" s="0"/>
      <c r="FQC39" s="0"/>
      <c r="FQD39" s="0"/>
      <c r="FQE39" s="0"/>
      <c r="FQF39" s="0"/>
      <c r="FQG39" s="0"/>
      <c r="FQH39" s="0"/>
      <c r="FQI39" s="0"/>
      <c r="FQJ39" s="0"/>
      <c r="FQK39" s="0"/>
      <c r="FQL39" s="0"/>
      <c r="FQM39" s="0"/>
      <c r="FQN39" s="0"/>
      <c r="FQO39" s="0"/>
      <c r="FQP39" s="0"/>
      <c r="FQQ39" s="0"/>
      <c r="FQR39" s="0"/>
      <c r="FQS39" s="0"/>
      <c r="FQT39" s="0"/>
      <c r="FQU39" s="0"/>
      <c r="FQV39" s="0"/>
      <c r="FQW39" s="0"/>
      <c r="FQX39" s="0"/>
      <c r="FQY39" s="0"/>
      <c r="FQZ39" s="0"/>
      <c r="FRA39" s="0"/>
      <c r="FRB39" s="0"/>
      <c r="FRC39" s="0"/>
      <c r="FRD39" s="0"/>
      <c r="FRE39" s="0"/>
      <c r="FRF39" s="0"/>
      <c r="FRG39" s="0"/>
      <c r="FRH39" s="0"/>
      <c r="FRI39" s="0"/>
      <c r="FRJ39" s="0"/>
      <c r="FRK39" s="0"/>
      <c r="FRL39" s="0"/>
      <c r="FRM39" s="0"/>
      <c r="FRN39" s="0"/>
      <c r="FRO39" s="0"/>
      <c r="FRP39" s="0"/>
      <c r="FRQ39" s="0"/>
      <c r="FRR39" s="0"/>
      <c r="FRS39" s="0"/>
      <c r="FRT39" s="0"/>
      <c r="FRU39" s="0"/>
      <c r="FRV39" s="0"/>
      <c r="FRW39" s="0"/>
      <c r="FRX39" s="0"/>
      <c r="FRY39" s="0"/>
      <c r="FRZ39" s="0"/>
      <c r="FSA39" s="0"/>
      <c r="FSB39" s="0"/>
      <c r="FSC39" s="0"/>
      <c r="FSD39" s="0"/>
      <c r="FSE39" s="0"/>
      <c r="FSF39" s="0"/>
      <c r="FSG39" s="0"/>
      <c r="FSH39" s="0"/>
      <c r="FSI39" s="0"/>
      <c r="FSJ39" s="0"/>
      <c r="FSK39" s="0"/>
      <c r="FSL39" s="0"/>
      <c r="FSM39" s="0"/>
      <c r="FSN39" s="0"/>
      <c r="FSO39" s="0"/>
      <c r="FSP39" s="0"/>
      <c r="FSQ39" s="0"/>
      <c r="FSR39" s="0"/>
      <c r="FSS39" s="0"/>
      <c r="FST39" s="0"/>
      <c r="FSU39" s="0"/>
      <c r="FSV39" s="0"/>
      <c r="FSW39" s="0"/>
      <c r="FSX39" s="0"/>
      <c r="FSY39" s="0"/>
      <c r="FSZ39" s="0"/>
      <c r="FTA39" s="0"/>
      <c r="FTB39" s="0"/>
      <c r="FTC39" s="0"/>
      <c r="FTD39" s="0"/>
      <c r="FTE39" s="0"/>
      <c r="FTF39" s="0"/>
      <c r="FTG39" s="0"/>
      <c r="FTH39" s="0"/>
      <c r="FTI39" s="0"/>
      <c r="FTJ39" s="0"/>
      <c r="FTK39" s="0"/>
      <c r="FTL39" s="0"/>
      <c r="FTM39" s="0"/>
      <c r="FTN39" s="0"/>
      <c r="FTO39" s="0"/>
      <c r="FTP39" s="0"/>
      <c r="FTQ39" s="0"/>
      <c r="FTR39" s="0"/>
      <c r="FTS39" s="0"/>
      <c r="FTT39" s="0"/>
      <c r="FTU39" s="0"/>
      <c r="FTV39" s="0"/>
      <c r="FTW39" s="0"/>
      <c r="FTX39" s="0"/>
      <c r="FTY39" s="0"/>
      <c r="FTZ39" s="0"/>
      <c r="FUA39" s="0"/>
      <c r="FUB39" s="0"/>
      <c r="FUC39" s="0"/>
      <c r="FUD39" s="0"/>
      <c r="FUE39" s="0"/>
      <c r="FUF39" s="0"/>
      <c r="FUG39" s="0"/>
      <c r="FUH39" s="0"/>
      <c r="FUI39" s="0"/>
      <c r="FUJ39" s="0"/>
      <c r="FUK39" s="0"/>
      <c r="FUL39" s="0"/>
      <c r="FUM39" s="0"/>
      <c r="FUN39" s="0"/>
      <c r="FUO39" s="0"/>
      <c r="FUP39" s="0"/>
      <c r="FUQ39" s="0"/>
      <c r="FUR39" s="0"/>
      <c r="FUS39" s="0"/>
      <c r="FUT39" s="0"/>
      <c r="FUU39" s="0"/>
      <c r="FUV39" s="0"/>
      <c r="FUW39" s="0"/>
      <c r="FUX39" s="0"/>
      <c r="FUY39" s="0"/>
      <c r="FUZ39" s="0"/>
      <c r="FVA39" s="0"/>
      <c r="FVB39" s="0"/>
      <c r="FVC39" s="0"/>
      <c r="FVD39" s="0"/>
      <c r="FVE39" s="0"/>
      <c r="FVF39" s="0"/>
      <c r="FVG39" s="0"/>
      <c r="FVH39" s="0"/>
      <c r="FVI39" s="0"/>
      <c r="FVJ39" s="0"/>
      <c r="FVK39" s="0"/>
      <c r="FVL39" s="0"/>
      <c r="FVM39" s="0"/>
      <c r="FVN39" s="0"/>
      <c r="FVO39" s="0"/>
      <c r="FVP39" s="0"/>
      <c r="FVQ39" s="0"/>
      <c r="FVR39" s="0"/>
      <c r="FVS39" s="0"/>
      <c r="FVT39" s="0"/>
      <c r="FVU39" s="0"/>
      <c r="FVV39" s="0"/>
      <c r="FVW39" s="0"/>
      <c r="FVX39" s="0"/>
      <c r="FVY39" s="0"/>
      <c r="FVZ39" s="0"/>
      <c r="FWA39" s="0"/>
      <c r="FWB39" s="0"/>
      <c r="FWC39" s="0"/>
      <c r="FWD39" s="0"/>
      <c r="FWE39" s="0"/>
      <c r="FWF39" s="0"/>
      <c r="FWG39" s="0"/>
      <c r="FWH39" s="0"/>
      <c r="FWI39" s="0"/>
      <c r="FWJ39" s="0"/>
      <c r="FWK39" s="0"/>
      <c r="FWL39" s="0"/>
      <c r="FWM39" s="0"/>
      <c r="FWN39" s="0"/>
      <c r="FWO39" s="0"/>
      <c r="FWP39" s="0"/>
      <c r="FWQ39" s="0"/>
      <c r="FWR39" s="0"/>
      <c r="FWS39" s="0"/>
      <c r="FWT39" s="0"/>
      <c r="FWU39" s="0"/>
      <c r="FWV39" s="0"/>
      <c r="FWW39" s="0"/>
      <c r="FWX39" s="0"/>
      <c r="FWY39" s="0"/>
      <c r="FWZ39" s="0"/>
      <c r="FXA39" s="0"/>
      <c r="FXB39" s="0"/>
      <c r="FXC39" s="0"/>
      <c r="FXD39" s="0"/>
      <c r="FXE39" s="0"/>
      <c r="FXF39" s="0"/>
      <c r="FXG39" s="0"/>
      <c r="FXH39" s="0"/>
      <c r="FXI39" s="0"/>
      <c r="FXJ39" s="0"/>
      <c r="FXK39" s="0"/>
      <c r="FXL39" s="0"/>
      <c r="FXM39" s="0"/>
      <c r="FXN39" s="0"/>
      <c r="FXO39" s="0"/>
      <c r="FXP39" s="0"/>
      <c r="FXQ39" s="0"/>
      <c r="FXR39" s="0"/>
      <c r="FXS39" s="0"/>
      <c r="FXT39" s="0"/>
      <c r="FXU39" s="0"/>
      <c r="FXV39" s="0"/>
      <c r="FXW39" s="0"/>
      <c r="FXX39" s="0"/>
      <c r="FXY39" s="0"/>
      <c r="FXZ39" s="0"/>
      <c r="FYA39" s="0"/>
      <c r="FYB39" s="0"/>
      <c r="FYC39" s="0"/>
      <c r="FYD39" s="0"/>
      <c r="FYE39" s="0"/>
      <c r="FYF39" s="0"/>
      <c r="FYG39" s="0"/>
      <c r="FYH39" s="0"/>
      <c r="FYI39" s="0"/>
      <c r="FYJ39" s="0"/>
      <c r="FYK39" s="0"/>
      <c r="FYL39" s="0"/>
      <c r="FYM39" s="0"/>
      <c r="FYN39" s="0"/>
      <c r="FYO39" s="0"/>
      <c r="FYP39" s="0"/>
      <c r="FYQ39" s="0"/>
      <c r="FYR39" s="0"/>
      <c r="FYS39" s="0"/>
      <c r="FYT39" s="0"/>
      <c r="FYU39" s="0"/>
      <c r="FYV39" s="0"/>
      <c r="FYW39" s="0"/>
      <c r="FYX39" s="0"/>
      <c r="FYY39" s="0"/>
      <c r="FYZ39" s="0"/>
      <c r="FZA39" s="0"/>
      <c r="FZB39" s="0"/>
      <c r="FZC39" s="0"/>
      <c r="FZD39" s="0"/>
      <c r="FZE39" s="0"/>
      <c r="FZF39" s="0"/>
      <c r="FZG39" s="0"/>
      <c r="FZH39" s="0"/>
      <c r="FZI39" s="0"/>
      <c r="FZJ39" s="0"/>
      <c r="FZK39" s="0"/>
      <c r="FZL39" s="0"/>
      <c r="FZM39" s="0"/>
      <c r="FZN39" s="0"/>
      <c r="FZO39" s="0"/>
      <c r="FZP39" s="0"/>
      <c r="FZQ39" s="0"/>
      <c r="FZR39" s="0"/>
      <c r="FZS39" s="0"/>
      <c r="FZT39" s="0"/>
      <c r="FZU39" s="0"/>
      <c r="FZV39" s="0"/>
      <c r="FZW39" s="0"/>
      <c r="FZX39" s="0"/>
      <c r="FZY39" s="0"/>
      <c r="FZZ39" s="0"/>
      <c r="GAA39" s="0"/>
      <c r="GAB39" s="0"/>
      <c r="GAC39" s="0"/>
      <c r="GAD39" s="0"/>
      <c r="GAE39" s="0"/>
      <c r="GAF39" s="0"/>
      <c r="GAG39" s="0"/>
      <c r="GAH39" s="0"/>
      <c r="GAI39" s="0"/>
      <c r="GAJ39" s="0"/>
      <c r="GAK39" s="0"/>
      <c r="GAL39" s="0"/>
      <c r="GAM39" s="0"/>
      <c r="GAN39" s="0"/>
      <c r="GAO39" s="0"/>
      <c r="GAP39" s="0"/>
      <c r="GAQ39" s="0"/>
      <c r="GAR39" s="0"/>
      <c r="GAS39" s="0"/>
      <c r="GAT39" s="0"/>
      <c r="GAU39" s="0"/>
      <c r="GAV39" s="0"/>
      <c r="GAW39" s="0"/>
      <c r="GAX39" s="0"/>
      <c r="GAY39" s="0"/>
      <c r="GAZ39" s="0"/>
      <c r="GBA39" s="0"/>
      <c r="GBB39" s="0"/>
      <c r="GBC39" s="0"/>
      <c r="GBD39" s="0"/>
      <c r="GBE39" s="0"/>
      <c r="GBF39" s="0"/>
      <c r="GBG39" s="0"/>
      <c r="GBH39" s="0"/>
      <c r="GBI39" s="0"/>
      <c r="GBJ39" s="0"/>
      <c r="GBK39" s="0"/>
      <c r="GBL39" s="0"/>
      <c r="GBM39" s="0"/>
      <c r="GBN39" s="0"/>
      <c r="GBO39" s="0"/>
      <c r="GBP39" s="0"/>
      <c r="GBQ39" s="0"/>
      <c r="GBR39" s="0"/>
      <c r="GBS39" s="0"/>
      <c r="GBT39" s="0"/>
      <c r="GBU39" s="0"/>
      <c r="GBV39" s="0"/>
      <c r="GBW39" s="0"/>
      <c r="GBX39" s="0"/>
      <c r="GBY39" s="0"/>
      <c r="GBZ39" s="0"/>
      <c r="GCA39" s="0"/>
      <c r="GCB39" s="0"/>
      <c r="GCC39" s="0"/>
      <c r="GCD39" s="0"/>
      <c r="GCE39" s="0"/>
      <c r="GCF39" s="0"/>
      <c r="GCG39" s="0"/>
      <c r="GCH39" s="0"/>
      <c r="GCI39" s="0"/>
      <c r="GCJ39" s="0"/>
      <c r="GCK39" s="0"/>
      <c r="GCL39" s="0"/>
      <c r="GCM39" s="0"/>
      <c r="GCN39" s="0"/>
      <c r="GCO39" s="0"/>
      <c r="GCP39" s="0"/>
      <c r="GCQ39" s="0"/>
      <c r="GCR39" s="0"/>
      <c r="GCS39" s="0"/>
      <c r="GCT39" s="0"/>
      <c r="GCU39" s="0"/>
      <c r="GCV39" s="0"/>
      <c r="GCW39" s="0"/>
      <c r="GCX39" s="0"/>
      <c r="GCY39" s="0"/>
      <c r="GCZ39" s="0"/>
      <c r="GDA39" s="0"/>
      <c r="GDB39" s="0"/>
      <c r="GDC39" s="0"/>
      <c r="GDD39" s="0"/>
      <c r="GDE39" s="0"/>
      <c r="GDF39" s="0"/>
      <c r="GDG39" s="0"/>
      <c r="GDH39" s="0"/>
      <c r="GDI39" s="0"/>
      <c r="GDJ39" s="0"/>
      <c r="GDK39" s="0"/>
      <c r="GDL39" s="0"/>
      <c r="GDM39" s="0"/>
      <c r="GDN39" s="0"/>
      <c r="GDO39" s="0"/>
      <c r="GDP39" s="0"/>
      <c r="GDQ39" s="0"/>
      <c r="GDR39" s="0"/>
      <c r="GDS39" s="0"/>
      <c r="GDT39" s="0"/>
      <c r="GDU39" s="0"/>
      <c r="GDV39" s="0"/>
      <c r="GDW39" s="0"/>
      <c r="GDX39" s="0"/>
      <c r="GDY39" s="0"/>
      <c r="GDZ39" s="0"/>
      <c r="GEA39" s="0"/>
      <c r="GEB39" s="0"/>
      <c r="GEC39" s="0"/>
      <c r="GED39" s="0"/>
      <c r="GEE39" s="0"/>
      <c r="GEF39" s="0"/>
      <c r="GEG39" s="0"/>
      <c r="GEH39" s="0"/>
      <c r="GEI39" s="0"/>
      <c r="GEJ39" s="0"/>
      <c r="GEK39" s="0"/>
      <c r="GEL39" s="0"/>
      <c r="GEM39" s="0"/>
      <c r="GEN39" s="0"/>
      <c r="GEO39" s="0"/>
      <c r="GEP39" s="0"/>
      <c r="GEQ39" s="0"/>
      <c r="GER39" s="0"/>
      <c r="GES39" s="0"/>
      <c r="GET39" s="0"/>
      <c r="GEU39" s="0"/>
      <c r="GEV39" s="0"/>
      <c r="GEW39" s="0"/>
      <c r="GEX39" s="0"/>
      <c r="GEY39" s="0"/>
      <c r="GEZ39" s="0"/>
      <c r="GFA39" s="0"/>
      <c r="GFB39" s="0"/>
      <c r="GFC39" s="0"/>
      <c r="GFD39" s="0"/>
      <c r="GFE39" s="0"/>
      <c r="GFF39" s="0"/>
      <c r="GFG39" s="0"/>
      <c r="GFH39" s="0"/>
      <c r="GFI39" s="0"/>
      <c r="GFJ39" s="0"/>
      <c r="GFK39" s="0"/>
      <c r="GFL39" s="0"/>
      <c r="GFM39" s="0"/>
      <c r="GFN39" s="0"/>
      <c r="GFO39" s="0"/>
      <c r="GFP39" s="0"/>
      <c r="GFQ39" s="0"/>
      <c r="GFR39" s="0"/>
      <c r="GFS39" s="0"/>
      <c r="GFT39" s="0"/>
      <c r="GFU39" s="0"/>
      <c r="GFV39" s="0"/>
      <c r="GFW39" s="0"/>
      <c r="GFX39" s="0"/>
      <c r="GFY39" s="0"/>
      <c r="GFZ39" s="0"/>
      <c r="GGA39" s="0"/>
      <c r="GGB39" s="0"/>
      <c r="GGC39" s="0"/>
      <c r="GGD39" s="0"/>
      <c r="GGE39" s="0"/>
      <c r="GGF39" s="0"/>
      <c r="GGG39" s="0"/>
      <c r="GGH39" s="0"/>
      <c r="GGI39" s="0"/>
      <c r="GGJ39" s="0"/>
      <c r="GGK39" s="0"/>
      <c r="GGL39" s="0"/>
      <c r="GGM39" s="0"/>
      <c r="GGN39" s="0"/>
      <c r="GGO39" s="0"/>
      <c r="GGP39" s="0"/>
      <c r="GGQ39" s="0"/>
      <c r="GGR39" s="0"/>
      <c r="GGS39" s="0"/>
      <c r="GGT39" s="0"/>
      <c r="GGU39" s="0"/>
      <c r="GGV39" s="0"/>
      <c r="GGW39" s="0"/>
      <c r="GGX39" s="0"/>
      <c r="GGY39" s="0"/>
      <c r="GGZ39" s="0"/>
      <c r="GHA39" s="0"/>
      <c r="GHB39" s="0"/>
      <c r="GHC39" s="0"/>
      <c r="GHD39" s="0"/>
      <c r="GHE39" s="0"/>
      <c r="GHF39" s="0"/>
      <c r="GHG39" s="0"/>
      <c r="GHH39" s="0"/>
      <c r="GHI39" s="0"/>
      <c r="GHJ39" s="0"/>
      <c r="GHK39" s="0"/>
      <c r="GHL39" s="0"/>
      <c r="GHM39" s="0"/>
      <c r="GHN39" s="0"/>
      <c r="GHO39" s="0"/>
      <c r="GHP39" s="0"/>
      <c r="GHQ39" s="0"/>
      <c r="GHR39" s="0"/>
      <c r="GHS39" s="0"/>
      <c r="GHT39" s="0"/>
      <c r="GHU39" s="0"/>
      <c r="GHV39" s="0"/>
      <c r="GHW39" s="0"/>
      <c r="GHX39" s="0"/>
      <c r="GHY39" s="0"/>
      <c r="GHZ39" s="0"/>
      <c r="GIA39" s="0"/>
      <c r="GIB39" s="0"/>
      <c r="GIC39" s="0"/>
      <c r="GID39" s="0"/>
      <c r="GIE39" s="0"/>
      <c r="GIF39" s="0"/>
      <c r="GIG39" s="0"/>
      <c r="GIH39" s="0"/>
      <c r="GII39" s="0"/>
      <c r="GIJ39" s="0"/>
      <c r="GIK39" s="0"/>
      <c r="GIL39" s="0"/>
      <c r="GIM39" s="0"/>
      <c r="GIN39" s="0"/>
      <c r="GIO39" s="0"/>
      <c r="GIP39" s="0"/>
      <c r="GIQ39" s="0"/>
      <c r="GIR39" s="0"/>
      <c r="GIS39" s="0"/>
      <c r="GIT39" s="0"/>
      <c r="GIU39" s="0"/>
      <c r="GIV39" s="0"/>
      <c r="GIW39" s="0"/>
      <c r="GIX39" s="0"/>
      <c r="GIY39" s="0"/>
      <c r="GIZ39" s="0"/>
      <c r="GJA39" s="0"/>
      <c r="GJB39" s="0"/>
      <c r="GJC39" s="0"/>
      <c r="GJD39" s="0"/>
      <c r="GJE39" s="0"/>
      <c r="GJF39" s="0"/>
      <c r="GJG39" s="0"/>
      <c r="GJH39" s="0"/>
      <c r="GJI39" s="0"/>
      <c r="GJJ39" s="0"/>
      <c r="GJK39" s="0"/>
      <c r="GJL39" s="0"/>
      <c r="GJM39" s="0"/>
      <c r="GJN39" s="0"/>
      <c r="GJO39" s="0"/>
      <c r="GJP39" s="0"/>
      <c r="GJQ39" s="0"/>
      <c r="GJR39" s="0"/>
      <c r="GJS39" s="0"/>
      <c r="GJT39" s="0"/>
      <c r="GJU39" s="0"/>
      <c r="GJV39" s="0"/>
      <c r="GJW39" s="0"/>
      <c r="GJX39" s="0"/>
      <c r="GJY39" s="0"/>
      <c r="GJZ39" s="0"/>
      <c r="GKA39" s="0"/>
      <c r="GKB39" s="0"/>
      <c r="GKC39" s="0"/>
      <c r="GKD39" s="0"/>
      <c r="GKE39" s="0"/>
      <c r="GKF39" s="0"/>
      <c r="GKG39" s="0"/>
      <c r="GKH39" s="0"/>
      <c r="GKI39" s="0"/>
      <c r="GKJ39" s="0"/>
      <c r="GKK39" s="0"/>
      <c r="GKL39" s="0"/>
      <c r="GKM39" s="0"/>
      <c r="GKN39" s="0"/>
      <c r="GKO39" s="0"/>
      <c r="GKP39" s="0"/>
      <c r="GKQ39" s="0"/>
      <c r="GKR39" s="0"/>
      <c r="GKS39" s="0"/>
      <c r="GKT39" s="0"/>
      <c r="GKU39" s="0"/>
      <c r="GKV39" s="0"/>
      <c r="GKW39" s="0"/>
      <c r="GKX39" s="0"/>
      <c r="GKY39" s="0"/>
      <c r="GKZ39" s="0"/>
      <c r="GLA39" s="0"/>
      <c r="GLB39" s="0"/>
      <c r="GLC39" s="0"/>
      <c r="GLD39" s="0"/>
      <c r="GLE39" s="0"/>
      <c r="GLF39" s="0"/>
      <c r="GLG39" s="0"/>
      <c r="GLH39" s="0"/>
      <c r="GLI39" s="0"/>
      <c r="GLJ39" s="0"/>
      <c r="GLK39" s="0"/>
      <c r="GLL39" s="0"/>
      <c r="GLM39" s="0"/>
      <c r="GLN39" s="0"/>
      <c r="GLO39" s="0"/>
      <c r="GLP39" s="0"/>
      <c r="GLQ39" s="0"/>
      <c r="GLR39" s="0"/>
      <c r="GLS39" s="0"/>
      <c r="GLT39" s="0"/>
      <c r="GLU39" s="0"/>
      <c r="GLV39" s="0"/>
      <c r="GLW39" s="0"/>
      <c r="GLX39" s="0"/>
      <c r="GLY39" s="0"/>
      <c r="GLZ39" s="0"/>
      <c r="GMA39" s="0"/>
      <c r="GMB39" s="0"/>
      <c r="GMC39" s="0"/>
      <c r="GMD39" s="0"/>
      <c r="GME39" s="0"/>
      <c r="GMF39" s="0"/>
      <c r="GMG39" s="0"/>
      <c r="GMH39" s="0"/>
      <c r="GMI39" s="0"/>
      <c r="GMJ39" s="0"/>
      <c r="GMK39" s="0"/>
      <c r="GML39" s="0"/>
      <c r="GMM39" s="0"/>
      <c r="GMN39" s="0"/>
      <c r="GMO39" s="0"/>
      <c r="GMP39" s="0"/>
      <c r="GMQ39" s="0"/>
      <c r="GMR39" s="0"/>
      <c r="GMS39" s="0"/>
      <c r="GMT39" s="0"/>
      <c r="GMU39" s="0"/>
      <c r="GMV39" s="0"/>
      <c r="GMW39" s="0"/>
      <c r="GMX39" s="0"/>
      <c r="GMY39" s="0"/>
      <c r="GMZ39" s="0"/>
      <c r="GNA39" s="0"/>
      <c r="GNB39" s="0"/>
      <c r="GNC39" s="0"/>
      <c r="GND39" s="0"/>
      <c r="GNE39" s="0"/>
      <c r="GNF39" s="0"/>
      <c r="GNG39" s="0"/>
      <c r="GNH39" s="0"/>
      <c r="GNI39" s="0"/>
      <c r="GNJ39" s="0"/>
      <c r="GNK39" s="0"/>
      <c r="GNL39" s="0"/>
      <c r="GNM39" s="0"/>
      <c r="GNN39" s="0"/>
      <c r="GNO39" s="0"/>
      <c r="GNP39" s="0"/>
      <c r="GNQ39" s="0"/>
      <c r="GNR39" s="0"/>
      <c r="GNS39" s="0"/>
      <c r="GNT39" s="0"/>
      <c r="GNU39" s="0"/>
      <c r="GNV39" s="0"/>
      <c r="GNW39" s="0"/>
      <c r="GNX39" s="0"/>
      <c r="GNY39" s="0"/>
      <c r="GNZ39" s="0"/>
      <c r="GOA39" s="0"/>
      <c r="GOB39" s="0"/>
      <c r="GOC39" s="0"/>
      <c r="GOD39" s="0"/>
      <c r="GOE39" s="0"/>
      <c r="GOF39" s="0"/>
      <c r="GOG39" s="0"/>
      <c r="GOH39" s="0"/>
      <c r="GOI39" s="0"/>
      <c r="GOJ39" s="0"/>
      <c r="GOK39" s="0"/>
      <c r="GOL39" s="0"/>
      <c r="GOM39" s="0"/>
      <c r="GON39" s="0"/>
      <c r="GOO39" s="0"/>
      <c r="GOP39" s="0"/>
      <c r="GOQ39" s="0"/>
      <c r="GOR39" s="0"/>
      <c r="GOS39" s="0"/>
      <c r="GOT39" s="0"/>
      <c r="GOU39" s="0"/>
      <c r="GOV39" s="0"/>
      <c r="GOW39" s="0"/>
      <c r="GOX39" s="0"/>
      <c r="GOY39" s="0"/>
      <c r="GOZ39" s="0"/>
      <c r="GPA39" s="0"/>
      <c r="GPB39" s="0"/>
      <c r="GPC39" s="0"/>
      <c r="GPD39" s="0"/>
      <c r="GPE39" s="0"/>
      <c r="GPF39" s="0"/>
      <c r="GPG39" s="0"/>
      <c r="GPH39" s="0"/>
      <c r="GPI39" s="0"/>
      <c r="GPJ39" s="0"/>
      <c r="GPK39" s="0"/>
      <c r="GPL39" s="0"/>
      <c r="GPM39" s="0"/>
      <c r="GPN39" s="0"/>
      <c r="GPO39" s="0"/>
      <c r="GPP39" s="0"/>
      <c r="GPQ39" s="0"/>
      <c r="GPR39" s="0"/>
      <c r="GPS39" s="0"/>
      <c r="GPT39" s="0"/>
      <c r="GPU39" s="0"/>
      <c r="GPV39" s="0"/>
      <c r="GPW39" s="0"/>
      <c r="GPX39" s="0"/>
      <c r="GPY39" s="0"/>
      <c r="GPZ39" s="0"/>
      <c r="GQA39" s="0"/>
      <c r="GQB39" s="0"/>
      <c r="GQC39" s="0"/>
      <c r="GQD39" s="0"/>
      <c r="GQE39" s="0"/>
      <c r="GQF39" s="0"/>
      <c r="GQG39" s="0"/>
      <c r="GQH39" s="0"/>
      <c r="GQI39" s="0"/>
      <c r="GQJ39" s="0"/>
      <c r="GQK39" s="0"/>
      <c r="GQL39" s="0"/>
      <c r="GQM39" s="0"/>
      <c r="GQN39" s="0"/>
      <c r="GQO39" s="0"/>
      <c r="GQP39" s="0"/>
      <c r="GQQ39" s="0"/>
      <c r="GQR39" s="0"/>
      <c r="GQS39" s="0"/>
      <c r="GQT39" s="0"/>
      <c r="GQU39" s="0"/>
      <c r="GQV39" s="0"/>
      <c r="GQW39" s="0"/>
      <c r="GQX39" s="0"/>
      <c r="GQY39" s="0"/>
      <c r="GQZ39" s="0"/>
      <c r="GRA39" s="0"/>
      <c r="GRB39" s="0"/>
      <c r="GRC39" s="0"/>
      <c r="GRD39" s="0"/>
      <c r="GRE39" s="0"/>
      <c r="GRF39" s="0"/>
      <c r="GRG39" s="0"/>
      <c r="GRH39" s="0"/>
      <c r="GRI39" s="0"/>
      <c r="GRJ39" s="0"/>
      <c r="GRK39" s="0"/>
      <c r="GRL39" s="0"/>
      <c r="GRM39" s="0"/>
      <c r="GRN39" s="0"/>
      <c r="GRO39" s="0"/>
      <c r="GRP39" s="0"/>
      <c r="GRQ39" s="0"/>
      <c r="GRR39" s="0"/>
      <c r="GRS39" s="0"/>
      <c r="GRT39" s="0"/>
      <c r="GRU39" s="0"/>
      <c r="GRV39" s="0"/>
      <c r="GRW39" s="0"/>
      <c r="GRX39" s="0"/>
      <c r="GRY39" s="0"/>
      <c r="GRZ39" s="0"/>
      <c r="GSA39" s="0"/>
      <c r="GSB39" s="0"/>
      <c r="GSC39" s="0"/>
      <c r="GSD39" s="0"/>
      <c r="GSE39" s="0"/>
      <c r="GSF39" s="0"/>
      <c r="GSG39" s="0"/>
      <c r="GSH39" s="0"/>
      <c r="GSI39" s="0"/>
      <c r="GSJ39" s="0"/>
      <c r="GSK39" s="0"/>
      <c r="GSL39" s="0"/>
      <c r="GSM39" s="0"/>
      <c r="GSN39" s="0"/>
      <c r="GSO39" s="0"/>
      <c r="GSP39" s="0"/>
      <c r="GSQ39" s="0"/>
      <c r="GSR39" s="0"/>
      <c r="GSS39" s="0"/>
      <c r="GST39" s="0"/>
      <c r="GSU39" s="0"/>
      <c r="GSV39" s="0"/>
      <c r="GSW39" s="0"/>
      <c r="GSX39" s="0"/>
      <c r="GSY39" s="0"/>
      <c r="GSZ39" s="0"/>
      <c r="GTA39" s="0"/>
      <c r="GTB39" s="0"/>
      <c r="GTC39" s="0"/>
      <c r="GTD39" s="0"/>
      <c r="GTE39" s="0"/>
      <c r="GTF39" s="0"/>
      <c r="GTG39" s="0"/>
      <c r="GTH39" s="0"/>
      <c r="GTI39" s="0"/>
      <c r="GTJ39" s="0"/>
      <c r="GTK39" s="0"/>
      <c r="GTL39" s="0"/>
      <c r="GTM39" s="0"/>
      <c r="GTN39" s="0"/>
      <c r="GTO39" s="0"/>
      <c r="GTP39" s="0"/>
      <c r="GTQ39" s="0"/>
      <c r="GTR39" s="0"/>
      <c r="GTS39" s="0"/>
      <c r="GTT39" s="0"/>
      <c r="GTU39" s="0"/>
      <c r="GTV39" s="0"/>
      <c r="GTW39" s="0"/>
      <c r="GTX39" s="0"/>
      <c r="GTY39" s="0"/>
      <c r="GTZ39" s="0"/>
      <c r="GUA39" s="0"/>
      <c r="GUB39" s="0"/>
      <c r="GUC39" s="0"/>
      <c r="GUD39" s="0"/>
      <c r="GUE39" s="0"/>
      <c r="GUF39" s="0"/>
      <c r="GUG39" s="0"/>
      <c r="GUH39" s="0"/>
      <c r="GUI39" s="0"/>
      <c r="GUJ39" s="0"/>
      <c r="GUK39" s="0"/>
      <c r="GUL39" s="0"/>
      <c r="GUM39" s="0"/>
      <c r="GUN39" s="0"/>
      <c r="GUO39" s="0"/>
      <c r="GUP39" s="0"/>
      <c r="GUQ39" s="0"/>
      <c r="GUR39" s="0"/>
      <c r="GUS39" s="0"/>
      <c r="GUT39" s="0"/>
      <c r="GUU39" s="0"/>
      <c r="GUV39" s="0"/>
      <c r="GUW39" s="0"/>
      <c r="GUX39" s="0"/>
      <c r="GUY39" s="0"/>
      <c r="GUZ39" s="0"/>
      <c r="GVA39" s="0"/>
      <c r="GVB39" s="0"/>
      <c r="GVC39" s="0"/>
      <c r="GVD39" s="0"/>
      <c r="GVE39" s="0"/>
      <c r="GVF39" s="0"/>
      <c r="GVG39" s="0"/>
      <c r="GVH39" s="0"/>
      <c r="GVI39" s="0"/>
      <c r="GVJ39" s="0"/>
      <c r="GVK39" s="0"/>
      <c r="GVL39" s="0"/>
      <c r="GVM39" s="0"/>
      <c r="GVN39" s="0"/>
      <c r="GVO39" s="0"/>
      <c r="GVP39" s="0"/>
      <c r="GVQ39" s="0"/>
      <c r="GVR39" s="0"/>
      <c r="GVS39" s="0"/>
      <c r="GVT39" s="0"/>
      <c r="GVU39" s="0"/>
      <c r="GVV39" s="0"/>
      <c r="GVW39" s="0"/>
      <c r="GVX39" s="0"/>
      <c r="GVY39" s="0"/>
      <c r="GVZ39" s="0"/>
      <c r="GWA39" s="0"/>
      <c r="GWB39" s="0"/>
      <c r="GWC39" s="0"/>
      <c r="GWD39" s="0"/>
      <c r="GWE39" s="0"/>
      <c r="GWF39" s="0"/>
      <c r="GWG39" s="0"/>
      <c r="GWH39" s="0"/>
      <c r="GWI39" s="0"/>
      <c r="GWJ39" s="0"/>
      <c r="GWK39" s="0"/>
      <c r="GWL39" s="0"/>
      <c r="GWM39" s="0"/>
      <c r="GWN39" s="0"/>
      <c r="GWO39" s="0"/>
      <c r="GWP39" s="0"/>
      <c r="GWQ39" s="0"/>
      <c r="GWR39" s="0"/>
      <c r="GWS39" s="0"/>
      <c r="GWT39" s="0"/>
      <c r="GWU39" s="0"/>
      <c r="GWV39" s="0"/>
      <c r="GWW39" s="0"/>
      <c r="GWX39" s="0"/>
      <c r="GWY39" s="0"/>
      <c r="GWZ39" s="0"/>
      <c r="GXA39" s="0"/>
      <c r="GXB39" s="0"/>
      <c r="GXC39" s="0"/>
      <c r="GXD39" s="0"/>
      <c r="GXE39" s="0"/>
      <c r="GXF39" s="0"/>
      <c r="GXG39" s="0"/>
      <c r="GXH39" s="0"/>
      <c r="GXI39" s="0"/>
      <c r="GXJ39" s="0"/>
      <c r="GXK39" s="0"/>
      <c r="GXL39" s="0"/>
      <c r="GXM39" s="0"/>
      <c r="GXN39" s="0"/>
      <c r="GXO39" s="0"/>
      <c r="GXP39" s="0"/>
      <c r="GXQ39" s="0"/>
      <c r="GXR39" s="0"/>
      <c r="GXS39" s="0"/>
      <c r="GXT39" s="0"/>
      <c r="GXU39" s="0"/>
      <c r="GXV39" s="0"/>
      <c r="GXW39" s="0"/>
      <c r="GXX39" s="0"/>
      <c r="GXY39" s="0"/>
      <c r="GXZ39" s="0"/>
      <c r="GYA39" s="0"/>
      <c r="GYB39" s="0"/>
      <c r="GYC39" s="0"/>
      <c r="GYD39" s="0"/>
      <c r="GYE39" s="0"/>
      <c r="GYF39" s="0"/>
      <c r="GYG39" s="0"/>
      <c r="GYH39" s="0"/>
      <c r="GYI39" s="0"/>
      <c r="GYJ39" s="0"/>
      <c r="GYK39" s="0"/>
      <c r="GYL39" s="0"/>
      <c r="GYM39" s="0"/>
      <c r="GYN39" s="0"/>
      <c r="GYO39" s="0"/>
      <c r="GYP39" s="0"/>
      <c r="GYQ39" s="0"/>
      <c r="GYR39" s="0"/>
      <c r="GYS39" s="0"/>
      <c r="GYT39" s="0"/>
      <c r="GYU39" s="0"/>
      <c r="GYV39" s="0"/>
      <c r="GYW39" s="0"/>
      <c r="GYX39" s="0"/>
      <c r="GYY39" s="0"/>
      <c r="GYZ39" s="0"/>
      <c r="GZA39" s="0"/>
      <c r="GZB39" s="0"/>
      <c r="GZC39" s="0"/>
      <c r="GZD39" s="0"/>
      <c r="GZE39" s="0"/>
      <c r="GZF39" s="0"/>
      <c r="GZG39" s="0"/>
      <c r="GZH39" s="0"/>
      <c r="GZI39" s="0"/>
      <c r="GZJ39" s="0"/>
      <c r="GZK39" s="0"/>
      <c r="GZL39" s="0"/>
      <c r="GZM39" s="0"/>
      <c r="GZN39" s="0"/>
      <c r="GZO39" s="0"/>
      <c r="GZP39" s="0"/>
      <c r="GZQ39" s="0"/>
      <c r="GZR39" s="0"/>
      <c r="GZS39" s="0"/>
      <c r="GZT39" s="0"/>
      <c r="GZU39" s="0"/>
      <c r="GZV39" s="0"/>
      <c r="GZW39" s="0"/>
      <c r="GZX39" s="0"/>
      <c r="GZY39" s="0"/>
      <c r="GZZ39" s="0"/>
      <c r="HAA39" s="0"/>
      <c r="HAB39" s="0"/>
      <c r="HAC39" s="0"/>
      <c r="HAD39" s="0"/>
      <c r="HAE39" s="0"/>
      <c r="HAF39" s="0"/>
      <c r="HAG39" s="0"/>
      <c r="HAH39" s="0"/>
      <c r="HAI39" s="0"/>
      <c r="HAJ39" s="0"/>
      <c r="HAK39" s="0"/>
      <c r="HAL39" s="0"/>
      <c r="HAM39" s="0"/>
      <c r="HAN39" s="0"/>
      <c r="HAO39" s="0"/>
      <c r="HAP39" s="0"/>
      <c r="HAQ39" s="0"/>
      <c r="HAR39" s="0"/>
      <c r="HAS39" s="0"/>
      <c r="HAT39" s="0"/>
      <c r="HAU39" s="0"/>
      <c r="HAV39" s="0"/>
      <c r="HAW39" s="0"/>
      <c r="HAX39" s="0"/>
      <c r="HAY39" s="0"/>
      <c r="HAZ39" s="0"/>
      <c r="HBA39" s="0"/>
      <c r="HBB39" s="0"/>
      <c r="HBC39" s="0"/>
      <c r="HBD39" s="0"/>
      <c r="HBE39" s="0"/>
      <c r="HBF39" s="0"/>
      <c r="HBG39" s="0"/>
      <c r="HBH39" s="0"/>
      <c r="HBI39" s="0"/>
      <c r="HBJ39" s="0"/>
      <c r="HBK39" s="0"/>
      <c r="HBL39" s="0"/>
      <c r="HBM39" s="0"/>
      <c r="HBN39" s="0"/>
      <c r="HBO39" s="0"/>
      <c r="HBP39" s="0"/>
      <c r="HBQ39" s="0"/>
      <c r="HBR39" s="0"/>
      <c r="HBS39" s="0"/>
      <c r="HBT39" s="0"/>
      <c r="HBU39" s="0"/>
      <c r="HBV39" s="0"/>
      <c r="HBW39" s="0"/>
      <c r="HBX39" s="0"/>
      <c r="HBY39" s="0"/>
      <c r="HBZ39" s="0"/>
      <c r="HCA39" s="0"/>
      <c r="HCB39" s="0"/>
      <c r="HCC39" s="0"/>
      <c r="HCD39" s="0"/>
      <c r="HCE39" s="0"/>
      <c r="HCF39" s="0"/>
      <c r="HCG39" s="0"/>
      <c r="HCH39" s="0"/>
      <c r="HCI39" s="0"/>
      <c r="HCJ39" s="0"/>
      <c r="HCK39" s="0"/>
      <c r="HCL39" s="0"/>
      <c r="HCM39" s="0"/>
      <c r="HCN39" s="0"/>
      <c r="HCO39" s="0"/>
      <c r="HCP39" s="0"/>
      <c r="HCQ39" s="0"/>
      <c r="HCR39" s="0"/>
      <c r="HCS39" s="0"/>
      <c r="HCT39" s="0"/>
      <c r="HCU39" s="0"/>
      <c r="HCV39" s="0"/>
      <c r="HCW39" s="0"/>
      <c r="HCX39" s="0"/>
      <c r="HCY39" s="0"/>
      <c r="HCZ39" s="0"/>
      <c r="HDA39" s="0"/>
      <c r="HDB39" s="0"/>
      <c r="HDC39" s="0"/>
      <c r="HDD39" s="0"/>
      <c r="HDE39" s="0"/>
      <c r="HDF39" s="0"/>
      <c r="HDG39" s="0"/>
      <c r="HDH39" s="0"/>
      <c r="HDI39" s="0"/>
      <c r="HDJ39" s="0"/>
      <c r="HDK39" s="0"/>
      <c r="HDL39" s="0"/>
      <c r="HDM39" s="0"/>
      <c r="HDN39" s="0"/>
      <c r="HDO39" s="0"/>
      <c r="HDP39" s="0"/>
      <c r="HDQ39" s="0"/>
      <c r="HDR39" s="0"/>
      <c r="HDS39" s="0"/>
      <c r="HDT39" s="0"/>
      <c r="HDU39" s="0"/>
      <c r="HDV39" s="0"/>
      <c r="HDW39" s="0"/>
      <c r="HDX39" s="0"/>
      <c r="HDY39" s="0"/>
      <c r="HDZ39" s="0"/>
      <c r="HEA39" s="0"/>
      <c r="HEB39" s="0"/>
      <c r="HEC39" s="0"/>
      <c r="HED39" s="0"/>
      <c r="HEE39" s="0"/>
      <c r="HEF39" s="0"/>
      <c r="HEG39" s="0"/>
      <c r="HEH39" s="0"/>
      <c r="HEI39" s="0"/>
      <c r="HEJ39" s="0"/>
      <c r="HEK39" s="0"/>
      <c r="HEL39" s="0"/>
      <c r="HEM39" s="0"/>
      <c r="HEN39" s="0"/>
      <c r="HEO39" s="0"/>
      <c r="HEP39" s="0"/>
      <c r="HEQ39" s="0"/>
      <c r="HER39" s="0"/>
      <c r="HES39" s="0"/>
      <c r="HET39" s="0"/>
      <c r="HEU39" s="0"/>
      <c r="HEV39" s="0"/>
      <c r="HEW39" s="0"/>
      <c r="HEX39" s="0"/>
      <c r="HEY39" s="0"/>
      <c r="HEZ39" s="0"/>
      <c r="HFA39" s="0"/>
      <c r="HFB39" s="0"/>
      <c r="HFC39" s="0"/>
      <c r="HFD39" s="0"/>
      <c r="HFE39" s="0"/>
      <c r="HFF39" s="0"/>
      <c r="HFG39" s="0"/>
      <c r="HFH39" s="0"/>
      <c r="HFI39" s="0"/>
      <c r="HFJ39" s="0"/>
      <c r="HFK39" s="0"/>
      <c r="HFL39" s="0"/>
      <c r="HFM39" s="0"/>
      <c r="HFN39" s="0"/>
      <c r="HFO39" s="0"/>
      <c r="HFP39" s="0"/>
      <c r="HFQ39" s="0"/>
      <c r="HFR39" s="0"/>
      <c r="HFS39" s="0"/>
      <c r="HFT39" s="0"/>
      <c r="HFU39" s="0"/>
      <c r="HFV39" s="0"/>
      <c r="HFW39" s="0"/>
      <c r="HFX39" s="0"/>
      <c r="HFY39" s="0"/>
      <c r="HFZ39" s="0"/>
      <c r="HGA39" s="0"/>
      <c r="HGB39" s="0"/>
      <c r="HGC39" s="0"/>
      <c r="HGD39" s="0"/>
      <c r="HGE39" s="0"/>
      <c r="HGF39" s="0"/>
      <c r="HGG39" s="0"/>
      <c r="HGH39" s="0"/>
      <c r="HGI39" s="0"/>
      <c r="HGJ39" s="0"/>
      <c r="HGK39" s="0"/>
      <c r="HGL39" s="0"/>
      <c r="HGM39" s="0"/>
      <c r="HGN39" s="0"/>
      <c r="HGO39" s="0"/>
      <c r="HGP39" s="0"/>
      <c r="HGQ39" s="0"/>
      <c r="HGR39" s="0"/>
      <c r="HGS39" s="0"/>
      <c r="HGT39" s="0"/>
      <c r="HGU39" s="0"/>
      <c r="HGV39" s="0"/>
      <c r="HGW39" s="0"/>
      <c r="HGX39" s="0"/>
      <c r="HGY39" s="0"/>
      <c r="HGZ39" s="0"/>
      <c r="HHA39" s="0"/>
      <c r="HHB39" s="0"/>
      <c r="HHC39" s="0"/>
      <c r="HHD39" s="0"/>
      <c r="HHE39" s="0"/>
      <c r="HHF39" s="0"/>
      <c r="HHG39" s="0"/>
      <c r="HHH39" s="0"/>
      <c r="HHI39" s="0"/>
      <c r="HHJ39" s="0"/>
      <c r="HHK39" s="0"/>
      <c r="HHL39" s="0"/>
      <c r="HHM39" s="0"/>
      <c r="HHN39" s="0"/>
      <c r="HHO39" s="0"/>
      <c r="HHP39" s="0"/>
      <c r="HHQ39" s="0"/>
      <c r="HHR39" s="0"/>
      <c r="HHS39" s="0"/>
      <c r="HHT39" s="0"/>
      <c r="HHU39" s="0"/>
      <c r="HHV39" s="0"/>
      <c r="HHW39" s="0"/>
      <c r="HHX39" s="0"/>
      <c r="HHY39" s="0"/>
      <c r="HHZ39" s="0"/>
      <c r="HIA39" s="0"/>
      <c r="HIB39" s="0"/>
      <c r="HIC39" s="0"/>
      <c r="HID39" s="0"/>
      <c r="HIE39" s="0"/>
      <c r="HIF39" s="0"/>
      <c r="HIG39" s="0"/>
      <c r="HIH39" s="0"/>
      <c r="HII39" s="0"/>
      <c r="HIJ39" s="0"/>
      <c r="HIK39" s="0"/>
      <c r="HIL39" s="0"/>
      <c r="HIM39" s="0"/>
      <c r="HIN39" s="0"/>
      <c r="HIO39" s="0"/>
      <c r="HIP39" s="0"/>
      <c r="HIQ39" s="0"/>
      <c r="HIR39" s="0"/>
      <c r="HIS39" s="0"/>
      <c r="HIT39" s="0"/>
      <c r="HIU39" s="0"/>
      <c r="HIV39" s="0"/>
      <c r="HIW39" s="0"/>
      <c r="HIX39" s="0"/>
      <c r="HIY39" s="0"/>
      <c r="HIZ39" s="0"/>
      <c r="HJA39" s="0"/>
      <c r="HJB39" s="0"/>
      <c r="HJC39" s="0"/>
      <c r="HJD39" s="0"/>
      <c r="HJE39" s="0"/>
      <c r="HJF39" s="0"/>
      <c r="HJG39" s="0"/>
      <c r="HJH39" s="0"/>
      <c r="HJI39" s="0"/>
      <c r="HJJ39" s="0"/>
      <c r="HJK39" s="0"/>
      <c r="HJL39" s="0"/>
      <c r="HJM39" s="0"/>
      <c r="HJN39" s="0"/>
      <c r="HJO39" s="0"/>
      <c r="HJP39" s="0"/>
      <c r="HJQ39" s="0"/>
      <c r="HJR39" s="0"/>
      <c r="HJS39" s="0"/>
      <c r="HJT39" s="0"/>
      <c r="HJU39" s="0"/>
      <c r="HJV39" s="0"/>
      <c r="HJW39" s="0"/>
      <c r="HJX39" s="0"/>
      <c r="HJY39" s="0"/>
      <c r="HJZ39" s="0"/>
      <c r="HKA39" s="0"/>
      <c r="HKB39" s="0"/>
      <c r="HKC39" s="0"/>
      <c r="HKD39" s="0"/>
      <c r="HKE39" s="0"/>
      <c r="HKF39" s="0"/>
      <c r="HKG39" s="0"/>
      <c r="HKH39" s="0"/>
      <c r="HKI39" s="0"/>
      <c r="HKJ39" s="0"/>
      <c r="HKK39" s="0"/>
      <c r="HKL39" s="0"/>
      <c r="HKM39" s="0"/>
      <c r="HKN39" s="0"/>
      <c r="HKO39" s="0"/>
      <c r="HKP39" s="0"/>
      <c r="HKQ39" s="0"/>
      <c r="HKR39" s="0"/>
      <c r="HKS39" s="0"/>
      <c r="HKT39" s="0"/>
      <c r="HKU39" s="0"/>
      <c r="HKV39" s="0"/>
      <c r="HKW39" s="0"/>
      <c r="HKX39" s="0"/>
      <c r="HKY39" s="0"/>
      <c r="HKZ39" s="0"/>
      <c r="HLA39" s="0"/>
      <c r="HLB39" s="0"/>
      <c r="HLC39" s="0"/>
      <c r="HLD39" s="0"/>
      <c r="HLE39" s="0"/>
      <c r="HLF39" s="0"/>
      <c r="HLG39" s="0"/>
      <c r="HLH39" s="0"/>
      <c r="HLI39" s="0"/>
      <c r="HLJ39" s="0"/>
      <c r="HLK39" s="0"/>
      <c r="HLL39" s="0"/>
      <c r="HLM39" s="0"/>
      <c r="HLN39" s="0"/>
      <c r="HLO39" s="0"/>
      <c r="HLP39" s="0"/>
      <c r="HLQ39" s="0"/>
      <c r="HLR39" s="0"/>
      <c r="HLS39" s="0"/>
      <c r="HLT39" s="0"/>
      <c r="HLU39" s="0"/>
      <c r="HLV39" s="0"/>
      <c r="HLW39" s="0"/>
      <c r="HLX39" s="0"/>
      <c r="HLY39" s="0"/>
      <c r="HLZ39" s="0"/>
      <c r="HMA39" s="0"/>
      <c r="HMB39" s="0"/>
      <c r="HMC39" s="0"/>
      <c r="HMD39" s="0"/>
      <c r="HME39" s="0"/>
      <c r="HMF39" s="0"/>
      <c r="HMG39" s="0"/>
      <c r="HMH39" s="0"/>
      <c r="HMI39" s="0"/>
      <c r="HMJ39" s="0"/>
      <c r="HMK39" s="0"/>
      <c r="HML39" s="0"/>
      <c r="HMM39" s="0"/>
      <c r="HMN39" s="0"/>
      <c r="HMO39" s="0"/>
      <c r="HMP39" s="0"/>
      <c r="HMQ39" s="0"/>
      <c r="HMR39" s="0"/>
      <c r="HMS39" s="0"/>
      <c r="HMT39" s="0"/>
      <c r="HMU39" s="0"/>
      <c r="HMV39" s="0"/>
      <c r="HMW39" s="0"/>
      <c r="HMX39" s="0"/>
      <c r="HMY39" s="0"/>
      <c r="HMZ39" s="0"/>
      <c r="HNA39" s="0"/>
      <c r="HNB39" s="0"/>
      <c r="HNC39" s="0"/>
      <c r="HND39" s="0"/>
      <c r="HNE39" s="0"/>
      <c r="HNF39" s="0"/>
      <c r="HNG39" s="0"/>
      <c r="HNH39" s="0"/>
      <c r="HNI39" s="0"/>
      <c r="HNJ39" s="0"/>
      <c r="HNK39" s="0"/>
      <c r="HNL39" s="0"/>
      <c r="HNM39" s="0"/>
      <c r="HNN39" s="0"/>
      <c r="HNO39" s="0"/>
      <c r="HNP39" s="0"/>
      <c r="HNQ39" s="0"/>
      <c r="HNR39" s="0"/>
      <c r="HNS39" s="0"/>
      <c r="HNT39" s="0"/>
      <c r="HNU39" s="0"/>
      <c r="HNV39" s="0"/>
      <c r="HNW39" s="0"/>
      <c r="HNX39" s="0"/>
      <c r="HNY39" s="0"/>
      <c r="HNZ39" s="0"/>
      <c r="HOA39" s="0"/>
      <c r="HOB39" s="0"/>
      <c r="HOC39" s="0"/>
      <c r="HOD39" s="0"/>
      <c r="HOE39" s="0"/>
      <c r="HOF39" s="0"/>
      <c r="HOG39" s="0"/>
      <c r="HOH39" s="0"/>
      <c r="HOI39" s="0"/>
      <c r="HOJ39" s="0"/>
      <c r="HOK39" s="0"/>
      <c r="HOL39" s="0"/>
      <c r="HOM39" s="0"/>
      <c r="HON39" s="0"/>
      <c r="HOO39" s="0"/>
      <c r="HOP39" s="0"/>
      <c r="HOQ39" s="0"/>
      <c r="HOR39" s="0"/>
      <c r="HOS39" s="0"/>
      <c r="HOT39" s="0"/>
      <c r="HOU39" s="0"/>
      <c r="HOV39" s="0"/>
      <c r="HOW39" s="0"/>
      <c r="HOX39" s="0"/>
      <c r="HOY39" s="0"/>
      <c r="HOZ39" s="0"/>
      <c r="HPA39" s="0"/>
      <c r="HPB39" s="0"/>
      <c r="HPC39" s="0"/>
      <c r="HPD39" s="0"/>
      <c r="HPE39" s="0"/>
      <c r="HPF39" s="0"/>
      <c r="HPG39" s="0"/>
      <c r="HPH39" s="0"/>
      <c r="HPI39" s="0"/>
      <c r="HPJ39" s="0"/>
      <c r="HPK39" s="0"/>
      <c r="HPL39" s="0"/>
      <c r="HPM39" s="0"/>
      <c r="HPN39" s="0"/>
      <c r="HPO39" s="0"/>
      <c r="HPP39" s="0"/>
      <c r="HPQ39" s="0"/>
      <c r="HPR39" s="0"/>
      <c r="HPS39" s="0"/>
      <c r="HPT39" s="0"/>
      <c r="HPU39" s="0"/>
      <c r="HPV39" s="0"/>
      <c r="HPW39" s="0"/>
      <c r="HPX39" s="0"/>
      <c r="HPY39" s="0"/>
      <c r="HPZ39" s="0"/>
      <c r="HQA39" s="0"/>
      <c r="HQB39" s="0"/>
      <c r="HQC39" s="0"/>
      <c r="HQD39" s="0"/>
      <c r="HQE39" s="0"/>
      <c r="HQF39" s="0"/>
      <c r="HQG39" s="0"/>
      <c r="HQH39" s="0"/>
      <c r="HQI39" s="0"/>
      <c r="HQJ39" s="0"/>
      <c r="HQK39" s="0"/>
      <c r="HQL39" s="0"/>
      <c r="HQM39" s="0"/>
      <c r="HQN39" s="0"/>
      <c r="HQO39" s="0"/>
      <c r="HQP39" s="0"/>
      <c r="HQQ39" s="0"/>
      <c r="HQR39" s="0"/>
      <c r="HQS39" s="0"/>
      <c r="HQT39" s="0"/>
      <c r="HQU39" s="0"/>
      <c r="HQV39" s="0"/>
      <c r="HQW39" s="0"/>
      <c r="HQX39" s="0"/>
      <c r="HQY39" s="0"/>
      <c r="HQZ39" s="0"/>
      <c r="HRA39" s="0"/>
      <c r="HRB39" s="0"/>
      <c r="HRC39" s="0"/>
      <c r="HRD39" s="0"/>
      <c r="HRE39" s="0"/>
      <c r="HRF39" s="0"/>
      <c r="HRG39" s="0"/>
      <c r="HRH39" s="0"/>
      <c r="HRI39" s="0"/>
      <c r="HRJ39" s="0"/>
      <c r="HRK39" s="0"/>
      <c r="HRL39" s="0"/>
      <c r="HRM39" s="0"/>
      <c r="HRN39" s="0"/>
      <c r="HRO39" s="0"/>
      <c r="HRP39" s="0"/>
      <c r="HRQ39" s="0"/>
      <c r="HRR39" s="0"/>
      <c r="HRS39" s="0"/>
      <c r="HRT39" s="0"/>
      <c r="HRU39" s="0"/>
      <c r="HRV39" s="0"/>
      <c r="HRW39" s="0"/>
      <c r="HRX39" s="0"/>
      <c r="HRY39" s="0"/>
      <c r="HRZ39" s="0"/>
      <c r="HSA39" s="0"/>
      <c r="HSB39" s="0"/>
      <c r="HSC39" s="0"/>
      <c r="HSD39" s="0"/>
      <c r="HSE39" s="0"/>
      <c r="HSF39" s="0"/>
      <c r="HSG39" s="0"/>
      <c r="HSH39" s="0"/>
      <c r="HSI39" s="0"/>
      <c r="HSJ39" s="0"/>
      <c r="HSK39" s="0"/>
      <c r="HSL39" s="0"/>
      <c r="HSM39" s="0"/>
      <c r="HSN39" s="0"/>
      <c r="HSO39" s="0"/>
      <c r="HSP39" s="0"/>
      <c r="HSQ39" s="0"/>
      <c r="HSR39" s="0"/>
      <c r="HSS39" s="0"/>
      <c r="HST39" s="0"/>
      <c r="HSU39" s="0"/>
      <c r="HSV39" s="0"/>
      <c r="HSW39" s="0"/>
      <c r="HSX39" s="0"/>
      <c r="HSY39" s="0"/>
      <c r="HSZ39" s="0"/>
      <c r="HTA39" s="0"/>
      <c r="HTB39" s="0"/>
      <c r="HTC39" s="0"/>
      <c r="HTD39" s="0"/>
      <c r="HTE39" s="0"/>
      <c r="HTF39" s="0"/>
      <c r="HTG39" s="0"/>
      <c r="HTH39" s="0"/>
      <c r="HTI39" s="0"/>
      <c r="HTJ39" s="0"/>
      <c r="HTK39" s="0"/>
      <c r="HTL39" s="0"/>
      <c r="HTM39" s="0"/>
      <c r="HTN39" s="0"/>
      <c r="HTO39" s="0"/>
      <c r="HTP39" s="0"/>
      <c r="HTQ39" s="0"/>
      <c r="HTR39" s="0"/>
      <c r="HTS39" s="0"/>
      <c r="HTT39" s="0"/>
      <c r="HTU39" s="0"/>
      <c r="HTV39" s="0"/>
      <c r="HTW39" s="0"/>
      <c r="HTX39" s="0"/>
      <c r="HTY39" s="0"/>
      <c r="HTZ39" s="0"/>
      <c r="HUA39" s="0"/>
      <c r="HUB39" s="0"/>
      <c r="HUC39" s="0"/>
      <c r="HUD39" s="0"/>
      <c r="HUE39" s="0"/>
      <c r="HUF39" s="0"/>
      <c r="HUG39" s="0"/>
      <c r="HUH39" s="0"/>
      <c r="HUI39" s="0"/>
      <c r="HUJ39" s="0"/>
      <c r="HUK39" s="0"/>
      <c r="HUL39" s="0"/>
      <c r="HUM39" s="0"/>
      <c r="HUN39" s="0"/>
      <c r="HUO39" s="0"/>
      <c r="HUP39" s="0"/>
      <c r="HUQ39" s="0"/>
      <c r="HUR39" s="0"/>
      <c r="HUS39" s="0"/>
      <c r="HUT39" s="0"/>
      <c r="HUU39" s="0"/>
      <c r="HUV39" s="0"/>
      <c r="HUW39" s="0"/>
      <c r="HUX39" s="0"/>
      <c r="HUY39" s="0"/>
      <c r="HUZ39" s="0"/>
      <c r="HVA39" s="0"/>
      <c r="HVB39" s="0"/>
      <c r="HVC39" s="0"/>
      <c r="HVD39" s="0"/>
      <c r="HVE39" s="0"/>
      <c r="HVF39" s="0"/>
      <c r="HVG39" s="0"/>
      <c r="HVH39" s="0"/>
      <c r="HVI39" s="0"/>
      <c r="HVJ39" s="0"/>
      <c r="HVK39" s="0"/>
      <c r="HVL39" s="0"/>
      <c r="HVM39" s="0"/>
      <c r="HVN39" s="0"/>
      <c r="HVO39" s="0"/>
      <c r="HVP39" s="0"/>
      <c r="HVQ39" s="0"/>
      <c r="HVR39" s="0"/>
      <c r="HVS39" s="0"/>
      <c r="HVT39" s="0"/>
      <c r="HVU39" s="0"/>
      <c r="HVV39" s="0"/>
      <c r="HVW39" s="0"/>
      <c r="HVX39" s="0"/>
      <c r="HVY39" s="0"/>
      <c r="HVZ39" s="0"/>
      <c r="HWA39" s="0"/>
      <c r="HWB39" s="0"/>
      <c r="HWC39" s="0"/>
      <c r="HWD39" s="0"/>
      <c r="HWE39" s="0"/>
      <c r="HWF39" s="0"/>
      <c r="HWG39" s="0"/>
      <c r="HWH39" s="0"/>
      <c r="HWI39" s="0"/>
      <c r="HWJ39" s="0"/>
      <c r="HWK39" s="0"/>
      <c r="HWL39" s="0"/>
      <c r="HWM39" s="0"/>
      <c r="HWN39" s="0"/>
      <c r="HWO39" s="0"/>
      <c r="HWP39" s="0"/>
      <c r="HWQ39" s="0"/>
      <c r="HWR39" s="0"/>
      <c r="HWS39" s="0"/>
      <c r="HWT39" s="0"/>
      <c r="HWU39" s="0"/>
      <c r="HWV39" s="0"/>
      <c r="HWW39" s="0"/>
      <c r="HWX39" s="0"/>
      <c r="HWY39" s="0"/>
      <c r="HWZ39" s="0"/>
      <c r="HXA39" s="0"/>
      <c r="HXB39" s="0"/>
      <c r="HXC39" s="0"/>
      <c r="HXD39" s="0"/>
      <c r="HXE39" s="0"/>
      <c r="HXF39" s="0"/>
      <c r="HXG39" s="0"/>
      <c r="HXH39" s="0"/>
      <c r="HXI39" s="0"/>
      <c r="HXJ39" s="0"/>
      <c r="HXK39" s="0"/>
      <c r="HXL39" s="0"/>
      <c r="HXM39" s="0"/>
      <c r="HXN39" s="0"/>
      <c r="HXO39" s="0"/>
      <c r="HXP39" s="0"/>
      <c r="HXQ39" s="0"/>
      <c r="HXR39" s="0"/>
      <c r="HXS39" s="0"/>
      <c r="HXT39" s="0"/>
      <c r="HXU39" s="0"/>
      <c r="HXV39" s="0"/>
      <c r="HXW39" s="0"/>
      <c r="HXX39" s="0"/>
      <c r="HXY39" s="0"/>
      <c r="HXZ39" s="0"/>
      <c r="HYA39" s="0"/>
      <c r="HYB39" s="0"/>
      <c r="HYC39" s="0"/>
      <c r="HYD39" s="0"/>
      <c r="HYE39" s="0"/>
      <c r="HYF39" s="0"/>
      <c r="HYG39" s="0"/>
      <c r="HYH39" s="0"/>
      <c r="HYI39" s="0"/>
      <c r="HYJ39" s="0"/>
      <c r="HYK39" s="0"/>
      <c r="HYL39" s="0"/>
      <c r="HYM39" s="0"/>
      <c r="HYN39" s="0"/>
      <c r="HYO39" s="0"/>
      <c r="HYP39" s="0"/>
      <c r="HYQ39" s="0"/>
      <c r="HYR39" s="0"/>
      <c r="HYS39" s="0"/>
      <c r="HYT39" s="0"/>
      <c r="HYU39" s="0"/>
      <c r="HYV39" s="0"/>
      <c r="HYW39" s="0"/>
      <c r="HYX39" s="0"/>
      <c r="HYY39" s="0"/>
      <c r="HYZ39" s="0"/>
      <c r="HZA39" s="0"/>
      <c r="HZB39" s="0"/>
      <c r="HZC39" s="0"/>
      <c r="HZD39" s="0"/>
      <c r="HZE39" s="0"/>
      <c r="HZF39" s="0"/>
      <c r="HZG39" s="0"/>
      <c r="HZH39" s="0"/>
      <c r="HZI39" s="0"/>
      <c r="HZJ39" s="0"/>
      <c r="HZK39" s="0"/>
      <c r="HZL39" s="0"/>
      <c r="HZM39" s="0"/>
      <c r="HZN39" s="0"/>
      <c r="HZO39" s="0"/>
      <c r="HZP39" s="0"/>
      <c r="HZQ39" s="0"/>
      <c r="HZR39" s="0"/>
      <c r="HZS39" s="0"/>
      <c r="HZT39" s="0"/>
      <c r="HZU39" s="0"/>
      <c r="HZV39" s="0"/>
      <c r="HZW39" s="0"/>
      <c r="HZX39" s="0"/>
      <c r="HZY39" s="0"/>
      <c r="HZZ39" s="0"/>
      <c r="IAA39" s="0"/>
      <c r="IAB39" s="0"/>
      <c r="IAC39" s="0"/>
      <c r="IAD39" s="0"/>
      <c r="IAE39" s="0"/>
      <c r="IAF39" s="0"/>
      <c r="IAG39" s="0"/>
      <c r="IAH39" s="0"/>
      <c r="IAI39" s="0"/>
      <c r="IAJ39" s="0"/>
      <c r="IAK39" s="0"/>
      <c r="IAL39" s="0"/>
      <c r="IAM39" s="0"/>
      <c r="IAN39" s="0"/>
      <c r="IAO39" s="0"/>
      <c r="IAP39" s="0"/>
      <c r="IAQ39" s="0"/>
      <c r="IAR39" s="0"/>
      <c r="IAS39" s="0"/>
      <c r="IAT39" s="0"/>
      <c r="IAU39" s="0"/>
      <c r="IAV39" s="0"/>
      <c r="IAW39" s="0"/>
      <c r="IAX39" s="0"/>
      <c r="IAY39" s="0"/>
      <c r="IAZ39" s="0"/>
      <c r="IBA39" s="0"/>
      <c r="IBB39" s="0"/>
      <c r="IBC39" s="0"/>
      <c r="IBD39" s="0"/>
      <c r="IBE39" s="0"/>
      <c r="IBF39" s="0"/>
      <c r="IBG39" s="0"/>
      <c r="IBH39" s="0"/>
      <c r="IBI39" s="0"/>
      <c r="IBJ39" s="0"/>
      <c r="IBK39" s="0"/>
      <c r="IBL39" s="0"/>
      <c r="IBM39" s="0"/>
      <c r="IBN39" s="0"/>
      <c r="IBO39" s="0"/>
      <c r="IBP39" s="0"/>
      <c r="IBQ39" s="0"/>
      <c r="IBR39" s="0"/>
      <c r="IBS39" s="0"/>
      <c r="IBT39" s="0"/>
      <c r="IBU39" s="0"/>
      <c r="IBV39" s="0"/>
      <c r="IBW39" s="0"/>
      <c r="IBX39" s="0"/>
      <c r="IBY39" s="0"/>
      <c r="IBZ39" s="0"/>
      <c r="ICA39" s="0"/>
      <c r="ICB39" s="0"/>
      <c r="ICC39" s="0"/>
      <c r="ICD39" s="0"/>
      <c r="ICE39" s="0"/>
      <c r="ICF39" s="0"/>
      <c r="ICG39" s="0"/>
      <c r="ICH39" s="0"/>
      <c r="ICI39" s="0"/>
      <c r="ICJ39" s="0"/>
      <c r="ICK39" s="0"/>
      <c r="ICL39" s="0"/>
      <c r="ICM39" s="0"/>
      <c r="ICN39" s="0"/>
      <c r="ICO39" s="0"/>
      <c r="ICP39" s="0"/>
      <c r="ICQ39" s="0"/>
      <c r="ICR39" s="0"/>
      <c r="ICS39" s="0"/>
      <c r="ICT39" s="0"/>
      <c r="ICU39" s="0"/>
      <c r="ICV39" s="0"/>
      <c r="ICW39" s="0"/>
      <c r="ICX39" s="0"/>
      <c r="ICY39" s="0"/>
      <c r="ICZ39" s="0"/>
      <c r="IDA39" s="0"/>
      <c r="IDB39" s="0"/>
      <c r="IDC39" s="0"/>
      <c r="IDD39" s="0"/>
      <c r="IDE39" s="0"/>
      <c r="IDF39" s="0"/>
      <c r="IDG39" s="0"/>
      <c r="IDH39" s="0"/>
      <c r="IDI39" s="0"/>
      <c r="IDJ39" s="0"/>
      <c r="IDK39" s="0"/>
      <c r="IDL39" s="0"/>
      <c r="IDM39" s="0"/>
      <c r="IDN39" s="0"/>
      <c r="IDO39" s="0"/>
      <c r="IDP39" s="0"/>
      <c r="IDQ39" s="0"/>
      <c r="IDR39" s="0"/>
      <c r="IDS39" s="0"/>
      <c r="IDT39" s="0"/>
      <c r="IDU39" s="0"/>
      <c r="IDV39" s="0"/>
      <c r="IDW39" s="0"/>
      <c r="IDX39" s="0"/>
      <c r="IDY39" s="0"/>
      <c r="IDZ39" s="0"/>
      <c r="IEA39" s="0"/>
      <c r="IEB39" s="0"/>
      <c r="IEC39" s="0"/>
      <c r="IED39" s="0"/>
      <c r="IEE39" s="0"/>
      <c r="IEF39" s="0"/>
      <c r="IEG39" s="0"/>
      <c r="IEH39" s="0"/>
      <c r="IEI39" s="0"/>
      <c r="IEJ39" s="0"/>
      <c r="IEK39" s="0"/>
      <c r="IEL39" s="0"/>
      <c r="IEM39" s="0"/>
      <c r="IEN39" s="0"/>
      <c r="IEO39" s="0"/>
      <c r="IEP39" s="0"/>
      <c r="IEQ39" s="0"/>
      <c r="IER39" s="0"/>
      <c r="IES39" s="0"/>
      <c r="IET39" s="0"/>
      <c r="IEU39" s="0"/>
      <c r="IEV39" s="0"/>
      <c r="IEW39" s="0"/>
      <c r="IEX39" s="0"/>
      <c r="IEY39" s="0"/>
      <c r="IEZ39" s="0"/>
      <c r="IFA39" s="0"/>
      <c r="IFB39" s="0"/>
      <c r="IFC39" s="0"/>
      <c r="IFD39" s="0"/>
      <c r="IFE39" s="0"/>
      <c r="IFF39" s="0"/>
      <c r="IFG39" s="0"/>
      <c r="IFH39" s="0"/>
      <c r="IFI39" s="0"/>
      <c r="IFJ39" s="0"/>
      <c r="IFK39" s="0"/>
      <c r="IFL39" s="0"/>
      <c r="IFM39" s="0"/>
      <c r="IFN39" s="0"/>
      <c r="IFO39" s="0"/>
      <c r="IFP39" s="0"/>
      <c r="IFQ39" s="0"/>
      <c r="IFR39" s="0"/>
      <c r="IFS39" s="0"/>
      <c r="IFT39" s="0"/>
      <c r="IFU39" s="0"/>
      <c r="IFV39" s="0"/>
      <c r="IFW39" s="0"/>
      <c r="IFX39" s="0"/>
      <c r="IFY39" s="0"/>
      <c r="IFZ39" s="0"/>
      <c r="IGA39" s="0"/>
      <c r="IGB39" s="0"/>
      <c r="IGC39" s="0"/>
      <c r="IGD39" s="0"/>
      <c r="IGE39" s="0"/>
      <c r="IGF39" s="0"/>
      <c r="IGG39" s="0"/>
      <c r="IGH39" s="0"/>
      <c r="IGI39" s="0"/>
      <c r="IGJ39" s="0"/>
      <c r="IGK39" s="0"/>
      <c r="IGL39" s="0"/>
      <c r="IGM39" s="0"/>
      <c r="IGN39" s="0"/>
      <c r="IGO39" s="0"/>
      <c r="IGP39" s="0"/>
      <c r="IGQ39" s="0"/>
      <c r="IGR39" s="0"/>
      <c r="IGS39" s="0"/>
      <c r="IGT39" s="0"/>
      <c r="IGU39" s="0"/>
      <c r="IGV39" s="0"/>
      <c r="IGW39" s="0"/>
      <c r="IGX39" s="0"/>
      <c r="IGY39" s="0"/>
      <c r="IGZ39" s="0"/>
      <c r="IHA39" s="0"/>
      <c r="IHB39" s="0"/>
      <c r="IHC39" s="0"/>
      <c r="IHD39" s="0"/>
      <c r="IHE39" s="0"/>
      <c r="IHF39" s="0"/>
      <c r="IHG39" s="0"/>
      <c r="IHH39" s="0"/>
      <c r="IHI39" s="0"/>
      <c r="IHJ39" s="0"/>
      <c r="IHK39" s="0"/>
      <c r="IHL39" s="0"/>
      <c r="IHM39" s="0"/>
      <c r="IHN39" s="0"/>
      <c r="IHO39" s="0"/>
      <c r="IHP39" s="0"/>
      <c r="IHQ39" s="0"/>
      <c r="IHR39" s="0"/>
      <c r="IHS39" s="0"/>
      <c r="IHT39" s="0"/>
      <c r="IHU39" s="0"/>
      <c r="IHV39" s="0"/>
      <c r="IHW39" s="0"/>
      <c r="IHX39" s="0"/>
      <c r="IHY39" s="0"/>
      <c r="IHZ39" s="0"/>
      <c r="IIA39" s="0"/>
      <c r="IIB39" s="0"/>
      <c r="IIC39" s="0"/>
      <c r="IID39" s="0"/>
      <c r="IIE39" s="0"/>
      <c r="IIF39" s="0"/>
      <c r="IIG39" s="0"/>
      <c r="IIH39" s="0"/>
      <c r="III39" s="0"/>
      <c r="IIJ39" s="0"/>
      <c r="IIK39" s="0"/>
      <c r="IIL39" s="0"/>
      <c r="IIM39" s="0"/>
      <c r="IIN39" s="0"/>
      <c r="IIO39" s="0"/>
      <c r="IIP39" s="0"/>
      <c r="IIQ39" s="0"/>
      <c r="IIR39" s="0"/>
      <c r="IIS39" s="0"/>
      <c r="IIT39" s="0"/>
      <c r="IIU39" s="0"/>
      <c r="IIV39" s="0"/>
      <c r="IIW39" s="0"/>
      <c r="IIX39" s="0"/>
      <c r="IIY39" s="0"/>
      <c r="IIZ39" s="0"/>
      <c r="IJA39" s="0"/>
      <c r="IJB39" s="0"/>
      <c r="IJC39" s="0"/>
      <c r="IJD39" s="0"/>
      <c r="IJE39" s="0"/>
      <c r="IJF39" s="0"/>
      <c r="IJG39" s="0"/>
      <c r="IJH39" s="0"/>
      <c r="IJI39" s="0"/>
      <c r="IJJ39" s="0"/>
      <c r="IJK39" s="0"/>
      <c r="IJL39" s="0"/>
      <c r="IJM39" s="0"/>
      <c r="IJN39" s="0"/>
      <c r="IJO39" s="0"/>
      <c r="IJP39" s="0"/>
      <c r="IJQ39" s="0"/>
      <c r="IJR39" s="0"/>
      <c r="IJS39" s="0"/>
      <c r="IJT39" s="0"/>
      <c r="IJU39" s="0"/>
      <c r="IJV39" s="0"/>
      <c r="IJW39" s="0"/>
      <c r="IJX39" s="0"/>
      <c r="IJY39" s="0"/>
      <c r="IJZ39" s="0"/>
      <c r="IKA39" s="0"/>
      <c r="IKB39" s="0"/>
      <c r="IKC39" s="0"/>
      <c r="IKD39" s="0"/>
      <c r="IKE39" s="0"/>
      <c r="IKF39" s="0"/>
      <c r="IKG39" s="0"/>
      <c r="IKH39" s="0"/>
      <c r="IKI39" s="0"/>
      <c r="IKJ39" s="0"/>
      <c r="IKK39" s="0"/>
      <c r="IKL39" s="0"/>
      <c r="IKM39" s="0"/>
      <c r="IKN39" s="0"/>
      <c r="IKO39" s="0"/>
      <c r="IKP39" s="0"/>
      <c r="IKQ39" s="0"/>
      <c r="IKR39" s="0"/>
      <c r="IKS39" s="0"/>
      <c r="IKT39" s="0"/>
      <c r="IKU39" s="0"/>
      <c r="IKV39" s="0"/>
      <c r="IKW39" s="0"/>
      <c r="IKX39" s="0"/>
      <c r="IKY39" s="0"/>
      <c r="IKZ39" s="0"/>
      <c r="ILA39" s="0"/>
      <c r="ILB39" s="0"/>
      <c r="ILC39" s="0"/>
      <c r="ILD39" s="0"/>
      <c r="ILE39" s="0"/>
      <c r="ILF39" s="0"/>
      <c r="ILG39" s="0"/>
      <c r="ILH39" s="0"/>
      <c r="ILI39" s="0"/>
      <c r="ILJ39" s="0"/>
      <c r="ILK39" s="0"/>
      <c r="ILL39" s="0"/>
      <c r="ILM39" s="0"/>
      <c r="ILN39" s="0"/>
      <c r="ILO39" s="0"/>
      <c r="ILP39" s="0"/>
      <c r="ILQ39" s="0"/>
      <c r="ILR39" s="0"/>
      <c r="ILS39" s="0"/>
      <c r="ILT39" s="0"/>
      <c r="ILU39" s="0"/>
      <c r="ILV39" s="0"/>
      <c r="ILW39" s="0"/>
      <c r="ILX39" s="0"/>
      <c r="ILY39" s="0"/>
      <c r="ILZ39" s="0"/>
      <c r="IMA39" s="0"/>
      <c r="IMB39" s="0"/>
      <c r="IMC39" s="0"/>
      <c r="IMD39" s="0"/>
      <c r="IME39" s="0"/>
      <c r="IMF39" s="0"/>
      <c r="IMG39" s="0"/>
      <c r="IMH39" s="0"/>
      <c r="IMI39" s="0"/>
      <c r="IMJ39" s="0"/>
      <c r="IMK39" s="0"/>
      <c r="IML39" s="0"/>
      <c r="IMM39" s="0"/>
      <c r="IMN39" s="0"/>
      <c r="IMO39" s="0"/>
      <c r="IMP39" s="0"/>
      <c r="IMQ39" s="0"/>
      <c r="IMR39" s="0"/>
      <c r="IMS39" s="0"/>
      <c r="IMT39" s="0"/>
      <c r="IMU39" s="0"/>
      <c r="IMV39" s="0"/>
      <c r="IMW39" s="0"/>
      <c r="IMX39" s="0"/>
      <c r="IMY39" s="0"/>
      <c r="IMZ39" s="0"/>
      <c r="INA39" s="0"/>
      <c r="INB39" s="0"/>
      <c r="INC39" s="0"/>
      <c r="IND39" s="0"/>
      <c r="INE39" s="0"/>
      <c r="INF39" s="0"/>
      <c r="ING39" s="0"/>
      <c r="INH39" s="0"/>
      <c r="INI39" s="0"/>
      <c r="INJ39" s="0"/>
      <c r="INK39" s="0"/>
      <c r="INL39" s="0"/>
      <c r="INM39" s="0"/>
      <c r="INN39" s="0"/>
      <c r="INO39" s="0"/>
      <c r="INP39" s="0"/>
      <c r="INQ39" s="0"/>
      <c r="INR39" s="0"/>
      <c r="INS39" s="0"/>
      <c r="INT39" s="0"/>
      <c r="INU39" s="0"/>
      <c r="INV39" s="0"/>
      <c r="INW39" s="0"/>
      <c r="INX39" s="0"/>
      <c r="INY39" s="0"/>
      <c r="INZ39" s="0"/>
      <c r="IOA39" s="0"/>
      <c r="IOB39" s="0"/>
      <c r="IOC39" s="0"/>
      <c r="IOD39" s="0"/>
      <c r="IOE39" s="0"/>
      <c r="IOF39" s="0"/>
      <c r="IOG39" s="0"/>
      <c r="IOH39" s="0"/>
      <c r="IOI39" s="0"/>
      <c r="IOJ39" s="0"/>
      <c r="IOK39" s="0"/>
      <c r="IOL39" s="0"/>
      <c r="IOM39" s="0"/>
      <c r="ION39" s="0"/>
      <c r="IOO39" s="0"/>
      <c r="IOP39" s="0"/>
      <c r="IOQ39" s="0"/>
      <c r="IOR39" s="0"/>
      <c r="IOS39" s="0"/>
      <c r="IOT39" s="0"/>
      <c r="IOU39" s="0"/>
      <c r="IOV39" s="0"/>
      <c r="IOW39" s="0"/>
      <c r="IOX39" s="0"/>
      <c r="IOY39" s="0"/>
      <c r="IOZ39" s="0"/>
      <c r="IPA39" s="0"/>
      <c r="IPB39" s="0"/>
      <c r="IPC39" s="0"/>
      <c r="IPD39" s="0"/>
      <c r="IPE39" s="0"/>
      <c r="IPF39" s="0"/>
      <c r="IPG39" s="0"/>
      <c r="IPH39" s="0"/>
      <c r="IPI39" s="0"/>
      <c r="IPJ39" s="0"/>
      <c r="IPK39" s="0"/>
      <c r="IPL39" s="0"/>
      <c r="IPM39" s="0"/>
      <c r="IPN39" s="0"/>
      <c r="IPO39" s="0"/>
      <c r="IPP39" s="0"/>
      <c r="IPQ39" s="0"/>
      <c r="IPR39" s="0"/>
      <c r="IPS39" s="0"/>
      <c r="IPT39" s="0"/>
      <c r="IPU39" s="0"/>
      <c r="IPV39" s="0"/>
      <c r="IPW39" s="0"/>
      <c r="IPX39" s="0"/>
      <c r="IPY39" s="0"/>
      <c r="IPZ39" s="0"/>
      <c r="IQA39" s="0"/>
      <c r="IQB39" s="0"/>
      <c r="IQC39" s="0"/>
      <c r="IQD39" s="0"/>
      <c r="IQE39" s="0"/>
      <c r="IQF39" s="0"/>
      <c r="IQG39" s="0"/>
      <c r="IQH39" s="0"/>
      <c r="IQI39" s="0"/>
      <c r="IQJ39" s="0"/>
      <c r="IQK39" s="0"/>
      <c r="IQL39" s="0"/>
      <c r="IQM39" s="0"/>
      <c r="IQN39" s="0"/>
      <c r="IQO39" s="0"/>
      <c r="IQP39" s="0"/>
      <c r="IQQ39" s="0"/>
      <c r="IQR39" s="0"/>
      <c r="IQS39" s="0"/>
      <c r="IQT39" s="0"/>
      <c r="IQU39" s="0"/>
      <c r="IQV39" s="0"/>
      <c r="IQW39" s="0"/>
      <c r="IQX39" s="0"/>
      <c r="IQY39" s="0"/>
      <c r="IQZ39" s="0"/>
      <c r="IRA39" s="0"/>
      <c r="IRB39" s="0"/>
      <c r="IRC39" s="0"/>
      <c r="IRD39" s="0"/>
      <c r="IRE39" s="0"/>
      <c r="IRF39" s="0"/>
      <c r="IRG39" s="0"/>
      <c r="IRH39" s="0"/>
      <c r="IRI39" s="0"/>
      <c r="IRJ39" s="0"/>
      <c r="IRK39" s="0"/>
      <c r="IRL39" s="0"/>
      <c r="IRM39" s="0"/>
      <c r="IRN39" s="0"/>
      <c r="IRO39" s="0"/>
      <c r="IRP39" s="0"/>
      <c r="IRQ39" s="0"/>
      <c r="IRR39" s="0"/>
      <c r="IRS39" s="0"/>
      <c r="IRT39" s="0"/>
      <c r="IRU39" s="0"/>
      <c r="IRV39" s="0"/>
      <c r="IRW39" s="0"/>
      <c r="IRX39" s="0"/>
      <c r="IRY39" s="0"/>
      <c r="IRZ39" s="0"/>
      <c r="ISA39" s="0"/>
      <c r="ISB39" s="0"/>
      <c r="ISC39" s="0"/>
      <c r="ISD39" s="0"/>
      <c r="ISE39" s="0"/>
      <c r="ISF39" s="0"/>
      <c r="ISG39" s="0"/>
      <c r="ISH39" s="0"/>
      <c r="ISI39" s="0"/>
      <c r="ISJ39" s="0"/>
      <c r="ISK39" s="0"/>
      <c r="ISL39" s="0"/>
      <c r="ISM39" s="0"/>
      <c r="ISN39" s="0"/>
      <c r="ISO39" s="0"/>
      <c r="ISP39" s="0"/>
      <c r="ISQ39" s="0"/>
      <c r="ISR39" s="0"/>
      <c r="ISS39" s="0"/>
      <c r="IST39" s="0"/>
      <c r="ISU39" s="0"/>
      <c r="ISV39" s="0"/>
      <c r="ISW39" s="0"/>
      <c r="ISX39" s="0"/>
      <c r="ISY39" s="0"/>
      <c r="ISZ39" s="0"/>
      <c r="ITA39" s="0"/>
      <c r="ITB39" s="0"/>
      <c r="ITC39" s="0"/>
      <c r="ITD39" s="0"/>
      <c r="ITE39" s="0"/>
      <c r="ITF39" s="0"/>
      <c r="ITG39" s="0"/>
      <c r="ITH39" s="0"/>
      <c r="ITI39" s="0"/>
      <c r="ITJ39" s="0"/>
      <c r="ITK39" s="0"/>
      <c r="ITL39" s="0"/>
      <c r="ITM39" s="0"/>
      <c r="ITN39" s="0"/>
      <c r="ITO39" s="0"/>
      <c r="ITP39" s="0"/>
      <c r="ITQ39" s="0"/>
      <c r="ITR39" s="0"/>
      <c r="ITS39" s="0"/>
      <c r="ITT39" s="0"/>
      <c r="ITU39" s="0"/>
      <c r="ITV39" s="0"/>
      <c r="ITW39" s="0"/>
      <c r="ITX39" s="0"/>
      <c r="ITY39" s="0"/>
      <c r="ITZ39" s="0"/>
      <c r="IUA39" s="0"/>
      <c r="IUB39" s="0"/>
      <c r="IUC39" s="0"/>
      <c r="IUD39" s="0"/>
      <c r="IUE39" s="0"/>
      <c r="IUF39" s="0"/>
      <c r="IUG39" s="0"/>
      <c r="IUH39" s="0"/>
      <c r="IUI39" s="0"/>
      <c r="IUJ39" s="0"/>
      <c r="IUK39" s="0"/>
      <c r="IUL39" s="0"/>
      <c r="IUM39" s="0"/>
      <c r="IUN39" s="0"/>
      <c r="IUO39" s="0"/>
      <c r="IUP39" s="0"/>
      <c r="IUQ39" s="0"/>
      <c r="IUR39" s="0"/>
      <c r="IUS39" s="0"/>
      <c r="IUT39" s="0"/>
      <c r="IUU39" s="0"/>
      <c r="IUV39" s="0"/>
      <c r="IUW39" s="0"/>
      <c r="IUX39" s="0"/>
      <c r="IUY39" s="0"/>
      <c r="IUZ39" s="0"/>
      <c r="IVA39" s="0"/>
      <c r="IVB39" s="0"/>
      <c r="IVC39" s="0"/>
      <c r="IVD39" s="0"/>
      <c r="IVE39" s="0"/>
      <c r="IVF39" s="0"/>
      <c r="IVG39" s="0"/>
      <c r="IVH39" s="0"/>
      <c r="IVI39" s="0"/>
      <c r="IVJ39" s="0"/>
      <c r="IVK39" s="0"/>
      <c r="IVL39" s="0"/>
      <c r="IVM39" s="0"/>
      <c r="IVN39" s="0"/>
      <c r="IVO39" s="0"/>
      <c r="IVP39" s="0"/>
      <c r="IVQ39" s="0"/>
      <c r="IVR39" s="0"/>
      <c r="IVS39" s="0"/>
      <c r="IVT39" s="0"/>
      <c r="IVU39" s="0"/>
      <c r="IVV39" s="0"/>
      <c r="IVW39" s="0"/>
      <c r="IVX39" s="0"/>
      <c r="IVY39" s="0"/>
      <c r="IVZ39" s="0"/>
      <c r="IWA39" s="0"/>
      <c r="IWB39" s="0"/>
      <c r="IWC39" s="0"/>
      <c r="IWD39" s="0"/>
      <c r="IWE39" s="0"/>
      <c r="IWF39" s="0"/>
      <c r="IWG39" s="0"/>
      <c r="IWH39" s="0"/>
      <c r="IWI39" s="0"/>
      <c r="IWJ39" s="0"/>
      <c r="IWK39" s="0"/>
      <c r="IWL39" s="0"/>
      <c r="IWM39" s="0"/>
      <c r="IWN39" s="0"/>
      <c r="IWO39" s="0"/>
      <c r="IWP39" s="0"/>
      <c r="IWQ39" s="0"/>
      <c r="IWR39" s="0"/>
      <c r="IWS39" s="0"/>
      <c r="IWT39" s="0"/>
      <c r="IWU39" s="0"/>
      <c r="IWV39" s="0"/>
      <c r="IWW39" s="0"/>
      <c r="IWX39" s="0"/>
      <c r="IWY39" s="0"/>
      <c r="IWZ39" s="0"/>
      <c r="IXA39" s="0"/>
      <c r="IXB39" s="0"/>
      <c r="IXC39" s="0"/>
      <c r="IXD39" s="0"/>
      <c r="IXE39" s="0"/>
      <c r="IXF39" s="0"/>
      <c r="IXG39" s="0"/>
      <c r="IXH39" s="0"/>
      <c r="IXI39" s="0"/>
      <c r="IXJ39" s="0"/>
      <c r="IXK39" s="0"/>
      <c r="IXL39" s="0"/>
      <c r="IXM39" s="0"/>
      <c r="IXN39" s="0"/>
      <c r="IXO39" s="0"/>
      <c r="IXP39" s="0"/>
      <c r="IXQ39" s="0"/>
      <c r="IXR39" s="0"/>
      <c r="IXS39" s="0"/>
      <c r="IXT39" s="0"/>
      <c r="IXU39" s="0"/>
      <c r="IXV39" s="0"/>
      <c r="IXW39" s="0"/>
      <c r="IXX39" s="0"/>
      <c r="IXY39" s="0"/>
      <c r="IXZ39" s="0"/>
      <c r="IYA39" s="0"/>
      <c r="IYB39" s="0"/>
      <c r="IYC39" s="0"/>
      <c r="IYD39" s="0"/>
      <c r="IYE39" s="0"/>
      <c r="IYF39" s="0"/>
      <c r="IYG39" s="0"/>
      <c r="IYH39" s="0"/>
      <c r="IYI39" s="0"/>
      <c r="IYJ39" s="0"/>
      <c r="IYK39" s="0"/>
      <c r="IYL39" s="0"/>
      <c r="IYM39" s="0"/>
      <c r="IYN39" s="0"/>
      <c r="IYO39" s="0"/>
      <c r="IYP39" s="0"/>
      <c r="IYQ39" s="0"/>
      <c r="IYR39" s="0"/>
      <c r="IYS39" s="0"/>
      <c r="IYT39" s="0"/>
      <c r="IYU39" s="0"/>
      <c r="IYV39" s="0"/>
      <c r="IYW39" s="0"/>
      <c r="IYX39" s="0"/>
      <c r="IYY39" s="0"/>
      <c r="IYZ39" s="0"/>
      <c r="IZA39" s="0"/>
      <c r="IZB39" s="0"/>
      <c r="IZC39" s="0"/>
      <c r="IZD39" s="0"/>
      <c r="IZE39" s="0"/>
      <c r="IZF39" s="0"/>
      <c r="IZG39" s="0"/>
      <c r="IZH39" s="0"/>
      <c r="IZI39" s="0"/>
      <c r="IZJ39" s="0"/>
      <c r="IZK39" s="0"/>
      <c r="IZL39" s="0"/>
      <c r="IZM39" s="0"/>
      <c r="IZN39" s="0"/>
      <c r="IZO39" s="0"/>
      <c r="IZP39" s="0"/>
      <c r="IZQ39" s="0"/>
      <c r="IZR39" s="0"/>
      <c r="IZS39" s="0"/>
      <c r="IZT39" s="0"/>
      <c r="IZU39" s="0"/>
      <c r="IZV39" s="0"/>
      <c r="IZW39" s="0"/>
      <c r="IZX39" s="0"/>
      <c r="IZY39" s="0"/>
      <c r="IZZ39" s="0"/>
      <c r="JAA39" s="0"/>
      <c r="JAB39" s="0"/>
      <c r="JAC39" s="0"/>
      <c r="JAD39" s="0"/>
      <c r="JAE39" s="0"/>
      <c r="JAF39" s="0"/>
      <c r="JAG39" s="0"/>
      <c r="JAH39" s="0"/>
      <c r="JAI39" s="0"/>
      <c r="JAJ39" s="0"/>
      <c r="JAK39" s="0"/>
      <c r="JAL39" s="0"/>
      <c r="JAM39" s="0"/>
      <c r="JAN39" s="0"/>
      <c r="JAO39" s="0"/>
      <c r="JAP39" s="0"/>
      <c r="JAQ39" s="0"/>
      <c r="JAR39" s="0"/>
      <c r="JAS39" s="0"/>
      <c r="JAT39" s="0"/>
      <c r="JAU39" s="0"/>
      <c r="JAV39" s="0"/>
      <c r="JAW39" s="0"/>
      <c r="JAX39" s="0"/>
      <c r="JAY39" s="0"/>
      <c r="JAZ39" s="0"/>
      <c r="JBA39" s="0"/>
      <c r="JBB39" s="0"/>
      <c r="JBC39" s="0"/>
      <c r="JBD39" s="0"/>
      <c r="JBE39" s="0"/>
      <c r="JBF39" s="0"/>
      <c r="JBG39" s="0"/>
      <c r="JBH39" s="0"/>
      <c r="JBI39" s="0"/>
      <c r="JBJ39" s="0"/>
      <c r="JBK39" s="0"/>
      <c r="JBL39" s="0"/>
      <c r="JBM39" s="0"/>
      <c r="JBN39" s="0"/>
      <c r="JBO39" s="0"/>
      <c r="JBP39" s="0"/>
      <c r="JBQ39" s="0"/>
      <c r="JBR39" s="0"/>
      <c r="JBS39" s="0"/>
      <c r="JBT39" s="0"/>
      <c r="JBU39" s="0"/>
      <c r="JBV39" s="0"/>
      <c r="JBW39" s="0"/>
      <c r="JBX39" s="0"/>
      <c r="JBY39" s="0"/>
      <c r="JBZ39" s="0"/>
      <c r="JCA39" s="0"/>
      <c r="JCB39" s="0"/>
      <c r="JCC39" s="0"/>
      <c r="JCD39" s="0"/>
      <c r="JCE39" s="0"/>
      <c r="JCF39" s="0"/>
      <c r="JCG39" s="0"/>
      <c r="JCH39" s="0"/>
      <c r="JCI39" s="0"/>
      <c r="JCJ39" s="0"/>
      <c r="JCK39" s="0"/>
      <c r="JCL39" s="0"/>
      <c r="JCM39" s="0"/>
      <c r="JCN39" s="0"/>
      <c r="JCO39" s="0"/>
      <c r="JCP39" s="0"/>
      <c r="JCQ39" s="0"/>
      <c r="JCR39" s="0"/>
      <c r="JCS39" s="0"/>
      <c r="JCT39" s="0"/>
      <c r="JCU39" s="0"/>
      <c r="JCV39" s="0"/>
      <c r="JCW39" s="0"/>
      <c r="JCX39" s="0"/>
      <c r="JCY39" s="0"/>
      <c r="JCZ39" s="0"/>
      <c r="JDA39" s="0"/>
      <c r="JDB39" s="0"/>
      <c r="JDC39" s="0"/>
      <c r="JDD39" s="0"/>
      <c r="JDE39" s="0"/>
      <c r="JDF39" s="0"/>
      <c r="JDG39" s="0"/>
      <c r="JDH39" s="0"/>
      <c r="JDI39" s="0"/>
      <c r="JDJ39" s="0"/>
      <c r="JDK39" s="0"/>
      <c r="JDL39" s="0"/>
      <c r="JDM39" s="0"/>
      <c r="JDN39" s="0"/>
      <c r="JDO39" s="0"/>
      <c r="JDP39" s="0"/>
      <c r="JDQ39" s="0"/>
      <c r="JDR39" s="0"/>
      <c r="JDS39" s="0"/>
      <c r="JDT39" s="0"/>
      <c r="JDU39" s="0"/>
      <c r="JDV39" s="0"/>
      <c r="JDW39" s="0"/>
      <c r="JDX39" s="0"/>
      <c r="JDY39" s="0"/>
      <c r="JDZ39" s="0"/>
      <c r="JEA39" s="0"/>
      <c r="JEB39" s="0"/>
      <c r="JEC39" s="0"/>
      <c r="JED39" s="0"/>
      <c r="JEE39" s="0"/>
      <c r="JEF39" s="0"/>
      <c r="JEG39" s="0"/>
      <c r="JEH39" s="0"/>
      <c r="JEI39" s="0"/>
      <c r="JEJ39" s="0"/>
      <c r="JEK39" s="0"/>
      <c r="JEL39" s="0"/>
      <c r="JEM39" s="0"/>
      <c r="JEN39" s="0"/>
      <c r="JEO39" s="0"/>
      <c r="JEP39" s="0"/>
      <c r="JEQ39" s="0"/>
      <c r="JER39" s="0"/>
      <c r="JES39" s="0"/>
      <c r="JET39" s="0"/>
      <c r="JEU39" s="0"/>
      <c r="JEV39" s="0"/>
      <c r="JEW39" s="0"/>
      <c r="JEX39" s="0"/>
      <c r="JEY39" s="0"/>
      <c r="JEZ39" s="0"/>
      <c r="JFA39" s="0"/>
      <c r="JFB39" s="0"/>
      <c r="JFC39" s="0"/>
      <c r="JFD39" s="0"/>
      <c r="JFE39" s="0"/>
      <c r="JFF39" s="0"/>
      <c r="JFG39" s="0"/>
      <c r="JFH39" s="0"/>
      <c r="JFI39" s="0"/>
      <c r="JFJ39" s="0"/>
      <c r="JFK39" s="0"/>
      <c r="JFL39" s="0"/>
      <c r="JFM39" s="0"/>
      <c r="JFN39" s="0"/>
      <c r="JFO39" s="0"/>
      <c r="JFP39" s="0"/>
      <c r="JFQ39" s="0"/>
      <c r="JFR39" s="0"/>
      <c r="JFS39" s="0"/>
      <c r="JFT39" s="0"/>
      <c r="JFU39" s="0"/>
      <c r="JFV39" s="0"/>
      <c r="JFW39" s="0"/>
      <c r="JFX39" s="0"/>
      <c r="JFY39" s="0"/>
      <c r="JFZ39" s="0"/>
      <c r="JGA39" s="0"/>
      <c r="JGB39" s="0"/>
      <c r="JGC39" s="0"/>
      <c r="JGD39" s="0"/>
      <c r="JGE39" s="0"/>
      <c r="JGF39" s="0"/>
      <c r="JGG39" s="0"/>
      <c r="JGH39" s="0"/>
      <c r="JGI39" s="0"/>
      <c r="JGJ39" s="0"/>
      <c r="JGK39" s="0"/>
      <c r="JGL39" s="0"/>
      <c r="JGM39" s="0"/>
      <c r="JGN39" s="0"/>
      <c r="JGO39" s="0"/>
      <c r="JGP39" s="0"/>
      <c r="JGQ39" s="0"/>
      <c r="JGR39" s="0"/>
      <c r="JGS39" s="0"/>
      <c r="JGT39" s="0"/>
      <c r="JGU39" s="0"/>
      <c r="JGV39" s="0"/>
      <c r="JGW39" s="0"/>
      <c r="JGX39" s="0"/>
      <c r="JGY39" s="0"/>
      <c r="JGZ39" s="0"/>
      <c r="JHA39" s="0"/>
      <c r="JHB39" s="0"/>
      <c r="JHC39" s="0"/>
      <c r="JHD39" s="0"/>
      <c r="JHE39" s="0"/>
      <c r="JHF39" s="0"/>
      <c r="JHG39" s="0"/>
      <c r="JHH39" s="0"/>
      <c r="JHI39" s="0"/>
      <c r="JHJ39" s="0"/>
      <c r="JHK39" s="0"/>
      <c r="JHL39" s="0"/>
      <c r="JHM39" s="0"/>
      <c r="JHN39" s="0"/>
      <c r="JHO39" s="0"/>
      <c r="JHP39" s="0"/>
      <c r="JHQ39" s="0"/>
      <c r="JHR39" s="0"/>
      <c r="JHS39" s="0"/>
      <c r="JHT39" s="0"/>
      <c r="JHU39" s="0"/>
      <c r="JHV39" s="0"/>
      <c r="JHW39" s="0"/>
      <c r="JHX39" s="0"/>
      <c r="JHY39" s="0"/>
      <c r="JHZ39" s="0"/>
      <c r="JIA39" s="0"/>
      <c r="JIB39" s="0"/>
      <c r="JIC39" s="0"/>
      <c r="JID39" s="0"/>
      <c r="JIE39" s="0"/>
      <c r="JIF39" s="0"/>
      <c r="JIG39" s="0"/>
      <c r="JIH39" s="0"/>
      <c r="JII39" s="0"/>
      <c r="JIJ39" s="0"/>
      <c r="JIK39" s="0"/>
      <c r="JIL39" s="0"/>
      <c r="JIM39" s="0"/>
      <c r="JIN39" s="0"/>
      <c r="JIO39" s="0"/>
      <c r="JIP39" s="0"/>
      <c r="JIQ39" s="0"/>
      <c r="JIR39" s="0"/>
      <c r="JIS39" s="0"/>
      <c r="JIT39" s="0"/>
      <c r="JIU39" s="0"/>
      <c r="JIV39" s="0"/>
      <c r="JIW39" s="0"/>
      <c r="JIX39" s="0"/>
      <c r="JIY39" s="0"/>
      <c r="JIZ39" s="0"/>
      <c r="JJA39" s="0"/>
      <c r="JJB39" s="0"/>
      <c r="JJC39" s="0"/>
      <c r="JJD39" s="0"/>
      <c r="JJE39" s="0"/>
      <c r="JJF39" s="0"/>
      <c r="JJG39" s="0"/>
      <c r="JJH39" s="0"/>
      <c r="JJI39" s="0"/>
      <c r="JJJ39" s="0"/>
      <c r="JJK39" s="0"/>
      <c r="JJL39" s="0"/>
      <c r="JJM39" s="0"/>
      <c r="JJN39" s="0"/>
      <c r="JJO39" s="0"/>
      <c r="JJP39" s="0"/>
      <c r="JJQ39" s="0"/>
      <c r="JJR39" s="0"/>
      <c r="JJS39" s="0"/>
      <c r="JJT39" s="0"/>
      <c r="JJU39" s="0"/>
      <c r="JJV39" s="0"/>
      <c r="JJW39" s="0"/>
      <c r="JJX39" s="0"/>
      <c r="JJY39" s="0"/>
      <c r="JJZ39" s="0"/>
      <c r="JKA39" s="0"/>
      <c r="JKB39" s="0"/>
      <c r="JKC39" s="0"/>
      <c r="JKD39" s="0"/>
      <c r="JKE39" s="0"/>
      <c r="JKF39" s="0"/>
      <c r="JKG39" s="0"/>
      <c r="JKH39" s="0"/>
      <c r="JKI39" s="0"/>
      <c r="JKJ39" s="0"/>
      <c r="JKK39" s="0"/>
      <c r="JKL39" s="0"/>
      <c r="JKM39" s="0"/>
      <c r="JKN39" s="0"/>
      <c r="JKO39" s="0"/>
      <c r="JKP39" s="0"/>
      <c r="JKQ39" s="0"/>
      <c r="JKR39" s="0"/>
      <c r="JKS39" s="0"/>
      <c r="JKT39" s="0"/>
      <c r="JKU39" s="0"/>
      <c r="JKV39" s="0"/>
      <c r="JKW39" s="0"/>
      <c r="JKX39" s="0"/>
      <c r="JKY39" s="0"/>
      <c r="JKZ39" s="0"/>
      <c r="JLA39" s="0"/>
      <c r="JLB39" s="0"/>
      <c r="JLC39" s="0"/>
      <c r="JLD39" s="0"/>
      <c r="JLE39" s="0"/>
      <c r="JLF39" s="0"/>
      <c r="JLG39" s="0"/>
      <c r="JLH39" s="0"/>
      <c r="JLI39" s="0"/>
      <c r="JLJ39" s="0"/>
      <c r="JLK39" s="0"/>
      <c r="JLL39" s="0"/>
      <c r="JLM39" s="0"/>
      <c r="JLN39" s="0"/>
      <c r="JLO39" s="0"/>
      <c r="JLP39" s="0"/>
      <c r="JLQ39" s="0"/>
      <c r="JLR39" s="0"/>
      <c r="JLS39" s="0"/>
      <c r="JLT39" s="0"/>
      <c r="JLU39" s="0"/>
      <c r="JLV39" s="0"/>
      <c r="JLW39" s="0"/>
      <c r="JLX39" s="0"/>
      <c r="JLY39" s="0"/>
      <c r="JLZ39" s="0"/>
      <c r="JMA39" s="0"/>
      <c r="JMB39" s="0"/>
      <c r="JMC39" s="0"/>
      <c r="JMD39" s="0"/>
      <c r="JME39" s="0"/>
      <c r="JMF39" s="0"/>
      <c r="JMG39" s="0"/>
      <c r="JMH39" s="0"/>
      <c r="JMI39" s="0"/>
      <c r="JMJ39" s="0"/>
      <c r="JMK39" s="0"/>
      <c r="JML39" s="0"/>
      <c r="JMM39" s="0"/>
      <c r="JMN39" s="0"/>
      <c r="JMO39" s="0"/>
      <c r="JMP39" s="0"/>
      <c r="JMQ39" s="0"/>
      <c r="JMR39" s="0"/>
      <c r="JMS39" s="0"/>
      <c r="JMT39" s="0"/>
      <c r="JMU39" s="0"/>
      <c r="JMV39" s="0"/>
      <c r="JMW39" s="0"/>
      <c r="JMX39" s="0"/>
      <c r="JMY39" s="0"/>
      <c r="JMZ39" s="0"/>
      <c r="JNA39" s="0"/>
      <c r="JNB39" s="0"/>
      <c r="JNC39" s="0"/>
      <c r="JND39" s="0"/>
      <c r="JNE39" s="0"/>
      <c r="JNF39" s="0"/>
      <c r="JNG39" s="0"/>
      <c r="JNH39" s="0"/>
      <c r="JNI39" s="0"/>
      <c r="JNJ39" s="0"/>
      <c r="JNK39" s="0"/>
      <c r="JNL39" s="0"/>
      <c r="JNM39" s="0"/>
      <c r="JNN39" s="0"/>
      <c r="JNO39" s="0"/>
      <c r="JNP39" s="0"/>
      <c r="JNQ39" s="0"/>
      <c r="JNR39" s="0"/>
      <c r="JNS39" s="0"/>
      <c r="JNT39" s="0"/>
      <c r="JNU39" s="0"/>
      <c r="JNV39" s="0"/>
      <c r="JNW39" s="0"/>
      <c r="JNX39" s="0"/>
      <c r="JNY39" s="0"/>
      <c r="JNZ39" s="0"/>
      <c r="JOA39" s="0"/>
      <c r="JOB39" s="0"/>
      <c r="JOC39" s="0"/>
      <c r="JOD39" s="0"/>
      <c r="JOE39" s="0"/>
      <c r="JOF39" s="0"/>
      <c r="JOG39" s="0"/>
      <c r="JOH39" s="0"/>
      <c r="JOI39" s="0"/>
      <c r="JOJ39" s="0"/>
      <c r="JOK39" s="0"/>
      <c r="JOL39" s="0"/>
      <c r="JOM39" s="0"/>
      <c r="JON39" s="0"/>
      <c r="JOO39" s="0"/>
      <c r="JOP39" s="0"/>
      <c r="JOQ39" s="0"/>
      <c r="JOR39" s="0"/>
      <c r="JOS39" s="0"/>
      <c r="JOT39" s="0"/>
      <c r="JOU39" s="0"/>
      <c r="JOV39" s="0"/>
      <c r="JOW39" s="0"/>
      <c r="JOX39" s="0"/>
      <c r="JOY39" s="0"/>
      <c r="JOZ39" s="0"/>
      <c r="JPA39" s="0"/>
      <c r="JPB39" s="0"/>
      <c r="JPC39" s="0"/>
      <c r="JPD39" s="0"/>
      <c r="JPE39" s="0"/>
      <c r="JPF39" s="0"/>
      <c r="JPG39" s="0"/>
      <c r="JPH39" s="0"/>
      <c r="JPI39" s="0"/>
      <c r="JPJ39" s="0"/>
      <c r="JPK39" s="0"/>
      <c r="JPL39" s="0"/>
      <c r="JPM39" s="0"/>
      <c r="JPN39" s="0"/>
      <c r="JPO39" s="0"/>
      <c r="JPP39" s="0"/>
      <c r="JPQ39" s="0"/>
      <c r="JPR39" s="0"/>
      <c r="JPS39" s="0"/>
      <c r="JPT39" s="0"/>
      <c r="JPU39" s="0"/>
      <c r="JPV39" s="0"/>
      <c r="JPW39" s="0"/>
      <c r="JPX39" s="0"/>
      <c r="JPY39" s="0"/>
      <c r="JPZ39" s="0"/>
      <c r="JQA39" s="0"/>
      <c r="JQB39" s="0"/>
      <c r="JQC39" s="0"/>
      <c r="JQD39" s="0"/>
      <c r="JQE39" s="0"/>
      <c r="JQF39" s="0"/>
      <c r="JQG39" s="0"/>
      <c r="JQH39" s="0"/>
      <c r="JQI39" s="0"/>
      <c r="JQJ39" s="0"/>
      <c r="JQK39" s="0"/>
      <c r="JQL39" s="0"/>
      <c r="JQM39" s="0"/>
      <c r="JQN39" s="0"/>
      <c r="JQO39" s="0"/>
      <c r="JQP39" s="0"/>
      <c r="JQQ39" s="0"/>
      <c r="JQR39" s="0"/>
      <c r="JQS39" s="0"/>
      <c r="JQT39" s="0"/>
      <c r="JQU39" s="0"/>
      <c r="JQV39" s="0"/>
      <c r="JQW39" s="0"/>
      <c r="JQX39" s="0"/>
      <c r="JQY39" s="0"/>
      <c r="JQZ39" s="0"/>
      <c r="JRA39" s="0"/>
      <c r="JRB39" s="0"/>
      <c r="JRC39" s="0"/>
      <c r="JRD39" s="0"/>
      <c r="JRE39" s="0"/>
      <c r="JRF39" s="0"/>
      <c r="JRG39" s="0"/>
      <c r="JRH39" s="0"/>
      <c r="JRI39" s="0"/>
      <c r="JRJ39" s="0"/>
      <c r="JRK39" s="0"/>
      <c r="JRL39" s="0"/>
      <c r="JRM39" s="0"/>
      <c r="JRN39" s="0"/>
      <c r="JRO39" s="0"/>
      <c r="JRP39" s="0"/>
      <c r="JRQ39" s="0"/>
      <c r="JRR39" s="0"/>
      <c r="JRS39" s="0"/>
      <c r="JRT39" s="0"/>
      <c r="JRU39" s="0"/>
      <c r="JRV39" s="0"/>
      <c r="JRW39" s="0"/>
      <c r="JRX39" s="0"/>
      <c r="JRY39" s="0"/>
      <c r="JRZ39" s="0"/>
      <c r="JSA39" s="0"/>
      <c r="JSB39" s="0"/>
      <c r="JSC39" s="0"/>
      <c r="JSD39" s="0"/>
      <c r="JSE39" s="0"/>
      <c r="JSF39" s="0"/>
      <c r="JSG39" s="0"/>
      <c r="JSH39" s="0"/>
      <c r="JSI39" s="0"/>
      <c r="JSJ39" s="0"/>
      <c r="JSK39" s="0"/>
      <c r="JSL39" s="0"/>
      <c r="JSM39" s="0"/>
      <c r="JSN39" s="0"/>
      <c r="JSO39" s="0"/>
      <c r="JSP39" s="0"/>
      <c r="JSQ39" s="0"/>
      <c r="JSR39" s="0"/>
      <c r="JSS39" s="0"/>
      <c r="JST39" s="0"/>
      <c r="JSU39" s="0"/>
      <c r="JSV39" s="0"/>
      <c r="JSW39" s="0"/>
      <c r="JSX39" s="0"/>
      <c r="JSY39" s="0"/>
      <c r="JSZ39" s="0"/>
      <c r="JTA39" s="0"/>
      <c r="JTB39" s="0"/>
      <c r="JTC39" s="0"/>
      <c r="JTD39" s="0"/>
      <c r="JTE39" s="0"/>
      <c r="JTF39" s="0"/>
      <c r="JTG39" s="0"/>
      <c r="JTH39" s="0"/>
      <c r="JTI39" s="0"/>
      <c r="JTJ39" s="0"/>
      <c r="JTK39" s="0"/>
      <c r="JTL39" s="0"/>
      <c r="JTM39" s="0"/>
      <c r="JTN39" s="0"/>
      <c r="JTO39" s="0"/>
      <c r="JTP39" s="0"/>
      <c r="JTQ39" s="0"/>
      <c r="JTR39" s="0"/>
      <c r="JTS39" s="0"/>
      <c r="JTT39" s="0"/>
      <c r="JTU39" s="0"/>
      <c r="JTV39" s="0"/>
      <c r="JTW39" s="0"/>
      <c r="JTX39" s="0"/>
      <c r="JTY39" s="0"/>
      <c r="JTZ39" s="0"/>
      <c r="JUA39" s="0"/>
      <c r="JUB39" s="0"/>
      <c r="JUC39" s="0"/>
      <c r="JUD39" s="0"/>
      <c r="JUE39" s="0"/>
      <c r="JUF39" s="0"/>
      <c r="JUG39" s="0"/>
      <c r="JUH39" s="0"/>
      <c r="JUI39" s="0"/>
      <c r="JUJ39" s="0"/>
      <c r="JUK39" s="0"/>
      <c r="JUL39" s="0"/>
      <c r="JUM39" s="0"/>
      <c r="JUN39" s="0"/>
      <c r="JUO39" s="0"/>
      <c r="JUP39" s="0"/>
      <c r="JUQ39" s="0"/>
      <c r="JUR39" s="0"/>
      <c r="JUS39" s="0"/>
      <c r="JUT39" s="0"/>
      <c r="JUU39" s="0"/>
      <c r="JUV39" s="0"/>
      <c r="JUW39" s="0"/>
      <c r="JUX39" s="0"/>
      <c r="JUY39" s="0"/>
      <c r="JUZ39" s="0"/>
      <c r="JVA39" s="0"/>
      <c r="JVB39" s="0"/>
      <c r="JVC39" s="0"/>
      <c r="JVD39" s="0"/>
      <c r="JVE39" s="0"/>
      <c r="JVF39" s="0"/>
      <c r="JVG39" s="0"/>
      <c r="JVH39" s="0"/>
      <c r="JVI39" s="0"/>
      <c r="JVJ39" s="0"/>
      <c r="JVK39" s="0"/>
      <c r="JVL39" s="0"/>
      <c r="JVM39" s="0"/>
      <c r="JVN39" s="0"/>
      <c r="JVO39" s="0"/>
      <c r="JVP39" s="0"/>
      <c r="JVQ39" s="0"/>
      <c r="JVR39" s="0"/>
      <c r="JVS39" s="0"/>
      <c r="JVT39" s="0"/>
      <c r="JVU39" s="0"/>
      <c r="JVV39" s="0"/>
      <c r="JVW39" s="0"/>
      <c r="JVX39" s="0"/>
      <c r="JVY39" s="0"/>
      <c r="JVZ39" s="0"/>
      <c r="JWA39" s="0"/>
      <c r="JWB39" s="0"/>
      <c r="JWC39" s="0"/>
      <c r="JWD39" s="0"/>
      <c r="JWE39" s="0"/>
      <c r="JWF39" s="0"/>
      <c r="JWG39" s="0"/>
      <c r="JWH39" s="0"/>
      <c r="JWI39" s="0"/>
      <c r="JWJ39" s="0"/>
      <c r="JWK39" s="0"/>
      <c r="JWL39" s="0"/>
      <c r="JWM39" s="0"/>
      <c r="JWN39" s="0"/>
      <c r="JWO39" s="0"/>
      <c r="JWP39" s="0"/>
      <c r="JWQ39" s="0"/>
      <c r="JWR39" s="0"/>
      <c r="JWS39" s="0"/>
      <c r="JWT39" s="0"/>
      <c r="JWU39" s="0"/>
      <c r="JWV39" s="0"/>
      <c r="JWW39" s="0"/>
      <c r="JWX39" s="0"/>
      <c r="JWY39" s="0"/>
      <c r="JWZ39" s="0"/>
      <c r="JXA39" s="0"/>
      <c r="JXB39" s="0"/>
      <c r="JXC39" s="0"/>
      <c r="JXD39" s="0"/>
      <c r="JXE39" s="0"/>
      <c r="JXF39" s="0"/>
      <c r="JXG39" s="0"/>
      <c r="JXH39" s="0"/>
      <c r="JXI39" s="0"/>
      <c r="JXJ39" s="0"/>
      <c r="JXK39" s="0"/>
      <c r="JXL39" s="0"/>
      <c r="JXM39" s="0"/>
      <c r="JXN39" s="0"/>
      <c r="JXO39" s="0"/>
      <c r="JXP39" s="0"/>
      <c r="JXQ39" s="0"/>
      <c r="JXR39" s="0"/>
      <c r="JXS39" s="0"/>
      <c r="JXT39" s="0"/>
      <c r="JXU39" s="0"/>
      <c r="JXV39" s="0"/>
      <c r="JXW39" s="0"/>
      <c r="JXX39" s="0"/>
      <c r="JXY39" s="0"/>
      <c r="JXZ39" s="0"/>
      <c r="JYA39" s="0"/>
      <c r="JYB39" s="0"/>
      <c r="JYC39" s="0"/>
      <c r="JYD39" s="0"/>
      <c r="JYE39" s="0"/>
      <c r="JYF39" s="0"/>
      <c r="JYG39" s="0"/>
      <c r="JYH39" s="0"/>
      <c r="JYI39" s="0"/>
      <c r="JYJ39" s="0"/>
      <c r="JYK39" s="0"/>
      <c r="JYL39" s="0"/>
      <c r="JYM39" s="0"/>
      <c r="JYN39" s="0"/>
      <c r="JYO39" s="0"/>
      <c r="JYP39" s="0"/>
      <c r="JYQ39" s="0"/>
      <c r="JYR39" s="0"/>
      <c r="JYS39" s="0"/>
      <c r="JYT39" s="0"/>
      <c r="JYU39" s="0"/>
      <c r="JYV39" s="0"/>
      <c r="JYW39" s="0"/>
      <c r="JYX39" s="0"/>
      <c r="JYY39" s="0"/>
      <c r="JYZ39" s="0"/>
      <c r="JZA39" s="0"/>
      <c r="JZB39" s="0"/>
      <c r="JZC39" s="0"/>
      <c r="JZD39" s="0"/>
      <c r="JZE39" s="0"/>
      <c r="JZF39" s="0"/>
      <c r="JZG39" s="0"/>
      <c r="JZH39" s="0"/>
      <c r="JZI39" s="0"/>
      <c r="JZJ39" s="0"/>
      <c r="JZK39" s="0"/>
      <c r="JZL39" s="0"/>
      <c r="JZM39" s="0"/>
      <c r="JZN39" s="0"/>
      <c r="JZO39" s="0"/>
      <c r="JZP39" s="0"/>
      <c r="JZQ39" s="0"/>
      <c r="JZR39" s="0"/>
      <c r="JZS39" s="0"/>
      <c r="JZT39" s="0"/>
      <c r="JZU39" s="0"/>
      <c r="JZV39" s="0"/>
      <c r="JZW39" s="0"/>
      <c r="JZX39" s="0"/>
      <c r="JZY39" s="0"/>
      <c r="JZZ39" s="0"/>
      <c r="KAA39" s="0"/>
      <c r="KAB39" s="0"/>
      <c r="KAC39" s="0"/>
      <c r="KAD39" s="0"/>
      <c r="KAE39" s="0"/>
      <c r="KAF39" s="0"/>
      <c r="KAG39" s="0"/>
      <c r="KAH39" s="0"/>
      <c r="KAI39" s="0"/>
      <c r="KAJ39" s="0"/>
      <c r="KAK39" s="0"/>
      <c r="KAL39" s="0"/>
      <c r="KAM39" s="0"/>
      <c r="KAN39" s="0"/>
      <c r="KAO39" s="0"/>
      <c r="KAP39" s="0"/>
      <c r="KAQ39" s="0"/>
      <c r="KAR39" s="0"/>
      <c r="KAS39" s="0"/>
      <c r="KAT39" s="0"/>
      <c r="KAU39" s="0"/>
      <c r="KAV39" s="0"/>
      <c r="KAW39" s="0"/>
      <c r="KAX39" s="0"/>
      <c r="KAY39" s="0"/>
      <c r="KAZ39" s="0"/>
      <c r="KBA39" s="0"/>
      <c r="KBB39" s="0"/>
      <c r="KBC39" s="0"/>
      <c r="KBD39" s="0"/>
      <c r="KBE39" s="0"/>
      <c r="KBF39" s="0"/>
      <c r="KBG39" s="0"/>
      <c r="KBH39" s="0"/>
      <c r="KBI39" s="0"/>
      <c r="KBJ39" s="0"/>
      <c r="KBK39" s="0"/>
      <c r="KBL39" s="0"/>
      <c r="KBM39" s="0"/>
      <c r="KBN39" s="0"/>
      <c r="KBO39" s="0"/>
      <c r="KBP39" s="0"/>
      <c r="KBQ39" s="0"/>
      <c r="KBR39" s="0"/>
      <c r="KBS39" s="0"/>
      <c r="KBT39" s="0"/>
      <c r="KBU39" s="0"/>
      <c r="KBV39" s="0"/>
      <c r="KBW39" s="0"/>
      <c r="KBX39" s="0"/>
      <c r="KBY39" s="0"/>
      <c r="KBZ39" s="0"/>
      <c r="KCA39" s="0"/>
      <c r="KCB39" s="0"/>
      <c r="KCC39" s="0"/>
      <c r="KCD39" s="0"/>
      <c r="KCE39" s="0"/>
      <c r="KCF39" s="0"/>
      <c r="KCG39" s="0"/>
      <c r="KCH39" s="0"/>
      <c r="KCI39" s="0"/>
      <c r="KCJ39" s="0"/>
      <c r="KCK39" s="0"/>
      <c r="KCL39" s="0"/>
      <c r="KCM39" s="0"/>
      <c r="KCN39" s="0"/>
      <c r="KCO39" s="0"/>
      <c r="KCP39" s="0"/>
      <c r="KCQ39" s="0"/>
      <c r="KCR39" s="0"/>
      <c r="KCS39" s="0"/>
      <c r="KCT39" s="0"/>
      <c r="KCU39" s="0"/>
      <c r="KCV39" s="0"/>
      <c r="KCW39" s="0"/>
      <c r="KCX39" s="0"/>
      <c r="KCY39" s="0"/>
      <c r="KCZ39" s="0"/>
      <c r="KDA39" s="0"/>
      <c r="KDB39" s="0"/>
      <c r="KDC39" s="0"/>
      <c r="KDD39" s="0"/>
      <c r="KDE39" s="0"/>
      <c r="KDF39" s="0"/>
      <c r="KDG39" s="0"/>
      <c r="KDH39" s="0"/>
      <c r="KDI39" s="0"/>
      <c r="KDJ39" s="0"/>
      <c r="KDK39" s="0"/>
      <c r="KDL39" s="0"/>
      <c r="KDM39" s="0"/>
      <c r="KDN39" s="0"/>
      <c r="KDO39" s="0"/>
      <c r="KDP39" s="0"/>
      <c r="KDQ39" s="0"/>
      <c r="KDR39" s="0"/>
      <c r="KDS39" s="0"/>
      <c r="KDT39" s="0"/>
      <c r="KDU39" s="0"/>
      <c r="KDV39" s="0"/>
      <c r="KDW39" s="0"/>
      <c r="KDX39" s="0"/>
      <c r="KDY39" s="0"/>
      <c r="KDZ39" s="0"/>
      <c r="KEA39" s="0"/>
      <c r="KEB39" s="0"/>
      <c r="KEC39" s="0"/>
      <c r="KED39" s="0"/>
      <c r="KEE39" s="0"/>
      <c r="KEF39" s="0"/>
      <c r="KEG39" s="0"/>
      <c r="KEH39" s="0"/>
      <c r="KEI39" s="0"/>
      <c r="KEJ39" s="0"/>
      <c r="KEK39" s="0"/>
      <c r="KEL39" s="0"/>
      <c r="KEM39" s="0"/>
      <c r="KEN39" s="0"/>
      <c r="KEO39" s="0"/>
      <c r="KEP39" s="0"/>
      <c r="KEQ39" s="0"/>
      <c r="KER39" s="0"/>
      <c r="KES39" s="0"/>
      <c r="KET39" s="0"/>
      <c r="KEU39" s="0"/>
      <c r="KEV39" s="0"/>
      <c r="KEW39" s="0"/>
      <c r="KEX39" s="0"/>
      <c r="KEY39" s="0"/>
      <c r="KEZ39" s="0"/>
      <c r="KFA39" s="0"/>
      <c r="KFB39" s="0"/>
      <c r="KFC39" s="0"/>
      <c r="KFD39" s="0"/>
      <c r="KFE39" s="0"/>
      <c r="KFF39" s="0"/>
      <c r="KFG39" s="0"/>
      <c r="KFH39" s="0"/>
      <c r="KFI39" s="0"/>
      <c r="KFJ39" s="0"/>
      <c r="KFK39" s="0"/>
      <c r="KFL39" s="0"/>
      <c r="KFM39" s="0"/>
      <c r="KFN39" s="0"/>
      <c r="KFO39" s="0"/>
      <c r="KFP39" s="0"/>
      <c r="KFQ39" s="0"/>
      <c r="KFR39" s="0"/>
      <c r="KFS39" s="0"/>
      <c r="KFT39" s="0"/>
      <c r="KFU39" s="0"/>
      <c r="KFV39" s="0"/>
      <c r="KFW39" s="0"/>
      <c r="KFX39" s="0"/>
      <c r="KFY39" s="0"/>
      <c r="KFZ39" s="0"/>
      <c r="KGA39" s="0"/>
      <c r="KGB39" s="0"/>
      <c r="KGC39" s="0"/>
      <c r="KGD39" s="0"/>
      <c r="KGE39" s="0"/>
      <c r="KGF39" s="0"/>
      <c r="KGG39" s="0"/>
      <c r="KGH39" s="0"/>
      <c r="KGI39" s="0"/>
      <c r="KGJ39" s="0"/>
      <c r="KGK39" s="0"/>
      <c r="KGL39" s="0"/>
      <c r="KGM39" s="0"/>
      <c r="KGN39" s="0"/>
      <c r="KGO39" s="0"/>
      <c r="KGP39" s="0"/>
      <c r="KGQ39" s="0"/>
      <c r="KGR39" s="0"/>
      <c r="KGS39" s="0"/>
      <c r="KGT39" s="0"/>
      <c r="KGU39" s="0"/>
      <c r="KGV39" s="0"/>
      <c r="KGW39" s="0"/>
      <c r="KGX39" s="0"/>
      <c r="KGY39" s="0"/>
      <c r="KGZ39" s="0"/>
      <c r="KHA39" s="0"/>
      <c r="KHB39" s="0"/>
      <c r="KHC39" s="0"/>
      <c r="KHD39" s="0"/>
      <c r="KHE39" s="0"/>
      <c r="KHF39" s="0"/>
      <c r="KHG39" s="0"/>
      <c r="KHH39" s="0"/>
      <c r="KHI39" s="0"/>
      <c r="KHJ39" s="0"/>
      <c r="KHK39" s="0"/>
      <c r="KHL39" s="0"/>
      <c r="KHM39" s="0"/>
      <c r="KHN39" s="0"/>
      <c r="KHO39" s="0"/>
      <c r="KHP39" s="0"/>
      <c r="KHQ39" s="0"/>
      <c r="KHR39" s="0"/>
      <c r="KHS39" s="0"/>
      <c r="KHT39" s="0"/>
      <c r="KHU39" s="0"/>
      <c r="KHV39" s="0"/>
      <c r="KHW39" s="0"/>
      <c r="KHX39" s="0"/>
      <c r="KHY39" s="0"/>
      <c r="KHZ39" s="0"/>
      <c r="KIA39" s="0"/>
      <c r="KIB39" s="0"/>
      <c r="KIC39" s="0"/>
      <c r="KID39" s="0"/>
      <c r="KIE39" s="0"/>
      <c r="KIF39" s="0"/>
      <c r="KIG39" s="0"/>
      <c r="KIH39" s="0"/>
      <c r="KII39" s="0"/>
      <c r="KIJ39" s="0"/>
      <c r="KIK39" s="0"/>
      <c r="KIL39" s="0"/>
      <c r="KIM39" s="0"/>
      <c r="KIN39" s="0"/>
      <c r="KIO39" s="0"/>
      <c r="KIP39" s="0"/>
      <c r="KIQ39" s="0"/>
      <c r="KIR39" s="0"/>
      <c r="KIS39" s="0"/>
      <c r="KIT39" s="0"/>
      <c r="KIU39" s="0"/>
      <c r="KIV39" s="0"/>
      <c r="KIW39" s="0"/>
      <c r="KIX39" s="0"/>
      <c r="KIY39" s="0"/>
      <c r="KIZ39" s="0"/>
      <c r="KJA39" s="0"/>
      <c r="KJB39" s="0"/>
      <c r="KJC39" s="0"/>
      <c r="KJD39" s="0"/>
      <c r="KJE39" s="0"/>
      <c r="KJF39" s="0"/>
      <c r="KJG39" s="0"/>
      <c r="KJH39" s="0"/>
      <c r="KJI39" s="0"/>
      <c r="KJJ39" s="0"/>
      <c r="KJK39" s="0"/>
      <c r="KJL39" s="0"/>
      <c r="KJM39" s="0"/>
      <c r="KJN39" s="0"/>
      <c r="KJO39" s="0"/>
      <c r="KJP39" s="0"/>
      <c r="KJQ39" s="0"/>
      <c r="KJR39" s="0"/>
      <c r="KJS39" s="0"/>
      <c r="KJT39" s="0"/>
      <c r="KJU39" s="0"/>
      <c r="KJV39" s="0"/>
      <c r="KJW39" s="0"/>
      <c r="KJX39" s="0"/>
      <c r="KJY39" s="0"/>
      <c r="KJZ39" s="0"/>
      <c r="KKA39" s="0"/>
      <c r="KKB39" s="0"/>
      <c r="KKC39" s="0"/>
      <c r="KKD39" s="0"/>
      <c r="KKE39" s="0"/>
      <c r="KKF39" s="0"/>
      <c r="KKG39" s="0"/>
      <c r="KKH39" s="0"/>
      <c r="KKI39" s="0"/>
      <c r="KKJ39" s="0"/>
      <c r="KKK39" s="0"/>
      <c r="KKL39" s="0"/>
      <c r="KKM39" s="0"/>
      <c r="KKN39" s="0"/>
      <c r="KKO39" s="0"/>
      <c r="KKP39" s="0"/>
      <c r="KKQ39" s="0"/>
      <c r="KKR39" s="0"/>
      <c r="KKS39" s="0"/>
      <c r="KKT39" s="0"/>
      <c r="KKU39" s="0"/>
      <c r="KKV39" s="0"/>
      <c r="KKW39" s="0"/>
      <c r="KKX39" s="0"/>
      <c r="KKY39" s="0"/>
      <c r="KKZ39" s="0"/>
      <c r="KLA39" s="0"/>
      <c r="KLB39" s="0"/>
      <c r="KLC39" s="0"/>
      <c r="KLD39" s="0"/>
      <c r="KLE39" s="0"/>
      <c r="KLF39" s="0"/>
      <c r="KLG39" s="0"/>
      <c r="KLH39" s="0"/>
      <c r="KLI39" s="0"/>
      <c r="KLJ39" s="0"/>
      <c r="KLK39" s="0"/>
      <c r="KLL39" s="0"/>
      <c r="KLM39" s="0"/>
      <c r="KLN39" s="0"/>
      <c r="KLO39" s="0"/>
      <c r="KLP39" s="0"/>
      <c r="KLQ39" s="0"/>
      <c r="KLR39" s="0"/>
      <c r="KLS39" s="0"/>
      <c r="KLT39" s="0"/>
      <c r="KLU39" s="0"/>
      <c r="KLV39" s="0"/>
      <c r="KLW39" s="0"/>
      <c r="KLX39" s="0"/>
      <c r="KLY39" s="0"/>
      <c r="KLZ39" s="0"/>
      <c r="KMA39" s="0"/>
      <c r="KMB39" s="0"/>
      <c r="KMC39" s="0"/>
      <c r="KMD39" s="0"/>
      <c r="KME39" s="0"/>
      <c r="KMF39" s="0"/>
      <c r="KMG39" s="0"/>
      <c r="KMH39" s="0"/>
      <c r="KMI39" s="0"/>
      <c r="KMJ39" s="0"/>
      <c r="KMK39" s="0"/>
      <c r="KML39" s="0"/>
      <c r="KMM39" s="0"/>
      <c r="KMN39" s="0"/>
      <c r="KMO39" s="0"/>
      <c r="KMP39" s="0"/>
      <c r="KMQ39" s="0"/>
      <c r="KMR39" s="0"/>
      <c r="KMS39" s="0"/>
      <c r="KMT39" s="0"/>
      <c r="KMU39" s="0"/>
      <c r="KMV39" s="0"/>
      <c r="KMW39" s="0"/>
      <c r="KMX39" s="0"/>
      <c r="KMY39" s="0"/>
      <c r="KMZ39" s="0"/>
      <c r="KNA39" s="0"/>
      <c r="KNB39" s="0"/>
      <c r="KNC39" s="0"/>
      <c r="KND39" s="0"/>
      <c r="KNE39" s="0"/>
      <c r="KNF39" s="0"/>
      <c r="KNG39" s="0"/>
      <c r="KNH39" s="0"/>
      <c r="KNI39" s="0"/>
      <c r="KNJ39" s="0"/>
      <c r="KNK39" s="0"/>
      <c r="KNL39" s="0"/>
      <c r="KNM39" s="0"/>
      <c r="KNN39" s="0"/>
      <c r="KNO39" s="0"/>
      <c r="KNP39" s="0"/>
      <c r="KNQ39" s="0"/>
      <c r="KNR39" s="0"/>
      <c r="KNS39" s="0"/>
      <c r="KNT39" s="0"/>
      <c r="KNU39" s="0"/>
      <c r="KNV39" s="0"/>
      <c r="KNW39" s="0"/>
      <c r="KNX39" s="0"/>
      <c r="KNY39" s="0"/>
      <c r="KNZ39" s="0"/>
      <c r="KOA39" s="0"/>
      <c r="KOB39" s="0"/>
      <c r="KOC39" s="0"/>
      <c r="KOD39" s="0"/>
      <c r="KOE39" s="0"/>
      <c r="KOF39" s="0"/>
      <c r="KOG39" s="0"/>
      <c r="KOH39" s="0"/>
      <c r="KOI39" s="0"/>
      <c r="KOJ39" s="0"/>
      <c r="KOK39" s="0"/>
      <c r="KOL39" s="0"/>
      <c r="KOM39" s="0"/>
      <c r="KON39" s="0"/>
      <c r="KOO39" s="0"/>
      <c r="KOP39" s="0"/>
      <c r="KOQ39" s="0"/>
      <c r="KOR39" s="0"/>
      <c r="KOS39" s="0"/>
      <c r="KOT39" s="0"/>
      <c r="KOU39" s="0"/>
      <c r="KOV39" s="0"/>
      <c r="KOW39" s="0"/>
      <c r="KOX39" s="0"/>
      <c r="KOY39" s="0"/>
      <c r="KOZ39" s="0"/>
      <c r="KPA39" s="0"/>
      <c r="KPB39" s="0"/>
      <c r="KPC39" s="0"/>
      <c r="KPD39" s="0"/>
      <c r="KPE39" s="0"/>
      <c r="KPF39" s="0"/>
      <c r="KPG39" s="0"/>
      <c r="KPH39" s="0"/>
      <c r="KPI39" s="0"/>
      <c r="KPJ39" s="0"/>
      <c r="KPK39" s="0"/>
      <c r="KPL39" s="0"/>
      <c r="KPM39" s="0"/>
      <c r="KPN39" s="0"/>
      <c r="KPO39" s="0"/>
      <c r="KPP39" s="0"/>
      <c r="KPQ39" s="0"/>
      <c r="KPR39" s="0"/>
      <c r="KPS39" s="0"/>
      <c r="KPT39" s="0"/>
      <c r="KPU39" s="0"/>
      <c r="KPV39" s="0"/>
      <c r="KPW39" s="0"/>
      <c r="KPX39" s="0"/>
      <c r="KPY39" s="0"/>
      <c r="KPZ39" s="0"/>
      <c r="KQA39" s="0"/>
      <c r="KQB39" s="0"/>
      <c r="KQC39" s="0"/>
      <c r="KQD39" s="0"/>
      <c r="KQE39" s="0"/>
      <c r="KQF39" s="0"/>
      <c r="KQG39" s="0"/>
      <c r="KQH39" s="0"/>
      <c r="KQI39" s="0"/>
      <c r="KQJ39" s="0"/>
      <c r="KQK39" s="0"/>
      <c r="KQL39" s="0"/>
      <c r="KQM39" s="0"/>
      <c r="KQN39" s="0"/>
      <c r="KQO39" s="0"/>
      <c r="KQP39" s="0"/>
      <c r="KQQ39" s="0"/>
      <c r="KQR39" s="0"/>
      <c r="KQS39" s="0"/>
      <c r="KQT39" s="0"/>
      <c r="KQU39" s="0"/>
      <c r="KQV39" s="0"/>
      <c r="KQW39" s="0"/>
      <c r="KQX39" s="0"/>
      <c r="KQY39" s="0"/>
      <c r="KQZ39" s="0"/>
      <c r="KRA39" s="0"/>
      <c r="KRB39" s="0"/>
      <c r="KRC39" s="0"/>
      <c r="KRD39" s="0"/>
      <c r="KRE39" s="0"/>
      <c r="KRF39" s="0"/>
      <c r="KRG39" s="0"/>
      <c r="KRH39" s="0"/>
      <c r="KRI39" s="0"/>
      <c r="KRJ39" s="0"/>
      <c r="KRK39" s="0"/>
      <c r="KRL39" s="0"/>
      <c r="KRM39" s="0"/>
      <c r="KRN39" s="0"/>
      <c r="KRO39" s="0"/>
      <c r="KRP39" s="0"/>
      <c r="KRQ39" s="0"/>
      <c r="KRR39" s="0"/>
      <c r="KRS39" s="0"/>
      <c r="KRT39" s="0"/>
      <c r="KRU39" s="0"/>
      <c r="KRV39" s="0"/>
      <c r="KRW39" s="0"/>
      <c r="KRX39" s="0"/>
      <c r="KRY39" s="0"/>
      <c r="KRZ39" s="0"/>
      <c r="KSA39" s="0"/>
      <c r="KSB39" s="0"/>
      <c r="KSC39" s="0"/>
      <c r="KSD39" s="0"/>
      <c r="KSE39" s="0"/>
      <c r="KSF39" s="0"/>
      <c r="KSG39" s="0"/>
      <c r="KSH39" s="0"/>
      <c r="KSI39" s="0"/>
      <c r="KSJ39" s="0"/>
      <c r="KSK39" s="0"/>
      <c r="KSL39" s="0"/>
      <c r="KSM39" s="0"/>
      <c r="KSN39" s="0"/>
      <c r="KSO39" s="0"/>
      <c r="KSP39" s="0"/>
      <c r="KSQ39" s="0"/>
      <c r="KSR39" s="0"/>
      <c r="KSS39" s="0"/>
      <c r="KST39" s="0"/>
      <c r="KSU39" s="0"/>
      <c r="KSV39" s="0"/>
      <c r="KSW39" s="0"/>
      <c r="KSX39" s="0"/>
      <c r="KSY39" s="0"/>
      <c r="KSZ39" s="0"/>
      <c r="KTA39" s="0"/>
      <c r="KTB39" s="0"/>
      <c r="KTC39" s="0"/>
      <c r="KTD39" s="0"/>
      <c r="KTE39" s="0"/>
      <c r="KTF39" s="0"/>
      <c r="KTG39" s="0"/>
      <c r="KTH39" s="0"/>
      <c r="KTI39" s="0"/>
      <c r="KTJ39" s="0"/>
      <c r="KTK39" s="0"/>
      <c r="KTL39" s="0"/>
      <c r="KTM39" s="0"/>
      <c r="KTN39" s="0"/>
      <c r="KTO39" s="0"/>
      <c r="KTP39" s="0"/>
      <c r="KTQ39" s="0"/>
      <c r="KTR39" s="0"/>
      <c r="KTS39" s="0"/>
      <c r="KTT39" s="0"/>
      <c r="KTU39" s="0"/>
      <c r="KTV39" s="0"/>
      <c r="KTW39" s="0"/>
      <c r="KTX39" s="0"/>
      <c r="KTY39" s="0"/>
      <c r="KTZ39" s="0"/>
      <c r="KUA39" s="0"/>
      <c r="KUB39" s="0"/>
      <c r="KUC39" s="0"/>
      <c r="KUD39" s="0"/>
      <c r="KUE39" s="0"/>
      <c r="KUF39" s="0"/>
      <c r="KUG39" s="0"/>
      <c r="KUH39" s="0"/>
      <c r="KUI39" s="0"/>
      <c r="KUJ39" s="0"/>
      <c r="KUK39" s="0"/>
      <c r="KUL39" s="0"/>
      <c r="KUM39" s="0"/>
      <c r="KUN39" s="0"/>
      <c r="KUO39" s="0"/>
      <c r="KUP39" s="0"/>
      <c r="KUQ39" s="0"/>
      <c r="KUR39" s="0"/>
      <c r="KUS39" s="0"/>
      <c r="KUT39" s="0"/>
      <c r="KUU39" s="0"/>
      <c r="KUV39" s="0"/>
      <c r="KUW39" s="0"/>
      <c r="KUX39" s="0"/>
      <c r="KUY39" s="0"/>
      <c r="KUZ39" s="0"/>
      <c r="KVA39" s="0"/>
      <c r="KVB39" s="0"/>
      <c r="KVC39" s="0"/>
      <c r="KVD39" s="0"/>
      <c r="KVE39" s="0"/>
      <c r="KVF39" s="0"/>
      <c r="KVG39" s="0"/>
      <c r="KVH39" s="0"/>
      <c r="KVI39" s="0"/>
      <c r="KVJ39" s="0"/>
      <c r="KVK39" s="0"/>
      <c r="KVL39" s="0"/>
      <c r="KVM39" s="0"/>
      <c r="KVN39" s="0"/>
      <c r="KVO39" s="0"/>
      <c r="KVP39" s="0"/>
      <c r="KVQ39" s="0"/>
      <c r="KVR39" s="0"/>
      <c r="KVS39" s="0"/>
      <c r="KVT39" s="0"/>
      <c r="KVU39" s="0"/>
      <c r="KVV39" s="0"/>
      <c r="KVW39" s="0"/>
      <c r="KVX39" s="0"/>
      <c r="KVY39" s="0"/>
      <c r="KVZ39" s="0"/>
      <c r="KWA39" s="0"/>
      <c r="KWB39" s="0"/>
      <c r="KWC39" s="0"/>
      <c r="KWD39" s="0"/>
      <c r="KWE39" s="0"/>
      <c r="KWF39" s="0"/>
      <c r="KWG39" s="0"/>
      <c r="KWH39" s="0"/>
      <c r="KWI39" s="0"/>
      <c r="KWJ39" s="0"/>
      <c r="KWK39" s="0"/>
      <c r="KWL39" s="0"/>
      <c r="KWM39" s="0"/>
      <c r="KWN39" s="0"/>
      <c r="KWO39" s="0"/>
      <c r="KWP39" s="0"/>
      <c r="KWQ39" s="0"/>
      <c r="KWR39" s="0"/>
      <c r="KWS39" s="0"/>
      <c r="KWT39" s="0"/>
      <c r="KWU39" s="0"/>
      <c r="KWV39" s="0"/>
      <c r="KWW39" s="0"/>
      <c r="KWX39" s="0"/>
      <c r="KWY39" s="0"/>
      <c r="KWZ39" s="0"/>
      <c r="KXA39" s="0"/>
      <c r="KXB39" s="0"/>
      <c r="KXC39" s="0"/>
      <c r="KXD39" s="0"/>
      <c r="KXE39" s="0"/>
      <c r="KXF39" s="0"/>
      <c r="KXG39" s="0"/>
      <c r="KXH39" s="0"/>
      <c r="KXI39" s="0"/>
      <c r="KXJ39" s="0"/>
      <c r="KXK39" s="0"/>
      <c r="KXL39" s="0"/>
      <c r="KXM39" s="0"/>
      <c r="KXN39" s="0"/>
      <c r="KXO39" s="0"/>
      <c r="KXP39" s="0"/>
      <c r="KXQ39" s="0"/>
      <c r="KXR39" s="0"/>
      <c r="KXS39" s="0"/>
      <c r="KXT39" s="0"/>
      <c r="KXU39" s="0"/>
      <c r="KXV39" s="0"/>
      <c r="KXW39" s="0"/>
      <c r="KXX39" s="0"/>
      <c r="KXY39" s="0"/>
      <c r="KXZ39" s="0"/>
      <c r="KYA39" s="0"/>
      <c r="KYB39" s="0"/>
      <c r="KYC39" s="0"/>
      <c r="KYD39" s="0"/>
      <c r="KYE39" s="0"/>
      <c r="KYF39" s="0"/>
      <c r="KYG39" s="0"/>
      <c r="KYH39" s="0"/>
      <c r="KYI39" s="0"/>
      <c r="KYJ39" s="0"/>
      <c r="KYK39" s="0"/>
      <c r="KYL39" s="0"/>
      <c r="KYM39" s="0"/>
      <c r="KYN39" s="0"/>
      <c r="KYO39" s="0"/>
      <c r="KYP39" s="0"/>
      <c r="KYQ39" s="0"/>
      <c r="KYR39" s="0"/>
      <c r="KYS39" s="0"/>
      <c r="KYT39" s="0"/>
      <c r="KYU39" s="0"/>
      <c r="KYV39" s="0"/>
      <c r="KYW39" s="0"/>
      <c r="KYX39" s="0"/>
      <c r="KYY39" s="0"/>
      <c r="KYZ39" s="0"/>
      <c r="KZA39" s="0"/>
      <c r="KZB39" s="0"/>
      <c r="KZC39" s="0"/>
      <c r="KZD39" s="0"/>
      <c r="KZE39" s="0"/>
      <c r="KZF39" s="0"/>
      <c r="KZG39" s="0"/>
      <c r="KZH39" s="0"/>
      <c r="KZI39" s="0"/>
      <c r="KZJ39" s="0"/>
      <c r="KZK39" s="0"/>
      <c r="KZL39" s="0"/>
      <c r="KZM39" s="0"/>
      <c r="KZN39" s="0"/>
      <c r="KZO39" s="0"/>
      <c r="KZP39" s="0"/>
      <c r="KZQ39" s="0"/>
      <c r="KZR39" s="0"/>
      <c r="KZS39" s="0"/>
      <c r="KZT39" s="0"/>
      <c r="KZU39" s="0"/>
      <c r="KZV39" s="0"/>
      <c r="KZW39" s="0"/>
      <c r="KZX39" s="0"/>
      <c r="KZY39" s="0"/>
      <c r="KZZ39" s="0"/>
      <c r="LAA39" s="0"/>
      <c r="LAB39" s="0"/>
      <c r="LAC39" s="0"/>
      <c r="LAD39" s="0"/>
      <c r="LAE39" s="0"/>
      <c r="LAF39" s="0"/>
      <c r="LAG39" s="0"/>
      <c r="LAH39" s="0"/>
      <c r="LAI39" s="0"/>
      <c r="LAJ39" s="0"/>
      <c r="LAK39" s="0"/>
      <c r="LAL39" s="0"/>
      <c r="LAM39" s="0"/>
      <c r="LAN39" s="0"/>
      <c r="LAO39" s="0"/>
      <c r="LAP39" s="0"/>
      <c r="LAQ39" s="0"/>
      <c r="LAR39" s="0"/>
      <c r="LAS39" s="0"/>
      <c r="LAT39" s="0"/>
      <c r="LAU39" s="0"/>
      <c r="LAV39" s="0"/>
      <c r="LAW39" s="0"/>
      <c r="LAX39" s="0"/>
      <c r="LAY39" s="0"/>
      <c r="LAZ39" s="0"/>
      <c r="LBA39" s="0"/>
      <c r="LBB39" s="0"/>
      <c r="LBC39" s="0"/>
      <c r="LBD39" s="0"/>
      <c r="LBE39" s="0"/>
      <c r="LBF39" s="0"/>
      <c r="LBG39" s="0"/>
      <c r="LBH39" s="0"/>
      <c r="LBI39" s="0"/>
      <c r="LBJ39" s="0"/>
      <c r="LBK39" s="0"/>
      <c r="LBL39" s="0"/>
      <c r="LBM39" s="0"/>
      <c r="LBN39" s="0"/>
      <c r="LBO39" s="0"/>
      <c r="LBP39" s="0"/>
      <c r="LBQ39" s="0"/>
      <c r="LBR39" s="0"/>
      <c r="LBS39" s="0"/>
      <c r="LBT39" s="0"/>
      <c r="LBU39" s="0"/>
      <c r="LBV39" s="0"/>
      <c r="LBW39" s="0"/>
      <c r="LBX39" s="0"/>
      <c r="LBY39" s="0"/>
      <c r="LBZ39" s="0"/>
      <c r="LCA39" s="0"/>
      <c r="LCB39" s="0"/>
      <c r="LCC39" s="0"/>
      <c r="LCD39" s="0"/>
      <c r="LCE39" s="0"/>
      <c r="LCF39" s="0"/>
      <c r="LCG39" s="0"/>
      <c r="LCH39" s="0"/>
      <c r="LCI39" s="0"/>
      <c r="LCJ39" s="0"/>
      <c r="LCK39" s="0"/>
      <c r="LCL39" s="0"/>
      <c r="LCM39" s="0"/>
      <c r="LCN39" s="0"/>
      <c r="LCO39" s="0"/>
      <c r="LCP39" s="0"/>
      <c r="LCQ39" s="0"/>
      <c r="LCR39" s="0"/>
      <c r="LCS39" s="0"/>
      <c r="LCT39" s="0"/>
      <c r="LCU39" s="0"/>
      <c r="LCV39" s="0"/>
      <c r="LCW39" s="0"/>
      <c r="LCX39" s="0"/>
      <c r="LCY39" s="0"/>
      <c r="LCZ39" s="0"/>
      <c r="LDA39" s="0"/>
      <c r="LDB39" s="0"/>
      <c r="LDC39" s="0"/>
      <c r="LDD39" s="0"/>
      <c r="LDE39" s="0"/>
      <c r="LDF39" s="0"/>
      <c r="LDG39" s="0"/>
      <c r="LDH39" s="0"/>
      <c r="LDI39" s="0"/>
      <c r="LDJ39" s="0"/>
      <c r="LDK39" s="0"/>
      <c r="LDL39" s="0"/>
      <c r="LDM39" s="0"/>
      <c r="LDN39" s="0"/>
      <c r="LDO39" s="0"/>
      <c r="LDP39" s="0"/>
      <c r="LDQ39" s="0"/>
      <c r="LDR39" s="0"/>
      <c r="LDS39" s="0"/>
      <c r="LDT39" s="0"/>
      <c r="LDU39" s="0"/>
      <c r="LDV39" s="0"/>
      <c r="LDW39" s="0"/>
      <c r="LDX39" s="0"/>
      <c r="LDY39" s="0"/>
      <c r="LDZ39" s="0"/>
      <c r="LEA39" s="0"/>
      <c r="LEB39" s="0"/>
      <c r="LEC39" s="0"/>
      <c r="LED39" s="0"/>
      <c r="LEE39" s="0"/>
      <c r="LEF39" s="0"/>
      <c r="LEG39" s="0"/>
      <c r="LEH39" s="0"/>
      <c r="LEI39" s="0"/>
      <c r="LEJ39" s="0"/>
      <c r="LEK39" s="0"/>
      <c r="LEL39" s="0"/>
      <c r="LEM39" s="0"/>
      <c r="LEN39" s="0"/>
      <c r="LEO39" s="0"/>
      <c r="LEP39" s="0"/>
      <c r="LEQ39" s="0"/>
      <c r="LER39" s="0"/>
      <c r="LES39" s="0"/>
      <c r="LET39" s="0"/>
      <c r="LEU39" s="0"/>
      <c r="LEV39" s="0"/>
      <c r="LEW39" s="0"/>
      <c r="LEX39" s="0"/>
      <c r="LEY39" s="0"/>
      <c r="LEZ39" s="0"/>
      <c r="LFA39" s="0"/>
      <c r="LFB39" s="0"/>
      <c r="LFC39" s="0"/>
      <c r="LFD39" s="0"/>
      <c r="LFE39" s="0"/>
      <c r="LFF39" s="0"/>
      <c r="LFG39" s="0"/>
      <c r="LFH39" s="0"/>
      <c r="LFI39" s="0"/>
      <c r="LFJ39" s="0"/>
      <c r="LFK39" s="0"/>
      <c r="LFL39" s="0"/>
      <c r="LFM39" s="0"/>
      <c r="LFN39" s="0"/>
      <c r="LFO39" s="0"/>
      <c r="LFP39" s="0"/>
      <c r="LFQ39" s="0"/>
      <c r="LFR39" s="0"/>
      <c r="LFS39" s="0"/>
      <c r="LFT39" s="0"/>
      <c r="LFU39" s="0"/>
      <c r="LFV39" s="0"/>
      <c r="LFW39" s="0"/>
      <c r="LFX39" s="0"/>
      <c r="LFY39" s="0"/>
      <c r="LFZ39" s="0"/>
      <c r="LGA39" s="0"/>
      <c r="LGB39" s="0"/>
      <c r="LGC39" s="0"/>
      <c r="LGD39" s="0"/>
      <c r="LGE39" s="0"/>
      <c r="LGF39" s="0"/>
      <c r="LGG39" s="0"/>
      <c r="LGH39" s="0"/>
      <c r="LGI39" s="0"/>
      <c r="LGJ39" s="0"/>
      <c r="LGK39" s="0"/>
      <c r="LGL39" s="0"/>
      <c r="LGM39" s="0"/>
      <c r="LGN39" s="0"/>
      <c r="LGO39" s="0"/>
      <c r="LGP39" s="0"/>
      <c r="LGQ39" s="0"/>
      <c r="LGR39" s="0"/>
      <c r="LGS39" s="0"/>
      <c r="LGT39" s="0"/>
      <c r="LGU39" s="0"/>
      <c r="LGV39" s="0"/>
      <c r="LGW39" s="0"/>
      <c r="LGX39" s="0"/>
      <c r="LGY39" s="0"/>
      <c r="LGZ39" s="0"/>
      <c r="LHA39" s="0"/>
      <c r="LHB39" s="0"/>
      <c r="LHC39" s="0"/>
      <c r="LHD39" s="0"/>
      <c r="LHE39" s="0"/>
      <c r="LHF39" s="0"/>
      <c r="LHG39" s="0"/>
      <c r="LHH39" s="0"/>
      <c r="LHI39" s="0"/>
      <c r="LHJ39" s="0"/>
      <c r="LHK39" s="0"/>
      <c r="LHL39" s="0"/>
      <c r="LHM39" s="0"/>
      <c r="LHN39" s="0"/>
      <c r="LHO39" s="0"/>
      <c r="LHP39" s="0"/>
      <c r="LHQ39" s="0"/>
      <c r="LHR39" s="0"/>
      <c r="LHS39" s="0"/>
      <c r="LHT39" s="0"/>
      <c r="LHU39" s="0"/>
      <c r="LHV39" s="0"/>
      <c r="LHW39" s="0"/>
      <c r="LHX39" s="0"/>
      <c r="LHY39" s="0"/>
      <c r="LHZ39" s="0"/>
      <c r="LIA39" s="0"/>
      <c r="LIB39" s="0"/>
      <c r="LIC39" s="0"/>
      <c r="LID39" s="0"/>
      <c r="LIE39" s="0"/>
      <c r="LIF39" s="0"/>
      <c r="LIG39" s="0"/>
      <c r="LIH39" s="0"/>
      <c r="LII39" s="0"/>
      <c r="LIJ39" s="0"/>
      <c r="LIK39" s="0"/>
      <c r="LIL39" s="0"/>
      <c r="LIM39" s="0"/>
      <c r="LIN39" s="0"/>
      <c r="LIO39" s="0"/>
      <c r="LIP39" s="0"/>
      <c r="LIQ39" s="0"/>
      <c r="LIR39" s="0"/>
      <c r="LIS39" s="0"/>
      <c r="LIT39" s="0"/>
      <c r="LIU39" s="0"/>
      <c r="LIV39" s="0"/>
      <c r="LIW39" s="0"/>
      <c r="LIX39" s="0"/>
      <c r="LIY39" s="0"/>
      <c r="LIZ39" s="0"/>
      <c r="LJA39" s="0"/>
      <c r="LJB39" s="0"/>
      <c r="LJC39" s="0"/>
      <c r="LJD39" s="0"/>
      <c r="LJE39" s="0"/>
      <c r="LJF39" s="0"/>
      <c r="LJG39" s="0"/>
      <c r="LJH39" s="0"/>
      <c r="LJI39" s="0"/>
      <c r="LJJ39" s="0"/>
      <c r="LJK39" s="0"/>
      <c r="LJL39" s="0"/>
      <c r="LJM39" s="0"/>
      <c r="LJN39" s="0"/>
      <c r="LJO39" s="0"/>
      <c r="LJP39" s="0"/>
      <c r="LJQ39" s="0"/>
      <c r="LJR39" s="0"/>
      <c r="LJS39" s="0"/>
      <c r="LJT39" s="0"/>
      <c r="LJU39" s="0"/>
      <c r="LJV39" s="0"/>
      <c r="LJW39" s="0"/>
      <c r="LJX39" s="0"/>
      <c r="LJY39" s="0"/>
      <c r="LJZ39" s="0"/>
      <c r="LKA39" s="0"/>
      <c r="LKB39" s="0"/>
      <c r="LKC39" s="0"/>
      <c r="LKD39" s="0"/>
      <c r="LKE39" s="0"/>
      <c r="LKF39" s="0"/>
      <c r="LKG39" s="0"/>
      <c r="LKH39" s="0"/>
      <c r="LKI39" s="0"/>
      <c r="LKJ39" s="0"/>
      <c r="LKK39" s="0"/>
      <c r="LKL39" s="0"/>
      <c r="LKM39" s="0"/>
      <c r="LKN39" s="0"/>
      <c r="LKO39" s="0"/>
      <c r="LKP39" s="0"/>
      <c r="LKQ39" s="0"/>
      <c r="LKR39" s="0"/>
      <c r="LKS39" s="0"/>
      <c r="LKT39" s="0"/>
      <c r="LKU39" s="0"/>
      <c r="LKV39" s="0"/>
      <c r="LKW39" s="0"/>
      <c r="LKX39" s="0"/>
      <c r="LKY39" s="0"/>
      <c r="LKZ39" s="0"/>
      <c r="LLA39" s="0"/>
      <c r="LLB39" s="0"/>
      <c r="LLC39" s="0"/>
      <c r="LLD39" s="0"/>
      <c r="LLE39" s="0"/>
      <c r="LLF39" s="0"/>
      <c r="LLG39" s="0"/>
      <c r="LLH39" s="0"/>
      <c r="LLI39" s="0"/>
      <c r="LLJ39" s="0"/>
      <c r="LLK39" s="0"/>
      <c r="LLL39" s="0"/>
      <c r="LLM39" s="0"/>
      <c r="LLN39" s="0"/>
      <c r="LLO39" s="0"/>
      <c r="LLP39" s="0"/>
      <c r="LLQ39" s="0"/>
      <c r="LLR39" s="0"/>
      <c r="LLS39" s="0"/>
      <c r="LLT39" s="0"/>
      <c r="LLU39" s="0"/>
      <c r="LLV39" s="0"/>
      <c r="LLW39" s="0"/>
      <c r="LLX39" s="0"/>
      <c r="LLY39" s="0"/>
      <c r="LLZ39" s="0"/>
      <c r="LMA39" s="0"/>
      <c r="LMB39" s="0"/>
      <c r="LMC39" s="0"/>
      <c r="LMD39" s="0"/>
      <c r="LME39" s="0"/>
      <c r="LMF39" s="0"/>
      <c r="LMG39" s="0"/>
      <c r="LMH39" s="0"/>
      <c r="LMI39" s="0"/>
      <c r="LMJ39" s="0"/>
      <c r="LMK39" s="0"/>
      <c r="LML39" s="0"/>
      <c r="LMM39" s="0"/>
      <c r="LMN39" s="0"/>
      <c r="LMO39" s="0"/>
      <c r="LMP39" s="0"/>
      <c r="LMQ39" s="0"/>
      <c r="LMR39" s="0"/>
      <c r="LMS39" s="0"/>
      <c r="LMT39" s="0"/>
      <c r="LMU39" s="0"/>
      <c r="LMV39" s="0"/>
      <c r="LMW39" s="0"/>
      <c r="LMX39" s="0"/>
      <c r="LMY39" s="0"/>
      <c r="LMZ39" s="0"/>
      <c r="LNA39" s="0"/>
      <c r="LNB39" s="0"/>
      <c r="LNC39" s="0"/>
      <c r="LND39" s="0"/>
      <c r="LNE39" s="0"/>
      <c r="LNF39" s="0"/>
      <c r="LNG39" s="0"/>
      <c r="LNH39" s="0"/>
      <c r="LNI39" s="0"/>
      <c r="LNJ39" s="0"/>
      <c r="LNK39" s="0"/>
      <c r="LNL39" s="0"/>
      <c r="LNM39" s="0"/>
      <c r="LNN39" s="0"/>
      <c r="LNO39" s="0"/>
      <c r="LNP39" s="0"/>
      <c r="LNQ39" s="0"/>
      <c r="LNR39" s="0"/>
      <c r="LNS39" s="0"/>
      <c r="LNT39" s="0"/>
      <c r="LNU39" s="0"/>
      <c r="LNV39" s="0"/>
      <c r="LNW39" s="0"/>
      <c r="LNX39" s="0"/>
      <c r="LNY39" s="0"/>
      <c r="LNZ39" s="0"/>
      <c r="LOA39" s="0"/>
      <c r="LOB39" s="0"/>
      <c r="LOC39" s="0"/>
      <c r="LOD39" s="0"/>
      <c r="LOE39" s="0"/>
      <c r="LOF39" s="0"/>
      <c r="LOG39" s="0"/>
      <c r="LOH39" s="0"/>
      <c r="LOI39" s="0"/>
      <c r="LOJ39" s="0"/>
      <c r="LOK39" s="0"/>
      <c r="LOL39" s="0"/>
      <c r="LOM39" s="0"/>
      <c r="LON39" s="0"/>
      <c r="LOO39" s="0"/>
      <c r="LOP39" s="0"/>
      <c r="LOQ39" s="0"/>
      <c r="LOR39" s="0"/>
      <c r="LOS39" s="0"/>
      <c r="LOT39" s="0"/>
      <c r="LOU39" s="0"/>
      <c r="LOV39" s="0"/>
      <c r="LOW39" s="0"/>
      <c r="LOX39" s="0"/>
      <c r="LOY39" s="0"/>
      <c r="LOZ39" s="0"/>
      <c r="LPA39" s="0"/>
      <c r="LPB39" s="0"/>
      <c r="LPC39" s="0"/>
      <c r="LPD39" s="0"/>
      <c r="LPE39" s="0"/>
      <c r="LPF39" s="0"/>
      <c r="LPG39" s="0"/>
      <c r="LPH39" s="0"/>
      <c r="LPI39" s="0"/>
      <c r="LPJ39" s="0"/>
      <c r="LPK39" s="0"/>
      <c r="LPL39" s="0"/>
      <c r="LPM39" s="0"/>
      <c r="LPN39" s="0"/>
      <c r="LPO39" s="0"/>
      <c r="LPP39" s="0"/>
      <c r="LPQ39" s="0"/>
      <c r="LPR39" s="0"/>
      <c r="LPS39" s="0"/>
      <c r="LPT39" s="0"/>
      <c r="LPU39" s="0"/>
      <c r="LPV39" s="0"/>
      <c r="LPW39" s="0"/>
      <c r="LPX39" s="0"/>
      <c r="LPY39" s="0"/>
      <c r="LPZ39" s="0"/>
      <c r="LQA39" s="0"/>
      <c r="LQB39" s="0"/>
      <c r="LQC39" s="0"/>
      <c r="LQD39" s="0"/>
      <c r="LQE39" s="0"/>
      <c r="LQF39" s="0"/>
      <c r="LQG39" s="0"/>
      <c r="LQH39" s="0"/>
      <c r="LQI39" s="0"/>
      <c r="LQJ39" s="0"/>
      <c r="LQK39" s="0"/>
      <c r="LQL39" s="0"/>
      <c r="LQM39" s="0"/>
      <c r="LQN39" s="0"/>
      <c r="LQO39" s="0"/>
      <c r="LQP39" s="0"/>
      <c r="LQQ39" s="0"/>
      <c r="LQR39" s="0"/>
      <c r="LQS39" s="0"/>
      <c r="LQT39" s="0"/>
      <c r="LQU39" s="0"/>
      <c r="LQV39" s="0"/>
      <c r="LQW39" s="0"/>
      <c r="LQX39" s="0"/>
      <c r="LQY39" s="0"/>
      <c r="LQZ39" s="0"/>
      <c r="LRA39" s="0"/>
      <c r="LRB39" s="0"/>
      <c r="LRC39" s="0"/>
      <c r="LRD39" s="0"/>
      <c r="LRE39" s="0"/>
      <c r="LRF39" s="0"/>
      <c r="LRG39" s="0"/>
      <c r="LRH39" s="0"/>
      <c r="LRI39" s="0"/>
      <c r="LRJ39" s="0"/>
      <c r="LRK39" s="0"/>
      <c r="LRL39" s="0"/>
      <c r="LRM39" s="0"/>
      <c r="LRN39" s="0"/>
      <c r="LRO39" s="0"/>
      <c r="LRP39" s="0"/>
      <c r="LRQ39" s="0"/>
      <c r="LRR39" s="0"/>
      <c r="LRS39" s="0"/>
      <c r="LRT39" s="0"/>
      <c r="LRU39" s="0"/>
      <c r="LRV39" s="0"/>
      <c r="LRW39" s="0"/>
      <c r="LRX39" s="0"/>
      <c r="LRY39" s="0"/>
      <c r="LRZ39" s="0"/>
      <c r="LSA39" s="0"/>
      <c r="LSB39" s="0"/>
      <c r="LSC39" s="0"/>
      <c r="LSD39" s="0"/>
      <c r="LSE39" s="0"/>
      <c r="LSF39" s="0"/>
      <c r="LSG39" s="0"/>
      <c r="LSH39" s="0"/>
      <c r="LSI39" s="0"/>
      <c r="LSJ39" s="0"/>
      <c r="LSK39" s="0"/>
      <c r="LSL39" s="0"/>
      <c r="LSM39" s="0"/>
      <c r="LSN39" s="0"/>
      <c r="LSO39" s="0"/>
      <c r="LSP39" s="0"/>
      <c r="LSQ39" s="0"/>
      <c r="LSR39" s="0"/>
      <c r="LSS39" s="0"/>
      <c r="LST39" s="0"/>
      <c r="LSU39" s="0"/>
      <c r="LSV39" s="0"/>
      <c r="LSW39" s="0"/>
      <c r="LSX39" s="0"/>
      <c r="LSY39" s="0"/>
      <c r="LSZ39" s="0"/>
      <c r="LTA39" s="0"/>
      <c r="LTB39" s="0"/>
      <c r="LTC39" s="0"/>
      <c r="LTD39" s="0"/>
      <c r="LTE39" s="0"/>
      <c r="LTF39" s="0"/>
      <c r="LTG39" s="0"/>
      <c r="LTH39" s="0"/>
      <c r="LTI39" s="0"/>
      <c r="LTJ39" s="0"/>
      <c r="LTK39" s="0"/>
      <c r="LTL39" s="0"/>
      <c r="LTM39" s="0"/>
      <c r="LTN39" s="0"/>
      <c r="LTO39" s="0"/>
      <c r="LTP39" s="0"/>
      <c r="LTQ39" s="0"/>
      <c r="LTR39" s="0"/>
      <c r="LTS39" s="0"/>
      <c r="LTT39" s="0"/>
      <c r="LTU39" s="0"/>
      <c r="LTV39" s="0"/>
      <c r="LTW39" s="0"/>
      <c r="LTX39" s="0"/>
      <c r="LTY39" s="0"/>
      <c r="LTZ39" s="0"/>
      <c r="LUA39" s="0"/>
      <c r="LUB39" s="0"/>
      <c r="LUC39" s="0"/>
      <c r="LUD39" s="0"/>
      <c r="LUE39" s="0"/>
      <c r="LUF39" s="0"/>
      <c r="LUG39" s="0"/>
      <c r="LUH39" s="0"/>
      <c r="LUI39" s="0"/>
      <c r="LUJ39" s="0"/>
      <c r="LUK39" s="0"/>
      <c r="LUL39" s="0"/>
      <c r="LUM39" s="0"/>
      <c r="LUN39" s="0"/>
      <c r="LUO39" s="0"/>
      <c r="LUP39" s="0"/>
      <c r="LUQ39" s="0"/>
      <c r="LUR39" s="0"/>
      <c r="LUS39" s="0"/>
      <c r="LUT39" s="0"/>
      <c r="LUU39" s="0"/>
      <c r="LUV39" s="0"/>
      <c r="LUW39" s="0"/>
      <c r="LUX39" s="0"/>
      <c r="LUY39" s="0"/>
      <c r="LUZ39" s="0"/>
      <c r="LVA39" s="0"/>
      <c r="LVB39" s="0"/>
      <c r="LVC39" s="0"/>
      <c r="LVD39" s="0"/>
      <c r="LVE39" s="0"/>
      <c r="LVF39" s="0"/>
      <c r="LVG39" s="0"/>
      <c r="LVH39" s="0"/>
      <c r="LVI39" s="0"/>
      <c r="LVJ39" s="0"/>
      <c r="LVK39" s="0"/>
      <c r="LVL39" s="0"/>
      <c r="LVM39" s="0"/>
      <c r="LVN39" s="0"/>
      <c r="LVO39" s="0"/>
      <c r="LVP39" s="0"/>
      <c r="LVQ39" s="0"/>
      <c r="LVR39" s="0"/>
      <c r="LVS39" s="0"/>
      <c r="LVT39" s="0"/>
      <c r="LVU39" s="0"/>
      <c r="LVV39" s="0"/>
      <c r="LVW39" s="0"/>
      <c r="LVX39" s="0"/>
      <c r="LVY39" s="0"/>
      <c r="LVZ39" s="0"/>
      <c r="LWA39" s="0"/>
      <c r="LWB39" s="0"/>
      <c r="LWC39" s="0"/>
      <c r="LWD39" s="0"/>
      <c r="LWE39" s="0"/>
      <c r="LWF39" s="0"/>
      <c r="LWG39" s="0"/>
      <c r="LWH39" s="0"/>
      <c r="LWI39" s="0"/>
      <c r="LWJ39" s="0"/>
      <c r="LWK39" s="0"/>
      <c r="LWL39" s="0"/>
      <c r="LWM39" s="0"/>
      <c r="LWN39" s="0"/>
      <c r="LWO39" s="0"/>
      <c r="LWP39" s="0"/>
      <c r="LWQ39" s="0"/>
      <c r="LWR39" s="0"/>
      <c r="LWS39" s="0"/>
      <c r="LWT39" s="0"/>
      <c r="LWU39" s="0"/>
      <c r="LWV39" s="0"/>
      <c r="LWW39" s="0"/>
      <c r="LWX39" s="0"/>
      <c r="LWY39" s="0"/>
      <c r="LWZ39" s="0"/>
      <c r="LXA39" s="0"/>
      <c r="LXB39" s="0"/>
      <c r="LXC39" s="0"/>
      <c r="LXD39" s="0"/>
      <c r="LXE39" s="0"/>
      <c r="LXF39" s="0"/>
      <c r="LXG39" s="0"/>
      <c r="LXH39" s="0"/>
      <c r="LXI39" s="0"/>
      <c r="LXJ39" s="0"/>
      <c r="LXK39" s="0"/>
      <c r="LXL39" s="0"/>
      <c r="LXM39" s="0"/>
      <c r="LXN39" s="0"/>
      <c r="LXO39" s="0"/>
      <c r="LXP39" s="0"/>
      <c r="LXQ39" s="0"/>
      <c r="LXR39" s="0"/>
      <c r="LXS39" s="0"/>
      <c r="LXT39" s="0"/>
      <c r="LXU39" s="0"/>
      <c r="LXV39" s="0"/>
      <c r="LXW39" s="0"/>
      <c r="LXX39" s="0"/>
      <c r="LXY39" s="0"/>
      <c r="LXZ39" s="0"/>
      <c r="LYA39" s="0"/>
      <c r="LYB39" s="0"/>
      <c r="LYC39" s="0"/>
      <c r="LYD39" s="0"/>
      <c r="LYE39" s="0"/>
      <c r="LYF39" s="0"/>
      <c r="LYG39" s="0"/>
      <c r="LYH39" s="0"/>
      <c r="LYI39" s="0"/>
      <c r="LYJ39" s="0"/>
      <c r="LYK39" s="0"/>
      <c r="LYL39" s="0"/>
      <c r="LYM39" s="0"/>
      <c r="LYN39" s="0"/>
      <c r="LYO39" s="0"/>
      <c r="LYP39" s="0"/>
      <c r="LYQ39" s="0"/>
      <c r="LYR39" s="0"/>
      <c r="LYS39" s="0"/>
      <c r="LYT39" s="0"/>
      <c r="LYU39" s="0"/>
      <c r="LYV39" s="0"/>
      <c r="LYW39" s="0"/>
      <c r="LYX39" s="0"/>
      <c r="LYY39" s="0"/>
      <c r="LYZ39" s="0"/>
      <c r="LZA39" s="0"/>
      <c r="LZB39" s="0"/>
      <c r="LZC39" s="0"/>
      <c r="LZD39" s="0"/>
      <c r="LZE39" s="0"/>
      <c r="LZF39" s="0"/>
      <c r="LZG39" s="0"/>
      <c r="LZH39" s="0"/>
      <c r="LZI39" s="0"/>
      <c r="LZJ39" s="0"/>
      <c r="LZK39" s="0"/>
      <c r="LZL39" s="0"/>
      <c r="LZM39" s="0"/>
      <c r="LZN39" s="0"/>
      <c r="LZO39" s="0"/>
      <c r="LZP39" s="0"/>
      <c r="LZQ39" s="0"/>
      <c r="LZR39" s="0"/>
      <c r="LZS39" s="0"/>
      <c r="LZT39" s="0"/>
      <c r="LZU39" s="0"/>
      <c r="LZV39" s="0"/>
      <c r="LZW39" s="0"/>
      <c r="LZX39" s="0"/>
      <c r="LZY39" s="0"/>
      <c r="LZZ39" s="0"/>
      <c r="MAA39" s="0"/>
      <c r="MAB39" s="0"/>
      <c r="MAC39" s="0"/>
      <c r="MAD39" s="0"/>
      <c r="MAE39" s="0"/>
      <c r="MAF39" s="0"/>
      <c r="MAG39" s="0"/>
      <c r="MAH39" s="0"/>
      <c r="MAI39" s="0"/>
      <c r="MAJ39" s="0"/>
      <c r="MAK39" s="0"/>
      <c r="MAL39" s="0"/>
      <c r="MAM39" s="0"/>
      <c r="MAN39" s="0"/>
      <c r="MAO39" s="0"/>
      <c r="MAP39" s="0"/>
      <c r="MAQ39" s="0"/>
      <c r="MAR39" s="0"/>
      <c r="MAS39" s="0"/>
      <c r="MAT39" s="0"/>
      <c r="MAU39" s="0"/>
      <c r="MAV39" s="0"/>
      <c r="MAW39" s="0"/>
      <c r="MAX39" s="0"/>
      <c r="MAY39" s="0"/>
      <c r="MAZ39" s="0"/>
      <c r="MBA39" s="0"/>
      <c r="MBB39" s="0"/>
      <c r="MBC39" s="0"/>
      <c r="MBD39" s="0"/>
      <c r="MBE39" s="0"/>
      <c r="MBF39" s="0"/>
      <c r="MBG39" s="0"/>
      <c r="MBH39" s="0"/>
      <c r="MBI39" s="0"/>
      <c r="MBJ39" s="0"/>
      <c r="MBK39" s="0"/>
      <c r="MBL39" s="0"/>
      <c r="MBM39" s="0"/>
      <c r="MBN39" s="0"/>
      <c r="MBO39" s="0"/>
      <c r="MBP39" s="0"/>
      <c r="MBQ39" s="0"/>
      <c r="MBR39" s="0"/>
      <c r="MBS39" s="0"/>
      <c r="MBT39" s="0"/>
      <c r="MBU39" s="0"/>
      <c r="MBV39" s="0"/>
      <c r="MBW39" s="0"/>
      <c r="MBX39" s="0"/>
      <c r="MBY39" s="0"/>
      <c r="MBZ39" s="0"/>
      <c r="MCA39" s="0"/>
      <c r="MCB39" s="0"/>
      <c r="MCC39" s="0"/>
      <c r="MCD39" s="0"/>
      <c r="MCE39" s="0"/>
      <c r="MCF39" s="0"/>
      <c r="MCG39" s="0"/>
      <c r="MCH39" s="0"/>
      <c r="MCI39" s="0"/>
      <c r="MCJ39" s="0"/>
      <c r="MCK39" s="0"/>
      <c r="MCL39" s="0"/>
      <c r="MCM39" s="0"/>
      <c r="MCN39" s="0"/>
      <c r="MCO39" s="0"/>
      <c r="MCP39" s="0"/>
      <c r="MCQ39" s="0"/>
      <c r="MCR39" s="0"/>
      <c r="MCS39" s="0"/>
      <c r="MCT39" s="0"/>
      <c r="MCU39" s="0"/>
      <c r="MCV39" s="0"/>
      <c r="MCW39" s="0"/>
      <c r="MCX39" s="0"/>
      <c r="MCY39" s="0"/>
      <c r="MCZ39" s="0"/>
      <c r="MDA39" s="0"/>
      <c r="MDB39" s="0"/>
      <c r="MDC39" s="0"/>
      <c r="MDD39" s="0"/>
      <c r="MDE39" s="0"/>
      <c r="MDF39" s="0"/>
      <c r="MDG39" s="0"/>
      <c r="MDH39" s="0"/>
      <c r="MDI39" s="0"/>
      <c r="MDJ39" s="0"/>
      <c r="MDK39" s="0"/>
      <c r="MDL39" s="0"/>
      <c r="MDM39" s="0"/>
      <c r="MDN39" s="0"/>
      <c r="MDO39" s="0"/>
      <c r="MDP39" s="0"/>
      <c r="MDQ39" s="0"/>
      <c r="MDR39" s="0"/>
      <c r="MDS39" s="0"/>
      <c r="MDT39" s="0"/>
      <c r="MDU39" s="0"/>
      <c r="MDV39" s="0"/>
      <c r="MDW39" s="0"/>
      <c r="MDX39" s="0"/>
      <c r="MDY39" s="0"/>
      <c r="MDZ39" s="0"/>
      <c r="MEA39" s="0"/>
      <c r="MEB39" s="0"/>
      <c r="MEC39" s="0"/>
      <c r="MED39" s="0"/>
      <c r="MEE39" s="0"/>
      <c r="MEF39" s="0"/>
      <c r="MEG39" s="0"/>
      <c r="MEH39" s="0"/>
      <c r="MEI39" s="0"/>
      <c r="MEJ39" s="0"/>
      <c r="MEK39" s="0"/>
      <c r="MEL39" s="0"/>
      <c r="MEM39" s="0"/>
      <c r="MEN39" s="0"/>
      <c r="MEO39" s="0"/>
      <c r="MEP39" s="0"/>
      <c r="MEQ39" s="0"/>
      <c r="MER39" s="0"/>
      <c r="MES39" s="0"/>
      <c r="MET39" s="0"/>
      <c r="MEU39" s="0"/>
      <c r="MEV39" s="0"/>
      <c r="MEW39" s="0"/>
      <c r="MEX39" s="0"/>
      <c r="MEY39" s="0"/>
      <c r="MEZ39" s="0"/>
      <c r="MFA39" s="0"/>
      <c r="MFB39" s="0"/>
      <c r="MFC39" s="0"/>
      <c r="MFD39" s="0"/>
      <c r="MFE39" s="0"/>
      <c r="MFF39" s="0"/>
      <c r="MFG39" s="0"/>
      <c r="MFH39" s="0"/>
      <c r="MFI39" s="0"/>
      <c r="MFJ39" s="0"/>
      <c r="MFK39" s="0"/>
      <c r="MFL39" s="0"/>
      <c r="MFM39" s="0"/>
      <c r="MFN39" s="0"/>
      <c r="MFO39" s="0"/>
      <c r="MFP39" s="0"/>
      <c r="MFQ39" s="0"/>
      <c r="MFR39" s="0"/>
      <c r="MFS39" s="0"/>
      <c r="MFT39" s="0"/>
      <c r="MFU39" s="0"/>
      <c r="MFV39" s="0"/>
      <c r="MFW39" s="0"/>
      <c r="MFX39" s="0"/>
      <c r="MFY39" s="0"/>
      <c r="MFZ39" s="0"/>
      <c r="MGA39" s="0"/>
      <c r="MGB39" s="0"/>
      <c r="MGC39" s="0"/>
      <c r="MGD39" s="0"/>
      <c r="MGE39" s="0"/>
      <c r="MGF39" s="0"/>
      <c r="MGG39" s="0"/>
      <c r="MGH39" s="0"/>
      <c r="MGI39" s="0"/>
      <c r="MGJ39" s="0"/>
      <c r="MGK39" s="0"/>
      <c r="MGL39" s="0"/>
      <c r="MGM39" s="0"/>
      <c r="MGN39" s="0"/>
      <c r="MGO39" s="0"/>
      <c r="MGP39" s="0"/>
      <c r="MGQ39" s="0"/>
      <c r="MGR39" s="0"/>
      <c r="MGS39" s="0"/>
      <c r="MGT39" s="0"/>
      <c r="MGU39" s="0"/>
      <c r="MGV39" s="0"/>
      <c r="MGW39" s="0"/>
      <c r="MGX39" s="0"/>
      <c r="MGY39" s="0"/>
      <c r="MGZ39" s="0"/>
      <c r="MHA39" s="0"/>
      <c r="MHB39" s="0"/>
      <c r="MHC39" s="0"/>
      <c r="MHD39" s="0"/>
      <c r="MHE39" s="0"/>
      <c r="MHF39" s="0"/>
      <c r="MHG39" s="0"/>
      <c r="MHH39" s="0"/>
      <c r="MHI39" s="0"/>
      <c r="MHJ39" s="0"/>
      <c r="MHK39" s="0"/>
      <c r="MHL39" s="0"/>
      <c r="MHM39" s="0"/>
      <c r="MHN39" s="0"/>
      <c r="MHO39" s="0"/>
      <c r="MHP39" s="0"/>
      <c r="MHQ39" s="0"/>
      <c r="MHR39" s="0"/>
      <c r="MHS39" s="0"/>
      <c r="MHT39" s="0"/>
      <c r="MHU39" s="0"/>
      <c r="MHV39" s="0"/>
      <c r="MHW39" s="0"/>
      <c r="MHX39" s="0"/>
      <c r="MHY39" s="0"/>
      <c r="MHZ39" s="0"/>
      <c r="MIA39" s="0"/>
      <c r="MIB39" s="0"/>
      <c r="MIC39" s="0"/>
      <c r="MID39" s="0"/>
      <c r="MIE39" s="0"/>
      <c r="MIF39" s="0"/>
      <c r="MIG39" s="0"/>
      <c r="MIH39" s="0"/>
      <c r="MII39" s="0"/>
      <c r="MIJ39" s="0"/>
      <c r="MIK39" s="0"/>
      <c r="MIL39" s="0"/>
      <c r="MIM39" s="0"/>
      <c r="MIN39" s="0"/>
      <c r="MIO39" s="0"/>
      <c r="MIP39" s="0"/>
      <c r="MIQ39" s="0"/>
      <c r="MIR39" s="0"/>
      <c r="MIS39" s="0"/>
      <c r="MIT39" s="0"/>
      <c r="MIU39" s="0"/>
      <c r="MIV39" s="0"/>
      <c r="MIW39" s="0"/>
      <c r="MIX39" s="0"/>
      <c r="MIY39" s="0"/>
      <c r="MIZ39" s="0"/>
      <c r="MJA39" s="0"/>
      <c r="MJB39" s="0"/>
      <c r="MJC39" s="0"/>
      <c r="MJD39" s="0"/>
      <c r="MJE39" s="0"/>
      <c r="MJF39" s="0"/>
      <c r="MJG39" s="0"/>
      <c r="MJH39" s="0"/>
      <c r="MJI39" s="0"/>
      <c r="MJJ39" s="0"/>
      <c r="MJK39" s="0"/>
      <c r="MJL39" s="0"/>
      <c r="MJM39" s="0"/>
      <c r="MJN39" s="0"/>
      <c r="MJO39" s="0"/>
      <c r="MJP39" s="0"/>
      <c r="MJQ39" s="0"/>
      <c r="MJR39" s="0"/>
      <c r="MJS39" s="0"/>
      <c r="MJT39" s="0"/>
      <c r="MJU39" s="0"/>
      <c r="MJV39" s="0"/>
      <c r="MJW39" s="0"/>
      <c r="MJX39" s="0"/>
      <c r="MJY39" s="0"/>
      <c r="MJZ39" s="0"/>
      <c r="MKA39" s="0"/>
      <c r="MKB39" s="0"/>
      <c r="MKC39" s="0"/>
      <c r="MKD39" s="0"/>
      <c r="MKE39" s="0"/>
      <c r="MKF39" s="0"/>
      <c r="MKG39" s="0"/>
      <c r="MKH39" s="0"/>
      <c r="MKI39" s="0"/>
      <c r="MKJ39" s="0"/>
      <c r="MKK39" s="0"/>
      <c r="MKL39" s="0"/>
      <c r="MKM39" s="0"/>
      <c r="MKN39" s="0"/>
      <c r="MKO39" s="0"/>
      <c r="MKP39" s="0"/>
      <c r="MKQ39" s="0"/>
      <c r="MKR39" s="0"/>
      <c r="MKS39" s="0"/>
      <c r="MKT39" s="0"/>
      <c r="MKU39" s="0"/>
      <c r="MKV39" s="0"/>
      <c r="MKW39" s="0"/>
      <c r="MKX39" s="0"/>
      <c r="MKY39" s="0"/>
      <c r="MKZ39" s="0"/>
      <c r="MLA39" s="0"/>
      <c r="MLB39" s="0"/>
      <c r="MLC39" s="0"/>
      <c r="MLD39" s="0"/>
      <c r="MLE39" s="0"/>
      <c r="MLF39" s="0"/>
      <c r="MLG39" s="0"/>
      <c r="MLH39" s="0"/>
      <c r="MLI39" s="0"/>
      <c r="MLJ39" s="0"/>
      <c r="MLK39" s="0"/>
      <c r="MLL39" s="0"/>
      <c r="MLM39" s="0"/>
      <c r="MLN39" s="0"/>
      <c r="MLO39" s="0"/>
      <c r="MLP39" s="0"/>
      <c r="MLQ39" s="0"/>
      <c r="MLR39" s="0"/>
      <c r="MLS39" s="0"/>
      <c r="MLT39" s="0"/>
      <c r="MLU39" s="0"/>
      <c r="MLV39" s="0"/>
      <c r="MLW39" s="0"/>
      <c r="MLX39" s="0"/>
      <c r="MLY39" s="0"/>
      <c r="MLZ39" s="0"/>
      <c r="MMA39" s="0"/>
      <c r="MMB39" s="0"/>
      <c r="MMC39" s="0"/>
      <c r="MMD39" s="0"/>
      <c r="MME39" s="0"/>
      <c r="MMF39" s="0"/>
      <c r="MMG39" s="0"/>
      <c r="MMH39" s="0"/>
      <c r="MMI39" s="0"/>
      <c r="MMJ39" s="0"/>
      <c r="MMK39" s="0"/>
      <c r="MML39" s="0"/>
      <c r="MMM39" s="0"/>
      <c r="MMN39" s="0"/>
      <c r="MMO39" s="0"/>
      <c r="MMP39" s="0"/>
      <c r="MMQ39" s="0"/>
      <c r="MMR39" s="0"/>
      <c r="MMS39" s="0"/>
      <c r="MMT39" s="0"/>
      <c r="MMU39" s="0"/>
      <c r="MMV39" s="0"/>
      <c r="MMW39" s="0"/>
      <c r="MMX39" s="0"/>
      <c r="MMY39" s="0"/>
      <c r="MMZ39" s="0"/>
      <c r="MNA39" s="0"/>
      <c r="MNB39" s="0"/>
      <c r="MNC39" s="0"/>
      <c r="MND39" s="0"/>
      <c r="MNE39" s="0"/>
      <c r="MNF39" s="0"/>
      <c r="MNG39" s="0"/>
      <c r="MNH39" s="0"/>
      <c r="MNI39" s="0"/>
      <c r="MNJ39" s="0"/>
      <c r="MNK39" s="0"/>
      <c r="MNL39" s="0"/>
      <c r="MNM39" s="0"/>
      <c r="MNN39" s="0"/>
      <c r="MNO39" s="0"/>
      <c r="MNP39" s="0"/>
      <c r="MNQ39" s="0"/>
      <c r="MNR39" s="0"/>
      <c r="MNS39" s="0"/>
      <c r="MNT39" s="0"/>
      <c r="MNU39" s="0"/>
      <c r="MNV39" s="0"/>
      <c r="MNW39" s="0"/>
      <c r="MNX39" s="0"/>
      <c r="MNY39" s="0"/>
      <c r="MNZ39" s="0"/>
      <c r="MOA39" s="0"/>
      <c r="MOB39" s="0"/>
      <c r="MOC39" s="0"/>
      <c r="MOD39" s="0"/>
      <c r="MOE39" s="0"/>
      <c r="MOF39" s="0"/>
      <c r="MOG39" s="0"/>
      <c r="MOH39" s="0"/>
      <c r="MOI39" s="0"/>
      <c r="MOJ39" s="0"/>
      <c r="MOK39" s="0"/>
      <c r="MOL39" s="0"/>
      <c r="MOM39" s="0"/>
      <c r="MON39" s="0"/>
      <c r="MOO39" s="0"/>
      <c r="MOP39" s="0"/>
      <c r="MOQ39" s="0"/>
      <c r="MOR39" s="0"/>
      <c r="MOS39" s="0"/>
      <c r="MOT39" s="0"/>
      <c r="MOU39" s="0"/>
      <c r="MOV39" s="0"/>
      <c r="MOW39" s="0"/>
      <c r="MOX39" s="0"/>
      <c r="MOY39" s="0"/>
      <c r="MOZ39" s="0"/>
      <c r="MPA39" s="0"/>
      <c r="MPB39" s="0"/>
      <c r="MPC39" s="0"/>
      <c r="MPD39" s="0"/>
      <c r="MPE39" s="0"/>
      <c r="MPF39" s="0"/>
      <c r="MPG39" s="0"/>
      <c r="MPH39" s="0"/>
      <c r="MPI39" s="0"/>
      <c r="MPJ39" s="0"/>
      <c r="MPK39" s="0"/>
      <c r="MPL39" s="0"/>
      <c r="MPM39" s="0"/>
      <c r="MPN39" s="0"/>
      <c r="MPO39" s="0"/>
      <c r="MPP39" s="0"/>
      <c r="MPQ39" s="0"/>
      <c r="MPR39" s="0"/>
      <c r="MPS39" s="0"/>
      <c r="MPT39" s="0"/>
      <c r="MPU39" s="0"/>
      <c r="MPV39" s="0"/>
      <c r="MPW39" s="0"/>
      <c r="MPX39" s="0"/>
      <c r="MPY39" s="0"/>
      <c r="MPZ39" s="0"/>
      <c r="MQA39" s="0"/>
      <c r="MQB39" s="0"/>
      <c r="MQC39" s="0"/>
      <c r="MQD39" s="0"/>
      <c r="MQE39" s="0"/>
      <c r="MQF39" s="0"/>
      <c r="MQG39" s="0"/>
      <c r="MQH39" s="0"/>
      <c r="MQI39" s="0"/>
      <c r="MQJ39" s="0"/>
      <c r="MQK39" s="0"/>
      <c r="MQL39" s="0"/>
      <c r="MQM39" s="0"/>
      <c r="MQN39" s="0"/>
      <c r="MQO39" s="0"/>
      <c r="MQP39" s="0"/>
      <c r="MQQ39" s="0"/>
      <c r="MQR39" s="0"/>
      <c r="MQS39" s="0"/>
      <c r="MQT39" s="0"/>
      <c r="MQU39" s="0"/>
      <c r="MQV39" s="0"/>
      <c r="MQW39" s="0"/>
      <c r="MQX39" s="0"/>
      <c r="MQY39" s="0"/>
      <c r="MQZ39" s="0"/>
      <c r="MRA39" s="0"/>
      <c r="MRB39" s="0"/>
      <c r="MRC39" s="0"/>
      <c r="MRD39" s="0"/>
      <c r="MRE39" s="0"/>
      <c r="MRF39" s="0"/>
      <c r="MRG39" s="0"/>
      <c r="MRH39" s="0"/>
      <c r="MRI39" s="0"/>
      <c r="MRJ39" s="0"/>
      <c r="MRK39" s="0"/>
      <c r="MRL39" s="0"/>
      <c r="MRM39" s="0"/>
      <c r="MRN39" s="0"/>
      <c r="MRO39" s="0"/>
      <c r="MRP39" s="0"/>
      <c r="MRQ39" s="0"/>
      <c r="MRR39" s="0"/>
      <c r="MRS39" s="0"/>
      <c r="MRT39" s="0"/>
      <c r="MRU39" s="0"/>
      <c r="MRV39" s="0"/>
      <c r="MRW39" s="0"/>
      <c r="MRX39" s="0"/>
      <c r="MRY39" s="0"/>
      <c r="MRZ39" s="0"/>
      <c r="MSA39" s="0"/>
      <c r="MSB39" s="0"/>
      <c r="MSC39" s="0"/>
      <c r="MSD39" s="0"/>
      <c r="MSE39" s="0"/>
      <c r="MSF39" s="0"/>
      <c r="MSG39" s="0"/>
      <c r="MSH39" s="0"/>
      <c r="MSI39" s="0"/>
      <c r="MSJ39" s="0"/>
      <c r="MSK39" s="0"/>
      <c r="MSL39" s="0"/>
      <c r="MSM39" s="0"/>
      <c r="MSN39" s="0"/>
      <c r="MSO39" s="0"/>
      <c r="MSP39" s="0"/>
      <c r="MSQ39" s="0"/>
      <c r="MSR39" s="0"/>
      <c r="MSS39" s="0"/>
      <c r="MST39" s="0"/>
      <c r="MSU39" s="0"/>
      <c r="MSV39" s="0"/>
      <c r="MSW39" s="0"/>
      <c r="MSX39" s="0"/>
      <c r="MSY39" s="0"/>
      <c r="MSZ39" s="0"/>
      <c r="MTA39" s="0"/>
      <c r="MTB39" s="0"/>
      <c r="MTC39" s="0"/>
      <c r="MTD39" s="0"/>
      <c r="MTE39" s="0"/>
      <c r="MTF39" s="0"/>
      <c r="MTG39" s="0"/>
      <c r="MTH39" s="0"/>
      <c r="MTI39" s="0"/>
      <c r="MTJ39" s="0"/>
      <c r="MTK39" s="0"/>
      <c r="MTL39" s="0"/>
      <c r="MTM39" s="0"/>
      <c r="MTN39" s="0"/>
      <c r="MTO39" s="0"/>
      <c r="MTP39" s="0"/>
      <c r="MTQ39" s="0"/>
      <c r="MTR39" s="0"/>
      <c r="MTS39" s="0"/>
      <c r="MTT39" s="0"/>
      <c r="MTU39" s="0"/>
      <c r="MTV39" s="0"/>
      <c r="MTW39" s="0"/>
      <c r="MTX39" s="0"/>
      <c r="MTY39" s="0"/>
      <c r="MTZ39" s="0"/>
      <c r="MUA39" s="0"/>
      <c r="MUB39" s="0"/>
      <c r="MUC39" s="0"/>
      <c r="MUD39" s="0"/>
      <c r="MUE39" s="0"/>
      <c r="MUF39" s="0"/>
      <c r="MUG39" s="0"/>
      <c r="MUH39" s="0"/>
      <c r="MUI39" s="0"/>
      <c r="MUJ39" s="0"/>
      <c r="MUK39" s="0"/>
      <c r="MUL39" s="0"/>
      <c r="MUM39" s="0"/>
      <c r="MUN39" s="0"/>
      <c r="MUO39" s="0"/>
      <c r="MUP39" s="0"/>
      <c r="MUQ39" s="0"/>
      <c r="MUR39" s="0"/>
      <c r="MUS39" s="0"/>
      <c r="MUT39" s="0"/>
      <c r="MUU39" s="0"/>
      <c r="MUV39" s="0"/>
      <c r="MUW39" s="0"/>
      <c r="MUX39" s="0"/>
      <c r="MUY39" s="0"/>
      <c r="MUZ39" s="0"/>
      <c r="MVA39" s="0"/>
      <c r="MVB39" s="0"/>
      <c r="MVC39" s="0"/>
      <c r="MVD39" s="0"/>
      <c r="MVE39" s="0"/>
      <c r="MVF39" s="0"/>
      <c r="MVG39" s="0"/>
      <c r="MVH39" s="0"/>
      <c r="MVI39" s="0"/>
      <c r="MVJ39" s="0"/>
      <c r="MVK39" s="0"/>
      <c r="MVL39" s="0"/>
      <c r="MVM39" s="0"/>
      <c r="MVN39" s="0"/>
      <c r="MVO39" s="0"/>
      <c r="MVP39" s="0"/>
      <c r="MVQ39" s="0"/>
      <c r="MVR39" s="0"/>
      <c r="MVS39" s="0"/>
      <c r="MVT39" s="0"/>
      <c r="MVU39" s="0"/>
      <c r="MVV39" s="0"/>
      <c r="MVW39" s="0"/>
      <c r="MVX39" s="0"/>
      <c r="MVY39" s="0"/>
      <c r="MVZ39" s="0"/>
      <c r="MWA39" s="0"/>
      <c r="MWB39" s="0"/>
      <c r="MWC39" s="0"/>
      <c r="MWD39" s="0"/>
      <c r="MWE39" s="0"/>
      <c r="MWF39" s="0"/>
      <c r="MWG39" s="0"/>
      <c r="MWH39" s="0"/>
      <c r="MWI39" s="0"/>
      <c r="MWJ39" s="0"/>
      <c r="MWK39" s="0"/>
      <c r="MWL39" s="0"/>
      <c r="MWM39" s="0"/>
      <c r="MWN39" s="0"/>
      <c r="MWO39" s="0"/>
      <c r="MWP39" s="0"/>
      <c r="MWQ39" s="0"/>
      <c r="MWR39" s="0"/>
      <c r="MWS39" s="0"/>
      <c r="MWT39" s="0"/>
      <c r="MWU39" s="0"/>
      <c r="MWV39" s="0"/>
      <c r="MWW39" s="0"/>
      <c r="MWX39" s="0"/>
      <c r="MWY39" s="0"/>
      <c r="MWZ39" s="0"/>
      <c r="MXA39" s="0"/>
      <c r="MXB39" s="0"/>
      <c r="MXC39" s="0"/>
      <c r="MXD39" s="0"/>
      <c r="MXE39" s="0"/>
      <c r="MXF39" s="0"/>
      <c r="MXG39" s="0"/>
      <c r="MXH39" s="0"/>
      <c r="MXI39" s="0"/>
      <c r="MXJ39" s="0"/>
      <c r="MXK39" s="0"/>
      <c r="MXL39" s="0"/>
      <c r="MXM39" s="0"/>
      <c r="MXN39" s="0"/>
      <c r="MXO39" s="0"/>
      <c r="MXP39" s="0"/>
      <c r="MXQ39" s="0"/>
      <c r="MXR39" s="0"/>
      <c r="MXS39" s="0"/>
      <c r="MXT39" s="0"/>
      <c r="MXU39" s="0"/>
      <c r="MXV39" s="0"/>
      <c r="MXW39" s="0"/>
      <c r="MXX39" s="0"/>
      <c r="MXY39" s="0"/>
      <c r="MXZ39" s="0"/>
      <c r="MYA39" s="0"/>
      <c r="MYB39" s="0"/>
      <c r="MYC39" s="0"/>
      <c r="MYD39" s="0"/>
      <c r="MYE39" s="0"/>
      <c r="MYF39" s="0"/>
      <c r="MYG39" s="0"/>
      <c r="MYH39" s="0"/>
      <c r="MYI39" s="0"/>
      <c r="MYJ39" s="0"/>
      <c r="MYK39" s="0"/>
      <c r="MYL39" s="0"/>
      <c r="MYM39" s="0"/>
      <c r="MYN39" s="0"/>
      <c r="MYO39" s="0"/>
      <c r="MYP39" s="0"/>
      <c r="MYQ39" s="0"/>
      <c r="MYR39" s="0"/>
      <c r="MYS39" s="0"/>
      <c r="MYT39" s="0"/>
      <c r="MYU39" s="0"/>
      <c r="MYV39" s="0"/>
      <c r="MYW39" s="0"/>
      <c r="MYX39" s="0"/>
      <c r="MYY39" s="0"/>
      <c r="MYZ39" s="0"/>
      <c r="MZA39" s="0"/>
      <c r="MZB39" s="0"/>
      <c r="MZC39" s="0"/>
      <c r="MZD39" s="0"/>
      <c r="MZE39" s="0"/>
      <c r="MZF39" s="0"/>
      <c r="MZG39" s="0"/>
      <c r="MZH39" s="0"/>
      <c r="MZI39" s="0"/>
      <c r="MZJ39" s="0"/>
      <c r="MZK39" s="0"/>
      <c r="MZL39" s="0"/>
      <c r="MZM39" s="0"/>
      <c r="MZN39" s="0"/>
      <c r="MZO39" s="0"/>
      <c r="MZP39" s="0"/>
      <c r="MZQ39" s="0"/>
      <c r="MZR39" s="0"/>
      <c r="MZS39" s="0"/>
      <c r="MZT39" s="0"/>
      <c r="MZU39" s="0"/>
      <c r="MZV39" s="0"/>
      <c r="MZW39" s="0"/>
      <c r="MZX39" s="0"/>
      <c r="MZY39" s="0"/>
      <c r="MZZ39" s="0"/>
      <c r="NAA39" s="0"/>
      <c r="NAB39" s="0"/>
      <c r="NAC39" s="0"/>
      <c r="NAD39" s="0"/>
      <c r="NAE39" s="0"/>
      <c r="NAF39" s="0"/>
      <c r="NAG39" s="0"/>
      <c r="NAH39" s="0"/>
      <c r="NAI39" s="0"/>
      <c r="NAJ39" s="0"/>
      <c r="NAK39" s="0"/>
      <c r="NAL39" s="0"/>
      <c r="NAM39" s="0"/>
      <c r="NAN39" s="0"/>
      <c r="NAO39" s="0"/>
      <c r="NAP39" s="0"/>
      <c r="NAQ39" s="0"/>
      <c r="NAR39" s="0"/>
      <c r="NAS39" s="0"/>
      <c r="NAT39" s="0"/>
      <c r="NAU39" s="0"/>
      <c r="NAV39" s="0"/>
      <c r="NAW39" s="0"/>
      <c r="NAX39" s="0"/>
      <c r="NAY39" s="0"/>
      <c r="NAZ39" s="0"/>
      <c r="NBA39" s="0"/>
      <c r="NBB39" s="0"/>
      <c r="NBC39" s="0"/>
      <c r="NBD39" s="0"/>
      <c r="NBE39" s="0"/>
      <c r="NBF39" s="0"/>
      <c r="NBG39" s="0"/>
      <c r="NBH39" s="0"/>
      <c r="NBI39" s="0"/>
      <c r="NBJ39" s="0"/>
      <c r="NBK39" s="0"/>
      <c r="NBL39" s="0"/>
      <c r="NBM39" s="0"/>
      <c r="NBN39" s="0"/>
      <c r="NBO39" s="0"/>
      <c r="NBP39" s="0"/>
      <c r="NBQ39" s="0"/>
      <c r="NBR39" s="0"/>
      <c r="NBS39" s="0"/>
      <c r="NBT39" s="0"/>
      <c r="NBU39" s="0"/>
      <c r="NBV39" s="0"/>
      <c r="NBW39" s="0"/>
      <c r="NBX39" s="0"/>
      <c r="NBY39" s="0"/>
      <c r="NBZ39" s="0"/>
      <c r="NCA39" s="0"/>
      <c r="NCB39" s="0"/>
      <c r="NCC39" s="0"/>
      <c r="NCD39" s="0"/>
      <c r="NCE39" s="0"/>
      <c r="NCF39" s="0"/>
      <c r="NCG39" s="0"/>
      <c r="NCH39" s="0"/>
      <c r="NCI39" s="0"/>
      <c r="NCJ39" s="0"/>
      <c r="NCK39" s="0"/>
      <c r="NCL39" s="0"/>
      <c r="NCM39" s="0"/>
      <c r="NCN39" s="0"/>
      <c r="NCO39" s="0"/>
      <c r="NCP39" s="0"/>
      <c r="NCQ39" s="0"/>
      <c r="NCR39" s="0"/>
      <c r="NCS39" s="0"/>
      <c r="NCT39" s="0"/>
      <c r="NCU39" s="0"/>
      <c r="NCV39" s="0"/>
      <c r="NCW39" s="0"/>
      <c r="NCX39" s="0"/>
      <c r="NCY39" s="0"/>
      <c r="NCZ39" s="0"/>
      <c r="NDA39" s="0"/>
      <c r="NDB39" s="0"/>
      <c r="NDC39" s="0"/>
      <c r="NDD39" s="0"/>
      <c r="NDE39" s="0"/>
      <c r="NDF39" s="0"/>
      <c r="NDG39" s="0"/>
      <c r="NDH39" s="0"/>
      <c r="NDI39" s="0"/>
      <c r="NDJ39" s="0"/>
      <c r="NDK39" s="0"/>
      <c r="NDL39" s="0"/>
      <c r="NDM39" s="0"/>
      <c r="NDN39" s="0"/>
      <c r="NDO39" s="0"/>
      <c r="NDP39" s="0"/>
      <c r="NDQ39" s="0"/>
      <c r="NDR39" s="0"/>
      <c r="NDS39" s="0"/>
      <c r="NDT39" s="0"/>
      <c r="NDU39" s="0"/>
      <c r="NDV39" s="0"/>
      <c r="NDW39" s="0"/>
      <c r="NDX39" s="0"/>
      <c r="NDY39" s="0"/>
      <c r="NDZ39" s="0"/>
      <c r="NEA39" s="0"/>
      <c r="NEB39" s="0"/>
      <c r="NEC39" s="0"/>
      <c r="NED39" s="0"/>
      <c r="NEE39" s="0"/>
      <c r="NEF39" s="0"/>
      <c r="NEG39" s="0"/>
      <c r="NEH39" s="0"/>
      <c r="NEI39" s="0"/>
      <c r="NEJ39" s="0"/>
      <c r="NEK39" s="0"/>
      <c r="NEL39" s="0"/>
      <c r="NEM39" s="0"/>
      <c r="NEN39" s="0"/>
      <c r="NEO39" s="0"/>
      <c r="NEP39" s="0"/>
      <c r="NEQ39" s="0"/>
      <c r="NER39" s="0"/>
      <c r="NES39" s="0"/>
      <c r="NET39" s="0"/>
      <c r="NEU39" s="0"/>
      <c r="NEV39" s="0"/>
      <c r="NEW39" s="0"/>
      <c r="NEX39" s="0"/>
      <c r="NEY39" s="0"/>
      <c r="NEZ39" s="0"/>
      <c r="NFA39" s="0"/>
      <c r="NFB39" s="0"/>
      <c r="NFC39" s="0"/>
      <c r="NFD39" s="0"/>
      <c r="NFE39" s="0"/>
      <c r="NFF39" s="0"/>
      <c r="NFG39" s="0"/>
      <c r="NFH39" s="0"/>
      <c r="NFI39" s="0"/>
      <c r="NFJ39" s="0"/>
      <c r="NFK39" s="0"/>
      <c r="NFL39" s="0"/>
      <c r="NFM39" s="0"/>
      <c r="NFN39" s="0"/>
      <c r="NFO39" s="0"/>
      <c r="NFP39" s="0"/>
      <c r="NFQ39" s="0"/>
      <c r="NFR39" s="0"/>
      <c r="NFS39" s="0"/>
      <c r="NFT39" s="0"/>
      <c r="NFU39" s="0"/>
      <c r="NFV39" s="0"/>
      <c r="NFW39" s="0"/>
      <c r="NFX39" s="0"/>
      <c r="NFY39" s="0"/>
      <c r="NFZ39" s="0"/>
      <c r="NGA39" s="0"/>
      <c r="NGB39" s="0"/>
      <c r="NGC39" s="0"/>
      <c r="NGD39" s="0"/>
      <c r="NGE39" s="0"/>
      <c r="NGF39" s="0"/>
      <c r="NGG39" s="0"/>
      <c r="NGH39" s="0"/>
      <c r="NGI39" s="0"/>
      <c r="NGJ39" s="0"/>
      <c r="NGK39" s="0"/>
      <c r="NGL39" s="0"/>
      <c r="NGM39" s="0"/>
      <c r="NGN39" s="0"/>
      <c r="NGO39" s="0"/>
      <c r="NGP39" s="0"/>
      <c r="NGQ39" s="0"/>
      <c r="NGR39" s="0"/>
      <c r="NGS39" s="0"/>
      <c r="NGT39" s="0"/>
      <c r="NGU39" s="0"/>
      <c r="NGV39" s="0"/>
      <c r="NGW39" s="0"/>
      <c r="NGX39" s="0"/>
      <c r="NGY39" s="0"/>
      <c r="NGZ39" s="0"/>
      <c r="NHA39" s="0"/>
      <c r="NHB39" s="0"/>
      <c r="NHC39" s="0"/>
      <c r="NHD39" s="0"/>
      <c r="NHE39" s="0"/>
      <c r="NHF39" s="0"/>
      <c r="NHG39" s="0"/>
      <c r="NHH39" s="0"/>
      <c r="NHI39" s="0"/>
      <c r="NHJ39" s="0"/>
      <c r="NHK39" s="0"/>
      <c r="NHL39" s="0"/>
      <c r="NHM39" s="0"/>
      <c r="NHN39" s="0"/>
      <c r="NHO39" s="0"/>
      <c r="NHP39" s="0"/>
      <c r="NHQ39" s="0"/>
      <c r="NHR39" s="0"/>
      <c r="NHS39" s="0"/>
      <c r="NHT39" s="0"/>
      <c r="NHU39" s="0"/>
      <c r="NHV39" s="0"/>
      <c r="NHW39" s="0"/>
      <c r="NHX39" s="0"/>
      <c r="NHY39" s="0"/>
      <c r="NHZ39" s="0"/>
      <c r="NIA39" s="0"/>
      <c r="NIB39" s="0"/>
      <c r="NIC39" s="0"/>
      <c r="NID39" s="0"/>
      <c r="NIE39" s="0"/>
      <c r="NIF39" s="0"/>
      <c r="NIG39" s="0"/>
      <c r="NIH39" s="0"/>
      <c r="NII39" s="0"/>
      <c r="NIJ39" s="0"/>
      <c r="NIK39" s="0"/>
      <c r="NIL39" s="0"/>
      <c r="NIM39" s="0"/>
      <c r="NIN39" s="0"/>
      <c r="NIO39" s="0"/>
      <c r="NIP39" s="0"/>
      <c r="NIQ39" s="0"/>
      <c r="NIR39" s="0"/>
      <c r="NIS39" s="0"/>
      <c r="NIT39" s="0"/>
      <c r="NIU39" s="0"/>
      <c r="NIV39" s="0"/>
      <c r="NIW39" s="0"/>
      <c r="NIX39" s="0"/>
      <c r="NIY39" s="0"/>
      <c r="NIZ39" s="0"/>
      <c r="NJA39" s="0"/>
      <c r="NJB39" s="0"/>
      <c r="NJC39" s="0"/>
      <c r="NJD39" s="0"/>
      <c r="NJE39" s="0"/>
      <c r="NJF39" s="0"/>
      <c r="NJG39" s="0"/>
      <c r="NJH39" s="0"/>
      <c r="NJI39" s="0"/>
      <c r="NJJ39" s="0"/>
      <c r="NJK39" s="0"/>
      <c r="NJL39" s="0"/>
      <c r="NJM39" s="0"/>
      <c r="NJN39" s="0"/>
      <c r="NJO39" s="0"/>
      <c r="NJP39" s="0"/>
      <c r="NJQ39" s="0"/>
      <c r="NJR39" s="0"/>
      <c r="NJS39" s="0"/>
      <c r="NJT39" s="0"/>
      <c r="NJU39" s="0"/>
      <c r="NJV39" s="0"/>
      <c r="NJW39" s="0"/>
      <c r="NJX39" s="0"/>
      <c r="NJY39" s="0"/>
      <c r="NJZ39" s="0"/>
      <c r="NKA39" s="0"/>
      <c r="NKB39" s="0"/>
      <c r="NKC39" s="0"/>
      <c r="NKD39" s="0"/>
      <c r="NKE39" s="0"/>
      <c r="NKF39" s="0"/>
      <c r="NKG39" s="0"/>
      <c r="NKH39" s="0"/>
      <c r="NKI39" s="0"/>
      <c r="NKJ39" s="0"/>
      <c r="NKK39" s="0"/>
      <c r="NKL39" s="0"/>
      <c r="NKM39" s="0"/>
      <c r="NKN39" s="0"/>
      <c r="NKO39" s="0"/>
      <c r="NKP39" s="0"/>
      <c r="NKQ39" s="0"/>
      <c r="NKR39" s="0"/>
      <c r="NKS39" s="0"/>
      <c r="NKT39" s="0"/>
      <c r="NKU39" s="0"/>
      <c r="NKV39" s="0"/>
      <c r="NKW39" s="0"/>
      <c r="NKX39" s="0"/>
      <c r="NKY39" s="0"/>
      <c r="NKZ39" s="0"/>
      <c r="NLA39" s="0"/>
      <c r="NLB39" s="0"/>
      <c r="NLC39" s="0"/>
      <c r="NLD39" s="0"/>
      <c r="NLE39" s="0"/>
      <c r="NLF39" s="0"/>
      <c r="NLG39" s="0"/>
      <c r="NLH39" s="0"/>
      <c r="NLI39" s="0"/>
      <c r="NLJ39" s="0"/>
      <c r="NLK39" s="0"/>
      <c r="NLL39" s="0"/>
      <c r="NLM39" s="0"/>
      <c r="NLN39" s="0"/>
      <c r="NLO39" s="0"/>
      <c r="NLP39" s="0"/>
      <c r="NLQ39" s="0"/>
      <c r="NLR39" s="0"/>
      <c r="NLS39" s="0"/>
      <c r="NLT39" s="0"/>
      <c r="NLU39" s="0"/>
      <c r="NLV39" s="0"/>
      <c r="NLW39" s="0"/>
      <c r="NLX39" s="0"/>
      <c r="NLY39" s="0"/>
      <c r="NLZ39" s="0"/>
      <c r="NMA39" s="0"/>
      <c r="NMB39" s="0"/>
      <c r="NMC39" s="0"/>
      <c r="NMD39" s="0"/>
      <c r="NME39" s="0"/>
      <c r="NMF39" s="0"/>
      <c r="NMG39" s="0"/>
      <c r="NMH39" s="0"/>
      <c r="NMI39" s="0"/>
      <c r="NMJ39" s="0"/>
      <c r="NMK39" s="0"/>
      <c r="NML39" s="0"/>
      <c r="NMM39" s="0"/>
      <c r="NMN39" s="0"/>
      <c r="NMO39" s="0"/>
      <c r="NMP39" s="0"/>
      <c r="NMQ39" s="0"/>
      <c r="NMR39" s="0"/>
      <c r="NMS39" s="0"/>
      <c r="NMT39" s="0"/>
      <c r="NMU39" s="0"/>
      <c r="NMV39" s="0"/>
      <c r="NMW39" s="0"/>
      <c r="NMX39" s="0"/>
      <c r="NMY39" s="0"/>
      <c r="NMZ39" s="0"/>
      <c r="NNA39" s="0"/>
      <c r="NNB39" s="0"/>
      <c r="NNC39" s="0"/>
      <c r="NND39" s="0"/>
      <c r="NNE39" s="0"/>
      <c r="NNF39" s="0"/>
      <c r="NNG39" s="0"/>
      <c r="NNH39" s="0"/>
      <c r="NNI39" s="0"/>
      <c r="NNJ39" s="0"/>
      <c r="NNK39" s="0"/>
      <c r="NNL39" s="0"/>
      <c r="NNM39" s="0"/>
      <c r="NNN39" s="0"/>
      <c r="NNO39" s="0"/>
      <c r="NNP39" s="0"/>
      <c r="NNQ39" s="0"/>
      <c r="NNR39" s="0"/>
      <c r="NNS39" s="0"/>
      <c r="NNT39" s="0"/>
      <c r="NNU39" s="0"/>
      <c r="NNV39" s="0"/>
      <c r="NNW39" s="0"/>
      <c r="NNX39" s="0"/>
      <c r="NNY39" s="0"/>
      <c r="NNZ39" s="0"/>
      <c r="NOA39" s="0"/>
      <c r="NOB39" s="0"/>
      <c r="NOC39" s="0"/>
      <c r="NOD39" s="0"/>
      <c r="NOE39" s="0"/>
      <c r="NOF39" s="0"/>
      <c r="NOG39" s="0"/>
      <c r="NOH39" s="0"/>
      <c r="NOI39" s="0"/>
      <c r="NOJ39" s="0"/>
      <c r="NOK39" s="0"/>
      <c r="NOL39" s="0"/>
      <c r="NOM39" s="0"/>
      <c r="NON39" s="0"/>
      <c r="NOO39" s="0"/>
      <c r="NOP39" s="0"/>
      <c r="NOQ39" s="0"/>
      <c r="NOR39" s="0"/>
      <c r="NOS39" s="0"/>
      <c r="NOT39" s="0"/>
      <c r="NOU39" s="0"/>
      <c r="NOV39" s="0"/>
      <c r="NOW39" s="0"/>
      <c r="NOX39" s="0"/>
      <c r="NOY39" s="0"/>
      <c r="NOZ39" s="0"/>
      <c r="NPA39" s="0"/>
      <c r="NPB39" s="0"/>
      <c r="NPC39" s="0"/>
      <c r="NPD39" s="0"/>
      <c r="NPE39" s="0"/>
      <c r="NPF39" s="0"/>
      <c r="NPG39" s="0"/>
      <c r="NPH39" s="0"/>
      <c r="NPI39" s="0"/>
      <c r="NPJ39" s="0"/>
      <c r="NPK39" s="0"/>
      <c r="NPL39" s="0"/>
      <c r="NPM39" s="0"/>
      <c r="NPN39" s="0"/>
      <c r="NPO39" s="0"/>
      <c r="NPP39" s="0"/>
      <c r="NPQ39" s="0"/>
      <c r="NPR39" s="0"/>
      <c r="NPS39" s="0"/>
      <c r="NPT39" s="0"/>
      <c r="NPU39" s="0"/>
      <c r="NPV39" s="0"/>
      <c r="NPW39" s="0"/>
      <c r="NPX39" s="0"/>
      <c r="NPY39" s="0"/>
      <c r="NPZ39" s="0"/>
      <c r="NQA39" s="0"/>
      <c r="NQB39" s="0"/>
      <c r="NQC39" s="0"/>
      <c r="NQD39" s="0"/>
      <c r="NQE39" s="0"/>
      <c r="NQF39" s="0"/>
      <c r="NQG39" s="0"/>
      <c r="NQH39" s="0"/>
      <c r="NQI39" s="0"/>
      <c r="NQJ39" s="0"/>
      <c r="NQK39" s="0"/>
      <c r="NQL39" s="0"/>
      <c r="NQM39" s="0"/>
      <c r="NQN39" s="0"/>
      <c r="NQO39" s="0"/>
      <c r="NQP39" s="0"/>
      <c r="NQQ39" s="0"/>
      <c r="NQR39" s="0"/>
      <c r="NQS39" s="0"/>
      <c r="NQT39" s="0"/>
      <c r="NQU39" s="0"/>
      <c r="NQV39" s="0"/>
      <c r="NQW39" s="0"/>
      <c r="NQX39" s="0"/>
      <c r="NQY39" s="0"/>
      <c r="NQZ39" s="0"/>
      <c r="NRA39" s="0"/>
      <c r="NRB39" s="0"/>
      <c r="NRC39" s="0"/>
      <c r="NRD39" s="0"/>
      <c r="NRE39" s="0"/>
      <c r="NRF39" s="0"/>
      <c r="NRG39" s="0"/>
      <c r="NRH39" s="0"/>
      <c r="NRI39" s="0"/>
      <c r="NRJ39" s="0"/>
      <c r="NRK39" s="0"/>
      <c r="NRL39" s="0"/>
      <c r="NRM39" s="0"/>
      <c r="NRN39" s="0"/>
      <c r="NRO39" s="0"/>
      <c r="NRP39" s="0"/>
      <c r="NRQ39" s="0"/>
      <c r="NRR39" s="0"/>
      <c r="NRS39" s="0"/>
      <c r="NRT39" s="0"/>
      <c r="NRU39" s="0"/>
      <c r="NRV39" s="0"/>
      <c r="NRW39" s="0"/>
      <c r="NRX39" s="0"/>
      <c r="NRY39" s="0"/>
      <c r="NRZ39" s="0"/>
      <c r="NSA39" s="0"/>
      <c r="NSB39" s="0"/>
      <c r="NSC39" s="0"/>
      <c r="NSD39" s="0"/>
      <c r="NSE39" s="0"/>
      <c r="NSF39" s="0"/>
      <c r="NSG39" s="0"/>
      <c r="NSH39" s="0"/>
      <c r="NSI39" s="0"/>
      <c r="NSJ39" s="0"/>
      <c r="NSK39" s="0"/>
      <c r="NSL39" s="0"/>
      <c r="NSM39" s="0"/>
      <c r="NSN39" s="0"/>
      <c r="NSO39" s="0"/>
      <c r="NSP39" s="0"/>
      <c r="NSQ39" s="0"/>
      <c r="NSR39" s="0"/>
      <c r="NSS39" s="0"/>
      <c r="NST39" s="0"/>
      <c r="NSU39" s="0"/>
      <c r="NSV39" s="0"/>
      <c r="NSW39" s="0"/>
      <c r="NSX39" s="0"/>
      <c r="NSY39" s="0"/>
      <c r="NSZ39" s="0"/>
      <c r="NTA39" s="0"/>
      <c r="NTB39" s="0"/>
      <c r="NTC39" s="0"/>
      <c r="NTD39" s="0"/>
      <c r="NTE39" s="0"/>
      <c r="NTF39" s="0"/>
      <c r="NTG39" s="0"/>
      <c r="NTH39" s="0"/>
      <c r="NTI39" s="0"/>
      <c r="NTJ39" s="0"/>
      <c r="NTK39" s="0"/>
      <c r="NTL39" s="0"/>
      <c r="NTM39" s="0"/>
      <c r="NTN39" s="0"/>
      <c r="NTO39" s="0"/>
      <c r="NTP39" s="0"/>
      <c r="NTQ39" s="0"/>
      <c r="NTR39" s="0"/>
      <c r="NTS39" s="0"/>
      <c r="NTT39" s="0"/>
      <c r="NTU39" s="0"/>
      <c r="NTV39" s="0"/>
      <c r="NTW39" s="0"/>
      <c r="NTX39" s="0"/>
      <c r="NTY39" s="0"/>
      <c r="NTZ39" s="0"/>
      <c r="NUA39" s="0"/>
      <c r="NUB39" s="0"/>
      <c r="NUC39" s="0"/>
      <c r="NUD39" s="0"/>
      <c r="NUE39" s="0"/>
      <c r="NUF39" s="0"/>
      <c r="NUG39" s="0"/>
      <c r="NUH39" s="0"/>
      <c r="NUI39" s="0"/>
      <c r="NUJ39" s="0"/>
      <c r="NUK39" s="0"/>
      <c r="NUL39" s="0"/>
      <c r="NUM39" s="0"/>
      <c r="NUN39" s="0"/>
      <c r="NUO39" s="0"/>
      <c r="NUP39" s="0"/>
      <c r="NUQ39" s="0"/>
      <c r="NUR39" s="0"/>
      <c r="NUS39" s="0"/>
      <c r="NUT39" s="0"/>
      <c r="NUU39" s="0"/>
      <c r="NUV39" s="0"/>
      <c r="NUW39" s="0"/>
      <c r="NUX39" s="0"/>
      <c r="NUY39" s="0"/>
      <c r="NUZ39" s="0"/>
      <c r="NVA39" s="0"/>
      <c r="NVB39" s="0"/>
      <c r="NVC39" s="0"/>
      <c r="NVD39" s="0"/>
      <c r="NVE39" s="0"/>
      <c r="NVF39" s="0"/>
      <c r="NVG39" s="0"/>
      <c r="NVH39" s="0"/>
      <c r="NVI39" s="0"/>
      <c r="NVJ39" s="0"/>
      <c r="NVK39" s="0"/>
      <c r="NVL39" s="0"/>
      <c r="NVM39" s="0"/>
      <c r="NVN39" s="0"/>
      <c r="NVO39" s="0"/>
      <c r="NVP39" s="0"/>
      <c r="NVQ39" s="0"/>
      <c r="NVR39" s="0"/>
      <c r="NVS39" s="0"/>
      <c r="NVT39" s="0"/>
      <c r="NVU39" s="0"/>
      <c r="NVV39" s="0"/>
      <c r="NVW39" s="0"/>
      <c r="NVX39" s="0"/>
      <c r="NVY39" s="0"/>
      <c r="NVZ39" s="0"/>
      <c r="NWA39" s="0"/>
      <c r="NWB39" s="0"/>
      <c r="NWC39" s="0"/>
      <c r="NWD39" s="0"/>
      <c r="NWE39" s="0"/>
      <c r="NWF39" s="0"/>
      <c r="NWG39" s="0"/>
      <c r="NWH39" s="0"/>
      <c r="NWI39" s="0"/>
      <c r="NWJ39" s="0"/>
      <c r="NWK39" s="0"/>
      <c r="NWL39" s="0"/>
      <c r="NWM39" s="0"/>
      <c r="NWN39" s="0"/>
      <c r="NWO39" s="0"/>
      <c r="NWP39" s="0"/>
      <c r="NWQ39" s="0"/>
      <c r="NWR39" s="0"/>
      <c r="NWS39" s="0"/>
      <c r="NWT39" s="0"/>
      <c r="NWU39" s="0"/>
      <c r="NWV39" s="0"/>
      <c r="NWW39" s="0"/>
      <c r="NWX39" s="0"/>
      <c r="NWY39" s="0"/>
      <c r="NWZ39" s="0"/>
      <c r="NXA39" s="0"/>
      <c r="NXB39" s="0"/>
      <c r="NXC39" s="0"/>
      <c r="NXD39" s="0"/>
      <c r="NXE39" s="0"/>
      <c r="NXF39" s="0"/>
      <c r="NXG39" s="0"/>
      <c r="NXH39" s="0"/>
      <c r="NXI39" s="0"/>
      <c r="NXJ39" s="0"/>
      <c r="NXK39" s="0"/>
      <c r="NXL39" s="0"/>
      <c r="NXM39" s="0"/>
      <c r="NXN39" s="0"/>
      <c r="NXO39" s="0"/>
      <c r="NXP39" s="0"/>
      <c r="NXQ39" s="0"/>
      <c r="NXR39" s="0"/>
      <c r="NXS39" s="0"/>
      <c r="NXT39" s="0"/>
      <c r="NXU39" s="0"/>
      <c r="NXV39" s="0"/>
      <c r="NXW39" s="0"/>
      <c r="NXX39" s="0"/>
      <c r="NXY39" s="0"/>
      <c r="NXZ39" s="0"/>
      <c r="NYA39" s="0"/>
      <c r="NYB39" s="0"/>
      <c r="NYC39" s="0"/>
      <c r="NYD39" s="0"/>
      <c r="NYE39" s="0"/>
      <c r="NYF39" s="0"/>
      <c r="NYG39" s="0"/>
      <c r="NYH39" s="0"/>
      <c r="NYI39" s="0"/>
      <c r="NYJ39" s="0"/>
      <c r="NYK39" s="0"/>
      <c r="NYL39" s="0"/>
      <c r="NYM39" s="0"/>
      <c r="NYN39" s="0"/>
      <c r="NYO39" s="0"/>
      <c r="NYP39" s="0"/>
      <c r="NYQ39" s="0"/>
      <c r="NYR39" s="0"/>
      <c r="NYS39" s="0"/>
      <c r="NYT39" s="0"/>
      <c r="NYU39" s="0"/>
      <c r="NYV39" s="0"/>
      <c r="NYW39" s="0"/>
      <c r="NYX39" s="0"/>
      <c r="NYY39" s="0"/>
      <c r="NYZ39" s="0"/>
      <c r="NZA39" s="0"/>
      <c r="NZB39" s="0"/>
      <c r="NZC39" s="0"/>
      <c r="NZD39" s="0"/>
      <c r="NZE39" s="0"/>
      <c r="NZF39" s="0"/>
      <c r="NZG39" s="0"/>
      <c r="NZH39" s="0"/>
      <c r="NZI39" s="0"/>
      <c r="NZJ39" s="0"/>
      <c r="NZK39" s="0"/>
      <c r="NZL39" s="0"/>
      <c r="NZM39" s="0"/>
      <c r="NZN39" s="0"/>
      <c r="NZO39" s="0"/>
      <c r="NZP39" s="0"/>
      <c r="NZQ39" s="0"/>
      <c r="NZR39" s="0"/>
      <c r="NZS39" s="0"/>
      <c r="NZT39" s="0"/>
      <c r="NZU39" s="0"/>
      <c r="NZV39" s="0"/>
      <c r="NZW39" s="0"/>
      <c r="NZX39" s="0"/>
      <c r="NZY39" s="0"/>
      <c r="NZZ39" s="0"/>
      <c r="OAA39" s="0"/>
      <c r="OAB39" s="0"/>
      <c r="OAC39" s="0"/>
      <c r="OAD39" s="0"/>
      <c r="OAE39" s="0"/>
      <c r="OAF39" s="0"/>
      <c r="OAG39" s="0"/>
      <c r="OAH39" s="0"/>
      <c r="OAI39" s="0"/>
      <c r="OAJ39" s="0"/>
      <c r="OAK39" s="0"/>
      <c r="OAL39" s="0"/>
      <c r="OAM39" s="0"/>
      <c r="OAN39" s="0"/>
      <c r="OAO39" s="0"/>
      <c r="OAP39" s="0"/>
      <c r="OAQ39" s="0"/>
      <c r="OAR39" s="0"/>
      <c r="OAS39" s="0"/>
      <c r="OAT39" s="0"/>
      <c r="OAU39" s="0"/>
      <c r="OAV39" s="0"/>
      <c r="OAW39" s="0"/>
      <c r="OAX39" s="0"/>
      <c r="OAY39" s="0"/>
      <c r="OAZ39" s="0"/>
      <c r="OBA39" s="0"/>
      <c r="OBB39" s="0"/>
      <c r="OBC39" s="0"/>
      <c r="OBD39" s="0"/>
      <c r="OBE39" s="0"/>
      <c r="OBF39" s="0"/>
      <c r="OBG39" s="0"/>
      <c r="OBH39" s="0"/>
      <c r="OBI39" s="0"/>
      <c r="OBJ39" s="0"/>
      <c r="OBK39" s="0"/>
      <c r="OBL39" s="0"/>
      <c r="OBM39" s="0"/>
      <c r="OBN39" s="0"/>
      <c r="OBO39" s="0"/>
      <c r="OBP39" s="0"/>
      <c r="OBQ39" s="0"/>
      <c r="OBR39" s="0"/>
      <c r="OBS39" s="0"/>
      <c r="OBT39" s="0"/>
      <c r="OBU39" s="0"/>
      <c r="OBV39" s="0"/>
      <c r="OBW39" s="0"/>
      <c r="OBX39" s="0"/>
      <c r="OBY39" s="0"/>
      <c r="OBZ39" s="0"/>
      <c r="OCA39" s="0"/>
      <c r="OCB39" s="0"/>
      <c r="OCC39" s="0"/>
      <c r="OCD39" s="0"/>
      <c r="OCE39" s="0"/>
      <c r="OCF39" s="0"/>
      <c r="OCG39" s="0"/>
      <c r="OCH39" s="0"/>
      <c r="OCI39" s="0"/>
      <c r="OCJ39" s="0"/>
      <c r="OCK39" s="0"/>
      <c r="OCL39" s="0"/>
      <c r="OCM39" s="0"/>
      <c r="OCN39" s="0"/>
      <c r="OCO39" s="0"/>
      <c r="OCP39" s="0"/>
      <c r="OCQ39" s="0"/>
      <c r="OCR39" s="0"/>
      <c r="OCS39" s="0"/>
      <c r="OCT39" s="0"/>
      <c r="OCU39" s="0"/>
      <c r="OCV39" s="0"/>
      <c r="OCW39" s="0"/>
      <c r="OCX39" s="0"/>
      <c r="OCY39" s="0"/>
      <c r="OCZ39" s="0"/>
      <c r="ODA39" s="0"/>
      <c r="ODB39" s="0"/>
      <c r="ODC39" s="0"/>
      <c r="ODD39" s="0"/>
      <c r="ODE39" s="0"/>
      <c r="ODF39" s="0"/>
      <c r="ODG39" s="0"/>
      <c r="ODH39" s="0"/>
      <c r="ODI39" s="0"/>
      <c r="ODJ39" s="0"/>
      <c r="ODK39" s="0"/>
      <c r="ODL39" s="0"/>
      <c r="ODM39" s="0"/>
      <c r="ODN39" s="0"/>
      <c r="ODO39" s="0"/>
      <c r="ODP39" s="0"/>
      <c r="ODQ39" s="0"/>
      <c r="ODR39" s="0"/>
      <c r="ODS39" s="0"/>
      <c r="ODT39" s="0"/>
      <c r="ODU39" s="0"/>
      <c r="ODV39" s="0"/>
      <c r="ODW39" s="0"/>
      <c r="ODX39" s="0"/>
      <c r="ODY39" s="0"/>
      <c r="ODZ39" s="0"/>
      <c r="OEA39" s="0"/>
      <c r="OEB39" s="0"/>
      <c r="OEC39" s="0"/>
      <c r="OED39" s="0"/>
      <c r="OEE39" s="0"/>
      <c r="OEF39" s="0"/>
      <c r="OEG39" s="0"/>
      <c r="OEH39" s="0"/>
      <c r="OEI39" s="0"/>
      <c r="OEJ39" s="0"/>
      <c r="OEK39" s="0"/>
      <c r="OEL39" s="0"/>
      <c r="OEM39" s="0"/>
      <c r="OEN39" s="0"/>
      <c r="OEO39" s="0"/>
      <c r="OEP39" s="0"/>
      <c r="OEQ39" s="0"/>
      <c r="OER39" s="0"/>
      <c r="OES39" s="0"/>
      <c r="OET39" s="0"/>
      <c r="OEU39" s="0"/>
      <c r="OEV39" s="0"/>
      <c r="OEW39" s="0"/>
      <c r="OEX39" s="0"/>
      <c r="OEY39" s="0"/>
      <c r="OEZ39" s="0"/>
      <c r="OFA39" s="0"/>
      <c r="OFB39" s="0"/>
      <c r="OFC39" s="0"/>
      <c r="OFD39" s="0"/>
      <c r="OFE39" s="0"/>
      <c r="OFF39" s="0"/>
      <c r="OFG39" s="0"/>
      <c r="OFH39" s="0"/>
      <c r="OFI39" s="0"/>
      <c r="OFJ39" s="0"/>
      <c r="OFK39" s="0"/>
      <c r="OFL39" s="0"/>
      <c r="OFM39" s="0"/>
      <c r="OFN39" s="0"/>
      <c r="OFO39" s="0"/>
      <c r="OFP39" s="0"/>
      <c r="OFQ39" s="0"/>
      <c r="OFR39" s="0"/>
      <c r="OFS39" s="0"/>
      <c r="OFT39" s="0"/>
      <c r="OFU39" s="0"/>
      <c r="OFV39" s="0"/>
      <c r="OFW39" s="0"/>
      <c r="OFX39" s="0"/>
      <c r="OFY39" s="0"/>
      <c r="OFZ39" s="0"/>
      <c r="OGA39" s="0"/>
      <c r="OGB39" s="0"/>
      <c r="OGC39" s="0"/>
      <c r="OGD39" s="0"/>
      <c r="OGE39" s="0"/>
      <c r="OGF39" s="0"/>
      <c r="OGG39" s="0"/>
      <c r="OGH39" s="0"/>
      <c r="OGI39" s="0"/>
      <c r="OGJ39" s="0"/>
      <c r="OGK39" s="0"/>
      <c r="OGL39" s="0"/>
      <c r="OGM39" s="0"/>
      <c r="OGN39" s="0"/>
      <c r="OGO39" s="0"/>
      <c r="OGP39" s="0"/>
      <c r="OGQ39" s="0"/>
      <c r="OGR39" s="0"/>
      <c r="OGS39" s="0"/>
      <c r="OGT39" s="0"/>
      <c r="OGU39" s="0"/>
      <c r="OGV39" s="0"/>
      <c r="OGW39" s="0"/>
      <c r="OGX39" s="0"/>
      <c r="OGY39" s="0"/>
      <c r="OGZ39" s="0"/>
      <c r="OHA39" s="0"/>
      <c r="OHB39" s="0"/>
      <c r="OHC39" s="0"/>
      <c r="OHD39" s="0"/>
      <c r="OHE39" s="0"/>
      <c r="OHF39" s="0"/>
      <c r="OHG39" s="0"/>
      <c r="OHH39" s="0"/>
      <c r="OHI39" s="0"/>
      <c r="OHJ39" s="0"/>
      <c r="OHK39" s="0"/>
      <c r="OHL39" s="0"/>
      <c r="OHM39" s="0"/>
      <c r="OHN39" s="0"/>
      <c r="OHO39" s="0"/>
      <c r="OHP39" s="0"/>
      <c r="OHQ39" s="0"/>
      <c r="OHR39" s="0"/>
      <c r="OHS39" s="0"/>
      <c r="OHT39" s="0"/>
      <c r="OHU39" s="0"/>
      <c r="OHV39" s="0"/>
      <c r="OHW39" s="0"/>
      <c r="OHX39" s="0"/>
      <c r="OHY39" s="0"/>
      <c r="OHZ39" s="0"/>
      <c r="OIA39" s="0"/>
      <c r="OIB39" s="0"/>
      <c r="OIC39" s="0"/>
      <c r="OID39" s="0"/>
      <c r="OIE39" s="0"/>
      <c r="OIF39" s="0"/>
      <c r="OIG39" s="0"/>
      <c r="OIH39" s="0"/>
      <c r="OII39" s="0"/>
      <c r="OIJ39" s="0"/>
      <c r="OIK39" s="0"/>
      <c r="OIL39" s="0"/>
      <c r="OIM39" s="0"/>
      <c r="OIN39" s="0"/>
      <c r="OIO39" s="0"/>
      <c r="OIP39" s="0"/>
      <c r="OIQ39" s="0"/>
      <c r="OIR39" s="0"/>
      <c r="OIS39" s="0"/>
      <c r="OIT39" s="0"/>
      <c r="OIU39" s="0"/>
      <c r="OIV39" s="0"/>
      <c r="OIW39" s="0"/>
      <c r="OIX39" s="0"/>
      <c r="OIY39" s="0"/>
      <c r="OIZ39" s="0"/>
      <c r="OJA39" s="0"/>
      <c r="OJB39" s="0"/>
      <c r="OJC39" s="0"/>
      <c r="OJD39" s="0"/>
      <c r="OJE39" s="0"/>
      <c r="OJF39" s="0"/>
      <c r="OJG39" s="0"/>
      <c r="OJH39" s="0"/>
      <c r="OJI39" s="0"/>
      <c r="OJJ39" s="0"/>
      <c r="OJK39" s="0"/>
      <c r="OJL39" s="0"/>
      <c r="OJM39" s="0"/>
      <c r="OJN39" s="0"/>
      <c r="OJO39" s="0"/>
      <c r="OJP39" s="0"/>
      <c r="OJQ39" s="0"/>
      <c r="OJR39" s="0"/>
      <c r="OJS39" s="0"/>
      <c r="OJT39" s="0"/>
      <c r="OJU39" s="0"/>
      <c r="OJV39" s="0"/>
      <c r="OJW39" s="0"/>
      <c r="OJX39" s="0"/>
      <c r="OJY39" s="0"/>
      <c r="OJZ39" s="0"/>
      <c r="OKA39" s="0"/>
      <c r="OKB39" s="0"/>
      <c r="OKC39" s="0"/>
      <c r="OKD39" s="0"/>
      <c r="OKE39" s="0"/>
      <c r="OKF39" s="0"/>
      <c r="OKG39" s="0"/>
      <c r="OKH39" s="0"/>
      <c r="OKI39" s="0"/>
      <c r="OKJ39" s="0"/>
      <c r="OKK39" s="0"/>
      <c r="OKL39" s="0"/>
      <c r="OKM39" s="0"/>
      <c r="OKN39" s="0"/>
      <c r="OKO39" s="0"/>
      <c r="OKP39" s="0"/>
      <c r="OKQ39" s="0"/>
      <c r="OKR39" s="0"/>
      <c r="OKS39" s="0"/>
      <c r="OKT39" s="0"/>
      <c r="OKU39" s="0"/>
      <c r="OKV39" s="0"/>
      <c r="OKW39" s="0"/>
      <c r="OKX39" s="0"/>
      <c r="OKY39" s="0"/>
      <c r="OKZ39" s="0"/>
      <c r="OLA39" s="0"/>
      <c r="OLB39" s="0"/>
      <c r="OLC39" s="0"/>
      <c r="OLD39" s="0"/>
      <c r="OLE39" s="0"/>
      <c r="OLF39" s="0"/>
      <c r="OLG39" s="0"/>
      <c r="OLH39" s="0"/>
      <c r="OLI39" s="0"/>
      <c r="OLJ39" s="0"/>
      <c r="OLK39" s="0"/>
      <c r="OLL39" s="0"/>
      <c r="OLM39" s="0"/>
      <c r="OLN39" s="0"/>
      <c r="OLO39" s="0"/>
      <c r="OLP39" s="0"/>
      <c r="OLQ39" s="0"/>
      <c r="OLR39" s="0"/>
      <c r="OLS39" s="0"/>
      <c r="OLT39" s="0"/>
      <c r="OLU39" s="0"/>
      <c r="OLV39" s="0"/>
      <c r="OLW39" s="0"/>
      <c r="OLX39" s="0"/>
      <c r="OLY39" s="0"/>
      <c r="OLZ39" s="0"/>
      <c r="OMA39" s="0"/>
      <c r="OMB39" s="0"/>
      <c r="OMC39" s="0"/>
      <c r="OMD39" s="0"/>
      <c r="OME39" s="0"/>
      <c r="OMF39" s="0"/>
      <c r="OMG39" s="0"/>
      <c r="OMH39" s="0"/>
      <c r="OMI39" s="0"/>
      <c r="OMJ39" s="0"/>
      <c r="OMK39" s="0"/>
      <c r="OML39" s="0"/>
      <c r="OMM39" s="0"/>
      <c r="OMN39" s="0"/>
      <c r="OMO39" s="0"/>
      <c r="OMP39" s="0"/>
      <c r="OMQ39" s="0"/>
      <c r="OMR39" s="0"/>
      <c r="OMS39" s="0"/>
      <c r="OMT39" s="0"/>
      <c r="OMU39" s="0"/>
      <c r="OMV39" s="0"/>
      <c r="OMW39" s="0"/>
      <c r="OMX39" s="0"/>
      <c r="OMY39" s="0"/>
      <c r="OMZ39" s="0"/>
      <c r="ONA39" s="0"/>
      <c r="ONB39" s="0"/>
      <c r="ONC39" s="0"/>
      <c r="OND39" s="0"/>
      <c r="ONE39" s="0"/>
      <c r="ONF39" s="0"/>
      <c r="ONG39" s="0"/>
      <c r="ONH39" s="0"/>
      <c r="ONI39" s="0"/>
      <c r="ONJ39" s="0"/>
      <c r="ONK39" s="0"/>
      <c r="ONL39" s="0"/>
      <c r="ONM39" s="0"/>
      <c r="ONN39" s="0"/>
      <c r="ONO39" s="0"/>
      <c r="ONP39" s="0"/>
      <c r="ONQ39" s="0"/>
      <c r="ONR39" s="0"/>
      <c r="ONS39" s="0"/>
      <c r="ONT39" s="0"/>
      <c r="ONU39" s="0"/>
      <c r="ONV39" s="0"/>
      <c r="ONW39" s="0"/>
      <c r="ONX39" s="0"/>
      <c r="ONY39" s="0"/>
      <c r="ONZ39" s="0"/>
      <c r="OOA39" s="0"/>
      <c r="OOB39" s="0"/>
      <c r="OOC39" s="0"/>
      <c r="OOD39" s="0"/>
      <c r="OOE39" s="0"/>
      <c r="OOF39" s="0"/>
      <c r="OOG39" s="0"/>
      <c r="OOH39" s="0"/>
      <c r="OOI39" s="0"/>
      <c r="OOJ39" s="0"/>
      <c r="OOK39" s="0"/>
      <c r="OOL39" s="0"/>
      <c r="OOM39" s="0"/>
      <c r="OON39" s="0"/>
      <c r="OOO39" s="0"/>
      <c r="OOP39" s="0"/>
      <c r="OOQ39" s="0"/>
      <c r="OOR39" s="0"/>
      <c r="OOS39" s="0"/>
      <c r="OOT39" s="0"/>
      <c r="OOU39" s="0"/>
      <c r="OOV39" s="0"/>
      <c r="OOW39" s="0"/>
      <c r="OOX39" s="0"/>
      <c r="OOY39" s="0"/>
      <c r="OOZ39" s="0"/>
      <c r="OPA39" s="0"/>
      <c r="OPB39" s="0"/>
      <c r="OPC39" s="0"/>
      <c r="OPD39" s="0"/>
      <c r="OPE39" s="0"/>
      <c r="OPF39" s="0"/>
      <c r="OPG39" s="0"/>
      <c r="OPH39" s="0"/>
      <c r="OPI39" s="0"/>
      <c r="OPJ39" s="0"/>
      <c r="OPK39" s="0"/>
      <c r="OPL39" s="0"/>
      <c r="OPM39" s="0"/>
      <c r="OPN39" s="0"/>
      <c r="OPO39" s="0"/>
      <c r="OPP39" s="0"/>
      <c r="OPQ39" s="0"/>
      <c r="OPR39" s="0"/>
      <c r="OPS39" s="0"/>
      <c r="OPT39" s="0"/>
      <c r="OPU39" s="0"/>
      <c r="OPV39" s="0"/>
      <c r="OPW39" s="0"/>
      <c r="OPX39" s="0"/>
      <c r="OPY39" s="0"/>
      <c r="OPZ39" s="0"/>
      <c r="OQA39" s="0"/>
      <c r="OQB39" s="0"/>
      <c r="OQC39" s="0"/>
      <c r="OQD39" s="0"/>
      <c r="OQE39" s="0"/>
      <c r="OQF39" s="0"/>
      <c r="OQG39" s="0"/>
      <c r="OQH39" s="0"/>
      <c r="OQI39" s="0"/>
      <c r="OQJ39" s="0"/>
      <c r="OQK39" s="0"/>
      <c r="OQL39" s="0"/>
      <c r="OQM39" s="0"/>
      <c r="OQN39" s="0"/>
      <c r="OQO39" s="0"/>
      <c r="OQP39" s="0"/>
      <c r="OQQ39" s="0"/>
      <c r="OQR39" s="0"/>
      <c r="OQS39" s="0"/>
      <c r="OQT39" s="0"/>
      <c r="OQU39" s="0"/>
      <c r="OQV39" s="0"/>
      <c r="OQW39" s="0"/>
      <c r="OQX39" s="0"/>
      <c r="OQY39" s="0"/>
      <c r="OQZ39" s="0"/>
      <c r="ORA39" s="0"/>
      <c r="ORB39" s="0"/>
      <c r="ORC39" s="0"/>
      <c r="ORD39" s="0"/>
      <c r="ORE39" s="0"/>
      <c r="ORF39" s="0"/>
      <c r="ORG39" s="0"/>
      <c r="ORH39" s="0"/>
      <c r="ORI39" s="0"/>
      <c r="ORJ39" s="0"/>
      <c r="ORK39" s="0"/>
      <c r="ORL39" s="0"/>
      <c r="ORM39" s="0"/>
      <c r="ORN39" s="0"/>
      <c r="ORO39" s="0"/>
      <c r="ORP39" s="0"/>
      <c r="ORQ39" s="0"/>
      <c r="ORR39" s="0"/>
      <c r="ORS39" s="0"/>
      <c r="ORT39" s="0"/>
      <c r="ORU39" s="0"/>
      <c r="ORV39" s="0"/>
      <c r="ORW39" s="0"/>
      <c r="ORX39" s="0"/>
      <c r="ORY39" s="0"/>
      <c r="ORZ39" s="0"/>
      <c r="OSA39" s="0"/>
      <c r="OSB39" s="0"/>
      <c r="OSC39" s="0"/>
      <c r="OSD39" s="0"/>
      <c r="OSE39" s="0"/>
      <c r="OSF39" s="0"/>
      <c r="OSG39" s="0"/>
      <c r="OSH39" s="0"/>
      <c r="OSI39" s="0"/>
      <c r="OSJ39" s="0"/>
      <c r="OSK39" s="0"/>
      <c r="OSL39" s="0"/>
      <c r="OSM39" s="0"/>
      <c r="OSN39" s="0"/>
      <c r="OSO39" s="0"/>
      <c r="OSP39" s="0"/>
      <c r="OSQ39" s="0"/>
      <c r="OSR39" s="0"/>
      <c r="OSS39" s="0"/>
      <c r="OST39" s="0"/>
      <c r="OSU39" s="0"/>
      <c r="OSV39" s="0"/>
      <c r="OSW39" s="0"/>
      <c r="OSX39" s="0"/>
      <c r="OSY39" s="0"/>
      <c r="OSZ39" s="0"/>
      <c r="OTA39" s="0"/>
      <c r="OTB39" s="0"/>
      <c r="OTC39" s="0"/>
      <c r="OTD39" s="0"/>
      <c r="OTE39" s="0"/>
      <c r="OTF39" s="0"/>
      <c r="OTG39" s="0"/>
      <c r="OTH39" s="0"/>
      <c r="OTI39" s="0"/>
      <c r="OTJ39" s="0"/>
      <c r="OTK39" s="0"/>
      <c r="OTL39" s="0"/>
      <c r="OTM39" s="0"/>
      <c r="OTN39" s="0"/>
      <c r="OTO39" s="0"/>
      <c r="OTP39" s="0"/>
      <c r="OTQ39" s="0"/>
      <c r="OTR39" s="0"/>
      <c r="OTS39" s="0"/>
      <c r="OTT39" s="0"/>
      <c r="OTU39" s="0"/>
      <c r="OTV39" s="0"/>
      <c r="OTW39" s="0"/>
      <c r="OTX39" s="0"/>
      <c r="OTY39" s="0"/>
      <c r="OTZ39" s="0"/>
      <c r="OUA39" s="0"/>
      <c r="OUB39" s="0"/>
      <c r="OUC39" s="0"/>
      <c r="OUD39" s="0"/>
      <c r="OUE39" s="0"/>
      <c r="OUF39" s="0"/>
      <c r="OUG39" s="0"/>
      <c r="OUH39" s="0"/>
      <c r="OUI39" s="0"/>
      <c r="OUJ39" s="0"/>
      <c r="OUK39" s="0"/>
      <c r="OUL39" s="0"/>
      <c r="OUM39" s="0"/>
      <c r="OUN39" s="0"/>
      <c r="OUO39" s="0"/>
      <c r="OUP39" s="0"/>
      <c r="OUQ39" s="0"/>
      <c r="OUR39" s="0"/>
      <c r="OUS39" s="0"/>
      <c r="OUT39" s="0"/>
      <c r="OUU39" s="0"/>
      <c r="OUV39" s="0"/>
      <c r="OUW39" s="0"/>
      <c r="OUX39" s="0"/>
      <c r="OUY39" s="0"/>
      <c r="OUZ39" s="0"/>
      <c r="OVA39" s="0"/>
      <c r="OVB39" s="0"/>
      <c r="OVC39" s="0"/>
      <c r="OVD39" s="0"/>
      <c r="OVE39" s="0"/>
      <c r="OVF39" s="0"/>
      <c r="OVG39" s="0"/>
      <c r="OVH39" s="0"/>
      <c r="OVI39" s="0"/>
      <c r="OVJ39" s="0"/>
      <c r="OVK39" s="0"/>
      <c r="OVL39" s="0"/>
      <c r="OVM39" s="0"/>
      <c r="OVN39" s="0"/>
      <c r="OVO39" s="0"/>
      <c r="OVP39" s="0"/>
      <c r="OVQ39" s="0"/>
      <c r="OVR39" s="0"/>
      <c r="OVS39" s="0"/>
      <c r="OVT39" s="0"/>
      <c r="OVU39" s="0"/>
      <c r="OVV39" s="0"/>
      <c r="OVW39" s="0"/>
      <c r="OVX39" s="0"/>
      <c r="OVY39" s="0"/>
      <c r="OVZ39" s="0"/>
      <c r="OWA39" s="0"/>
      <c r="OWB39" s="0"/>
      <c r="OWC39" s="0"/>
      <c r="OWD39" s="0"/>
      <c r="OWE39" s="0"/>
      <c r="OWF39" s="0"/>
      <c r="OWG39" s="0"/>
      <c r="OWH39" s="0"/>
      <c r="OWI39" s="0"/>
      <c r="OWJ39" s="0"/>
      <c r="OWK39" s="0"/>
      <c r="OWL39" s="0"/>
      <c r="OWM39" s="0"/>
      <c r="OWN39" s="0"/>
      <c r="OWO39" s="0"/>
      <c r="OWP39" s="0"/>
      <c r="OWQ39" s="0"/>
      <c r="OWR39" s="0"/>
      <c r="OWS39" s="0"/>
      <c r="OWT39" s="0"/>
      <c r="OWU39" s="0"/>
      <c r="OWV39" s="0"/>
      <c r="OWW39" s="0"/>
      <c r="OWX39" s="0"/>
      <c r="OWY39" s="0"/>
      <c r="OWZ39" s="0"/>
      <c r="OXA39" s="0"/>
      <c r="OXB39" s="0"/>
      <c r="OXC39" s="0"/>
      <c r="OXD39" s="0"/>
      <c r="OXE39" s="0"/>
      <c r="OXF39" s="0"/>
      <c r="OXG39" s="0"/>
      <c r="OXH39" s="0"/>
      <c r="OXI39" s="0"/>
      <c r="OXJ39" s="0"/>
      <c r="OXK39" s="0"/>
      <c r="OXL39" s="0"/>
      <c r="OXM39" s="0"/>
      <c r="OXN39" s="0"/>
      <c r="OXO39" s="0"/>
      <c r="OXP39" s="0"/>
      <c r="OXQ39" s="0"/>
      <c r="OXR39" s="0"/>
      <c r="OXS39" s="0"/>
      <c r="OXT39" s="0"/>
      <c r="OXU39" s="0"/>
      <c r="OXV39" s="0"/>
      <c r="OXW39" s="0"/>
      <c r="OXX39" s="0"/>
      <c r="OXY39" s="0"/>
      <c r="OXZ39" s="0"/>
      <c r="OYA39" s="0"/>
      <c r="OYB39" s="0"/>
      <c r="OYC39" s="0"/>
      <c r="OYD39" s="0"/>
      <c r="OYE39" s="0"/>
      <c r="OYF39" s="0"/>
      <c r="OYG39" s="0"/>
      <c r="OYH39" s="0"/>
      <c r="OYI39" s="0"/>
      <c r="OYJ39" s="0"/>
      <c r="OYK39" s="0"/>
      <c r="OYL39" s="0"/>
      <c r="OYM39" s="0"/>
      <c r="OYN39" s="0"/>
      <c r="OYO39" s="0"/>
      <c r="OYP39" s="0"/>
      <c r="OYQ39" s="0"/>
      <c r="OYR39" s="0"/>
      <c r="OYS39" s="0"/>
      <c r="OYT39" s="0"/>
      <c r="OYU39" s="0"/>
      <c r="OYV39" s="0"/>
      <c r="OYW39" s="0"/>
      <c r="OYX39" s="0"/>
      <c r="OYY39" s="0"/>
      <c r="OYZ39" s="0"/>
      <c r="OZA39" s="0"/>
      <c r="OZB39" s="0"/>
      <c r="OZC39" s="0"/>
      <c r="OZD39" s="0"/>
      <c r="OZE39" s="0"/>
      <c r="OZF39" s="0"/>
      <c r="OZG39" s="0"/>
      <c r="OZH39" s="0"/>
      <c r="OZI39" s="0"/>
      <c r="OZJ39" s="0"/>
      <c r="OZK39" s="0"/>
      <c r="OZL39" s="0"/>
      <c r="OZM39" s="0"/>
      <c r="OZN39" s="0"/>
      <c r="OZO39" s="0"/>
      <c r="OZP39" s="0"/>
      <c r="OZQ39" s="0"/>
      <c r="OZR39" s="0"/>
      <c r="OZS39" s="0"/>
      <c r="OZT39" s="0"/>
      <c r="OZU39" s="0"/>
      <c r="OZV39" s="0"/>
      <c r="OZW39" s="0"/>
      <c r="OZX39" s="0"/>
      <c r="OZY39" s="0"/>
      <c r="OZZ39" s="0"/>
      <c r="PAA39" s="0"/>
      <c r="PAB39" s="0"/>
      <c r="PAC39" s="0"/>
      <c r="PAD39" s="0"/>
      <c r="PAE39" s="0"/>
      <c r="PAF39" s="0"/>
      <c r="PAG39" s="0"/>
      <c r="PAH39" s="0"/>
      <c r="PAI39" s="0"/>
      <c r="PAJ39" s="0"/>
      <c r="PAK39" s="0"/>
      <c r="PAL39" s="0"/>
      <c r="PAM39" s="0"/>
      <c r="PAN39" s="0"/>
      <c r="PAO39" s="0"/>
      <c r="PAP39" s="0"/>
      <c r="PAQ39" s="0"/>
      <c r="PAR39" s="0"/>
      <c r="PAS39" s="0"/>
      <c r="PAT39" s="0"/>
      <c r="PAU39" s="0"/>
      <c r="PAV39" s="0"/>
      <c r="PAW39" s="0"/>
      <c r="PAX39" s="0"/>
      <c r="PAY39" s="0"/>
      <c r="PAZ39" s="0"/>
      <c r="PBA39" s="0"/>
      <c r="PBB39" s="0"/>
      <c r="PBC39" s="0"/>
      <c r="PBD39" s="0"/>
      <c r="PBE39" s="0"/>
      <c r="PBF39" s="0"/>
      <c r="PBG39" s="0"/>
      <c r="PBH39" s="0"/>
      <c r="PBI39" s="0"/>
      <c r="PBJ39" s="0"/>
      <c r="PBK39" s="0"/>
      <c r="PBL39" s="0"/>
      <c r="PBM39" s="0"/>
      <c r="PBN39" s="0"/>
      <c r="PBO39" s="0"/>
      <c r="PBP39" s="0"/>
      <c r="PBQ39" s="0"/>
      <c r="PBR39" s="0"/>
      <c r="PBS39" s="0"/>
      <c r="PBT39" s="0"/>
      <c r="PBU39" s="0"/>
      <c r="PBV39" s="0"/>
      <c r="PBW39" s="0"/>
      <c r="PBX39" s="0"/>
      <c r="PBY39" s="0"/>
      <c r="PBZ39" s="0"/>
      <c r="PCA39" s="0"/>
      <c r="PCB39" s="0"/>
      <c r="PCC39" s="0"/>
      <c r="PCD39" s="0"/>
      <c r="PCE39" s="0"/>
      <c r="PCF39" s="0"/>
      <c r="PCG39" s="0"/>
      <c r="PCH39" s="0"/>
      <c r="PCI39" s="0"/>
      <c r="PCJ39" s="0"/>
      <c r="PCK39" s="0"/>
      <c r="PCL39" s="0"/>
      <c r="PCM39" s="0"/>
      <c r="PCN39" s="0"/>
      <c r="PCO39" s="0"/>
      <c r="PCP39" s="0"/>
      <c r="PCQ39" s="0"/>
      <c r="PCR39" s="0"/>
      <c r="PCS39" s="0"/>
      <c r="PCT39" s="0"/>
      <c r="PCU39" s="0"/>
      <c r="PCV39" s="0"/>
      <c r="PCW39" s="0"/>
      <c r="PCX39" s="0"/>
      <c r="PCY39" s="0"/>
      <c r="PCZ39" s="0"/>
      <c r="PDA39" s="0"/>
      <c r="PDB39" s="0"/>
      <c r="PDC39" s="0"/>
      <c r="PDD39" s="0"/>
      <c r="PDE39" s="0"/>
      <c r="PDF39" s="0"/>
      <c r="PDG39" s="0"/>
      <c r="PDH39" s="0"/>
      <c r="PDI39" s="0"/>
      <c r="PDJ39" s="0"/>
      <c r="PDK39" s="0"/>
      <c r="PDL39" s="0"/>
      <c r="PDM39" s="0"/>
      <c r="PDN39" s="0"/>
      <c r="PDO39" s="0"/>
      <c r="PDP39" s="0"/>
      <c r="PDQ39" s="0"/>
      <c r="PDR39" s="0"/>
      <c r="PDS39" s="0"/>
      <c r="PDT39" s="0"/>
      <c r="PDU39" s="0"/>
      <c r="PDV39" s="0"/>
      <c r="PDW39" s="0"/>
      <c r="PDX39" s="0"/>
      <c r="PDY39" s="0"/>
      <c r="PDZ39" s="0"/>
      <c r="PEA39" s="0"/>
      <c r="PEB39" s="0"/>
      <c r="PEC39" s="0"/>
      <c r="PED39" s="0"/>
      <c r="PEE39" s="0"/>
      <c r="PEF39" s="0"/>
      <c r="PEG39" s="0"/>
      <c r="PEH39" s="0"/>
      <c r="PEI39" s="0"/>
      <c r="PEJ39" s="0"/>
      <c r="PEK39" s="0"/>
      <c r="PEL39" s="0"/>
      <c r="PEM39" s="0"/>
      <c r="PEN39" s="0"/>
      <c r="PEO39" s="0"/>
      <c r="PEP39" s="0"/>
      <c r="PEQ39" s="0"/>
      <c r="PER39" s="0"/>
      <c r="PES39" s="0"/>
      <c r="PET39" s="0"/>
      <c r="PEU39" s="0"/>
      <c r="PEV39" s="0"/>
      <c r="PEW39" s="0"/>
      <c r="PEX39" s="0"/>
      <c r="PEY39" s="0"/>
      <c r="PEZ39" s="0"/>
      <c r="PFA39" s="0"/>
      <c r="PFB39" s="0"/>
      <c r="PFC39" s="0"/>
      <c r="PFD39" s="0"/>
      <c r="PFE39" s="0"/>
      <c r="PFF39" s="0"/>
      <c r="PFG39" s="0"/>
      <c r="PFH39" s="0"/>
      <c r="PFI39" s="0"/>
      <c r="PFJ39" s="0"/>
      <c r="PFK39" s="0"/>
      <c r="PFL39" s="0"/>
      <c r="PFM39" s="0"/>
      <c r="PFN39" s="0"/>
      <c r="PFO39" s="0"/>
      <c r="PFP39" s="0"/>
      <c r="PFQ39" s="0"/>
      <c r="PFR39" s="0"/>
      <c r="PFS39" s="0"/>
      <c r="PFT39" s="0"/>
      <c r="PFU39" s="0"/>
      <c r="PFV39" s="0"/>
      <c r="PFW39" s="0"/>
      <c r="PFX39" s="0"/>
      <c r="PFY39" s="0"/>
      <c r="PFZ39" s="0"/>
      <c r="PGA39" s="0"/>
      <c r="PGB39" s="0"/>
      <c r="PGC39" s="0"/>
      <c r="PGD39" s="0"/>
      <c r="PGE39" s="0"/>
      <c r="PGF39" s="0"/>
      <c r="PGG39" s="0"/>
      <c r="PGH39" s="0"/>
      <c r="PGI39" s="0"/>
      <c r="PGJ39" s="0"/>
      <c r="PGK39" s="0"/>
      <c r="PGL39" s="0"/>
      <c r="PGM39" s="0"/>
      <c r="PGN39" s="0"/>
      <c r="PGO39" s="0"/>
      <c r="PGP39" s="0"/>
      <c r="PGQ39" s="0"/>
      <c r="PGR39" s="0"/>
      <c r="PGS39" s="0"/>
      <c r="PGT39" s="0"/>
      <c r="PGU39" s="0"/>
      <c r="PGV39" s="0"/>
      <c r="PGW39" s="0"/>
      <c r="PGX39" s="0"/>
      <c r="PGY39" s="0"/>
      <c r="PGZ39" s="0"/>
      <c r="PHA39" s="0"/>
      <c r="PHB39" s="0"/>
      <c r="PHC39" s="0"/>
      <c r="PHD39" s="0"/>
      <c r="PHE39" s="0"/>
      <c r="PHF39" s="0"/>
      <c r="PHG39" s="0"/>
      <c r="PHH39" s="0"/>
      <c r="PHI39" s="0"/>
      <c r="PHJ39" s="0"/>
      <c r="PHK39" s="0"/>
      <c r="PHL39" s="0"/>
      <c r="PHM39" s="0"/>
      <c r="PHN39" s="0"/>
      <c r="PHO39" s="0"/>
      <c r="PHP39" s="0"/>
      <c r="PHQ39" s="0"/>
      <c r="PHR39" s="0"/>
      <c r="PHS39" s="0"/>
      <c r="PHT39" s="0"/>
      <c r="PHU39" s="0"/>
      <c r="PHV39" s="0"/>
      <c r="PHW39" s="0"/>
      <c r="PHX39" s="0"/>
      <c r="PHY39" s="0"/>
      <c r="PHZ39" s="0"/>
      <c r="PIA39" s="0"/>
      <c r="PIB39" s="0"/>
      <c r="PIC39" s="0"/>
      <c r="PID39" s="0"/>
      <c r="PIE39" s="0"/>
      <c r="PIF39" s="0"/>
      <c r="PIG39" s="0"/>
      <c r="PIH39" s="0"/>
      <c r="PII39" s="0"/>
      <c r="PIJ39" s="0"/>
      <c r="PIK39" s="0"/>
      <c r="PIL39" s="0"/>
      <c r="PIM39" s="0"/>
      <c r="PIN39" s="0"/>
      <c r="PIO39" s="0"/>
      <c r="PIP39" s="0"/>
      <c r="PIQ39" s="0"/>
      <c r="PIR39" s="0"/>
      <c r="PIS39" s="0"/>
      <c r="PIT39" s="0"/>
      <c r="PIU39" s="0"/>
      <c r="PIV39" s="0"/>
      <c r="PIW39" s="0"/>
      <c r="PIX39" s="0"/>
      <c r="PIY39" s="0"/>
      <c r="PIZ39" s="0"/>
      <c r="PJA39" s="0"/>
      <c r="PJB39" s="0"/>
      <c r="PJC39" s="0"/>
      <c r="PJD39" s="0"/>
      <c r="PJE39" s="0"/>
      <c r="PJF39" s="0"/>
      <c r="PJG39" s="0"/>
      <c r="PJH39" s="0"/>
      <c r="PJI39" s="0"/>
      <c r="PJJ39" s="0"/>
      <c r="PJK39" s="0"/>
      <c r="PJL39" s="0"/>
      <c r="PJM39" s="0"/>
      <c r="PJN39" s="0"/>
      <c r="PJO39" s="0"/>
      <c r="PJP39" s="0"/>
      <c r="PJQ39" s="0"/>
      <c r="PJR39" s="0"/>
      <c r="PJS39" s="0"/>
      <c r="PJT39" s="0"/>
      <c r="PJU39" s="0"/>
      <c r="PJV39" s="0"/>
      <c r="PJW39" s="0"/>
      <c r="PJX39" s="0"/>
      <c r="PJY39" s="0"/>
      <c r="PJZ39" s="0"/>
      <c r="PKA39" s="0"/>
      <c r="PKB39" s="0"/>
      <c r="PKC39" s="0"/>
      <c r="PKD39" s="0"/>
      <c r="PKE39" s="0"/>
      <c r="PKF39" s="0"/>
      <c r="PKG39" s="0"/>
      <c r="PKH39" s="0"/>
      <c r="PKI39" s="0"/>
      <c r="PKJ39" s="0"/>
      <c r="PKK39" s="0"/>
      <c r="PKL39" s="0"/>
      <c r="PKM39" s="0"/>
      <c r="PKN39" s="0"/>
      <c r="PKO39" s="0"/>
      <c r="PKP39" s="0"/>
      <c r="PKQ39" s="0"/>
      <c r="PKR39" s="0"/>
      <c r="PKS39" s="0"/>
      <c r="PKT39" s="0"/>
      <c r="PKU39" s="0"/>
      <c r="PKV39" s="0"/>
      <c r="PKW39" s="0"/>
      <c r="PKX39" s="0"/>
      <c r="PKY39" s="0"/>
      <c r="PKZ39" s="0"/>
      <c r="PLA39" s="0"/>
      <c r="PLB39" s="0"/>
      <c r="PLC39" s="0"/>
      <c r="PLD39" s="0"/>
      <c r="PLE39" s="0"/>
      <c r="PLF39" s="0"/>
      <c r="PLG39" s="0"/>
      <c r="PLH39" s="0"/>
      <c r="PLI39" s="0"/>
      <c r="PLJ39" s="0"/>
      <c r="PLK39" s="0"/>
      <c r="PLL39" s="0"/>
      <c r="PLM39" s="0"/>
      <c r="PLN39" s="0"/>
      <c r="PLO39" s="0"/>
      <c r="PLP39" s="0"/>
      <c r="PLQ39" s="0"/>
      <c r="PLR39" s="0"/>
      <c r="PLS39" s="0"/>
      <c r="PLT39" s="0"/>
      <c r="PLU39" s="0"/>
      <c r="PLV39" s="0"/>
      <c r="PLW39" s="0"/>
      <c r="PLX39" s="0"/>
      <c r="PLY39" s="0"/>
      <c r="PLZ39" s="0"/>
      <c r="PMA39" s="0"/>
      <c r="PMB39" s="0"/>
      <c r="PMC39" s="0"/>
      <c r="PMD39" s="0"/>
      <c r="PME39" s="0"/>
      <c r="PMF39" s="0"/>
      <c r="PMG39" s="0"/>
      <c r="PMH39" s="0"/>
      <c r="PMI39" s="0"/>
      <c r="PMJ39" s="0"/>
      <c r="PMK39" s="0"/>
      <c r="PML39" s="0"/>
      <c r="PMM39" s="0"/>
      <c r="PMN39" s="0"/>
      <c r="PMO39" s="0"/>
      <c r="PMP39" s="0"/>
      <c r="PMQ39" s="0"/>
      <c r="PMR39" s="0"/>
      <c r="PMS39" s="0"/>
      <c r="PMT39" s="0"/>
      <c r="PMU39" s="0"/>
      <c r="PMV39" s="0"/>
      <c r="PMW39" s="0"/>
      <c r="PMX39" s="0"/>
      <c r="PMY39" s="0"/>
      <c r="PMZ39" s="0"/>
      <c r="PNA39" s="0"/>
      <c r="PNB39" s="0"/>
      <c r="PNC39" s="0"/>
      <c r="PND39" s="0"/>
      <c r="PNE39" s="0"/>
      <c r="PNF39" s="0"/>
      <c r="PNG39" s="0"/>
      <c r="PNH39" s="0"/>
      <c r="PNI39" s="0"/>
      <c r="PNJ39" s="0"/>
      <c r="PNK39" s="0"/>
      <c r="PNL39" s="0"/>
      <c r="PNM39" s="0"/>
      <c r="PNN39" s="0"/>
      <c r="PNO39" s="0"/>
      <c r="PNP39" s="0"/>
      <c r="PNQ39" s="0"/>
      <c r="PNR39" s="0"/>
      <c r="PNS39" s="0"/>
      <c r="PNT39" s="0"/>
      <c r="PNU39" s="0"/>
      <c r="PNV39" s="0"/>
      <c r="PNW39" s="0"/>
      <c r="PNX39" s="0"/>
      <c r="PNY39" s="0"/>
      <c r="PNZ39" s="0"/>
      <c r="POA39" s="0"/>
      <c r="POB39" s="0"/>
      <c r="POC39" s="0"/>
      <c r="POD39" s="0"/>
      <c r="POE39" s="0"/>
      <c r="POF39" s="0"/>
      <c r="POG39" s="0"/>
      <c r="POH39" s="0"/>
      <c r="POI39" s="0"/>
      <c r="POJ39" s="0"/>
      <c r="POK39" s="0"/>
      <c r="POL39" s="0"/>
      <c r="POM39" s="0"/>
      <c r="PON39" s="0"/>
      <c r="POO39" s="0"/>
      <c r="POP39" s="0"/>
      <c r="POQ39" s="0"/>
      <c r="POR39" s="0"/>
      <c r="POS39" s="0"/>
      <c r="POT39" s="0"/>
      <c r="POU39" s="0"/>
      <c r="POV39" s="0"/>
      <c r="POW39" s="0"/>
      <c r="POX39" s="0"/>
      <c r="POY39" s="0"/>
      <c r="POZ39" s="0"/>
      <c r="PPA39" s="0"/>
      <c r="PPB39" s="0"/>
      <c r="PPC39" s="0"/>
      <c r="PPD39" s="0"/>
      <c r="PPE39" s="0"/>
      <c r="PPF39" s="0"/>
      <c r="PPG39" s="0"/>
      <c r="PPH39" s="0"/>
      <c r="PPI39" s="0"/>
      <c r="PPJ39" s="0"/>
      <c r="PPK39" s="0"/>
      <c r="PPL39" s="0"/>
      <c r="PPM39" s="0"/>
      <c r="PPN39" s="0"/>
      <c r="PPO39" s="0"/>
      <c r="PPP39" s="0"/>
      <c r="PPQ39" s="0"/>
      <c r="PPR39" s="0"/>
      <c r="PPS39" s="0"/>
      <c r="PPT39" s="0"/>
      <c r="PPU39" s="0"/>
      <c r="PPV39" s="0"/>
      <c r="PPW39" s="0"/>
      <c r="PPX39" s="0"/>
      <c r="PPY39" s="0"/>
      <c r="PPZ39" s="0"/>
      <c r="PQA39" s="0"/>
      <c r="PQB39" s="0"/>
      <c r="PQC39" s="0"/>
      <c r="PQD39" s="0"/>
      <c r="PQE39" s="0"/>
      <c r="PQF39" s="0"/>
      <c r="PQG39" s="0"/>
      <c r="PQH39" s="0"/>
      <c r="PQI39" s="0"/>
      <c r="PQJ39" s="0"/>
      <c r="PQK39" s="0"/>
      <c r="PQL39" s="0"/>
      <c r="PQM39" s="0"/>
      <c r="PQN39" s="0"/>
      <c r="PQO39" s="0"/>
      <c r="PQP39" s="0"/>
      <c r="PQQ39" s="0"/>
      <c r="PQR39" s="0"/>
      <c r="PQS39" s="0"/>
      <c r="PQT39" s="0"/>
      <c r="PQU39" s="0"/>
      <c r="PQV39" s="0"/>
      <c r="PQW39" s="0"/>
      <c r="PQX39" s="0"/>
      <c r="PQY39" s="0"/>
      <c r="PQZ39" s="0"/>
      <c r="PRA39" s="0"/>
      <c r="PRB39" s="0"/>
      <c r="PRC39" s="0"/>
      <c r="PRD39" s="0"/>
      <c r="PRE39" s="0"/>
      <c r="PRF39" s="0"/>
      <c r="PRG39" s="0"/>
      <c r="PRH39" s="0"/>
      <c r="PRI39" s="0"/>
      <c r="PRJ39" s="0"/>
      <c r="PRK39" s="0"/>
      <c r="PRL39" s="0"/>
      <c r="PRM39" s="0"/>
      <c r="PRN39" s="0"/>
      <c r="PRO39" s="0"/>
      <c r="PRP39" s="0"/>
      <c r="PRQ39" s="0"/>
      <c r="PRR39" s="0"/>
      <c r="PRS39" s="0"/>
      <c r="PRT39" s="0"/>
      <c r="PRU39" s="0"/>
      <c r="PRV39" s="0"/>
      <c r="PRW39" s="0"/>
      <c r="PRX39" s="0"/>
      <c r="PRY39" s="0"/>
      <c r="PRZ39" s="0"/>
      <c r="PSA39" s="0"/>
      <c r="PSB39" s="0"/>
      <c r="PSC39" s="0"/>
      <c r="PSD39" s="0"/>
      <c r="PSE39" s="0"/>
      <c r="PSF39" s="0"/>
      <c r="PSG39" s="0"/>
      <c r="PSH39" s="0"/>
      <c r="PSI39" s="0"/>
      <c r="PSJ39" s="0"/>
      <c r="PSK39" s="0"/>
      <c r="PSL39" s="0"/>
      <c r="PSM39" s="0"/>
      <c r="PSN39" s="0"/>
      <c r="PSO39" s="0"/>
      <c r="PSP39" s="0"/>
      <c r="PSQ39" s="0"/>
      <c r="PSR39" s="0"/>
      <c r="PSS39" s="0"/>
      <c r="PST39" s="0"/>
      <c r="PSU39" s="0"/>
      <c r="PSV39" s="0"/>
      <c r="PSW39" s="0"/>
      <c r="PSX39" s="0"/>
      <c r="PSY39" s="0"/>
      <c r="PSZ39" s="0"/>
      <c r="PTA39" s="0"/>
      <c r="PTB39" s="0"/>
      <c r="PTC39" s="0"/>
      <c r="PTD39" s="0"/>
      <c r="PTE39" s="0"/>
      <c r="PTF39" s="0"/>
      <c r="PTG39" s="0"/>
      <c r="PTH39" s="0"/>
      <c r="PTI39" s="0"/>
      <c r="PTJ39" s="0"/>
      <c r="PTK39" s="0"/>
      <c r="PTL39" s="0"/>
      <c r="PTM39" s="0"/>
      <c r="PTN39" s="0"/>
      <c r="PTO39" s="0"/>
      <c r="PTP39" s="0"/>
      <c r="PTQ39" s="0"/>
      <c r="PTR39" s="0"/>
      <c r="PTS39" s="0"/>
      <c r="PTT39" s="0"/>
      <c r="PTU39" s="0"/>
      <c r="PTV39" s="0"/>
      <c r="PTW39" s="0"/>
      <c r="PTX39" s="0"/>
      <c r="PTY39" s="0"/>
      <c r="PTZ39" s="0"/>
      <c r="PUA39" s="0"/>
      <c r="PUB39" s="0"/>
      <c r="PUC39" s="0"/>
      <c r="PUD39" s="0"/>
      <c r="PUE39" s="0"/>
      <c r="PUF39" s="0"/>
      <c r="PUG39" s="0"/>
      <c r="PUH39" s="0"/>
      <c r="PUI39" s="0"/>
      <c r="PUJ39" s="0"/>
      <c r="PUK39" s="0"/>
      <c r="PUL39" s="0"/>
      <c r="PUM39" s="0"/>
      <c r="PUN39" s="0"/>
      <c r="PUO39" s="0"/>
      <c r="PUP39" s="0"/>
      <c r="PUQ39" s="0"/>
      <c r="PUR39" s="0"/>
      <c r="PUS39" s="0"/>
      <c r="PUT39" s="0"/>
      <c r="PUU39" s="0"/>
      <c r="PUV39" s="0"/>
      <c r="PUW39" s="0"/>
      <c r="PUX39" s="0"/>
      <c r="PUY39" s="0"/>
      <c r="PUZ39" s="0"/>
      <c r="PVA39" s="0"/>
      <c r="PVB39" s="0"/>
      <c r="PVC39" s="0"/>
      <c r="PVD39" s="0"/>
      <c r="PVE39" s="0"/>
      <c r="PVF39" s="0"/>
      <c r="PVG39" s="0"/>
      <c r="PVH39" s="0"/>
      <c r="PVI39" s="0"/>
      <c r="PVJ39" s="0"/>
      <c r="PVK39" s="0"/>
      <c r="PVL39" s="0"/>
      <c r="PVM39" s="0"/>
      <c r="PVN39" s="0"/>
      <c r="PVO39" s="0"/>
      <c r="PVP39" s="0"/>
      <c r="PVQ39" s="0"/>
      <c r="PVR39" s="0"/>
      <c r="PVS39" s="0"/>
      <c r="PVT39" s="0"/>
      <c r="PVU39" s="0"/>
      <c r="PVV39" s="0"/>
      <c r="PVW39" s="0"/>
      <c r="PVX39" s="0"/>
      <c r="PVY39" s="0"/>
      <c r="PVZ39" s="0"/>
      <c r="PWA39" s="0"/>
      <c r="PWB39" s="0"/>
      <c r="PWC39" s="0"/>
      <c r="PWD39" s="0"/>
      <c r="PWE39" s="0"/>
      <c r="PWF39" s="0"/>
      <c r="PWG39" s="0"/>
      <c r="PWH39" s="0"/>
      <c r="PWI39" s="0"/>
      <c r="PWJ39" s="0"/>
      <c r="PWK39" s="0"/>
      <c r="PWL39" s="0"/>
      <c r="PWM39" s="0"/>
      <c r="PWN39" s="0"/>
      <c r="PWO39" s="0"/>
      <c r="PWP39" s="0"/>
      <c r="PWQ39" s="0"/>
      <c r="PWR39" s="0"/>
      <c r="PWS39" s="0"/>
      <c r="PWT39" s="0"/>
      <c r="PWU39" s="0"/>
      <c r="PWV39" s="0"/>
      <c r="PWW39" s="0"/>
      <c r="PWX39" s="0"/>
      <c r="PWY39" s="0"/>
      <c r="PWZ39" s="0"/>
      <c r="PXA39" s="0"/>
      <c r="PXB39" s="0"/>
      <c r="PXC39" s="0"/>
      <c r="PXD39" s="0"/>
      <c r="PXE39" s="0"/>
      <c r="PXF39" s="0"/>
      <c r="PXG39" s="0"/>
      <c r="PXH39" s="0"/>
      <c r="PXI39" s="0"/>
      <c r="PXJ39" s="0"/>
      <c r="PXK39" s="0"/>
      <c r="PXL39" s="0"/>
      <c r="PXM39" s="0"/>
      <c r="PXN39" s="0"/>
      <c r="PXO39" s="0"/>
      <c r="PXP39" s="0"/>
      <c r="PXQ39" s="0"/>
      <c r="PXR39" s="0"/>
      <c r="PXS39" s="0"/>
      <c r="PXT39" s="0"/>
      <c r="PXU39" s="0"/>
      <c r="PXV39" s="0"/>
      <c r="PXW39" s="0"/>
      <c r="PXX39" s="0"/>
      <c r="PXY39" s="0"/>
      <c r="PXZ39" s="0"/>
      <c r="PYA39" s="0"/>
      <c r="PYB39" s="0"/>
      <c r="PYC39" s="0"/>
      <c r="PYD39" s="0"/>
      <c r="PYE39" s="0"/>
      <c r="PYF39" s="0"/>
      <c r="PYG39" s="0"/>
      <c r="PYH39" s="0"/>
      <c r="PYI39" s="0"/>
      <c r="PYJ39" s="0"/>
      <c r="PYK39" s="0"/>
      <c r="PYL39" s="0"/>
      <c r="PYM39" s="0"/>
      <c r="PYN39" s="0"/>
      <c r="PYO39" s="0"/>
      <c r="PYP39" s="0"/>
      <c r="PYQ39" s="0"/>
      <c r="PYR39" s="0"/>
      <c r="PYS39" s="0"/>
      <c r="PYT39" s="0"/>
      <c r="PYU39" s="0"/>
      <c r="PYV39" s="0"/>
      <c r="PYW39" s="0"/>
      <c r="PYX39" s="0"/>
      <c r="PYY39" s="0"/>
      <c r="PYZ39" s="0"/>
      <c r="PZA39" s="0"/>
      <c r="PZB39" s="0"/>
      <c r="PZC39" s="0"/>
      <c r="PZD39" s="0"/>
      <c r="PZE39" s="0"/>
      <c r="PZF39" s="0"/>
      <c r="PZG39" s="0"/>
      <c r="PZH39" s="0"/>
      <c r="PZI39" s="0"/>
      <c r="PZJ39" s="0"/>
      <c r="PZK39" s="0"/>
      <c r="PZL39" s="0"/>
      <c r="PZM39" s="0"/>
      <c r="PZN39" s="0"/>
      <c r="PZO39" s="0"/>
      <c r="PZP39" s="0"/>
      <c r="PZQ39" s="0"/>
      <c r="PZR39" s="0"/>
      <c r="PZS39" s="0"/>
      <c r="PZT39" s="0"/>
      <c r="PZU39" s="0"/>
      <c r="PZV39" s="0"/>
      <c r="PZW39" s="0"/>
      <c r="PZX39" s="0"/>
      <c r="PZY39" s="0"/>
      <c r="PZZ39" s="0"/>
      <c r="QAA39" s="0"/>
      <c r="QAB39" s="0"/>
      <c r="QAC39" s="0"/>
      <c r="QAD39" s="0"/>
      <c r="QAE39" s="0"/>
      <c r="QAF39" s="0"/>
      <c r="QAG39" s="0"/>
      <c r="QAH39" s="0"/>
      <c r="QAI39" s="0"/>
      <c r="QAJ39" s="0"/>
      <c r="QAK39" s="0"/>
      <c r="QAL39" s="0"/>
      <c r="QAM39" s="0"/>
      <c r="QAN39" s="0"/>
      <c r="QAO39" s="0"/>
      <c r="QAP39" s="0"/>
      <c r="QAQ39" s="0"/>
      <c r="QAR39" s="0"/>
      <c r="QAS39" s="0"/>
      <c r="QAT39" s="0"/>
      <c r="QAU39" s="0"/>
      <c r="QAV39" s="0"/>
      <c r="QAW39" s="0"/>
      <c r="QAX39" s="0"/>
      <c r="QAY39" s="0"/>
      <c r="QAZ39" s="0"/>
      <c r="QBA39" s="0"/>
      <c r="QBB39" s="0"/>
      <c r="QBC39" s="0"/>
      <c r="QBD39" s="0"/>
      <c r="QBE39" s="0"/>
      <c r="QBF39" s="0"/>
      <c r="QBG39" s="0"/>
      <c r="QBH39" s="0"/>
      <c r="QBI39" s="0"/>
      <c r="QBJ39" s="0"/>
      <c r="QBK39" s="0"/>
      <c r="QBL39" s="0"/>
      <c r="QBM39" s="0"/>
      <c r="QBN39" s="0"/>
      <c r="QBO39" s="0"/>
      <c r="QBP39" s="0"/>
      <c r="QBQ39" s="0"/>
      <c r="QBR39" s="0"/>
      <c r="QBS39" s="0"/>
      <c r="QBT39" s="0"/>
      <c r="QBU39" s="0"/>
      <c r="QBV39" s="0"/>
      <c r="QBW39" s="0"/>
      <c r="QBX39" s="0"/>
      <c r="QBY39" s="0"/>
      <c r="QBZ39" s="0"/>
      <c r="QCA39" s="0"/>
      <c r="QCB39" s="0"/>
      <c r="QCC39" s="0"/>
      <c r="QCD39" s="0"/>
      <c r="QCE39" s="0"/>
      <c r="QCF39" s="0"/>
      <c r="QCG39" s="0"/>
      <c r="QCH39" s="0"/>
      <c r="QCI39" s="0"/>
      <c r="QCJ39" s="0"/>
      <c r="QCK39" s="0"/>
      <c r="QCL39" s="0"/>
      <c r="QCM39" s="0"/>
      <c r="QCN39" s="0"/>
      <c r="QCO39" s="0"/>
      <c r="QCP39" s="0"/>
      <c r="QCQ39" s="0"/>
      <c r="QCR39" s="0"/>
      <c r="QCS39" s="0"/>
      <c r="QCT39" s="0"/>
      <c r="QCU39" s="0"/>
      <c r="QCV39" s="0"/>
      <c r="QCW39" s="0"/>
      <c r="QCX39" s="0"/>
      <c r="QCY39" s="0"/>
      <c r="QCZ39" s="0"/>
      <c r="QDA39" s="0"/>
      <c r="QDB39" s="0"/>
      <c r="QDC39" s="0"/>
      <c r="QDD39" s="0"/>
      <c r="QDE39" s="0"/>
      <c r="QDF39" s="0"/>
      <c r="QDG39" s="0"/>
      <c r="QDH39" s="0"/>
      <c r="QDI39" s="0"/>
      <c r="QDJ39" s="0"/>
      <c r="QDK39" s="0"/>
      <c r="QDL39" s="0"/>
      <c r="QDM39" s="0"/>
      <c r="QDN39" s="0"/>
      <c r="QDO39" s="0"/>
      <c r="QDP39" s="0"/>
      <c r="QDQ39" s="0"/>
      <c r="QDR39" s="0"/>
      <c r="QDS39" s="0"/>
      <c r="QDT39" s="0"/>
      <c r="QDU39" s="0"/>
      <c r="QDV39" s="0"/>
      <c r="QDW39" s="0"/>
      <c r="QDX39" s="0"/>
      <c r="QDY39" s="0"/>
      <c r="QDZ39" s="0"/>
      <c r="QEA39" s="0"/>
      <c r="QEB39" s="0"/>
      <c r="QEC39" s="0"/>
      <c r="QED39" s="0"/>
      <c r="QEE39" s="0"/>
      <c r="QEF39" s="0"/>
      <c r="QEG39" s="0"/>
      <c r="QEH39" s="0"/>
      <c r="QEI39" s="0"/>
      <c r="QEJ39" s="0"/>
      <c r="QEK39" s="0"/>
      <c r="QEL39" s="0"/>
      <c r="QEM39" s="0"/>
      <c r="QEN39" s="0"/>
      <c r="QEO39" s="0"/>
      <c r="QEP39" s="0"/>
      <c r="QEQ39" s="0"/>
      <c r="QER39" s="0"/>
      <c r="QES39" s="0"/>
      <c r="QET39" s="0"/>
      <c r="QEU39" s="0"/>
      <c r="QEV39" s="0"/>
      <c r="QEW39" s="0"/>
      <c r="QEX39" s="0"/>
      <c r="QEY39" s="0"/>
      <c r="QEZ39" s="0"/>
      <c r="QFA39" s="0"/>
      <c r="QFB39" s="0"/>
      <c r="QFC39" s="0"/>
      <c r="QFD39" s="0"/>
      <c r="QFE39" s="0"/>
      <c r="QFF39" s="0"/>
      <c r="QFG39" s="0"/>
      <c r="QFH39" s="0"/>
      <c r="QFI39" s="0"/>
      <c r="QFJ39" s="0"/>
      <c r="QFK39" s="0"/>
      <c r="QFL39" s="0"/>
      <c r="QFM39" s="0"/>
      <c r="QFN39" s="0"/>
      <c r="QFO39" s="0"/>
      <c r="QFP39" s="0"/>
      <c r="QFQ39" s="0"/>
      <c r="QFR39" s="0"/>
      <c r="QFS39" s="0"/>
      <c r="QFT39" s="0"/>
      <c r="QFU39" s="0"/>
      <c r="QFV39" s="0"/>
      <c r="QFW39" s="0"/>
      <c r="QFX39" s="0"/>
      <c r="QFY39" s="0"/>
      <c r="QFZ39" s="0"/>
      <c r="QGA39" s="0"/>
      <c r="QGB39" s="0"/>
      <c r="QGC39" s="0"/>
      <c r="QGD39" s="0"/>
      <c r="QGE39" s="0"/>
      <c r="QGF39" s="0"/>
      <c r="QGG39" s="0"/>
      <c r="QGH39" s="0"/>
      <c r="QGI39" s="0"/>
      <c r="QGJ39" s="0"/>
      <c r="QGK39" s="0"/>
      <c r="QGL39" s="0"/>
      <c r="QGM39" s="0"/>
      <c r="QGN39" s="0"/>
      <c r="QGO39" s="0"/>
      <c r="QGP39" s="0"/>
      <c r="QGQ39" s="0"/>
      <c r="QGR39" s="0"/>
      <c r="QGS39" s="0"/>
      <c r="QGT39" s="0"/>
      <c r="QGU39" s="0"/>
      <c r="QGV39" s="0"/>
      <c r="QGW39" s="0"/>
      <c r="QGX39" s="0"/>
      <c r="QGY39" s="0"/>
      <c r="QGZ39" s="0"/>
      <c r="QHA39" s="0"/>
      <c r="QHB39" s="0"/>
      <c r="QHC39" s="0"/>
      <c r="QHD39" s="0"/>
      <c r="QHE39" s="0"/>
      <c r="QHF39" s="0"/>
      <c r="QHG39" s="0"/>
      <c r="QHH39" s="0"/>
      <c r="QHI39" s="0"/>
      <c r="QHJ39" s="0"/>
      <c r="QHK39" s="0"/>
      <c r="QHL39" s="0"/>
      <c r="QHM39" s="0"/>
      <c r="QHN39" s="0"/>
      <c r="QHO39" s="0"/>
      <c r="QHP39" s="0"/>
      <c r="QHQ39" s="0"/>
      <c r="QHR39" s="0"/>
      <c r="QHS39" s="0"/>
      <c r="QHT39" s="0"/>
      <c r="QHU39" s="0"/>
      <c r="QHV39" s="0"/>
      <c r="QHW39" s="0"/>
      <c r="QHX39" s="0"/>
      <c r="QHY39" s="0"/>
      <c r="QHZ39" s="0"/>
      <c r="QIA39" s="0"/>
      <c r="QIB39" s="0"/>
      <c r="QIC39" s="0"/>
      <c r="QID39" s="0"/>
      <c r="QIE39" s="0"/>
      <c r="QIF39" s="0"/>
      <c r="QIG39" s="0"/>
      <c r="QIH39" s="0"/>
      <c r="QII39" s="0"/>
      <c r="QIJ39" s="0"/>
      <c r="QIK39" s="0"/>
      <c r="QIL39" s="0"/>
      <c r="QIM39" s="0"/>
      <c r="QIN39" s="0"/>
      <c r="QIO39" s="0"/>
      <c r="QIP39" s="0"/>
      <c r="QIQ39" s="0"/>
      <c r="QIR39" s="0"/>
      <c r="QIS39" s="0"/>
      <c r="QIT39" s="0"/>
      <c r="QIU39" s="0"/>
      <c r="QIV39" s="0"/>
      <c r="QIW39" s="0"/>
      <c r="QIX39" s="0"/>
      <c r="QIY39" s="0"/>
      <c r="QIZ39" s="0"/>
      <c r="QJA39" s="0"/>
      <c r="QJB39" s="0"/>
      <c r="QJC39" s="0"/>
      <c r="QJD39" s="0"/>
      <c r="QJE39" s="0"/>
      <c r="QJF39" s="0"/>
      <c r="QJG39" s="0"/>
      <c r="QJH39" s="0"/>
      <c r="QJI39" s="0"/>
      <c r="QJJ39" s="0"/>
      <c r="QJK39" s="0"/>
      <c r="QJL39" s="0"/>
      <c r="QJM39" s="0"/>
      <c r="QJN39" s="0"/>
      <c r="QJO39" s="0"/>
      <c r="QJP39" s="0"/>
      <c r="QJQ39" s="0"/>
      <c r="QJR39" s="0"/>
      <c r="QJS39" s="0"/>
      <c r="QJT39" s="0"/>
      <c r="QJU39" s="0"/>
      <c r="QJV39" s="0"/>
      <c r="QJW39" s="0"/>
      <c r="QJX39" s="0"/>
      <c r="QJY39" s="0"/>
      <c r="QJZ39" s="0"/>
      <c r="QKA39" s="0"/>
      <c r="QKB39" s="0"/>
      <c r="QKC39" s="0"/>
      <c r="QKD39" s="0"/>
      <c r="QKE39" s="0"/>
      <c r="QKF39" s="0"/>
      <c r="QKG39" s="0"/>
      <c r="QKH39" s="0"/>
      <c r="QKI39" s="0"/>
      <c r="QKJ39" s="0"/>
      <c r="QKK39" s="0"/>
      <c r="QKL39" s="0"/>
      <c r="QKM39" s="0"/>
      <c r="QKN39" s="0"/>
      <c r="QKO39" s="0"/>
      <c r="QKP39" s="0"/>
      <c r="QKQ39" s="0"/>
      <c r="QKR39" s="0"/>
      <c r="QKS39" s="0"/>
      <c r="QKT39" s="0"/>
      <c r="QKU39" s="0"/>
      <c r="QKV39" s="0"/>
      <c r="QKW39" s="0"/>
      <c r="QKX39" s="0"/>
      <c r="QKY39" s="0"/>
      <c r="QKZ39" s="0"/>
      <c r="QLA39" s="0"/>
      <c r="QLB39" s="0"/>
      <c r="QLC39" s="0"/>
      <c r="QLD39" s="0"/>
      <c r="QLE39" s="0"/>
      <c r="QLF39" s="0"/>
      <c r="QLG39" s="0"/>
      <c r="QLH39" s="0"/>
      <c r="QLI39" s="0"/>
      <c r="QLJ39" s="0"/>
      <c r="QLK39" s="0"/>
      <c r="QLL39" s="0"/>
      <c r="QLM39" s="0"/>
      <c r="QLN39" s="0"/>
      <c r="QLO39" s="0"/>
      <c r="QLP39" s="0"/>
      <c r="QLQ39" s="0"/>
      <c r="QLR39" s="0"/>
      <c r="QLS39" s="0"/>
      <c r="QLT39" s="0"/>
      <c r="QLU39" s="0"/>
      <c r="QLV39" s="0"/>
      <c r="QLW39" s="0"/>
      <c r="QLX39" s="0"/>
      <c r="QLY39" s="0"/>
      <c r="QLZ39" s="0"/>
      <c r="QMA39" s="0"/>
      <c r="QMB39" s="0"/>
      <c r="QMC39" s="0"/>
      <c r="QMD39" s="0"/>
      <c r="QME39" s="0"/>
      <c r="QMF39" s="0"/>
      <c r="QMG39" s="0"/>
      <c r="QMH39" s="0"/>
      <c r="QMI39" s="0"/>
      <c r="QMJ39" s="0"/>
      <c r="QMK39" s="0"/>
      <c r="QML39" s="0"/>
      <c r="QMM39" s="0"/>
      <c r="QMN39" s="0"/>
      <c r="QMO39" s="0"/>
      <c r="QMP39" s="0"/>
      <c r="QMQ39" s="0"/>
      <c r="QMR39" s="0"/>
      <c r="QMS39" s="0"/>
      <c r="QMT39" s="0"/>
      <c r="QMU39" s="0"/>
      <c r="QMV39" s="0"/>
      <c r="QMW39" s="0"/>
      <c r="QMX39" s="0"/>
      <c r="QMY39" s="0"/>
      <c r="QMZ39" s="0"/>
      <c r="QNA39" s="0"/>
      <c r="QNB39" s="0"/>
      <c r="QNC39" s="0"/>
      <c r="QND39" s="0"/>
      <c r="QNE39" s="0"/>
      <c r="QNF39" s="0"/>
      <c r="QNG39" s="0"/>
      <c r="QNH39" s="0"/>
      <c r="QNI39" s="0"/>
      <c r="QNJ39" s="0"/>
      <c r="QNK39" s="0"/>
      <c r="QNL39" s="0"/>
      <c r="QNM39" s="0"/>
      <c r="QNN39" s="0"/>
      <c r="QNO39" s="0"/>
      <c r="QNP39" s="0"/>
      <c r="QNQ39" s="0"/>
      <c r="QNR39" s="0"/>
      <c r="QNS39" s="0"/>
      <c r="QNT39" s="0"/>
      <c r="QNU39" s="0"/>
      <c r="QNV39" s="0"/>
      <c r="QNW39" s="0"/>
      <c r="QNX39" s="0"/>
      <c r="QNY39" s="0"/>
      <c r="QNZ39" s="0"/>
      <c r="QOA39" s="0"/>
      <c r="QOB39" s="0"/>
      <c r="QOC39" s="0"/>
      <c r="QOD39" s="0"/>
      <c r="QOE39" s="0"/>
      <c r="QOF39" s="0"/>
      <c r="QOG39" s="0"/>
      <c r="QOH39" s="0"/>
      <c r="QOI39" s="0"/>
      <c r="QOJ39" s="0"/>
      <c r="QOK39" s="0"/>
      <c r="QOL39" s="0"/>
      <c r="QOM39" s="0"/>
      <c r="QON39" s="0"/>
      <c r="QOO39" s="0"/>
      <c r="QOP39" s="0"/>
      <c r="QOQ39" s="0"/>
      <c r="QOR39" s="0"/>
      <c r="QOS39" s="0"/>
      <c r="QOT39" s="0"/>
      <c r="QOU39" s="0"/>
      <c r="QOV39" s="0"/>
      <c r="QOW39" s="0"/>
      <c r="QOX39" s="0"/>
      <c r="QOY39" s="0"/>
      <c r="QOZ39" s="0"/>
      <c r="QPA39" s="0"/>
      <c r="QPB39" s="0"/>
      <c r="QPC39" s="0"/>
      <c r="QPD39" s="0"/>
      <c r="QPE39" s="0"/>
      <c r="QPF39" s="0"/>
      <c r="QPG39" s="0"/>
      <c r="QPH39" s="0"/>
      <c r="QPI39" s="0"/>
      <c r="QPJ39" s="0"/>
      <c r="QPK39" s="0"/>
      <c r="QPL39" s="0"/>
      <c r="QPM39" s="0"/>
      <c r="QPN39" s="0"/>
      <c r="QPO39" s="0"/>
      <c r="QPP39" s="0"/>
      <c r="QPQ39" s="0"/>
      <c r="QPR39" s="0"/>
      <c r="QPS39" s="0"/>
      <c r="QPT39" s="0"/>
      <c r="QPU39" s="0"/>
      <c r="QPV39" s="0"/>
      <c r="QPW39" s="0"/>
      <c r="QPX39" s="0"/>
      <c r="QPY39" s="0"/>
      <c r="QPZ39" s="0"/>
      <c r="QQA39" s="0"/>
      <c r="QQB39" s="0"/>
      <c r="QQC39" s="0"/>
      <c r="QQD39" s="0"/>
      <c r="QQE39" s="0"/>
      <c r="QQF39" s="0"/>
      <c r="QQG39" s="0"/>
      <c r="QQH39" s="0"/>
      <c r="QQI39" s="0"/>
      <c r="QQJ39" s="0"/>
      <c r="QQK39" s="0"/>
      <c r="QQL39" s="0"/>
      <c r="QQM39" s="0"/>
      <c r="QQN39" s="0"/>
      <c r="QQO39" s="0"/>
      <c r="QQP39" s="0"/>
      <c r="QQQ39" s="0"/>
      <c r="QQR39" s="0"/>
      <c r="QQS39" s="0"/>
      <c r="QQT39" s="0"/>
      <c r="QQU39" s="0"/>
      <c r="QQV39" s="0"/>
      <c r="QQW39" s="0"/>
      <c r="QQX39" s="0"/>
      <c r="QQY39" s="0"/>
      <c r="QQZ39" s="0"/>
      <c r="QRA39" s="0"/>
      <c r="QRB39" s="0"/>
      <c r="QRC39" s="0"/>
      <c r="QRD39" s="0"/>
      <c r="QRE39" s="0"/>
      <c r="QRF39" s="0"/>
      <c r="QRG39" s="0"/>
      <c r="QRH39" s="0"/>
      <c r="QRI39" s="0"/>
      <c r="QRJ39" s="0"/>
      <c r="QRK39" s="0"/>
      <c r="QRL39" s="0"/>
      <c r="QRM39" s="0"/>
      <c r="QRN39" s="0"/>
      <c r="QRO39" s="0"/>
      <c r="QRP39" s="0"/>
      <c r="QRQ39" s="0"/>
      <c r="QRR39" s="0"/>
      <c r="QRS39" s="0"/>
      <c r="QRT39" s="0"/>
      <c r="QRU39" s="0"/>
      <c r="QRV39" s="0"/>
      <c r="QRW39" s="0"/>
      <c r="QRX39" s="0"/>
      <c r="QRY39" s="0"/>
      <c r="QRZ39" s="0"/>
      <c r="QSA39" s="0"/>
      <c r="QSB39" s="0"/>
      <c r="QSC39" s="0"/>
      <c r="QSD39" s="0"/>
      <c r="QSE39" s="0"/>
      <c r="QSF39" s="0"/>
      <c r="QSG39" s="0"/>
      <c r="QSH39" s="0"/>
      <c r="QSI39" s="0"/>
      <c r="QSJ39" s="0"/>
      <c r="QSK39" s="0"/>
      <c r="QSL39" s="0"/>
      <c r="QSM39" s="0"/>
      <c r="QSN39" s="0"/>
      <c r="QSO39" s="0"/>
      <c r="QSP39" s="0"/>
      <c r="QSQ39" s="0"/>
      <c r="QSR39" s="0"/>
      <c r="QSS39" s="0"/>
      <c r="QST39" s="0"/>
      <c r="QSU39" s="0"/>
      <c r="QSV39" s="0"/>
      <c r="QSW39" s="0"/>
      <c r="QSX39" s="0"/>
      <c r="QSY39" s="0"/>
      <c r="QSZ39" s="0"/>
      <c r="QTA39" s="0"/>
      <c r="QTB39" s="0"/>
      <c r="QTC39" s="0"/>
      <c r="QTD39" s="0"/>
      <c r="QTE39" s="0"/>
      <c r="QTF39" s="0"/>
      <c r="QTG39" s="0"/>
      <c r="QTH39" s="0"/>
      <c r="QTI39" s="0"/>
      <c r="QTJ39" s="0"/>
      <c r="QTK39" s="0"/>
      <c r="QTL39" s="0"/>
      <c r="QTM39" s="0"/>
      <c r="QTN39" s="0"/>
      <c r="QTO39" s="0"/>
      <c r="QTP39" s="0"/>
      <c r="QTQ39" s="0"/>
      <c r="QTR39" s="0"/>
      <c r="QTS39" s="0"/>
      <c r="QTT39" s="0"/>
      <c r="QTU39" s="0"/>
      <c r="QTV39" s="0"/>
      <c r="QTW39" s="0"/>
      <c r="QTX39" s="0"/>
      <c r="QTY39" s="0"/>
      <c r="QTZ39" s="0"/>
      <c r="QUA39" s="0"/>
      <c r="QUB39" s="0"/>
      <c r="QUC39" s="0"/>
      <c r="QUD39" s="0"/>
      <c r="QUE39" s="0"/>
      <c r="QUF39" s="0"/>
      <c r="QUG39" s="0"/>
      <c r="QUH39" s="0"/>
      <c r="QUI39" s="0"/>
      <c r="QUJ39" s="0"/>
      <c r="QUK39" s="0"/>
      <c r="QUL39" s="0"/>
      <c r="QUM39" s="0"/>
      <c r="QUN39" s="0"/>
      <c r="QUO39" s="0"/>
      <c r="QUP39" s="0"/>
      <c r="QUQ39" s="0"/>
      <c r="QUR39" s="0"/>
      <c r="QUS39" s="0"/>
      <c r="QUT39" s="0"/>
      <c r="QUU39" s="0"/>
      <c r="QUV39" s="0"/>
      <c r="QUW39" s="0"/>
      <c r="QUX39" s="0"/>
      <c r="QUY39" s="0"/>
      <c r="QUZ39" s="0"/>
      <c r="QVA39" s="0"/>
      <c r="QVB39" s="0"/>
      <c r="QVC39" s="0"/>
      <c r="QVD39" s="0"/>
      <c r="QVE39" s="0"/>
      <c r="QVF39" s="0"/>
      <c r="QVG39" s="0"/>
      <c r="QVH39" s="0"/>
      <c r="QVI39" s="0"/>
      <c r="QVJ39" s="0"/>
      <c r="QVK39" s="0"/>
      <c r="QVL39" s="0"/>
      <c r="QVM39" s="0"/>
      <c r="QVN39" s="0"/>
      <c r="QVO39" s="0"/>
      <c r="QVP39" s="0"/>
      <c r="QVQ39" s="0"/>
      <c r="QVR39" s="0"/>
      <c r="QVS39" s="0"/>
      <c r="QVT39" s="0"/>
      <c r="QVU39" s="0"/>
      <c r="QVV39" s="0"/>
      <c r="QVW39" s="0"/>
      <c r="QVX39" s="0"/>
      <c r="QVY39" s="0"/>
      <c r="QVZ39" s="0"/>
      <c r="QWA39" s="0"/>
      <c r="QWB39" s="0"/>
      <c r="QWC39" s="0"/>
      <c r="QWD39" s="0"/>
      <c r="QWE39" s="0"/>
      <c r="QWF39" s="0"/>
      <c r="QWG39" s="0"/>
      <c r="QWH39" s="0"/>
      <c r="QWI39" s="0"/>
      <c r="QWJ39" s="0"/>
      <c r="QWK39" s="0"/>
      <c r="QWL39" s="0"/>
      <c r="QWM39" s="0"/>
      <c r="QWN39" s="0"/>
      <c r="QWO39" s="0"/>
      <c r="QWP39" s="0"/>
      <c r="QWQ39" s="0"/>
      <c r="QWR39" s="0"/>
      <c r="QWS39" s="0"/>
      <c r="QWT39" s="0"/>
      <c r="QWU39" s="0"/>
      <c r="QWV39" s="0"/>
      <c r="QWW39" s="0"/>
      <c r="QWX39" s="0"/>
      <c r="QWY39" s="0"/>
      <c r="QWZ39" s="0"/>
      <c r="QXA39" s="0"/>
      <c r="QXB39" s="0"/>
      <c r="QXC39" s="0"/>
      <c r="QXD39" s="0"/>
      <c r="QXE39" s="0"/>
      <c r="QXF39" s="0"/>
      <c r="QXG39" s="0"/>
      <c r="QXH39" s="0"/>
      <c r="QXI39" s="0"/>
      <c r="QXJ39" s="0"/>
      <c r="QXK39" s="0"/>
      <c r="QXL39" s="0"/>
      <c r="QXM39" s="0"/>
      <c r="QXN39" s="0"/>
      <c r="QXO39" s="0"/>
      <c r="QXP39" s="0"/>
      <c r="QXQ39" s="0"/>
      <c r="QXR39" s="0"/>
      <c r="QXS39" s="0"/>
      <c r="QXT39" s="0"/>
      <c r="QXU39" s="0"/>
      <c r="QXV39" s="0"/>
      <c r="QXW39" s="0"/>
      <c r="QXX39" s="0"/>
      <c r="QXY39" s="0"/>
      <c r="QXZ39" s="0"/>
      <c r="QYA39" s="0"/>
      <c r="QYB39" s="0"/>
      <c r="QYC39" s="0"/>
      <c r="QYD39" s="0"/>
      <c r="QYE39" s="0"/>
      <c r="QYF39" s="0"/>
      <c r="QYG39" s="0"/>
      <c r="QYH39" s="0"/>
      <c r="QYI39" s="0"/>
      <c r="QYJ39" s="0"/>
      <c r="QYK39" s="0"/>
      <c r="QYL39" s="0"/>
      <c r="QYM39" s="0"/>
      <c r="QYN39" s="0"/>
      <c r="QYO39" s="0"/>
      <c r="QYP39" s="0"/>
      <c r="QYQ39" s="0"/>
      <c r="QYR39" s="0"/>
      <c r="QYS39" s="0"/>
      <c r="QYT39" s="0"/>
      <c r="QYU39" s="0"/>
      <c r="QYV39" s="0"/>
      <c r="QYW39" s="0"/>
      <c r="QYX39" s="0"/>
      <c r="QYY39" s="0"/>
      <c r="QYZ39" s="0"/>
      <c r="QZA39" s="0"/>
      <c r="QZB39" s="0"/>
      <c r="QZC39" s="0"/>
      <c r="QZD39" s="0"/>
      <c r="QZE39" s="0"/>
      <c r="QZF39" s="0"/>
      <c r="QZG39" s="0"/>
      <c r="QZH39" s="0"/>
      <c r="QZI39" s="0"/>
      <c r="QZJ39" s="0"/>
      <c r="QZK39" s="0"/>
      <c r="QZL39" s="0"/>
      <c r="QZM39" s="0"/>
      <c r="QZN39" s="0"/>
      <c r="QZO39" s="0"/>
      <c r="QZP39" s="0"/>
      <c r="QZQ39" s="0"/>
      <c r="QZR39" s="0"/>
      <c r="QZS39" s="0"/>
      <c r="QZT39" s="0"/>
      <c r="QZU39" s="0"/>
      <c r="QZV39" s="0"/>
      <c r="QZW39" s="0"/>
      <c r="QZX39" s="0"/>
      <c r="QZY39" s="0"/>
      <c r="QZZ39" s="0"/>
      <c r="RAA39" s="0"/>
      <c r="RAB39" s="0"/>
      <c r="RAC39" s="0"/>
      <c r="RAD39" s="0"/>
      <c r="RAE39" s="0"/>
      <c r="RAF39" s="0"/>
      <c r="RAG39" s="0"/>
      <c r="RAH39" s="0"/>
      <c r="RAI39" s="0"/>
      <c r="RAJ39" s="0"/>
      <c r="RAK39" s="0"/>
      <c r="RAL39" s="0"/>
      <c r="RAM39" s="0"/>
      <c r="RAN39" s="0"/>
      <c r="RAO39" s="0"/>
      <c r="RAP39" s="0"/>
      <c r="RAQ39" s="0"/>
      <c r="RAR39" s="0"/>
      <c r="RAS39" s="0"/>
      <c r="RAT39" s="0"/>
      <c r="RAU39" s="0"/>
      <c r="RAV39" s="0"/>
      <c r="RAW39" s="0"/>
      <c r="RAX39" s="0"/>
      <c r="RAY39" s="0"/>
      <c r="RAZ39" s="0"/>
      <c r="RBA39" s="0"/>
      <c r="RBB39" s="0"/>
      <c r="RBC39" s="0"/>
      <c r="RBD39" s="0"/>
      <c r="RBE39" s="0"/>
      <c r="RBF39" s="0"/>
      <c r="RBG39" s="0"/>
      <c r="RBH39" s="0"/>
      <c r="RBI39" s="0"/>
      <c r="RBJ39" s="0"/>
      <c r="RBK39" s="0"/>
      <c r="RBL39" s="0"/>
      <c r="RBM39" s="0"/>
      <c r="RBN39" s="0"/>
      <c r="RBO39" s="0"/>
      <c r="RBP39" s="0"/>
      <c r="RBQ39" s="0"/>
      <c r="RBR39" s="0"/>
      <c r="RBS39" s="0"/>
      <c r="RBT39" s="0"/>
      <c r="RBU39" s="0"/>
      <c r="RBV39" s="0"/>
      <c r="RBW39" s="0"/>
      <c r="RBX39" s="0"/>
      <c r="RBY39" s="0"/>
      <c r="RBZ39" s="0"/>
      <c r="RCA39" s="0"/>
      <c r="RCB39" s="0"/>
      <c r="RCC39" s="0"/>
      <c r="RCD39" s="0"/>
      <c r="RCE39" s="0"/>
      <c r="RCF39" s="0"/>
      <c r="RCG39" s="0"/>
      <c r="RCH39" s="0"/>
      <c r="RCI39" s="0"/>
      <c r="RCJ39" s="0"/>
      <c r="RCK39" s="0"/>
      <c r="RCL39" s="0"/>
      <c r="RCM39" s="0"/>
      <c r="RCN39" s="0"/>
      <c r="RCO39" s="0"/>
      <c r="RCP39" s="0"/>
      <c r="RCQ39" s="0"/>
      <c r="RCR39" s="0"/>
      <c r="RCS39" s="0"/>
      <c r="RCT39" s="0"/>
      <c r="RCU39" s="0"/>
      <c r="RCV39" s="0"/>
      <c r="RCW39" s="0"/>
      <c r="RCX39" s="0"/>
      <c r="RCY39" s="0"/>
      <c r="RCZ39" s="0"/>
      <c r="RDA39" s="0"/>
      <c r="RDB39" s="0"/>
      <c r="RDC39" s="0"/>
      <c r="RDD39" s="0"/>
      <c r="RDE39" s="0"/>
      <c r="RDF39" s="0"/>
      <c r="RDG39" s="0"/>
      <c r="RDH39" s="0"/>
      <c r="RDI39" s="0"/>
      <c r="RDJ39" s="0"/>
      <c r="RDK39" s="0"/>
      <c r="RDL39" s="0"/>
      <c r="RDM39" s="0"/>
      <c r="RDN39" s="0"/>
      <c r="RDO39" s="0"/>
      <c r="RDP39" s="0"/>
      <c r="RDQ39" s="0"/>
      <c r="RDR39" s="0"/>
      <c r="RDS39" s="0"/>
      <c r="RDT39" s="0"/>
      <c r="RDU39" s="0"/>
      <c r="RDV39" s="0"/>
      <c r="RDW39" s="0"/>
      <c r="RDX39" s="0"/>
      <c r="RDY39" s="0"/>
      <c r="RDZ39" s="0"/>
      <c r="REA39" s="0"/>
      <c r="REB39" s="0"/>
      <c r="REC39" s="0"/>
      <c r="RED39" s="0"/>
      <c r="REE39" s="0"/>
      <c r="REF39" s="0"/>
      <c r="REG39" s="0"/>
      <c r="REH39" s="0"/>
      <c r="REI39" s="0"/>
      <c r="REJ39" s="0"/>
      <c r="REK39" s="0"/>
      <c r="REL39" s="0"/>
      <c r="REM39" s="0"/>
      <c r="REN39" s="0"/>
      <c r="REO39" s="0"/>
      <c r="REP39" s="0"/>
      <c r="REQ39" s="0"/>
      <c r="RER39" s="0"/>
      <c r="RES39" s="0"/>
      <c r="RET39" s="0"/>
      <c r="REU39" s="0"/>
      <c r="REV39" s="0"/>
      <c r="REW39" s="0"/>
      <c r="REX39" s="0"/>
      <c r="REY39" s="0"/>
      <c r="REZ39" s="0"/>
      <c r="RFA39" s="0"/>
      <c r="RFB39" s="0"/>
      <c r="RFC39" s="0"/>
      <c r="RFD39" s="0"/>
      <c r="RFE39" s="0"/>
      <c r="RFF39" s="0"/>
      <c r="RFG39" s="0"/>
      <c r="RFH39" s="0"/>
      <c r="RFI39" s="0"/>
      <c r="RFJ39" s="0"/>
      <c r="RFK39" s="0"/>
      <c r="RFL39" s="0"/>
      <c r="RFM39" s="0"/>
      <c r="RFN39" s="0"/>
      <c r="RFO39" s="0"/>
      <c r="RFP39" s="0"/>
      <c r="RFQ39" s="0"/>
      <c r="RFR39" s="0"/>
      <c r="RFS39" s="0"/>
      <c r="RFT39" s="0"/>
      <c r="RFU39" s="0"/>
      <c r="RFV39" s="0"/>
      <c r="RFW39" s="0"/>
      <c r="RFX39" s="0"/>
      <c r="RFY39" s="0"/>
      <c r="RFZ39" s="0"/>
      <c r="RGA39" s="0"/>
      <c r="RGB39" s="0"/>
      <c r="RGC39" s="0"/>
      <c r="RGD39" s="0"/>
      <c r="RGE39" s="0"/>
      <c r="RGF39" s="0"/>
      <c r="RGG39" s="0"/>
      <c r="RGH39" s="0"/>
      <c r="RGI39" s="0"/>
      <c r="RGJ39" s="0"/>
      <c r="RGK39" s="0"/>
      <c r="RGL39" s="0"/>
      <c r="RGM39" s="0"/>
      <c r="RGN39" s="0"/>
      <c r="RGO39" s="0"/>
      <c r="RGP39" s="0"/>
      <c r="RGQ39" s="0"/>
      <c r="RGR39" s="0"/>
      <c r="RGS39" s="0"/>
      <c r="RGT39" s="0"/>
      <c r="RGU39" s="0"/>
      <c r="RGV39" s="0"/>
      <c r="RGW39" s="0"/>
      <c r="RGX39" s="0"/>
      <c r="RGY39" s="0"/>
      <c r="RGZ39" s="0"/>
      <c r="RHA39" s="0"/>
      <c r="RHB39" s="0"/>
      <c r="RHC39" s="0"/>
      <c r="RHD39" s="0"/>
      <c r="RHE39" s="0"/>
      <c r="RHF39" s="0"/>
      <c r="RHG39" s="0"/>
      <c r="RHH39" s="0"/>
      <c r="RHI39" s="0"/>
      <c r="RHJ39" s="0"/>
      <c r="RHK39" s="0"/>
      <c r="RHL39" s="0"/>
      <c r="RHM39" s="0"/>
      <c r="RHN39" s="0"/>
      <c r="RHO39" s="0"/>
      <c r="RHP39" s="0"/>
      <c r="RHQ39" s="0"/>
      <c r="RHR39" s="0"/>
      <c r="RHS39" s="0"/>
      <c r="RHT39" s="0"/>
      <c r="RHU39" s="0"/>
      <c r="RHV39" s="0"/>
      <c r="RHW39" s="0"/>
      <c r="RHX39" s="0"/>
      <c r="RHY39" s="0"/>
      <c r="RHZ39" s="0"/>
      <c r="RIA39" s="0"/>
      <c r="RIB39" s="0"/>
      <c r="RIC39" s="0"/>
      <c r="RID39" s="0"/>
      <c r="RIE39" s="0"/>
      <c r="RIF39" s="0"/>
      <c r="RIG39" s="0"/>
      <c r="RIH39" s="0"/>
      <c r="RII39" s="0"/>
      <c r="RIJ39" s="0"/>
      <c r="RIK39" s="0"/>
      <c r="RIL39" s="0"/>
      <c r="RIM39" s="0"/>
      <c r="RIN39" s="0"/>
      <c r="RIO39" s="0"/>
      <c r="RIP39" s="0"/>
      <c r="RIQ39" s="0"/>
      <c r="RIR39" s="0"/>
      <c r="RIS39" s="0"/>
      <c r="RIT39" s="0"/>
      <c r="RIU39" s="0"/>
      <c r="RIV39" s="0"/>
      <c r="RIW39" s="0"/>
      <c r="RIX39" s="0"/>
      <c r="RIY39" s="0"/>
      <c r="RIZ39" s="0"/>
      <c r="RJA39" s="0"/>
      <c r="RJB39" s="0"/>
      <c r="RJC39" s="0"/>
      <c r="RJD39" s="0"/>
      <c r="RJE39" s="0"/>
      <c r="RJF39" s="0"/>
      <c r="RJG39" s="0"/>
      <c r="RJH39" s="0"/>
      <c r="RJI39" s="0"/>
      <c r="RJJ39" s="0"/>
      <c r="RJK39" s="0"/>
      <c r="RJL39" s="0"/>
      <c r="RJM39" s="0"/>
      <c r="RJN39" s="0"/>
      <c r="RJO39" s="0"/>
      <c r="RJP39" s="0"/>
      <c r="RJQ39" s="0"/>
      <c r="RJR39" s="0"/>
      <c r="RJS39" s="0"/>
      <c r="RJT39" s="0"/>
      <c r="RJU39" s="0"/>
      <c r="RJV39" s="0"/>
      <c r="RJW39" s="0"/>
      <c r="RJX39" s="0"/>
      <c r="RJY39" s="0"/>
      <c r="RJZ39" s="0"/>
      <c r="RKA39" s="0"/>
      <c r="RKB39" s="0"/>
      <c r="RKC39" s="0"/>
      <c r="RKD39" s="0"/>
      <c r="RKE39" s="0"/>
      <c r="RKF39" s="0"/>
      <c r="RKG39" s="0"/>
      <c r="RKH39" s="0"/>
      <c r="RKI39" s="0"/>
      <c r="RKJ39" s="0"/>
      <c r="RKK39" s="0"/>
      <c r="RKL39" s="0"/>
      <c r="RKM39" s="0"/>
      <c r="RKN39" s="0"/>
      <c r="RKO39" s="0"/>
      <c r="RKP39" s="0"/>
      <c r="RKQ39" s="0"/>
      <c r="RKR39" s="0"/>
      <c r="RKS39" s="0"/>
      <c r="RKT39" s="0"/>
      <c r="RKU39" s="0"/>
      <c r="RKV39" s="0"/>
      <c r="RKW39" s="0"/>
      <c r="RKX39" s="0"/>
      <c r="RKY39" s="0"/>
      <c r="RKZ39" s="0"/>
      <c r="RLA39" s="0"/>
      <c r="RLB39" s="0"/>
      <c r="RLC39" s="0"/>
      <c r="RLD39" s="0"/>
      <c r="RLE39" s="0"/>
      <c r="RLF39" s="0"/>
      <c r="RLG39" s="0"/>
      <c r="RLH39" s="0"/>
      <c r="RLI39" s="0"/>
      <c r="RLJ39" s="0"/>
      <c r="RLK39" s="0"/>
      <c r="RLL39" s="0"/>
      <c r="RLM39" s="0"/>
      <c r="RLN39" s="0"/>
      <c r="RLO39" s="0"/>
      <c r="RLP39" s="0"/>
      <c r="RLQ39" s="0"/>
      <c r="RLR39" s="0"/>
      <c r="RLS39" s="0"/>
      <c r="RLT39" s="0"/>
      <c r="RLU39" s="0"/>
      <c r="RLV39" s="0"/>
      <c r="RLW39" s="0"/>
      <c r="RLX39" s="0"/>
      <c r="RLY39" s="0"/>
      <c r="RLZ39" s="0"/>
      <c r="RMA39" s="0"/>
      <c r="RMB39" s="0"/>
      <c r="RMC39" s="0"/>
      <c r="RMD39" s="0"/>
      <c r="RME39" s="0"/>
      <c r="RMF39" s="0"/>
      <c r="RMG39" s="0"/>
      <c r="RMH39" s="0"/>
      <c r="RMI39" s="0"/>
      <c r="RMJ39" s="0"/>
      <c r="RMK39" s="0"/>
      <c r="RML39" s="0"/>
      <c r="RMM39" s="0"/>
      <c r="RMN39" s="0"/>
      <c r="RMO39" s="0"/>
      <c r="RMP39" s="0"/>
      <c r="RMQ39" s="0"/>
      <c r="RMR39" s="0"/>
      <c r="RMS39" s="0"/>
      <c r="RMT39" s="0"/>
      <c r="RMU39" s="0"/>
      <c r="RMV39" s="0"/>
      <c r="RMW39" s="0"/>
      <c r="RMX39" s="0"/>
      <c r="RMY39" s="0"/>
      <c r="RMZ39" s="0"/>
      <c r="RNA39" s="0"/>
      <c r="RNB39" s="0"/>
      <c r="RNC39" s="0"/>
      <c r="RND39" s="0"/>
      <c r="RNE39" s="0"/>
      <c r="RNF39" s="0"/>
      <c r="RNG39" s="0"/>
      <c r="RNH39" s="0"/>
      <c r="RNI39" s="0"/>
      <c r="RNJ39" s="0"/>
      <c r="RNK39" s="0"/>
      <c r="RNL39" s="0"/>
      <c r="RNM39" s="0"/>
      <c r="RNN39" s="0"/>
      <c r="RNO39" s="0"/>
      <c r="RNP39" s="0"/>
      <c r="RNQ39" s="0"/>
      <c r="RNR39" s="0"/>
      <c r="RNS39" s="0"/>
      <c r="RNT39" s="0"/>
      <c r="RNU39" s="0"/>
      <c r="RNV39" s="0"/>
      <c r="RNW39" s="0"/>
      <c r="RNX39" s="0"/>
      <c r="RNY39" s="0"/>
      <c r="RNZ39" s="0"/>
      <c r="ROA39" s="0"/>
      <c r="ROB39" s="0"/>
      <c r="ROC39" s="0"/>
      <c r="ROD39" s="0"/>
      <c r="ROE39" s="0"/>
      <c r="ROF39" s="0"/>
      <c r="ROG39" s="0"/>
      <c r="ROH39" s="0"/>
      <c r="ROI39" s="0"/>
      <c r="ROJ39" s="0"/>
      <c r="ROK39" s="0"/>
      <c r="ROL39" s="0"/>
      <c r="ROM39" s="0"/>
      <c r="RON39" s="0"/>
      <c r="ROO39" s="0"/>
      <c r="ROP39" s="0"/>
      <c r="ROQ39" s="0"/>
      <c r="ROR39" s="0"/>
      <c r="ROS39" s="0"/>
      <c r="ROT39" s="0"/>
      <c r="ROU39" s="0"/>
      <c r="ROV39" s="0"/>
      <c r="ROW39" s="0"/>
      <c r="ROX39" s="0"/>
      <c r="ROY39" s="0"/>
      <c r="ROZ39" s="0"/>
      <c r="RPA39" s="0"/>
      <c r="RPB39" s="0"/>
      <c r="RPC39" s="0"/>
      <c r="RPD39" s="0"/>
      <c r="RPE39" s="0"/>
      <c r="RPF39" s="0"/>
      <c r="RPG39" s="0"/>
      <c r="RPH39" s="0"/>
      <c r="RPI39" s="0"/>
      <c r="RPJ39" s="0"/>
      <c r="RPK39" s="0"/>
      <c r="RPL39" s="0"/>
      <c r="RPM39" s="0"/>
      <c r="RPN39" s="0"/>
      <c r="RPO39" s="0"/>
      <c r="RPP39" s="0"/>
      <c r="RPQ39" s="0"/>
      <c r="RPR39" s="0"/>
      <c r="RPS39" s="0"/>
      <c r="RPT39" s="0"/>
      <c r="RPU39" s="0"/>
      <c r="RPV39" s="0"/>
      <c r="RPW39" s="0"/>
      <c r="RPX39" s="0"/>
      <c r="RPY39" s="0"/>
      <c r="RPZ39" s="0"/>
      <c r="RQA39" s="0"/>
      <c r="RQB39" s="0"/>
      <c r="RQC39" s="0"/>
      <c r="RQD39" s="0"/>
      <c r="RQE39" s="0"/>
      <c r="RQF39" s="0"/>
      <c r="RQG39" s="0"/>
      <c r="RQH39" s="0"/>
      <c r="RQI39" s="0"/>
      <c r="RQJ39" s="0"/>
      <c r="RQK39" s="0"/>
      <c r="RQL39" s="0"/>
      <c r="RQM39" s="0"/>
      <c r="RQN39" s="0"/>
      <c r="RQO39" s="0"/>
      <c r="RQP39" s="0"/>
      <c r="RQQ39" s="0"/>
      <c r="RQR39" s="0"/>
      <c r="RQS39" s="0"/>
      <c r="RQT39" s="0"/>
      <c r="RQU39" s="0"/>
      <c r="RQV39" s="0"/>
      <c r="RQW39" s="0"/>
      <c r="RQX39" s="0"/>
      <c r="RQY39" s="0"/>
      <c r="RQZ39" s="0"/>
      <c r="RRA39" s="0"/>
      <c r="RRB39" s="0"/>
      <c r="RRC39" s="0"/>
      <c r="RRD39" s="0"/>
      <c r="RRE39" s="0"/>
      <c r="RRF39" s="0"/>
      <c r="RRG39" s="0"/>
      <c r="RRH39" s="0"/>
      <c r="RRI39" s="0"/>
      <c r="RRJ39" s="0"/>
      <c r="RRK39" s="0"/>
      <c r="RRL39" s="0"/>
      <c r="RRM39" s="0"/>
      <c r="RRN39" s="0"/>
      <c r="RRO39" s="0"/>
      <c r="RRP39" s="0"/>
      <c r="RRQ39" s="0"/>
      <c r="RRR39" s="0"/>
      <c r="RRS39" s="0"/>
      <c r="RRT39" s="0"/>
      <c r="RRU39" s="0"/>
      <c r="RRV39" s="0"/>
      <c r="RRW39" s="0"/>
      <c r="RRX39" s="0"/>
      <c r="RRY39" s="0"/>
      <c r="RRZ39" s="0"/>
      <c r="RSA39" s="0"/>
      <c r="RSB39" s="0"/>
      <c r="RSC39" s="0"/>
      <c r="RSD39" s="0"/>
      <c r="RSE39" s="0"/>
      <c r="RSF39" s="0"/>
      <c r="RSG39" s="0"/>
      <c r="RSH39" s="0"/>
      <c r="RSI39" s="0"/>
      <c r="RSJ39" s="0"/>
      <c r="RSK39" s="0"/>
      <c r="RSL39" s="0"/>
      <c r="RSM39" s="0"/>
      <c r="RSN39" s="0"/>
      <c r="RSO39" s="0"/>
      <c r="RSP39" s="0"/>
      <c r="RSQ39" s="0"/>
      <c r="RSR39" s="0"/>
      <c r="RSS39" s="0"/>
      <c r="RST39" s="0"/>
      <c r="RSU39" s="0"/>
      <c r="RSV39" s="0"/>
      <c r="RSW39" s="0"/>
      <c r="RSX39" s="0"/>
      <c r="RSY39" s="0"/>
      <c r="RSZ39" s="0"/>
      <c r="RTA39" s="0"/>
      <c r="RTB39" s="0"/>
      <c r="RTC39" s="0"/>
      <c r="RTD39" s="0"/>
      <c r="RTE39" s="0"/>
      <c r="RTF39" s="0"/>
      <c r="RTG39" s="0"/>
      <c r="RTH39" s="0"/>
      <c r="RTI39" s="0"/>
      <c r="RTJ39" s="0"/>
      <c r="RTK39" s="0"/>
      <c r="RTL39" s="0"/>
      <c r="RTM39" s="0"/>
      <c r="RTN39" s="0"/>
      <c r="RTO39" s="0"/>
      <c r="RTP39" s="0"/>
      <c r="RTQ39" s="0"/>
      <c r="RTR39" s="0"/>
      <c r="RTS39" s="0"/>
      <c r="RTT39" s="0"/>
      <c r="RTU39" s="0"/>
      <c r="RTV39" s="0"/>
      <c r="RTW39" s="0"/>
      <c r="RTX39" s="0"/>
      <c r="RTY39" s="0"/>
      <c r="RTZ39" s="0"/>
      <c r="RUA39" s="0"/>
      <c r="RUB39" s="0"/>
      <c r="RUC39" s="0"/>
      <c r="RUD39" s="0"/>
      <c r="RUE39" s="0"/>
      <c r="RUF39" s="0"/>
      <c r="RUG39" s="0"/>
      <c r="RUH39" s="0"/>
      <c r="RUI39" s="0"/>
      <c r="RUJ39" s="0"/>
      <c r="RUK39" s="0"/>
      <c r="RUL39" s="0"/>
      <c r="RUM39" s="0"/>
      <c r="RUN39" s="0"/>
      <c r="RUO39" s="0"/>
      <c r="RUP39" s="0"/>
      <c r="RUQ39" s="0"/>
      <c r="RUR39" s="0"/>
      <c r="RUS39" s="0"/>
      <c r="RUT39" s="0"/>
      <c r="RUU39" s="0"/>
      <c r="RUV39" s="0"/>
      <c r="RUW39" s="0"/>
      <c r="RUX39" s="0"/>
      <c r="RUY39" s="0"/>
      <c r="RUZ39" s="0"/>
      <c r="RVA39" s="0"/>
      <c r="RVB39" s="0"/>
      <c r="RVC39" s="0"/>
      <c r="RVD39" s="0"/>
      <c r="RVE39" s="0"/>
      <c r="RVF39" s="0"/>
      <c r="RVG39" s="0"/>
      <c r="RVH39" s="0"/>
      <c r="RVI39" s="0"/>
      <c r="RVJ39" s="0"/>
      <c r="RVK39" s="0"/>
      <c r="RVL39" s="0"/>
      <c r="RVM39" s="0"/>
      <c r="RVN39" s="0"/>
      <c r="RVO39" s="0"/>
      <c r="RVP39" s="0"/>
      <c r="RVQ39" s="0"/>
      <c r="RVR39" s="0"/>
      <c r="RVS39" s="0"/>
      <c r="RVT39" s="0"/>
      <c r="RVU39" s="0"/>
      <c r="RVV39" s="0"/>
      <c r="RVW39" s="0"/>
      <c r="RVX39" s="0"/>
      <c r="RVY39" s="0"/>
      <c r="RVZ39" s="0"/>
      <c r="RWA39" s="0"/>
      <c r="RWB39" s="0"/>
      <c r="RWC39" s="0"/>
      <c r="RWD39" s="0"/>
      <c r="RWE39" s="0"/>
      <c r="RWF39" s="0"/>
      <c r="RWG39" s="0"/>
      <c r="RWH39" s="0"/>
      <c r="RWI39" s="0"/>
      <c r="RWJ39" s="0"/>
      <c r="RWK39" s="0"/>
      <c r="RWL39" s="0"/>
      <c r="RWM39" s="0"/>
      <c r="RWN39" s="0"/>
      <c r="RWO39" s="0"/>
      <c r="RWP39" s="0"/>
      <c r="RWQ39" s="0"/>
      <c r="RWR39" s="0"/>
      <c r="RWS39" s="0"/>
      <c r="RWT39" s="0"/>
      <c r="RWU39" s="0"/>
      <c r="RWV39" s="0"/>
      <c r="RWW39" s="0"/>
      <c r="RWX39" s="0"/>
      <c r="RWY39" s="0"/>
      <c r="RWZ39" s="0"/>
      <c r="RXA39" s="0"/>
      <c r="RXB39" s="0"/>
      <c r="RXC39" s="0"/>
      <c r="RXD39" s="0"/>
      <c r="RXE39" s="0"/>
      <c r="RXF39" s="0"/>
      <c r="RXG39" s="0"/>
      <c r="RXH39" s="0"/>
      <c r="RXI39" s="0"/>
      <c r="RXJ39" s="0"/>
      <c r="RXK39" s="0"/>
      <c r="RXL39" s="0"/>
      <c r="RXM39" s="0"/>
      <c r="RXN39" s="0"/>
      <c r="RXO39" s="0"/>
      <c r="RXP39" s="0"/>
      <c r="RXQ39" s="0"/>
      <c r="RXR39" s="0"/>
      <c r="RXS39" s="0"/>
      <c r="RXT39" s="0"/>
      <c r="RXU39" s="0"/>
      <c r="RXV39" s="0"/>
      <c r="RXW39" s="0"/>
      <c r="RXX39" s="0"/>
      <c r="RXY39" s="0"/>
      <c r="RXZ39" s="0"/>
      <c r="RYA39" s="0"/>
      <c r="RYB39" s="0"/>
      <c r="RYC39" s="0"/>
      <c r="RYD39" s="0"/>
      <c r="RYE39" s="0"/>
      <c r="RYF39" s="0"/>
      <c r="RYG39" s="0"/>
      <c r="RYH39" s="0"/>
      <c r="RYI39" s="0"/>
      <c r="RYJ39" s="0"/>
      <c r="RYK39" s="0"/>
      <c r="RYL39" s="0"/>
      <c r="RYM39" s="0"/>
      <c r="RYN39" s="0"/>
      <c r="RYO39" s="0"/>
      <c r="RYP39" s="0"/>
      <c r="RYQ39" s="0"/>
      <c r="RYR39" s="0"/>
      <c r="RYS39" s="0"/>
      <c r="RYT39" s="0"/>
      <c r="RYU39" s="0"/>
      <c r="RYV39" s="0"/>
      <c r="RYW39" s="0"/>
      <c r="RYX39" s="0"/>
      <c r="RYY39" s="0"/>
      <c r="RYZ39" s="0"/>
      <c r="RZA39" s="0"/>
      <c r="RZB39" s="0"/>
      <c r="RZC39" s="0"/>
      <c r="RZD39" s="0"/>
      <c r="RZE39" s="0"/>
      <c r="RZF39" s="0"/>
      <c r="RZG39" s="0"/>
      <c r="RZH39" s="0"/>
      <c r="RZI39" s="0"/>
      <c r="RZJ39" s="0"/>
      <c r="RZK39" s="0"/>
      <c r="RZL39" s="0"/>
      <c r="RZM39" s="0"/>
      <c r="RZN39" s="0"/>
      <c r="RZO39" s="0"/>
      <c r="RZP39" s="0"/>
      <c r="RZQ39" s="0"/>
      <c r="RZR39" s="0"/>
      <c r="RZS39" s="0"/>
      <c r="RZT39" s="0"/>
      <c r="RZU39" s="0"/>
      <c r="RZV39" s="0"/>
      <c r="RZW39" s="0"/>
      <c r="RZX39" s="0"/>
      <c r="RZY39" s="0"/>
      <c r="RZZ39" s="0"/>
      <c r="SAA39" s="0"/>
      <c r="SAB39" s="0"/>
      <c r="SAC39" s="0"/>
      <c r="SAD39" s="0"/>
      <c r="SAE39" s="0"/>
      <c r="SAF39" s="0"/>
      <c r="SAG39" s="0"/>
      <c r="SAH39" s="0"/>
      <c r="SAI39" s="0"/>
      <c r="SAJ39" s="0"/>
      <c r="SAK39" s="0"/>
      <c r="SAL39" s="0"/>
      <c r="SAM39" s="0"/>
      <c r="SAN39" s="0"/>
      <c r="SAO39" s="0"/>
      <c r="SAP39" s="0"/>
      <c r="SAQ39" s="0"/>
      <c r="SAR39" s="0"/>
      <c r="SAS39" s="0"/>
      <c r="SAT39" s="0"/>
      <c r="SAU39" s="0"/>
      <c r="SAV39" s="0"/>
      <c r="SAW39" s="0"/>
      <c r="SAX39" s="0"/>
      <c r="SAY39" s="0"/>
      <c r="SAZ39" s="0"/>
      <c r="SBA39" s="0"/>
      <c r="SBB39" s="0"/>
      <c r="SBC39" s="0"/>
      <c r="SBD39" s="0"/>
      <c r="SBE39" s="0"/>
      <c r="SBF39" s="0"/>
      <c r="SBG39" s="0"/>
      <c r="SBH39" s="0"/>
      <c r="SBI39" s="0"/>
      <c r="SBJ39" s="0"/>
      <c r="SBK39" s="0"/>
      <c r="SBL39" s="0"/>
      <c r="SBM39" s="0"/>
      <c r="SBN39" s="0"/>
      <c r="SBO39" s="0"/>
      <c r="SBP39" s="0"/>
      <c r="SBQ39" s="0"/>
      <c r="SBR39" s="0"/>
      <c r="SBS39" s="0"/>
      <c r="SBT39" s="0"/>
      <c r="SBU39" s="0"/>
      <c r="SBV39" s="0"/>
      <c r="SBW39" s="0"/>
      <c r="SBX39" s="0"/>
      <c r="SBY39" s="0"/>
      <c r="SBZ39" s="0"/>
      <c r="SCA39" s="0"/>
      <c r="SCB39" s="0"/>
      <c r="SCC39" s="0"/>
      <c r="SCD39" s="0"/>
      <c r="SCE39" s="0"/>
      <c r="SCF39" s="0"/>
      <c r="SCG39" s="0"/>
      <c r="SCH39" s="0"/>
      <c r="SCI39" s="0"/>
      <c r="SCJ39" s="0"/>
      <c r="SCK39" s="0"/>
      <c r="SCL39" s="0"/>
      <c r="SCM39" s="0"/>
      <c r="SCN39" s="0"/>
      <c r="SCO39" s="0"/>
      <c r="SCP39" s="0"/>
      <c r="SCQ39" s="0"/>
      <c r="SCR39" s="0"/>
      <c r="SCS39" s="0"/>
      <c r="SCT39" s="0"/>
      <c r="SCU39" s="0"/>
      <c r="SCV39" s="0"/>
      <c r="SCW39" s="0"/>
      <c r="SCX39" s="0"/>
      <c r="SCY39" s="0"/>
      <c r="SCZ39" s="0"/>
      <c r="SDA39" s="0"/>
      <c r="SDB39" s="0"/>
      <c r="SDC39" s="0"/>
      <c r="SDD39" s="0"/>
      <c r="SDE39" s="0"/>
      <c r="SDF39" s="0"/>
      <c r="SDG39" s="0"/>
      <c r="SDH39" s="0"/>
      <c r="SDI39" s="0"/>
      <c r="SDJ39" s="0"/>
      <c r="SDK39" s="0"/>
      <c r="SDL39" s="0"/>
      <c r="SDM39" s="0"/>
      <c r="SDN39" s="0"/>
      <c r="SDO39" s="0"/>
      <c r="SDP39" s="0"/>
      <c r="SDQ39" s="0"/>
      <c r="SDR39" s="0"/>
      <c r="SDS39" s="0"/>
      <c r="SDT39" s="0"/>
      <c r="SDU39" s="0"/>
      <c r="SDV39" s="0"/>
      <c r="SDW39" s="0"/>
      <c r="SDX39" s="0"/>
      <c r="SDY39" s="0"/>
      <c r="SDZ39" s="0"/>
      <c r="SEA39" s="0"/>
      <c r="SEB39" s="0"/>
      <c r="SEC39" s="0"/>
      <c r="SED39" s="0"/>
      <c r="SEE39" s="0"/>
      <c r="SEF39" s="0"/>
      <c r="SEG39" s="0"/>
      <c r="SEH39" s="0"/>
      <c r="SEI39" s="0"/>
      <c r="SEJ39" s="0"/>
      <c r="SEK39" s="0"/>
      <c r="SEL39" s="0"/>
      <c r="SEM39" s="0"/>
      <c r="SEN39" s="0"/>
      <c r="SEO39" s="0"/>
      <c r="SEP39" s="0"/>
      <c r="SEQ39" s="0"/>
      <c r="SER39" s="0"/>
      <c r="SES39" s="0"/>
      <c r="SET39" s="0"/>
      <c r="SEU39" s="0"/>
      <c r="SEV39" s="0"/>
      <c r="SEW39" s="0"/>
      <c r="SEX39" s="0"/>
      <c r="SEY39" s="0"/>
      <c r="SEZ39" s="0"/>
      <c r="SFA39" s="0"/>
      <c r="SFB39" s="0"/>
      <c r="SFC39" s="0"/>
      <c r="SFD39" s="0"/>
      <c r="SFE39" s="0"/>
      <c r="SFF39" s="0"/>
      <c r="SFG39" s="0"/>
      <c r="SFH39" s="0"/>
      <c r="SFI39" s="0"/>
      <c r="SFJ39" s="0"/>
      <c r="SFK39" s="0"/>
      <c r="SFL39" s="0"/>
      <c r="SFM39" s="0"/>
      <c r="SFN39" s="0"/>
      <c r="SFO39" s="0"/>
      <c r="SFP39" s="0"/>
      <c r="SFQ39" s="0"/>
      <c r="SFR39" s="0"/>
      <c r="SFS39" s="0"/>
      <c r="SFT39" s="0"/>
      <c r="SFU39" s="0"/>
      <c r="SFV39" s="0"/>
      <c r="SFW39" s="0"/>
      <c r="SFX39" s="0"/>
      <c r="SFY39" s="0"/>
      <c r="SFZ39" s="0"/>
      <c r="SGA39" s="0"/>
      <c r="SGB39" s="0"/>
      <c r="SGC39" s="0"/>
      <c r="SGD39" s="0"/>
      <c r="SGE39" s="0"/>
      <c r="SGF39" s="0"/>
      <c r="SGG39" s="0"/>
      <c r="SGH39" s="0"/>
      <c r="SGI39" s="0"/>
      <c r="SGJ39" s="0"/>
      <c r="SGK39" s="0"/>
      <c r="SGL39" s="0"/>
      <c r="SGM39" s="0"/>
      <c r="SGN39" s="0"/>
      <c r="SGO39" s="0"/>
      <c r="SGP39" s="0"/>
      <c r="SGQ39" s="0"/>
      <c r="SGR39" s="0"/>
      <c r="SGS39" s="0"/>
      <c r="SGT39" s="0"/>
      <c r="SGU39" s="0"/>
      <c r="SGV39" s="0"/>
      <c r="SGW39" s="0"/>
      <c r="SGX39" s="0"/>
      <c r="SGY39" s="0"/>
      <c r="SGZ39" s="0"/>
      <c r="SHA39" s="0"/>
      <c r="SHB39" s="0"/>
      <c r="SHC39" s="0"/>
      <c r="SHD39" s="0"/>
      <c r="SHE39" s="0"/>
      <c r="SHF39" s="0"/>
      <c r="SHG39" s="0"/>
      <c r="SHH39" s="0"/>
      <c r="SHI39" s="0"/>
      <c r="SHJ39" s="0"/>
      <c r="SHK39" s="0"/>
      <c r="SHL39" s="0"/>
      <c r="SHM39" s="0"/>
      <c r="SHN39" s="0"/>
      <c r="SHO39" s="0"/>
      <c r="SHP39" s="0"/>
      <c r="SHQ39" s="0"/>
      <c r="SHR39" s="0"/>
      <c r="SHS39" s="0"/>
      <c r="SHT39" s="0"/>
      <c r="SHU39" s="0"/>
      <c r="SHV39" s="0"/>
      <c r="SHW39" s="0"/>
      <c r="SHX39" s="0"/>
      <c r="SHY39" s="0"/>
      <c r="SHZ39" s="0"/>
      <c r="SIA39" s="0"/>
      <c r="SIB39" s="0"/>
      <c r="SIC39" s="0"/>
      <c r="SID39" s="0"/>
      <c r="SIE39" s="0"/>
      <c r="SIF39" s="0"/>
      <c r="SIG39" s="0"/>
      <c r="SIH39" s="0"/>
      <c r="SII39" s="0"/>
      <c r="SIJ39" s="0"/>
      <c r="SIK39" s="0"/>
      <c r="SIL39" s="0"/>
      <c r="SIM39" s="0"/>
      <c r="SIN39" s="0"/>
      <c r="SIO39" s="0"/>
      <c r="SIP39" s="0"/>
      <c r="SIQ39" s="0"/>
      <c r="SIR39" s="0"/>
      <c r="SIS39" s="0"/>
      <c r="SIT39" s="0"/>
      <c r="SIU39" s="0"/>
      <c r="SIV39" s="0"/>
      <c r="SIW39" s="0"/>
      <c r="SIX39" s="0"/>
      <c r="SIY39" s="0"/>
      <c r="SIZ39" s="0"/>
      <c r="SJA39" s="0"/>
      <c r="SJB39" s="0"/>
      <c r="SJC39" s="0"/>
      <c r="SJD39" s="0"/>
      <c r="SJE39" s="0"/>
      <c r="SJF39" s="0"/>
      <c r="SJG39" s="0"/>
      <c r="SJH39" s="0"/>
      <c r="SJI39" s="0"/>
      <c r="SJJ39" s="0"/>
      <c r="SJK39" s="0"/>
      <c r="SJL39" s="0"/>
      <c r="SJM39" s="0"/>
      <c r="SJN39" s="0"/>
      <c r="SJO39" s="0"/>
      <c r="SJP39" s="0"/>
      <c r="SJQ39" s="0"/>
      <c r="SJR39" s="0"/>
      <c r="SJS39" s="0"/>
      <c r="SJT39" s="0"/>
      <c r="SJU39" s="0"/>
      <c r="SJV39" s="0"/>
      <c r="SJW39" s="0"/>
      <c r="SJX39" s="0"/>
      <c r="SJY39" s="0"/>
      <c r="SJZ39" s="0"/>
      <c r="SKA39" s="0"/>
      <c r="SKB39" s="0"/>
      <c r="SKC39" s="0"/>
      <c r="SKD39" s="0"/>
      <c r="SKE39" s="0"/>
      <c r="SKF39" s="0"/>
      <c r="SKG39" s="0"/>
      <c r="SKH39" s="0"/>
      <c r="SKI39" s="0"/>
      <c r="SKJ39" s="0"/>
      <c r="SKK39" s="0"/>
      <c r="SKL39" s="0"/>
      <c r="SKM39" s="0"/>
      <c r="SKN39" s="0"/>
      <c r="SKO39" s="0"/>
      <c r="SKP39" s="0"/>
      <c r="SKQ39" s="0"/>
      <c r="SKR39" s="0"/>
      <c r="SKS39" s="0"/>
      <c r="SKT39" s="0"/>
      <c r="SKU39" s="0"/>
      <c r="SKV39" s="0"/>
      <c r="SKW39" s="0"/>
      <c r="SKX39" s="0"/>
      <c r="SKY39" s="0"/>
      <c r="SKZ39" s="0"/>
      <c r="SLA39" s="0"/>
      <c r="SLB39" s="0"/>
      <c r="SLC39" s="0"/>
      <c r="SLD39" s="0"/>
      <c r="SLE39" s="0"/>
      <c r="SLF39" s="0"/>
      <c r="SLG39" s="0"/>
      <c r="SLH39" s="0"/>
      <c r="SLI39" s="0"/>
      <c r="SLJ39" s="0"/>
      <c r="SLK39" s="0"/>
      <c r="SLL39" s="0"/>
      <c r="SLM39" s="0"/>
      <c r="SLN39" s="0"/>
      <c r="SLO39" s="0"/>
      <c r="SLP39" s="0"/>
      <c r="SLQ39" s="0"/>
      <c r="SLR39" s="0"/>
      <c r="SLS39" s="0"/>
      <c r="SLT39" s="0"/>
      <c r="SLU39" s="0"/>
      <c r="SLV39" s="0"/>
      <c r="SLW39" s="0"/>
      <c r="SLX39" s="0"/>
      <c r="SLY39" s="0"/>
      <c r="SLZ39" s="0"/>
      <c r="SMA39" s="0"/>
      <c r="SMB39" s="0"/>
      <c r="SMC39" s="0"/>
      <c r="SMD39" s="0"/>
      <c r="SME39" s="0"/>
      <c r="SMF39" s="0"/>
      <c r="SMG39" s="0"/>
      <c r="SMH39" s="0"/>
      <c r="SMI39" s="0"/>
      <c r="SMJ39" s="0"/>
      <c r="SMK39" s="0"/>
      <c r="SML39" s="0"/>
      <c r="SMM39" s="0"/>
      <c r="SMN39" s="0"/>
      <c r="SMO39" s="0"/>
      <c r="SMP39" s="0"/>
      <c r="SMQ39" s="0"/>
      <c r="SMR39" s="0"/>
      <c r="SMS39" s="0"/>
      <c r="SMT39" s="0"/>
      <c r="SMU39" s="0"/>
      <c r="SMV39" s="0"/>
      <c r="SMW39" s="0"/>
      <c r="SMX39" s="0"/>
      <c r="SMY39" s="0"/>
      <c r="SMZ39" s="0"/>
      <c r="SNA39" s="0"/>
      <c r="SNB39" s="0"/>
      <c r="SNC39" s="0"/>
      <c r="SND39" s="0"/>
      <c r="SNE39" s="0"/>
      <c r="SNF39" s="0"/>
      <c r="SNG39" s="0"/>
      <c r="SNH39" s="0"/>
      <c r="SNI39" s="0"/>
      <c r="SNJ39" s="0"/>
      <c r="SNK39" s="0"/>
      <c r="SNL39" s="0"/>
      <c r="SNM39" s="0"/>
      <c r="SNN39" s="0"/>
      <c r="SNO39" s="0"/>
      <c r="SNP39" s="0"/>
      <c r="SNQ39" s="0"/>
      <c r="SNR39" s="0"/>
      <c r="SNS39" s="0"/>
      <c r="SNT39" s="0"/>
      <c r="SNU39" s="0"/>
      <c r="SNV39" s="0"/>
      <c r="SNW39" s="0"/>
      <c r="SNX39" s="0"/>
      <c r="SNY39" s="0"/>
      <c r="SNZ39" s="0"/>
      <c r="SOA39" s="0"/>
      <c r="SOB39" s="0"/>
      <c r="SOC39" s="0"/>
      <c r="SOD39" s="0"/>
      <c r="SOE39" s="0"/>
      <c r="SOF39" s="0"/>
      <c r="SOG39" s="0"/>
      <c r="SOH39" s="0"/>
      <c r="SOI39" s="0"/>
      <c r="SOJ39" s="0"/>
      <c r="SOK39" s="0"/>
      <c r="SOL39" s="0"/>
      <c r="SOM39" s="0"/>
      <c r="SON39" s="0"/>
      <c r="SOO39" s="0"/>
      <c r="SOP39" s="0"/>
      <c r="SOQ39" s="0"/>
      <c r="SOR39" s="0"/>
      <c r="SOS39" s="0"/>
      <c r="SOT39" s="0"/>
      <c r="SOU39" s="0"/>
      <c r="SOV39" s="0"/>
      <c r="SOW39" s="0"/>
      <c r="SOX39" s="0"/>
      <c r="SOY39" s="0"/>
      <c r="SOZ39" s="0"/>
      <c r="SPA39" s="0"/>
      <c r="SPB39" s="0"/>
      <c r="SPC39" s="0"/>
      <c r="SPD39" s="0"/>
      <c r="SPE39" s="0"/>
      <c r="SPF39" s="0"/>
      <c r="SPG39" s="0"/>
      <c r="SPH39" s="0"/>
      <c r="SPI39" s="0"/>
      <c r="SPJ39" s="0"/>
      <c r="SPK39" s="0"/>
      <c r="SPL39" s="0"/>
      <c r="SPM39" s="0"/>
      <c r="SPN39" s="0"/>
      <c r="SPO39" s="0"/>
      <c r="SPP39" s="0"/>
      <c r="SPQ39" s="0"/>
      <c r="SPR39" s="0"/>
      <c r="SPS39" s="0"/>
      <c r="SPT39" s="0"/>
      <c r="SPU39" s="0"/>
      <c r="SPV39" s="0"/>
      <c r="SPW39" s="0"/>
      <c r="SPX39" s="0"/>
      <c r="SPY39" s="0"/>
      <c r="SPZ39" s="0"/>
      <c r="SQA39" s="0"/>
      <c r="SQB39" s="0"/>
      <c r="SQC39" s="0"/>
      <c r="SQD39" s="0"/>
      <c r="SQE39" s="0"/>
      <c r="SQF39" s="0"/>
      <c r="SQG39" s="0"/>
      <c r="SQH39" s="0"/>
      <c r="SQI39" s="0"/>
      <c r="SQJ39" s="0"/>
      <c r="SQK39" s="0"/>
      <c r="SQL39" s="0"/>
      <c r="SQM39" s="0"/>
      <c r="SQN39" s="0"/>
      <c r="SQO39" s="0"/>
      <c r="SQP39" s="0"/>
      <c r="SQQ39" s="0"/>
      <c r="SQR39" s="0"/>
      <c r="SQS39" s="0"/>
      <c r="SQT39" s="0"/>
      <c r="SQU39" s="0"/>
      <c r="SQV39" s="0"/>
      <c r="SQW39" s="0"/>
      <c r="SQX39" s="0"/>
      <c r="SQY39" s="0"/>
      <c r="SQZ39" s="0"/>
      <c r="SRA39" s="0"/>
      <c r="SRB39" s="0"/>
      <c r="SRC39" s="0"/>
      <c r="SRD39" s="0"/>
      <c r="SRE39" s="0"/>
      <c r="SRF39" s="0"/>
      <c r="SRG39" s="0"/>
      <c r="SRH39" s="0"/>
      <c r="SRI39" s="0"/>
      <c r="SRJ39" s="0"/>
      <c r="SRK39" s="0"/>
      <c r="SRL39" s="0"/>
      <c r="SRM39" s="0"/>
      <c r="SRN39" s="0"/>
      <c r="SRO39" s="0"/>
      <c r="SRP39" s="0"/>
      <c r="SRQ39" s="0"/>
      <c r="SRR39" s="0"/>
      <c r="SRS39" s="0"/>
      <c r="SRT39" s="0"/>
      <c r="SRU39" s="0"/>
      <c r="SRV39" s="0"/>
      <c r="SRW39" s="0"/>
      <c r="SRX39" s="0"/>
      <c r="SRY39" s="0"/>
      <c r="SRZ39" s="0"/>
      <c r="SSA39" s="0"/>
      <c r="SSB39" s="0"/>
      <c r="SSC39" s="0"/>
      <c r="SSD39" s="0"/>
      <c r="SSE39" s="0"/>
      <c r="SSF39" s="0"/>
      <c r="SSG39" s="0"/>
      <c r="SSH39" s="0"/>
      <c r="SSI39" s="0"/>
      <c r="SSJ39" s="0"/>
      <c r="SSK39" s="0"/>
      <c r="SSL39" s="0"/>
      <c r="SSM39" s="0"/>
      <c r="SSN39" s="0"/>
      <c r="SSO39" s="0"/>
      <c r="SSP39" s="0"/>
      <c r="SSQ39" s="0"/>
      <c r="SSR39" s="0"/>
      <c r="SSS39" s="0"/>
      <c r="SST39" s="0"/>
      <c r="SSU39" s="0"/>
      <c r="SSV39" s="0"/>
      <c r="SSW39" s="0"/>
      <c r="SSX39" s="0"/>
      <c r="SSY39" s="0"/>
      <c r="SSZ39" s="0"/>
      <c r="STA39" s="0"/>
      <c r="STB39" s="0"/>
      <c r="STC39" s="0"/>
      <c r="STD39" s="0"/>
      <c r="STE39" s="0"/>
      <c r="STF39" s="0"/>
      <c r="STG39" s="0"/>
      <c r="STH39" s="0"/>
      <c r="STI39" s="0"/>
      <c r="STJ39" s="0"/>
      <c r="STK39" s="0"/>
      <c r="STL39" s="0"/>
      <c r="STM39" s="0"/>
      <c r="STN39" s="0"/>
      <c r="STO39" s="0"/>
      <c r="STP39" s="0"/>
      <c r="STQ39" s="0"/>
      <c r="STR39" s="0"/>
      <c r="STS39" s="0"/>
      <c r="STT39" s="0"/>
      <c r="STU39" s="0"/>
      <c r="STV39" s="0"/>
      <c r="STW39" s="0"/>
      <c r="STX39" s="0"/>
      <c r="STY39" s="0"/>
      <c r="STZ39" s="0"/>
      <c r="SUA39" s="0"/>
      <c r="SUB39" s="0"/>
      <c r="SUC39" s="0"/>
      <c r="SUD39" s="0"/>
      <c r="SUE39" s="0"/>
      <c r="SUF39" s="0"/>
      <c r="SUG39" s="0"/>
      <c r="SUH39" s="0"/>
      <c r="SUI39" s="0"/>
      <c r="SUJ39" s="0"/>
      <c r="SUK39" s="0"/>
      <c r="SUL39" s="0"/>
      <c r="SUM39" s="0"/>
      <c r="SUN39" s="0"/>
      <c r="SUO39" s="0"/>
      <c r="SUP39" s="0"/>
      <c r="SUQ39" s="0"/>
      <c r="SUR39" s="0"/>
      <c r="SUS39" s="0"/>
      <c r="SUT39" s="0"/>
      <c r="SUU39" s="0"/>
      <c r="SUV39" s="0"/>
      <c r="SUW39" s="0"/>
      <c r="SUX39" s="0"/>
      <c r="SUY39" s="0"/>
      <c r="SUZ39" s="0"/>
      <c r="SVA39" s="0"/>
      <c r="SVB39" s="0"/>
      <c r="SVC39" s="0"/>
      <c r="SVD39" s="0"/>
      <c r="SVE39" s="0"/>
      <c r="SVF39" s="0"/>
      <c r="SVG39" s="0"/>
      <c r="SVH39" s="0"/>
      <c r="SVI39" s="0"/>
      <c r="SVJ39" s="0"/>
      <c r="SVK39" s="0"/>
      <c r="SVL39" s="0"/>
      <c r="SVM39" s="0"/>
      <c r="SVN39" s="0"/>
      <c r="SVO39" s="0"/>
      <c r="SVP39" s="0"/>
      <c r="SVQ39" s="0"/>
      <c r="SVR39" s="0"/>
      <c r="SVS39" s="0"/>
      <c r="SVT39" s="0"/>
      <c r="SVU39" s="0"/>
      <c r="SVV39" s="0"/>
      <c r="SVW39" s="0"/>
      <c r="SVX39" s="0"/>
      <c r="SVY39" s="0"/>
      <c r="SVZ39" s="0"/>
      <c r="SWA39" s="0"/>
      <c r="SWB39" s="0"/>
      <c r="SWC39" s="0"/>
      <c r="SWD39" s="0"/>
      <c r="SWE39" s="0"/>
      <c r="SWF39" s="0"/>
      <c r="SWG39" s="0"/>
      <c r="SWH39" s="0"/>
      <c r="SWI39" s="0"/>
      <c r="SWJ39" s="0"/>
      <c r="SWK39" s="0"/>
      <c r="SWL39" s="0"/>
      <c r="SWM39" s="0"/>
      <c r="SWN39" s="0"/>
      <c r="SWO39" s="0"/>
      <c r="SWP39" s="0"/>
      <c r="SWQ39" s="0"/>
      <c r="SWR39" s="0"/>
      <c r="SWS39" s="0"/>
      <c r="SWT39" s="0"/>
      <c r="SWU39" s="0"/>
      <c r="SWV39" s="0"/>
      <c r="SWW39" s="0"/>
      <c r="SWX39" s="0"/>
      <c r="SWY39" s="0"/>
      <c r="SWZ39" s="0"/>
      <c r="SXA39" s="0"/>
      <c r="SXB39" s="0"/>
      <c r="SXC39" s="0"/>
      <c r="SXD39" s="0"/>
      <c r="SXE39" s="0"/>
      <c r="SXF39" s="0"/>
      <c r="SXG39" s="0"/>
      <c r="SXH39" s="0"/>
      <c r="SXI39" s="0"/>
      <c r="SXJ39" s="0"/>
      <c r="SXK39" s="0"/>
      <c r="SXL39" s="0"/>
      <c r="SXM39" s="0"/>
      <c r="SXN39" s="0"/>
      <c r="SXO39" s="0"/>
      <c r="SXP39" s="0"/>
      <c r="SXQ39" s="0"/>
      <c r="SXR39" s="0"/>
      <c r="SXS39" s="0"/>
      <c r="SXT39" s="0"/>
      <c r="SXU39" s="0"/>
      <c r="SXV39" s="0"/>
      <c r="SXW39" s="0"/>
      <c r="SXX39" s="0"/>
      <c r="SXY39" s="0"/>
      <c r="SXZ39" s="0"/>
      <c r="SYA39" s="0"/>
      <c r="SYB39" s="0"/>
      <c r="SYC39" s="0"/>
      <c r="SYD39" s="0"/>
      <c r="SYE39" s="0"/>
      <c r="SYF39" s="0"/>
      <c r="SYG39" s="0"/>
      <c r="SYH39" s="0"/>
      <c r="SYI39" s="0"/>
      <c r="SYJ39" s="0"/>
      <c r="SYK39" s="0"/>
      <c r="SYL39" s="0"/>
      <c r="SYM39" s="0"/>
      <c r="SYN39" s="0"/>
      <c r="SYO39" s="0"/>
      <c r="SYP39" s="0"/>
      <c r="SYQ39" s="0"/>
      <c r="SYR39" s="0"/>
      <c r="SYS39" s="0"/>
      <c r="SYT39" s="0"/>
      <c r="SYU39" s="0"/>
      <c r="SYV39" s="0"/>
      <c r="SYW39" s="0"/>
      <c r="SYX39" s="0"/>
      <c r="SYY39" s="0"/>
      <c r="SYZ39" s="0"/>
      <c r="SZA39" s="0"/>
      <c r="SZB39" s="0"/>
      <c r="SZC39" s="0"/>
      <c r="SZD39" s="0"/>
      <c r="SZE39" s="0"/>
      <c r="SZF39" s="0"/>
      <c r="SZG39" s="0"/>
      <c r="SZH39" s="0"/>
      <c r="SZI39" s="0"/>
      <c r="SZJ39" s="0"/>
      <c r="SZK39" s="0"/>
      <c r="SZL39" s="0"/>
      <c r="SZM39" s="0"/>
      <c r="SZN39" s="0"/>
      <c r="SZO39" s="0"/>
      <c r="SZP39" s="0"/>
      <c r="SZQ39" s="0"/>
      <c r="SZR39" s="0"/>
      <c r="SZS39" s="0"/>
      <c r="SZT39" s="0"/>
      <c r="SZU39" s="0"/>
      <c r="SZV39" s="0"/>
      <c r="SZW39" s="0"/>
      <c r="SZX39" s="0"/>
      <c r="SZY39" s="0"/>
      <c r="SZZ39" s="0"/>
      <c r="TAA39" s="0"/>
      <c r="TAB39" s="0"/>
      <c r="TAC39" s="0"/>
      <c r="TAD39" s="0"/>
      <c r="TAE39" s="0"/>
      <c r="TAF39" s="0"/>
      <c r="TAG39" s="0"/>
      <c r="TAH39" s="0"/>
      <c r="TAI39" s="0"/>
      <c r="TAJ39" s="0"/>
      <c r="TAK39" s="0"/>
      <c r="TAL39" s="0"/>
      <c r="TAM39" s="0"/>
      <c r="TAN39" s="0"/>
      <c r="TAO39" s="0"/>
      <c r="TAP39" s="0"/>
      <c r="TAQ39" s="0"/>
      <c r="TAR39" s="0"/>
      <c r="TAS39" s="0"/>
      <c r="TAT39" s="0"/>
      <c r="TAU39" s="0"/>
      <c r="TAV39" s="0"/>
      <c r="TAW39" s="0"/>
      <c r="TAX39" s="0"/>
      <c r="TAY39" s="0"/>
      <c r="TAZ39" s="0"/>
      <c r="TBA39" s="0"/>
      <c r="TBB39" s="0"/>
      <c r="TBC39" s="0"/>
      <c r="TBD39" s="0"/>
      <c r="TBE39" s="0"/>
      <c r="TBF39" s="0"/>
      <c r="TBG39" s="0"/>
      <c r="TBH39" s="0"/>
      <c r="TBI39" s="0"/>
      <c r="TBJ39" s="0"/>
      <c r="TBK39" s="0"/>
      <c r="TBL39" s="0"/>
      <c r="TBM39" s="0"/>
      <c r="TBN39" s="0"/>
      <c r="TBO39" s="0"/>
      <c r="TBP39" s="0"/>
      <c r="TBQ39" s="0"/>
      <c r="TBR39" s="0"/>
      <c r="TBS39" s="0"/>
      <c r="TBT39" s="0"/>
      <c r="TBU39" s="0"/>
      <c r="TBV39" s="0"/>
      <c r="TBW39" s="0"/>
      <c r="TBX39" s="0"/>
      <c r="TBY39" s="0"/>
      <c r="TBZ39" s="0"/>
      <c r="TCA39" s="0"/>
      <c r="TCB39" s="0"/>
      <c r="TCC39" s="0"/>
      <c r="TCD39" s="0"/>
      <c r="TCE39" s="0"/>
      <c r="TCF39" s="0"/>
      <c r="TCG39" s="0"/>
      <c r="TCH39" s="0"/>
      <c r="TCI39" s="0"/>
      <c r="TCJ39" s="0"/>
      <c r="TCK39" s="0"/>
      <c r="TCL39" s="0"/>
      <c r="TCM39" s="0"/>
      <c r="TCN39" s="0"/>
      <c r="TCO39" s="0"/>
      <c r="TCP39" s="0"/>
      <c r="TCQ39" s="0"/>
      <c r="TCR39" s="0"/>
      <c r="TCS39" s="0"/>
      <c r="TCT39" s="0"/>
      <c r="TCU39" s="0"/>
      <c r="TCV39" s="0"/>
      <c r="TCW39" s="0"/>
      <c r="TCX39" s="0"/>
      <c r="TCY39" s="0"/>
      <c r="TCZ39" s="0"/>
      <c r="TDA39" s="0"/>
      <c r="TDB39" s="0"/>
      <c r="TDC39" s="0"/>
      <c r="TDD39" s="0"/>
      <c r="TDE39" s="0"/>
      <c r="TDF39" s="0"/>
      <c r="TDG39" s="0"/>
      <c r="TDH39" s="0"/>
      <c r="TDI39" s="0"/>
      <c r="TDJ39" s="0"/>
      <c r="TDK39" s="0"/>
      <c r="TDL39" s="0"/>
      <c r="TDM39" s="0"/>
      <c r="TDN39" s="0"/>
      <c r="TDO39" s="0"/>
      <c r="TDP39" s="0"/>
      <c r="TDQ39" s="0"/>
      <c r="TDR39" s="0"/>
      <c r="TDS39" s="0"/>
      <c r="TDT39" s="0"/>
      <c r="TDU39" s="0"/>
      <c r="TDV39" s="0"/>
      <c r="TDW39" s="0"/>
      <c r="TDX39" s="0"/>
      <c r="TDY39" s="0"/>
      <c r="TDZ39" s="0"/>
      <c r="TEA39" s="0"/>
      <c r="TEB39" s="0"/>
      <c r="TEC39" s="0"/>
      <c r="TED39" s="0"/>
      <c r="TEE39" s="0"/>
      <c r="TEF39" s="0"/>
      <c r="TEG39" s="0"/>
      <c r="TEH39" s="0"/>
      <c r="TEI39" s="0"/>
      <c r="TEJ39" s="0"/>
      <c r="TEK39" s="0"/>
      <c r="TEL39" s="0"/>
      <c r="TEM39" s="0"/>
      <c r="TEN39" s="0"/>
      <c r="TEO39" s="0"/>
      <c r="TEP39" s="0"/>
      <c r="TEQ39" s="0"/>
      <c r="TER39" s="0"/>
      <c r="TES39" s="0"/>
      <c r="TET39" s="0"/>
      <c r="TEU39" s="0"/>
      <c r="TEV39" s="0"/>
      <c r="TEW39" s="0"/>
      <c r="TEX39" s="0"/>
      <c r="TEY39" s="0"/>
      <c r="TEZ39" s="0"/>
      <c r="TFA39" s="0"/>
      <c r="TFB39" s="0"/>
      <c r="TFC39" s="0"/>
      <c r="TFD39" s="0"/>
      <c r="TFE39" s="0"/>
      <c r="TFF39" s="0"/>
      <c r="TFG39" s="0"/>
      <c r="TFH39" s="0"/>
      <c r="TFI39" s="0"/>
      <c r="TFJ39" s="0"/>
      <c r="TFK39" s="0"/>
      <c r="TFL39" s="0"/>
      <c r="TFM39" s="0"/>
      <c r="TFN39" s="0"/>
      <c r="TFO39" s="0"/>
      <c r="TFP39" s="0"/>
      <c r="TFQ39" s="0"/>
      <c r="TFR39" s="0"/>
      <c r="TFS39" s="0"/>
      <c r="TFT39" s="0"/>
      <c r="TFU39" s="0"/>
      <c r="TFV39" s="0"/>
      <c r="TFW39" s="0"/>
      <c r="TFX39" s="0"/>
      <c r="TFY39" s="0"/>
      <c r="TFZ39" s="0"/>
      <c r="TGA39" s="0"/>
      <c r="TGB39" s="0"/>
      <c r="TGC39" s="0"/>
      <c r="TGD39" s="0"/>
      <c r="TGE39" s="0"/>
      <c r="TGF39" s="0"/>
      <c r="TGG39" s="0"/>
      <c r="TGH39" s="0"/>
      <c r="TGI39" s="0"/>
      <c r="TGJ39" s="0"/>
      <c r="TGK39" s="0"/>
      <c r="TGL39" s="0"/>
      <c r="TGM39" s="0"/>
      <c r="TGN39" s="0"/>
      <c r="TGO39" s="0"/>
      <c r="TGP39" s="0"/>
      <c r="TGQ39" s="0"/>
      <c r="TGR39" s="0"/>
      <c r="TGS39" s="0"/>
      <c r="TGT39" s="0"/>
      <c r="TGU39" s="0"/>
      <c r="TGV39" s="0"/>
      <c r="TGW39" s="0"/>
      <c r="TGX39" s="0"/>
      <c r="TGY39" s="0"/>
      <c r="TGZ39" s="0"/>
      <c r="THA39" s="0"/>
      <c r="THB39" s="0"/>
      <c r="THC39" s="0"/>
      <c r="THD39" s="0"/>
      <c r="THE39" s="0"/>
      <c r="THF39" s="0"/>
      <c r="THG39" s="0"/>
      <c r="THH39" s="0"/>
      <c r="THI39" s="0"/>
      <c r="THJ39" s="0"/>
      <c r="THK39" s="0"/>
      <c r="THL39" s="0"/>
      <c r="THM39" s="0"/>
      <c r="THN39" s="0"/>
      <c r="THO39" s="0"/>
      <c r="THP39" s="0"/>
      <c r="THQ39" s="0"/>
      <c r="THR39" s="0"/>
      <c r="THS39" s="0"/>
      <c r="THT39" s="0"/>
      <c r="THU39" s="0"/>
      <c r="THV39" s="0"/>
      <c r="THW39" s="0"/>
      <c r="THX39" s="0"/>
      <c r="THY39" s="0"/>
      <c r="THZ39" s="0"/>
      <c r="TIA39" s="0"/>
      <c r="TIB39" s="0"/>
      <c r="TIC39" s="0"/>
      <c r="TID39" s="0"/>
      <c r="TIE39" s="0"/>
      <c r="TIF39" s="0"/>
      <c r="TIG39" s="0"/>
      <c r="TIH39" s="0"/>
      <c r="TII39" s="0"/>
      <c r="TIJ39" s="0"/>
      <c r="TIK39" s="0"/>
      <c r="TIL39" s="0"/>
      <c r="TIM39" s="0"/>
      <c r="TIN39" s="0"/>
      <c r="TIO39" s="0"/>
      <c r="TIP39" s="0"/>
      <c r="TIQ39" s="0"/>
      <c r="TIR39" s="0"/>
      <c r="TIS39" s="0"/>
      <c r="TIT39" s="0"/>
      <c r="TIU39" s="0"/>
      <c r="TIV39" s="0"/>
      <c r="TIW39" s="0"/>
      <c r="TIX39" s="0"/>
      <c r="TIY39" s="0"/>
      <c r="TIZ39" s="0"/>
      <c r="TJA39" s="0"/>
      <c r="TJB39" s="0"/>
      <c r="TJC39" s="0"/>
      <c r="TJD39" s="0"/>
      <c r="TJE39" s="0"/>
      <c r="TJF39" s="0"/>
      <c r="TJG39" s="0"/>
      <c r="TJH39" s="0"/>
      <c r="TJI39" s="0"/>
      <c r="TJJ39" s="0"/>
      <c r="TJK39" s="0"/>
      <c r="TJL39" s="0"/>
      <c r="TJM39" s="0"/>
      <c r="TJN39" s="0"/>
      <c r="TJO39" s="0"/>
      <c r="TJP39" s="0"/>
      <c r="TJQ39" s="0"/>
      <c r="TJR39" s="0"/>
      <c r="TJS39" s="0"/>
      <c r="TJT39" s="0"/>
      <c r="TJU39" s="0"/>
      <c r="TJV39" s="0"/>
      <c r="TJW39" s="0"/>
      <c r="TJX39" s="0"/>
      <c r="TJY39" s="0"/>
      <c r="TJZ39" s="0"/>
      <c r="TKA39" s="0"/>
      <c r="TKB39" s="0"/>
      <c r="TKC39" s="0"/>
      <c r="TKD39" s="0"/>
      <c r="TKE39" s="0"/>
      <c r="TKF39" s="0"/>
      <c r="TKG39" s="0"/>
      <c r="TKH39" s="0"/>
      <c r="TKI39" s="0"/>
      <c r="TKJ39" s="0"/>
      <c r="TKK39" s="0"/>
      <c r="TKL39" s="0"/>
      <c r="TKM39" s="0"/>
      <c r="TKN39" s="0"/>
      <c r="TKO39" s="0"/>
      <c r="TKP39" s="0"/>
      <c r="TKQ39" s="0"/>
      <c r="TKR39" s="0"/>
      <c r="TKS39" s="0"/>
      <c r="TKT39" s="0"/>
      <c r="TKU39" s="0"/>
      <c r="TKV39" s="0"/>
      <c r="TKW39" s="0"/>
      <c r="TKX39" s="0"/>
      <c r="TKY39" s="0"/>
      <c r="TKZ39" s="0"/>
      <c r="TLA39" s="0"/>
      <c r="TLB39" s="0"/>
      <c r="TLC39" s="0"/>
      <c r="TLD39" s="0"/>
      <c r="TLE39" s="0"/>
      <c r="TLF39" s="0"/>
      <c r="TLG39" s="0"/>
      <c r="TLH39" s="0"/>
      <c r="TLI39" s="0"/>
      <c r="TLJ39" s="0"/>
      <c r="TLK39" s="0"/>
      <c r="TLL39" s="0"/>
      <c r="TLM39" s="0"/>
      <c r="TLN39" s="0"/>
      <c r="TLO39" s="0"/>
      <c r="TLP39" s="0"/>
      <c r="TLQ39" s="0"/>
      <c r="TLR39" s="0"/>
      <c r="TLS39" s="0"/>
      <c r="TLT39" s="0"/>
      <c r="TLU39" s="0"/>
      <c r="TLV39" s="0"/>
      <c r="TLW39" s="0"/>
      <c r="TLX39" s="0"/>
      <c r="TLY39" s="0"/>
      <c r="TLZ39" s="0"/>
      <c r="TMA39" s="0"/>
      <c r="TMB39" s="0"/>
      <c r="TMC39" s="0"/>
      <c r="TMD39" s="0"/>
      <c r="TME39" s="0"/>
      <c r="TMF39" s="0"/>
      <c r="TMG39" s="0"/>
      <c r="TMH39" s="0"/>
      <c r="TMI39" s="0"/>
      <c r="TMJ39" s="0"/>
      <c r="TMK39" s="0"/>
      <c r="TML39" s="0"/>
      <c r="TMM39" s="0"/>
      <c r="TMN39" s="0"/>
      <c r="TMO39" s="0"/>
      <c r="TMP39" s="0"/>
      <c r="TMQ39" s="0"/>
      <c r="TMR39" s="0"/>
      <c r="TMS39" s="0"/>
      <c r="TMT39" s="0"/>
      <c r="TMU39" s="0"/>
      <c r="TMV39" s="0"/>
      <c r="TMW39" s="0"/>
      <c r="TMX39" s="0"/>
      <c r="TMY39" s="0"/>
      <c r="TMZ39" s="0"/>
      <c r="TNA39" s="0"/>
      <c r="TNB39" s="0"/>
      <c r="TNC39" s="0"/>
      <c r="TND39" s="0"/>
      <c r="TNE39" s="0"/>
      <c r="TNF39" s="0"/>
      <c r="TNG39" s="0"/>
      <c r="TNH39" s="0"/>
      <c r="TNI39" s="0"/>
      <c r="TNJ39" s="0"/>
      <c r="TNK39" s="0"/>
      <c r="TNL39" s="0"/>
      <c r="TNM39" s="0"/>
      <c r="TNN39" s="0"/>
      <c r="TNO39" s="0"/>
      <c r="TNP39" s="0"/>
      <c r="TNQ39" s="0"/>
      <c r="TNR39" s="0"/>
      <c r="TNS39" s="0"/>
      <c r="TNT39" s="0"/>
      <c r="TNU39" s="0"/>
      <c r="TNV39" s="0"/>
      <c r="TNW39" s="0"/>
      <c r="TNX39" s="0"/>
      <c r="TNY39" s="0"/>
      <c r="TNZ39" s="0"/>
      <c r="TOA39" s="0"/>
      <c r="TOB39" s="0"/>
      <c r="TOC39" s="0"/>
      <c r="TOD39" s="0"/>
      <c r="TOE39" s="0"/>
      <c r="TOF39" s="0"/>
      <c r="TOG39" s="0"/>
      <c r="TOH39" s="0"/>
      <c r="TOI39" s="0"/>
      <c r="TOJ39" s="0"/>
      <c r="TOK39" s="0"/>
      <c r="TOL39" s="0"/>
      <c r="TOM39" s="0"/>
      <c r="TON39" s="0"/>
      <c r="TOO39" s="0"/>
      <c r="TOP39" s="0"/>
      <c r="TOQ39" s="0"/>
      <c r="TOR39" s="0"/>
      <c r="TOS39" s="0"/>
      <c r="TOT39" s="0"/>
      <c r="TOU39" s="0"/>
      <c r="TOV39" s="0"/>
      <c r="TOW39" s="0"/>
      <c r="TOX39" s="0"/>
      <c r="TOY39" s="0"/>
      <c r="TOZ39" s="0"/>
      <c r="TPA39" s="0"/>
      <c r="TPB39" s="0"/>
      <c r="TPC39" s="0"/>
      <c r="TPD39" s="0"/>
      <c r="TPE39" s="0"/>
      <c r="TPF39" s="0"/>
      <c r="TPG39" s="0"/>
      <c r="TPH39" s="0"/>
      <c r="TPI39" s="0"/>
      <c r="TPJ39" s="0"/>
      <c r="TPK39" s="0"/>
      <c r="TPL39" s="0"/>
      <c r="TPM39" s="0"/>
      <c r="TPN39" s="0"/>
      <c r="TPO39" s="0"/>
      <c r="TPP39" s="0"/>
      <c r="TPQ39" s="0"/>
      <c r="TPR39" s="0"/>
      <c r="TPS39" s="0"/>
      <c r="TPT39" s="0"/>
      <c r="TPU39" s="0"/>
      <c r="TPV39" s="0"/>
      <c r="TPW39" s="0"/>
      <c r="TPX39" s="0"/>
      <c r="TPY39" s="0"/>
      <c r="TPZ39" s="0"/>
      <c r="TQA39" s="0"/>
      <c r="TQB39" s="0"/>
      <c r="TQC39" s="0"/>
      <c r="TQD39" s="0"/>
      <c r="TQE39" s="0"/>
      <c r="TQF39" s="0"/>
      <c r="TQG39" s="0"/>
      <c r="TQH39" s="0"/>
      <c r="TQI39" s="0"/>
      <c r="TQJ39" s="0"/>
      <c r="TQK39" s="0"/>
      <c r="TQL39" s="0"/>
      <c r="TQM39" s="0"/>
      <c r="TQN39" s="0"/>
      <c r="TQO39" s="0"/>
      <c r="TQP39" s="0"/>
      <c r="TQQ39" s="0"/>
      <c r="TQR39" s="0"/>
      <c r="TQS39" s="0"/>
      <c r="TQT39" s="0"/>
      <c r="TQU39" s="0"/>
      <c r="TQV39" s="0"/>
      <c r="TQW39" s="0"/>
      <c r="TQX39" s="0"/>
      <c r="TQY39" s="0"/>
      <c r="TQZ39" s="0"/>
      <c r="TRA39" s="0"/>
      <c r="TRB39" s="0"/>
      <c r="TRC39" s="0"/>
      <c r="TRD39" s="0"/>
      <c r="TRE39" s="0"/>
      <c r="TRF39" s="0"/>
      <c r="TRG39" s="0"/>
      <c r="TRH39" s="0"/>
      <c r="TRI39" s="0"/>
      <c r="TRJ39" s="0"/>
      <c r="TRK39" s="0"/>
      <c r="TRL39" s="0"/>
      <c r="TRM39" s="0"/>
      <c r="TRN39" s="0"/>
      <c r="TRO39" s="0"/>
      <c r="TRP39" s="0"/>
      <c r="TRQ39" s="0"/>
      <c r="TRR39" s="0"/>
      <c r="TRS39" s="0"/>
      <c r="TRT39" s="0"/>
      <c r="TRU39" s="0"/>
      <c r="TRV39" s="0"/>
      <c r="TRW39" s="0"/>
      <c r="TRX39" s="0"/>
      <c r="TRY39" s="0"/>
      <c r="TRZ39" s="0"/>
      <c r="TSA39" s="0"/>
      <c r="TSB39" s="0"/>
      <c r="TSC39" s="0"/>
      <c r="TSD39" s="0"/>
      <c r="TSE39" s="0"/>
      <c r="TSF39" s="0"/>
      <c r="TSG39" s="0"/>
      <c r="TSH39" s="0"/>
      <c r="TSI39" s="0"/>
      <c r="TSJ39" s="0"/>
      <c r="TSK39" s="0"/>
      <c r="TSL39" s="0"/>
      <c r="TSM39" s="0"/>
      <c r="TSN39" s="0"/>
      <c r="TSO39" s="0"/>
      <c r="TSP39" s="0"/>
      <c r="TSQ39" s="0"/>
      <c r="TSR39" s="0"/>
      <c r="TSS39" s="0"/>
      <c r="TST39" s="0"/>
      <c r="TSU39" s="0"/>
      <c r="TSV39" s="0"/>
      <c r="TSW39" s="0"/>
      <c r="TSX39" s="0"/>
      <c r="TSY39" s="0"/>
      <c r="TSZ39" s="0"/>
      <c r="TTA39" s="0"/>
      <c r="TTB39" s="0"/>
      <c r="TTC39" s="0"/>
      <c r="TTD39" s="0"/>
      <c r="TTE39" s="0"/>
      <c r="TTF39" s="0"/>
      <c r="TTG39" s="0"/>
      <c r="TTH39" s="0"/>
      <c r="TTI39" s="0"/>
      <c r="TTJ39" s="0"/>
      <c r="TTK39" s="0"/>
      <c r="TTL39" s="0"/>
      <c r="TTM39" s="0"/>
      <c r="TTN39" s="0"/>
      <c r="TTO39" s="0"/>
      <c r="TTP39" s="0"/>
      <c r="TTQ39" s="0"/>
      <c r="TTR39" s="0"/>
      <c r="TTS39" s="0"/>
      <c r="TTT39" s="0"/>
      <c r="TTU39" s="0"/>
      <c r="TTV39" s="0"/>
      <c r="TTW39" s="0"/>
      <c r="TTX39" s="0"/>
      <c r="TTY39" s="0"/>
      <c r="TTZ39" s="0"/>
      <c r="TUA39" s="0"/>
      <c r="TUB39" s="0"/>
      <c r="TUC39" s="0"/>
      <c r="TUD39" s="0"/>
      <c r="TUE39" s="0"/>
      <c r="TUF39" s="0"/>
      <c r="TUG39" s="0"/>
      <c r="TUH39" s="0"/>
      <c r="TUI39" s="0"/>
      <c r="TUJ39" s="0"/>
      <c r="TUK39" s="0"/>
      <c r="TUL39" s="0"/>
      <c r="TUM39" s="0"/>
      <c r="TUN39" s="0"/>
      <c r="TUO39" s="0"/>
      <c r="TUP39" s="0"/>
      <c r="TUQ39" s="0"/>
      <c r="TUR39" s="0"/>
      <c r="TUS39" s="0"/>
      <c r="TUT39" s="0"/>
      <c r="TUU39" s="0"/>
      <c r="TUV39" s="0"/>
      <c r="TUW39" s="0"/>
      <c r="TUX39" s="0"/>
      <c r="TUY39" s="0"/>
      <c r="TUZ39" s="0"/>
      <c r="TVA39" s="0"/>
      <c r="TVB39" s="0"/>
      <c r="TVC39" s="0"/>
      <c r="TVD39" s="0"/>
      <c r="TVE39" s="0"/>
      <c r="TVF39" s="0"/>
      <c r="TVG39" s="0"/>
      <c r="TVH39" s="0"/>
      <c r="TVI39" s="0"/>
      <c r="TVJ39" s="0"/>
      <c r="TVK39" s="0"/>
      <c r="TVL39" s="0"/>
      <c r="TVM39" s="0"/>
      <c r="TVN39" s="0"/>
      <c r="TVO39" s="0"/>
      <c r="TVP39" s="0"/>
      <c r="TVQ39" s="0"/>
      <c r="TVR39" s="0"/>
      <c r="TVS39" s="0"/>
      <c r="TVT39" s="0"/>
      <c r="TVU39" s="0"/>
      <c r="TVV39" s="0"/>
      <c r="TVW39" s="0"/>
      <c r="TVX39" s="0"/>
      <c r="TVY39" s="0"/>
      <c r="TVZ39" s="0"/>
      <c r="TWA39" s="0"/>
      <c r="TWB39" s="0"/>
      <c r="TWC39" s="0"/>
      <c r="TWD39" s="0"/>
      <c r="TWE39" s="0"/>
      <c r="TWF39" s="0"/>
      <c r="TWG39" s="0"/>
      <c r="TWH39" s="0"/>
      <c r="TWI39" s="0"/>
      <c r="TWJ39" s="0"/>
      <c r="TWK39" s="0"/>
      <c r="TWL39" s="0"/>
      <c r="TWM39" s="0"/>
      <c r="TWN39" s="0"/>
      <c r="TWO39" s="0"/>
      <c r="TWP39" s="0"/>
      <c r="TWQ39" s="0"/>
      <c r="TWR39" s="0"/>
      <c r="TWS39" s="0"/>
      <c r="TWT39" s="0"/>
      <c r="TWU39" s="0"/>
      <c r="TWV39" s="0"/>
      <c r="TWW39" s="0"/>
      <c r="TWX39" s="0"/>
      <c r="TWY39" s="0"/>
      <c r="TWZ39" s="0"/>
      <c r="TXA39" s="0"/>
      <c r="TXB39" s="0"/>
      <c r="TXC39" s="0"/>
      <c r="TXD39" s="0"/>
      <c r="TXE39" s="0"/>
      <c r="TXF39" s="0"/>
      <c r="TXG39" s="0"/>
      <c r="TXH39" s="0"/>
      <c r="TXI39" s="0"/>
      <c r="TXJ39" s="0"/>
      <c r="TXK39" s="0"/>
      <c r="TXL39" s="0"/>
      <c r="TXM39" s="0"/>
      <c r="TXN39" s="0"/>
      <c r="TXO39" s="0"/>
      <c r="TXP39" s="0"/>
      <c r="TXQ39" s="0"/>
      <c r="TXR39" s="0"/>
      <c r="TXS39" s="0"/>
      <c r="TXT39" s="0"/>
      <c r="TXU39" s="0"/>
      <c r="TXV39" s="0"/>
      <c r="TXW39" s="0"/>
      <c r="TXX39" s="0"/>
      <c r="TXY39" s="0"/>
      <c r="TXZ39" s="0"/>
      <c r="TYA39" s="0"/>
      <c r="TYB39" s="0"/>
      <c r="TYC39" s="0"/>
      <c r="TYD39" s="0"/>
      <c r="TYE39" s="0"/>
      <c r="TYF39" s="0"/>
      <c r="TYG39" s="0"/>
      <c r="TYH39" s="0"/>
      <c r="TYI39" s="0"/>
      <c r="TYJ39" s="0"/>
      <c r="TYK39" s="0"/>
      <c r="TYL39" s="0"/>
      <c r="TYM39" s="0"/>
      <c r="TYN39" s="0"/>
      <c r="TYO39" s="0"/>
      <c r="TYP39" s="0"/>
      <c r="TYQ39" s="0"/>
      <c r="TYR39" s="0"/>
      <c r="TYS39" s="0"/>
      <c r="TYT39" s="0"/>
      <c r="TYU39" s="0"/>
      <c r="TYV39" s="0"/>
      <c r="TYW39" s="0"/>
      <c r="TYX39" s="0"/>
      <c r="TYY39" s="0"/>
      <c r="TYZ39" s="0"/>
      <c r="TZA39" s="0"/>
      <c r="TZB39" s="0"/>
      <c r="TZC39" s="0"/>
      <c r="TZD39" s="0"/>
      <c r="TZE39" s="0"/>
      <c r="TZF39" s="0"/>
      <c r="TZG39" s="0"/>
      <c r="TZH39" s="0"/>
      <c r="TZI39" s="0"/>
      <c r="TZJ39" s="0"/>
      <c r="TZK39" s="0"/>
      <c r="TZL39" s="0"/>
      <c r="TZM39" s="0"/>
      <c r="TZN39" s="0"/>
      <c r="TZO39" s="0"/>
      <c r="TZP39" s="0"/>
      <c r="TZQ39" s="0"/>
      <c r="TZR39" s="0"/>
      <c r="TZS39" s="0"/>
      <c r="TZT39" s="0"/>
      <c r="TZU39" s="0"/>
      <c r="TZV39" s="0"/>
      <c r="TZW39" s="0"/>
      <c r="TZX39" s="0"/>
      <c r="TZY39" s="0"/>
      <c r="TZZ39" s="0"/>
      <c r="UAA39" s="0"/>
      <c r="UAB39" s="0"/>
      <c r="UAC39" s="0"/>
      <c r="UAD39" s="0"/>
      <c r="UAE39" s="0"/>
      <c r="UAF39" s="0"/>
      <c r="UAG39" s="0"/>
      <c r="UAH39" s="0"/>
      <c r="UAI39" s="0"/>
      <c r="UAJ39" s="0"/>
      <c r="UAK39" s="0"/>
      <c r="UAL39" s="0"/>
      <c r="UAM39" s="0"/>
      <c r="UAN39" s="0"/>
      <c r="UAO39" s="0"/>
      <c r="UAP39" s="0"/>
      <c r="UAQ39" s="0"/>
      <c r="UAR39" s="0"/>
      <c r="UAS39" s="0"/>
      <c r="UAT39" s="0"/>
      <c r="UAU39" s="0"/>
      <c r="UAV39" s="0"/>
      <c r="UAW39" s="0"/>
      <c r="UAX39" s="0"/>
      <c r="UAY39" s="0"/>
      <c r="UAZ39" s="0"/>
      <c r="UBA39" s="0"/>
      <c r="UBB39" s="0"/>
      <c r="UBC39" s="0"/>
      <c r="UBD39" s="0"/>
      <c r="UBE39" s="0"/>
      <c r="UBF39" s="0"/>
      <c r="UBG39" s="0"/>
      <c r="UBH39" s="0"/>
      <c r="UBI39" s="0"/>
      <c r="UBJ39" s="0"/>
      <c r="UBK39" s="0"/>
      <c r="UBL39" s="0"/>
      <c r="UBM39" s="0"/>
      <c r="UBN39" s="0"/>
      <c r="UBO39" s="0"/>
      <c r="UBP39" s="0"/>
      <c r="UBQ39" s="0"/>
      <c r="UBR39" s="0"/>
      <c r="UBS39" s="0"/>
      <c r="UBT39" s="0"/>
      <c r="UBU39" s="0"/>
      <c r="UBV39" s="0"/>
      <c r="UBW39" s="0"/>
      <c r="UBX39" s="0"/>
      <c r="UBY39" s="0"/>
      <c r="UBZ39" s="0"/>
      <c r="UCA39" s="0"/>
      <c r="UCB39" s="0"/>
      <c r="UCC39" s="0"/>
      <c r="UCD39" s="0"/>
      <c r="UCE39" s="0"/>
      <c r="UCF39" s="0"/>
      <c r="UCG39" s="0"/>
      <c r="UCH39" s="0"/>
      <c r="UCI39" s="0"/>
      <c r="UCJ39" s="0"/>
      <c r="UCK39" s="0"/>
      <c r="UCL39" s="0"/>
      <c r="UCM39" s="0"/>
      <c r="UCN39" s="0"/>
      <c r="UCO39" s="0"/>
      <c r="UCP39" s="0"/>
      <c r="UCQ39" s="0"/>
      <c r="UCR39" s="0"/>
      <c r="UCS39" s="0"/>
      <c r="UCT39" s="0"/>
      <c r="UCU39" s="0"/>
      <c r="UCV39" s="0"/>
      <c r="UCW39" s="0"/>
      <c r="UCX39" s="0"/>
      <c r="UCY39" s="0"/>
      <c r="UCZ39" s="0"/>
      <c r="UDA39" s="0"/>
      <c r="UDB39" s="0"/>
      <c r="UDC39" s="0"/>
      <c r="UDD39" s="0"/>
      <c r="UDE39" s="0"/>
      <c r="UDF39" s="0"/>
      <c r="UDG39" s="0"/>
      <c r="UDH39" s="0"/>
      <c r="UDI39" s="0"/>
      <c r="UDJ39" s="0"/>
      <c r="UDK39" s="0"/>
      <c r="UDL39" s="0"/>
      <c r="UDM39" s="0"/>
      <c r="UDN39" s="0"/>
      <c r="UDO39" s="0"/>
      <c r="UDP39" s="0"/>
      <c r="UDQ39" s="0"/>
      <c r="UDR39" s="0"/>
      <c r="UDS39" s="0"/>
      <c r="UDT39" s="0"/>
      <c r="UDU39" s="0"/>
      <c r="UDV39" s="0"/>
      <c r="UDW39" s="0"/>
      <c r="UDX39" s="0"/>
      <c r="UDY39" s="0"/>
      <c r="UDZ39" s="0"/>
      <c r="UEA39" s="0"/>
      <c r="UEB39" s="0"/>
      <c r="UEC39" s="0"/>
      <c r="UED39" s="0"/>
      <c r="UEE39" s="0"/>
      <c r="UEF39" s="0"/>
      <c r="UEG39" s="0"/>
      <c r="UEH39" s="0"/>
      <c r="UEI39" s="0"/>
      <c r="UEJ39" s="0"/>
      <c r="UEK39" s="0"/>
      <c r="UEL39" s="0"/>
      <c r="UEM39" s="0"/>
      <c r="UEN39" s="0"/>
      <c r="UEO39" s="0"/>
      <c r="UEP39" s="0"/>
      <c r="UEQ39" s="0"/>
      <c r="UER39" s="0"/>
      <c r="UES39" s="0"/>
      <c r="UET39" s="0"/>
      <c r="UEU39" s="0"/>
      <c r="UEV39" s="0"/>
      <c r="UEW39" s="0"/>
      <c r="UEX39" s="0"/>
      <c r="UEY39" s="0"/>
      <c r="UEZ39" s="0"/>
      <c r="UFA39" s="0"/>
      <c r="UFB39" s="0"/>
      <c r="UFC39" s="0"/>
      <c r="UFD39" s="0"/>
      <c r="UFE39" s="0"/>
      <c r="UFF39" s="0"/>
      <c r="UFG39" s="0"/>
      <c r="UFH39" s="0"/>
      <c r="UFI39" s="0"/>
      <c r="UFJ39" s="0"/>
      <c r="UFK39" s="0"/>
      <c r="UFL39" s="0"/>
      <c r="UFM39" s="0"/>
      <c r="UFN39" s="0"/>
      <c r="UFO39" s="0"/>
      <c r="UFP39" s="0"/>
      <c r="UFQ39" s="0"/>
      <c r="UFR39" s="0"/>
      <c r="UFS39" s="0"/>
      <c r="UFT39" s="0"/>
      <c r="UFU39" s="0"/>
      <c r="UFV39" s="0"/>
      <c r="UFW39" s="0"/>
      <c r="UFX39" s="0"/>
      <c r="UFY39" s="0"/>
      <c r="UFZ39" s="0"/>
      <c r="UGA39" s="0"/>
      <c r="UGB39" s="0"/>
      <c r="UGC39" s="0"/>
      <c r="UGD39" s="0"/>
      <c r="UGE39" s="0"/>
      <c r="UGF39" s="0"/>
      <c r="UGG39" s="0"/>
      <c r="UGH39" s="0"/>
      <c r="UGI39" s="0"/>
      <c r="UGJ39" s="0"/>
      <c r="UGK39" s="0"/>
      <c r="UGL39" s="0"/>
      <c r="UGM39" s="0"/>
      <c r="UGN39" s="0"/>
      <c r="UGO39" s="0"/>
      <c r="UGP39" s="0"/>
      <c r="UGQ39" s="0"/>
      <c r="UGR39" s="0"/>
      <c r="UGS39" s="0"/>
      <c r="UGT39" s="0"/>
      <c r="UGU39" s="0"/>
      <c r="UGV39" s="0"/>
      <c r="UGW39" s="0"/>
      <c r="UGX39" s="0"/>
      <c r="UGY39" s="0"/>
      <c r="UGZ39" s="0"/>
      <c r="UHA39" s="0"/>
      <c r="UHB39" s="0"/>
      <c r="UHC39" s="0"/>
      <c r="UHD39" s="0"/>
      <c r="UHE39" s="0"/>
      <c r="UHF39" s="0"/>
      <c r="UHG39" s="0"/>
      <c r="UHH39" s="0"/>
      <c r="UHI39" s="0"/>
      <c r="UHJ39" s="0"/>
      <c r="UHK39" s="0"/>
      <c r="UHL39" s="0"/>
      <c r="UHM39" s="0"/>
      <c r="UHN39" s="0"/>
      <c r="UHO39" s="0"/>
      <c r="UHP39" s="0"/>
      <c r="UHQ39" s="0"/>
      <c r="UHR39" s="0"/>
      <c r="UHS39" s="0"/>
      <c r="UHT39" s="0"/>
      <c r="UHU39" s="0"/>
      <c r="UHV39" s="0"/>
      <c r="UHW39" s="0"/>
      <c r="UHX39" s="0"/>
      <c r="UHY39" s="0"/>
      <c r="UHZ39" s="0"/>
      <c r="UIA39" s="0"/>
      <c r="UIB39" s="0"/>
      <c r="UIC39" s="0"/>
      <c r="UID39" s="0"/>
      <c r="UIE39" s="0"/>
      <c r="UIF39" s="0"/>
      <c r="UIG39" s="0"/>
      <c r="UIH39" s="0"/>
      <c r="UII39" s="0"/>
      <c r="UIJ39" s="0"/>
      <c r="UIK39" s="0"/>
      <c r="UIL39" s="0"/>
      <c r="UIM39" s="0"/>
      <c r="UIN39" s="0"/>
      <c r="UIO39" s="0"/>
      <c r="UIP39" s="0"/>
      <c r="UIQ39" s="0"/>
      <c r="UIR39" s="0"/>
      <c r="UIS39" s="0"/>
      <c r="UIT39" s="0"/>
      <c r="UIU39" s="0"/>
      <c r="UIV39" s="0"/>
      <c r="UIW39" s="0"/>
      <c r="UIX39" s="0"/>
      <c r="UIY39" s="0"/>
      <c r="UIZ39" s="0"/>
      <c r="UJA39" s="0"/>
      <c r="UJB39" s="0"/>
      <c r="UJC39" s="0"/>
      <c r="UJD39" s="0"/>
      <c r="UJE39" s="0"/>
      <c r="UJF39" s="0"/>
      <c r="UJG39" s="0"/>
      <c r="UJH39" s="0"/>
      <c r="UJI39" s="0"/>
      <c r="UJJ39" s="0"/>
      <c r="UJK39" s="0"/>
      <c r="UJL39" s="0"/>
      <c r="UJM39" s="0"/>
      <c r="UJN39" s="0"/>
      <c r="UJO39" s="0"/>
      <c r="UJP39" s="0"/>
      <c r="UJQ39" s="0"/>
      <c r="UJR39" s="0"/>
      <c r="UJS39" s="0"/>
      <c r="UJT39" s="0"/>
      <c r="UJU39" s="0"/>
      <c r="UJV39" s="0"/>
      <c r="UJW39" s="0"/>
      <c r="UJX39" s="0"/>
      <c r="UJY39" s="0"/>
      <c r="UJZ39" s="0"/>
      <c r="UKA39" s="0"/>
      <c r="UKB39" s="0"/>
      <c r="UKC39" s="0"/>
      <c r="UKD39" s="0"/>
      <c r="UKE39" s="0"/>
      <c r="UKF39" s="0"/>
      <c r="UKG39" s="0"/>
      <c r="UKH39" s="0"/>
      <c r="UKI39" s="0"/>
      <c r="UKJ39" s="0"/>
      <c r="UKK39" s="0"/>
      <c r="UKL39" s="0"/>
      <c r="UKM39" s="0"/>
      <c r="UKN39" s="0"/>
      <c r="UKO39" s="0"/>
      <c r="UKP39" s="0"/>
      <c r="UKQ39" s="0"/>
      <c r="UKR39" s="0"/>
      <c r="UKS39" s="0"/>
      <c r="UKT39" s="0"/>
      <c r="UKU39" s="0"/>
      <c r="UKV39" s="0"/>
      <c r="UKW39" s="0"/>
      <c r="UKX39" s="0"/>
      <c r="UKY39" s="0"/>
      <c r="UKZ39" s="0"/>
      <c r="ULA39" s="0"/>
      <c r="ULB39" s="0"/>
      <c r="ULC39" s="0"/>
      <c r="ULD39" s="0"/>
      <c r="ULE39" s="0"/>
      <c r="ULF39" s="0"/>
      <c r="ULG39" s="0"/>
      <c r="ULH39" s="0"/>
      <c r="ULI39" s="0"/>
      <c r="ULJ39" s="0"/>
      <c r="ULK39" s="0"/>
      <c r="ULL39" s="0"/>
      <c r="ULM39" s="0"/>
      <c r="ULN39" s="0"/>
      <c r="ULO39" s="0"/>
      <c r="ULP39" s="0"/>
      <c r="ULQ39" s="0"/>
      <c r="ULR39" s="0"/>
      <c r="ULS39" s="0"/>
      <c r="ULT39" s="0"/>
      <c r="ULU39" s="0"/>
      <c r="ULV39" s="0"/>
      <c r="ULW39" s="0"/>
      <c r="ULX39" s="0"/>
      <c r="ULY39" s="0"/>
      <c r="ULZ39" s="0"/>
      <c r="UMA39" s="0"/>
      <c r="UMB39" s="0"/>
      <c r="UMC39" s="0"/>
      <c r="UMD39" s="0"/>
      <c r="UME39" s="0"/>
      <c r="UMF39" s="0"/>
      <c r="UMG39" s="0"/>
      <c r="UMH39" s="0"/>
      <c r="UMI39" s="0"/>
      <c r="UMJ39" s="0"/>
      <c r="UMK39" s="0"/>
      <c r="UML39" s="0"/>
      <c r="UMM39" s="0"/>
      <c r="UMN39" s="0"/>
      <c r="UMO39" s="0"/>
      <c r="UMP39" s="0"/>
      <c r="UMQ39" s="0"/>
      <c r="UMR39" s="0"/>
      <c r="UMS39" s="0"/>
      <c r="UMT39" s="0"/>
      <c r="UMU39" s="0"/>
      <c r="UMV39" s="0"/>
      <c r="UMW39" s="0"/>
      <c r="UMX39" s="0"/>
      <c r="UMY39" s="0"/>
      <c r="UMZ39" s="0"/>
      <c r="UNA39" s="0"/>
      <c r="UNB39" s="0"/>
      <c r="UNC39" s="0"/>
      <c r="UND39" s="0"/>
      <c r="UNE39" s="0"/>
      <c r="UNF39" s="0"/>
      <c r="UNG39" s="0"/>
      <c r="UNH39" s="0"/>
      <c r="UNI39" s="0"/>
      <c r="UNJ39" s="0"/>
      <c r="UNK39" s="0"/>
      <c r="UNL39" s="0"/>
      <c r="UNM39" s="0"/>
      <c r="UNN39" s="0"/>
      <c r="UNO39" s="0"/>
      <c r="UNP39" s="0"/>
      <c r="UNQ39" s="0"/>
      <c r="UNR39" s="0"/>
      <c r="UNS39" s="0"/>
      <c r="UNT39" s="0"/>
      <c r="UNU39" s="0"/>
      <c r="UNV39" s="0"/>
      <c r="UNW39" s="0"/>
      <c r="UNX39" s="0"/>
      <c r="UNY39" s="0"/>
      <c r="UNZ39" s="0"/>
      <c r="UOA39" s="0"/>
      <c r="UOB39" s="0"/>
      <c r="UOC39" s="0"/>
      <c r="UOD39" s="0"/>
      <c r="UOE39" s="0"/>
      <c r="UOF39" s="0"/>
      <c r="UOG39" s="0"/>
      <c r="UOH39" s="0"/>
      <c r="UOI39" s="0"/>
      <c r="UOJ39" s="0"/>
      <c r="UOK39" s="0"/>
      <c r="UOL39" s="0"/>
      <c r="UOM39" s="0"/>
      <c r="UON39" s="0"/>
      <c r="UOO39" s="0"/>
      <c r="UOP39" s="0"/>
      <c r="UOQ39" s="0"/>
      <c r="UOR39" s="0"/>
      <c r="UOS39" s="0"/>
      <c r="UOT39" s="0"/>
      <c r="UOU39" s="0"/>
      <c r="UOV39" s="0"/>
      <c r="UOW39" s="0"/>
      <c r="UOX39" s="0"/>
      <c r="UOY39" s="0"/>
      <c r="UOZ39" s="0"/>
      <c r="UPA39" s="0"/>
      <c r="UPB39" s="0"/>
      <c r="UPC39" s="0"/>
      <c r="UPD39" s="0"/>
      <c r="UPE39" s="0"/>
      <c r="UPF39" s="0"/>
      <c r="UPG39" s="0"/>
      <c r="UPH39" s="0"/>
      <c r="UPI39" s="0"/>
      <c r="UPJ39" s="0"/>
      <c r="UPK39" s="0"/>
      <c r="UPL39" s="0"/>
      <c r="UPM39" s="0"/>
      <c r="UPN39" s="0"/>
      <c r="UPO39" s="0"/>
      <c r="UPP39" s="0"/>
      <c r="UPQ39" s="0"/>
      <c r="UPR39" s="0"/>
      <c r="UPS39" s="0"/>
      <c r="UPT39" s="0"/>
      <c r="UPU39" s="0"/>
      <c r="UPV39" s="0"/>
      <c r="UPW39" s="0"/>
      <c r="UPX39" s="0"/>
      <c r="UPY39" s="0"/>
      <c r="UPZ39" s="0"/>
      <c r="UQA39" s="0"/>
      <c r="UQB39" s="0"/>
      <c r="UQC39" s="0"/>
      <c r="UQD39" s="0"/>
      <c r="UQE39" s="0"/>
      <c r="UQF39" s="0"/>
      <c r="UQG39" s="0"/>
      <c r="UQH39" s="0"/>
      <c r="UQI39" s="0"/>
      <c r="UQJ39" s="0"/>
      <c r="UQK39" s="0"/>
      <c r="UQL39" s="0"/>
      <c r="UQM39" s="0"/>
      <c r="UQN39" s="0"/>
      <c r="UQO39" s="0"/>
      <c r="UQP39" s="0"/>
      <c r="UQQ39" s="0"/>
      <c r="UQR39" s="0"/>
      <c r="UQS39" s="0"/>
      <c r="UQT39" s="0"/>
      <c r="UQU39" s="0"/>
      <c r="UQV39" s="0"/>
      <c r="UQW39" s="0"/>
      <c r="UQX39" s="0"/>
      <c r="UQY39" s="0"/>
      <c r="UQZ39" s="0"/>
      <c r="URA39" s="0"/>
      <c r="URB39" s="0"/>
      <c r="URC39" s="0"/>
      <c r="URD39" s="0"/>
      <c r="URE39" s="0"/>
      <c r="URF39" s="0"/>
      <c r="URG39" s="0"/>
      <c r="URH39" s="0"/>
      <c r="URI39" s="0"/>
      <c r="URJ39" s="0"/>
      <c r="URK39" s="0"/>
      <c r="URL39" s="0"/>
      <c r="URM39" s="0"/>
      <c r="URN39" s="0"/>
      <c r="URO39" s="0"/>
      <c r="URP39" s="0"/>
      <c r="URQ39" s="0"/>
      <c r="URR39" s="0"/>
      <c r="URS39" s="0"/>
      <c r="URT39" s="0"/>
      <c r="URU39" s="0"/>
      <c r="URV39" s="0"/>
      <c r="URW39" s="0"/>
      <c r="URX39" s="0"/>
      <c r="URY39" s="0"/>
      <c r="URZ39" s="0"/>
      <c r="USA39" s="0"/>
      <c r="USB39" s="0"/>
      <c r="USC39" s="0"/>
      <c r="USD39" s="0"/>
      <c r="USE39" s="0"/>
      <c r="USF39" s="0"/>
      <c r="USG39" s="0"/>
      <c r="USH39" s="0"/>
      <c r="USI39" s="0"/>
      <c r="USJ39" s="0"/>
      <c r="USK39" s="0"/>
      <c r="USL39" s="0"/>
      <c r="USM39" s="0"/>
      <c r="USN39" s="0"/>
      <c r="USO39" s="0"/>
      <c r="USP39" s="0"/>
      <c r="USQ39" s="0"/>
      <c r="USR39" s="0"/>
      <c r="USS39" s="0"/>
      <c r="UST39" s="0"/>
      <c r="USU39" s="0"/>
      <c r="USV39" s="0"/>
      <c r="USW39" s="0"/>
      <c r="USX39" s="0"/>
      <c r="USY39" s="0"/>
      <c r="USZ39" s="0"/>
      <c r="UTA39" s="0"/>
      <c r="UTB39" s="0"/>
      <c r="UTC39" s="0"/>
      <c r="UTD39" s="0"/>
      <c r="UTE39" s="0"/>
      <c r="UTF39" s="0"/>
      <c r="UTG39" s="0"/>
      <c r="UTH39" s="0"/>
      <c r="UTI39" s="0"/>
      <c r="UTJ39" s="0"/>
      <c r="UTK39" s="0"/>
      <c r="UTL39" s="0"/>
      <c r="UTM39" s="0"/>
      <c r="UTN39" s="0"/>
      <c r="UTO39" s="0"/>
      <c r="UTP39" s="0"/>
      <c r="UTQ39" s="0"/>
      <c r="UTR39" s="0"/>
      <c r="UTS39" s="0"/>
      <c r="UTT39" s="0"/>
      <c r="UTU39" s="0"/>
      <c r="UTV39" s="0"/>
      <c r="UTW39" s="0"/>
      <c r="UTX39" s="0"/>
      <c r="UTY39" s="0"/>
      <c r="UTZ39" s="0"/>
      <c r="UUA39" s="0"/>
      <c r="UUB39" s="0"/>
      <c r="UUC39" s="0"/>
      <c r="UUD39" s="0"/>
      <c r="UUE39" s="0"/>
      <c r="UUF39" s="0"/>
      <c r="UUG39" s="0"/>
      <c r="UUH39" s="0"/>
      <c r="UUI39" s="0"/>
      <c r="UUJ39" s="0"/>
      <c r="UUK39" s="0"/>
      <c r="UUL39" s="0"/>
      <c r="UUM39" s="0"/>
      <c r="UUN39" s="0"/>
      <c r="UUO39" s="0"/>
      <c r="UUP39" s="0"/>
      <c r="UUQ39" s="0"/>
      <c r="UUR39" s="0"/>
      <c r="UUS39" s="0"/>
      <c r="UUT39" s="0"/>
      <c r="UUU39" s="0"/>
      <c r="UUV39" s="0"/>
      <c r="UUW39" s="0"/>
      <c r="UUX39" s="0"/>
      <c r="UUY39" s="0"/>
      <c r="UUZ39" s="0"/>
      <c r="UVA39" s="0"/>
      <c r="UVB39" s="0"/>
      <c r="UVC39" s="0"/>
      <c r="UVD39" s="0"/>
      <c r="UVE39" s="0"/>
      <c r="UVF39" s="0"/>
      <c r="UVG39" s="0"/>
      <c r="UVH39" s="0"/>
      <c r="UVI39" s="0"/>
      <c r="UVJ39" s="0"/>
      <c r="UVK39" s="0"/>
      <c r="UVL39" s="0"/>
      <c r="UVM39" s="0"/>
      <c r="UVN39" s="0"/>
      <c r="UVO39" s="0"/>
      <c r="UVP39" s="0"/>
      <c r="UVQ39" s="0"/>
      <c r="UVR39" s="0"/>
      <c r="UVS39" s="0"/>
      <c r="UVT39" s="0"/>
      <c r="UVU39" s="0"/>
      <c r="UVV39" s="0"/>
      <c r="UVW39" s="0"/>
      <c r="UVX39" s="0"/>
      <c r="UVY39" s="0"/>
      <c r="UVZ39" s="0"/>
      <c r="UWA39" s="0"/>
      <c r="UWB39" s="0"/>
      <c r="UWC39" s="0"/>
      <c r="UWD39" s="0"/>
      <c r="UWE39" s="0"/>
      <c r="UWF39" s="0"/>
      <c r="UWG39" s="0"/>
      <c r="UWH39" s="0"/>
      <c r="UWI39" s="0"/>
      <c r="UWJ39" s="0"/>
      <c r="UWK39" s="0"/>
      <c r="UWL39" s="0"/>
      <c r="UWM39" s="0"/>
      <c r="UWN39" s="0"/>
      <c r="UWO39" s="0"/>
      <c r="UWP39" s="0"/>
      <c r="UWQ39" s="0"/>
      <c r="UWR39" s="0"/>
      <c r="UWS39" s="0"/>
      <c r="UWT39" s="0"/>
      <c r="UWU39" s="0"/>
      <c r="UWV39" s="0"/>
      <c r="UWW39" s="0"/>
      <c r="UWX39" s="0"/>
      <c r="UWY39" s="0"/>
      <c r="UWZ39" s="0"/>
      <c r="UXA39" s="0"/>
      <c r="UXB39" s="0"/>
      <c r="UXC39" s="0"/>
      <c r="UXD39" s="0"/>
      <c r="UXE39" s="0"/>
      <c r="UXF39" s="0"/>
      <c r="UXG39" s="0"/>
      <c r="UXH39" s="0"/>
      <c r="UXI39" s="0"/>
      <c r="UXJ39" s="0"/>
      <c r="UXK39" s="0"/>
      <c r="UXL39" s="0"/>
      <c r="UXM39" s="0"/>
      <c r="UXN39" s="0"/>
      <c r="UXO39" s="0"/>
      <c r="UXP39" s="0"/>
      <c r="UXQ39" s="0"/>
      <c r="UXR39" s="0"/>
      <c r="UXS39" s="0"/>
      <c r="UXT39" s="0"/>
      <c r="UXU39" s="0"/>
      <c r="UXV39" s="0"/>
      <c r="UXW39" s="0"/>
      <c r="UXX39" s="0"/>
      <c r="UXY39" s="0"/>
      <c r="UXZ39" s="0"/>
      <c r="UYA39" s="0"/>
      <c r="UYB39" s="0"/>
      <c r="UYC39" s="0"/>
      <c r="UYD39" s="0"/>
      <c r="UYE39" s="0"/>
      <c r="UYF39" s="0"/>
      <c r="UYG39" s="0"/>
      <c r="UYH39" s="0"/>
      <c r="UYI39" s="0"/>
      <c r="UYJ39" s="0"/>
      <c r="UYK39" s="0"/>
      <c r="UYL39" s="0"/>
      <c r="UYM39" s="0"/>
      <c r="UYN39" s="0"/>
      <c r="UYO39" s="0"/>
      <c r="UYP39" s="0"/>
      <c r="UYQ39" s="0"/>
      <c r="UYR39" s="0"/>
      <c r="UYS39" s="0"/>
      <c r="UYT39" s="0"/>
      <c r="UYU39" s="0"/>
      <c r="UYV39" s="0"/>
      <c r="UYW39" s="0"/>
      <c r="UYX39" s="0"/>
      <c r="UYY39" s="0"/>
      <c r="UYZ39" s="0"/>
      <c r="UZA39" s="0"/>
      <c r="UZB39" s="0"/>
      <c r="UZC39" s="0"/>
      <c r="UZD39" s="0"/>
      <c r="UZE39" s="0"/>
      <c r="UZF39" s="0"/>
      <c r="UZG39" s="0"/>
      <c r="UZH39" s="0"/>
      <c r="UZI39" s="0"/>
      <c r="UZJ39" s="0"/>
      <c r="UZK39" s="0"/>
      <c r="UZL39" s="0"/>
      <c r="UZM39" s="0"/>
      <c r="UZN39" s="0"/>
      <c r="UZO39" s="0"/>
      <c r="UZP39" s="0"/>
      <c r="UZQ39" s="0"/>
      <c r="UZR39" s="0"/>
      <c r="UZS39" s="0"/>
      <c r="UZT39" s="0"/>
      <c r="UZU39" s="0"/>
      <c r="UZV39" s="0"/>
      <c r="UZW39" s="0"/>
      <c r="UZX39" s="0"/>
      <c r="UZY39" s="0"/>
      <c r="UZZ39" s="0"/>
      <c r="VAA39" s="0"/>
      <c r="VAB39" s="0"/>
      <c r="VAC39" s="0"/>
      <c r="VAD39" s="0"/>
      <c r="VAE39" s="0"/>
      <c r="VAF39" s="0"/>
      <c r="VAG39" s="0"/>
      <c r="VAH39" s="0"/>
      <c r="VAI39" s="0"/>
      <c r="VAJ39" s="0"/>
      <c r="VAK39" s="0"/>
      <c r="VAL39" s="0"/>
      <c r="VAM39" s="0"/>
      <c r="VAN39" s="0"/>
      <c r="VAO39" s="0"/>
      <c r="VAP39" s="0"/>
      <c r="VAQ39" s="0"/>
      <c r="VAR39" s="0"/>
      <c r="VAS39" s="0"/>
      <c r="VAT39" s="0"/>
      <c r="VAU39" s="0"/>
      <c r="VAV39" s="0"/>
      <c r="VAW39" s="0"/>
      <c r="VAX39" s="0"/>
      <c r="VAY39" s="0"/>
      <c r="VAZ39" s="0"/>
      <c r="VBA39" s="0"/>
      <c r="VBB39" s="0"/>
      <c r="VBC39" s="0"/>
      <c r="VBD39" s="0"/>
      <c r="VBE39" s="0"/>
      <c r="VBF39" s="0"/>
      <c r="VBG39" s="0"/>
      <c r="VBH39" s="0"/>
      <c r="VBI39" s="0"/>
      <c r="VBJ39" s="0"/>
      <c r="VBK39" s="0"/>
      <c r="VBL39" s="0"/>
      <c r="VBM39" s="0"/>
      <c r="VBN39" s="0"/>
      <c r="VBO39" s="0"/>
      <c r="VBP39" s="0"/>
      <c r="VBQ39" s="0"/>
      <c r="VBR39" s="0"/>
      <c r="VBS39" s="0"/>
      <c r="VBT39" s="0"/>
      <c r="VBU39" s="0"/>
      <c r="VBV39" s="0"/>
      <c r="VBW39" s="0"/>
      <c r="VBX39" s="0"/>
      <c r="VBY39" s="0"/>
      <c r="VBZ39" s="0"/>
      <c r="VCA39" s="0"/>
      <c r="VCB39" s="0"/>
      <c r="VCC39" s="0"/>
      <c r="VCD39" s="0"/>
      <c r="VCE39" s="0"/>
      <c r="VCF39" s="0"/>
      <c r="VCG39" s="0"/>
      <c r="VCH39" s="0"/>
      <c r="VCI39" s="0"/>
      <c r="VCJ39" s="0"/>
      <c r="VCK39" s="0"/>
      <c r="VCL39" s="0"/>
      <c r="VCM39" s="0"/>
      <c r="VCN39" s="0"/>
      <c r="VCO39" s="0"/>
      <c r="VCP39" s="0"/>
      <c r="VCQ39" s="0"/>
      <c r="VCR39" s="0"/>
      <c r="VCS39" s="0"/>
      <c r="VCT39" s="0"/>
      <c r="VCU39" s="0"/>
      <c r="VCV39" s="0"/>
      <c r="VCW39" s="0"/>
      <c r="VCX39" s="0"/>
      <c r="VCY39" s="0"/>
      <c r="VCZ39" s="0"/>
      <c r="VDA39" s="0"/>
      <c r="VDB39" s="0"/>
      <c r="VDC39" s="0"/>
      <c r="VDD39" s="0"/>
      <c r="VDE39" s="0"/>
      <c r="VDF39" s="0"/>
      <c r="VDG39" s="0"/>
      <c r="VDH39" s="0"/>
      <c r="VDI39" s="0"/>
      <c r="VDJ39" s="0"/>
      <c r="VDK39" s="0"/>
      <c r="VDL39" s="0"/>
      <c r="VDM39" s="0"/>
      <c r="VDN39" s="0"/>
      <c r="VDO39" s="0"/>
      <c r="VDP39" s="0"/>
      <c r="VDQ39" s="0"/>
      <c r="VDR39" s="0"/>
      <c r="VDS39" s="0"/>
      <c r="VDT39" s="0"/>
      <c r="VDU39" s="0"/>
      <c r="VDV39" s="0"/>
      <c r="VDW39" s="0"/>
      <c r="VDX39" s="0"/>
      <c r="VDY39" s="0"/>
      <c r="VDZ39" s="0"/>
      <c r="VEA39" s="0"/>
      <c r="VEB39" s="0"/>
      <c r="VEC39" s="0"/>
      <c r="VED39" s="0"/>
      <c r="VEE39" s="0"/>
      <c r="VEF39" s="0"/>
      <c r="VEG39" s="0"/>
      <c r="VEH39" s="0"/>
      <c r="VEI39" s="0"/>
      <c r="VEJ39" s="0"/>
      <c r="VEK39" s="0"/>
      <c r="VEL39" s="0"/>
      <c r="VEM39" s="0"/>
      <c r="VEN39" s="0"/>
      <c r="VEO39" s="0"/>
      <c r="VEP39" s="0"/>
      <c r="VEQ39" s="0"/>
      <c r="VER39" s="0"/>
      <c r="VES39" s="0"/>
      <c r="VET39" s="0"/>
      <c r="VEU39" s="0"/>
      <c r="VEV39" s="0"/>
      <c r="VEW39" s="0"/>
      <c r="VEX39" s="0"/>
      <c r="VEY39" s="0"/>
      <c r="VEZ39" s="0"/>
      <c r="VFA39" s="0"/>
      <c r="VFB39" s="0"/>
      <c r="VFC39" s="0"/>
      <c r="VFD39" s="0"/>
      <c r="VFE39" s="0"/>
      <c r="VFF39" s="0"/>
      <c r="VFG39" s="0"/>
      <c r="VFH39" s="0"/>
      <c r="VFI39" s="0"/>
      <c r="VFJ39" s="0"/>
      <c r="VFK39" s="0"/>
      <c r="VFL39" s="0"/>
      <c r="VFM39" s="0"/>
      <c r="VFN39" s="0"/>
      <c r="VFO39" s="0"/>
      <c r="VFP39" s="0"/>
      <c r="VFQ39" s="0"/>
      <c r="VFR39" s="0"/>
      <c r="VFS39" s="0"/>
      <c r="VFT39" s="0"/>
      <c r="VFU39" s="0"/>
      <c r="VFV39" s="0"/>
      <c r="VFW39" s="0"/>
      <c r="VFX39" s="0"/>
      <c r="VFY39" s="0"/>
      <c r="VFZ39" s="0"/>
      <c r="VGA39" s="0"/>
      <c r="VGB39" s="0"/>
      <c r="VGC39" s="0"/>
      <c r="VGD39" s="0"/>
      <c r="VGE39" s="0"/>
      <c r="VGF39" s="0"/>
      <c r="VGG39" s="0"/>
      <c r="VGH39" s="0"/>
      <c r="VGI39" s="0"/>
      <c r="VGJ39" s="0"/>
      <c r="VGK39" s="0"/>
      <c r="VGL39" s="0"/>
      <c r="VGM39" s="0"/>
      <c r="VGN39" s="0"/>
      <c r="VGO39" s="0"/>
      <c r="VGP39" s="0"/>
      <c r="VGQ39" s="0"/>
      <c r="VGR39" s="0"/>
      <c r="VGS39" s="0"/>
      <c r="VGT39" s="0"/>
      <c r="VGU39" s="0"/>
      <c r="VGV39" s="0"/>
      <c r="VGW39" s="0"/>
      <c r="VGX39" s="0"/>
      <c r="VGY39" s="0"/>
      <c r="VGZ39" s="0"/>
      <c r="VHA39" s="0"/>
      <c r="VHB39" s="0"/>
      <c r="VHC39" s="0"/>
      <c r="VHD39" s="0"/>
      <c r="VHE39" s="0"/>
      <c r="VHF39" s="0"/>
      <c r="VHG39" s="0"/>
      <c r="VHH39" s="0"/>
      <c r="VHI39" s="0"/>
      <c r="VHJ39" s="0"/>
      <c r="VHK39" s="0"/>
      <c r="VHL39" s="0"/>
      <c r="VHM39" s="0"/>
      <c r="VHN39" s="0"/>
      <c r="VHO39" s="0"/>
      <c r="VHP39" s="0"/>
      <c r="VHQ39" s="0"/>
      <c r="VHR39" s="0"/>
      <c r="VHS39" s="0"/>
      <c r="VHT39" s="0"/>
      <c r="VHU39" s="0"/>
      <c r="VHV39" s="0"/>
      <c r="VHW39" s="0"/>
      <c r="VHX39" s="0"/>
      <c r="VHY39" s="0"/>
      <c r="VHZ39" s="0"/>
      <c r="VIA39" s="0"/>
      <c r="VIB39" s="0"/>
      <c r="VIC39" s="0"/>
      <c r="VID39" s="0"/>
      <c r="VIE39" s="0"/>
      <c r="VIF39" s="0"/>
      <c r="VIG39" s="0"/>
      <c r="VIH39" s="0"/>
      <c r="VII39" s="0"/>
      <c r="VIJ39" s="0"/>
      <c r="VIK39" s="0"/>
      <c r="VIL39" s="0"/>
      <c r="VIM39" s="0"/>
      <c r="VIN39" s="0"/>
      <c r="VIO39" s="0"/>
      <c r="VIP39" s="0"/>
      <c r="VIQ39" s="0"/>
      <c r="VIR39" s="0"/>
      <c r="VIS39" s="0"/>
      <c r="VIT39" s="0"/>
      <c r="VIU39" s="0"/>
      <c r="VIV39" s="0"/>
      <c r="VIW39" s="0"/>
      <c r="VIX39" s="0"/>
      <c r="VIY39" s="0"/>
      <c r="VIZ39" s="0"/>
      <c r="VJA39" s="0"/>
      <c r="VJB39" s="0"/>
      <c r="VJC39" s="0"/>
      <c r="VJD39" s="0"/>
      <c r="VJE39" s="0"/>
      <c r="VJF39" s="0"/>
      <c r="VJG39" s="0"/>
      <c r="VJH39" s="0"/>
      <c r="VJI39" s="0"/>
      <c r="VJJ39" s="0"/>
      <c r="VJK39" s="0"/>
      <c r="VJL39" s="0"/>
      <c r="VJM39" s="0"/>
      <c r="VJN39" s="0"/>
      <c r="VJO39" s="0"/>
      <c r="VJP39" s="0"/>
      <c r="VJQ39" s="0"/>
      <c r="VJR39" s="0"/>
      <c r="VJS39" s="0"/>
      <c r="VJT39" s="0"/>
      <c r="VJU39" s="0"/>
      <c r="VJV39" s="0"/>
      <c r="VJW39" s="0"/>
      <c r="VJX39" s="0"/>
      <c r="VJY39" s="0"/>
      <c r="VJZ39" s="0"/>
      <c r="VKA39" s="0"/>
      <c r="VKB39" s="0"/>
      <c r="VKC39" s="0"/>
      <c r="VKD39" s="0"/>
      <c r="VKE39" s="0"/>
      <c r="VKF39" s="0"/>
      <c r="VKG39" s="0"/>
      <c r="VKH39" s="0"/>
      <c r="VKI39" s="0"/>
      <c r="VKJ39" s="0"/>
      <c r="VKK39" s="0"/>
      <c r="VKL39" s="0"/>
      <c r="VKM39" s="0"/>
      <c r="VKN39" s="0"/>
      <c r="VKO39" s="0"/>
      <c r="VKP39" s="0"/>
      <c r="VKQ39" s="0"/>
      <c r="VKR39" s="0"/>
      <c r="VKS39" s="0"/>
      <c r="VKT39" s="0"/>
      <c r="VKU39" s="0"/>
      <c r="VKV39" s="0"/>
      <c r="VKW39" s="0"/>
      <c r="VKX39" s="0"/>
      <c r="VKY39" s="0"/>
      <c r="VKZ39" s="0"/>
      <c r="VLA39" s="0"/>
      <c r="VLB39" s="0"/>
      <c r="VLC39" s="0"/>
      <c r="VLD39" s="0"/>
      <c r="VLE39" s="0"/>
      <c r="VLF39" s="0"/>
      <c r="VLG39" s="0"/>
      <c r="VLH39" s="0"/>
      <c r="VLI39" s="0"/>
      <c r="VLJ39" s="0"/>
      <c r="VLK39" s="0"/>
      <c r="VLL39" s="0"/>
      <c r="VLM39" s="0"/>
      <c r="VLN39" s="0"/>
      <c r="VLO39" s="0"/>
      <c r="VLP39" s="0"/>
      <c r="VLQ39" s="0"/>
      <c r="VLR39" s="0"/>
      <c r="VLS39" s="0"/>
      <c r="VLT39" s="0"/>
      <c r="VLU39" s="0"/>
      <c r="VLV39" s="0"/>
      <c r="VLW39" s="0"/>
      <c r="VLX39" s="0"/>
      <c r="VLY39" s="0"/>
      <c r="VLZ39" s="0"/>
      <c r="VMA39" s="0"/>
      <c r="VMB39" s="0"/>
      <c r="VMC39" s="0"/>
      <c r="VMD39" s="0"/>
      <c r="VME39" s="0"/>
      <c r="VMF39" s="0"/>
      <c r="VMG39" s="0"/>
      <c r="VMH39" s="0"/>
      <c r="VMI39" s="0"/>
      <c r="VMJ39" s="0"/>
      <c r="VMK39" s="0"/>
      <c r="VML39" s="0"/>
      <c r="VMM39" s="0"/>
      <c r="VMN39" s="0"/>
      <c r="VMO39" s="0"/>
      <c r="VMP39" s="0"/>
      <c r="VMQ39" s="0"/>
      <c r="VMR39" s="0"/>
      <c r="VMS39" s="0"/>
      <c r="VMT39" s="0"/>
      <c r="VMU39" s="0"/>
      <c r="VMV39" s="0"/>
      <c r="VMW39" s="0"/>
      <c r="VMX39" s="0"/>
      <c r="VMY39" s="0"/>
      <c r="VMZ39" s="0"/>
      <c r="VNA39" s="0"/>
      <c r="VNB39" s="0"/>
      <c r="VNC39" s="0"/>
      <c r="VND39" s="0"/>
      <c r="VNE39" s="0"/>
      <c r="VNF39" s="0"/>
      <c r="VNG39" s="0"/>
      <c r="VNH39" s="0"/>
      <c r="VNI39" s="0"/>
      <c r="VNJ39" s="0"/>
      <c r="VNK39" s="0"/>
      <c r="VNL39" s="0"/>
      <c r="VNM39" s="0"/>
      <c r="VNN39" s="0"/>
      <c r="VNO39" s="0"/>
      <c r="VNP39" s="0"/>
      <c r="VNQ39" s="0"/>
      <c r="VNR39" s="0"/>
      <c r="VNS39" s="0"/>
      <c r="VNT39" s="0"/>
      <c r="VNU39" s="0"/>
      <c r="VNV39" s="0"/>
      <c r="VNW39" s="0"/>
      <c r="VNX39" s="0"/>
      <c r="VNY39" s="0"/>
      <c r="VNZ39" s="0"/>
      <c r="VOA39" s="0"/>
      <c r="VOB39" s="0"/>
      <c r="VOC39" s="0"/>
      <c r="VOD39" s="0"/>
      <c r="VOE39" s="0"/>
      <c r="VOF39" s="0"/>
      <c r="VOG39" s="0"/>
      <c r="VOH39" s="0"/>
      <c r="VOI39" s="0"/>
      <c r="VOJ39" s="0"/>
      <c r="VOK39" s="0"/>
      <c r="VOL39" s="0"/>
      <c r="VOM39" s="0"/>
      <c r="VON39" s="0"/>
      <c r="VOO39" s="0"/>
      <c r="VOP39" s="0"/>
      <c r="VOQ39" s="0"/>
      <c r="VOR39" s="0"/>
      <c r="VOS39" s="0"/>
      <c r="VOT39" s="0"/>
      <c r="VOU39" s="0"/>
      <c r="VOV39" s="0"/>
      <c r="VOW39" s="0"/>
      <c r="VOX39" s="0"/>
      <c r="VOY39" s="0"/>
      <c r="VOZ39" s="0"/>
      <c r="VPA39" s="0"/>
      <c r="VPB39" s="0"/>
      <c r="VPC39" s="0"/>
      <c r="VPD39" s="0"/>
      <c r="VPE39" s="0"/>
      <c r="VPF39" s="0"/>
      <c r="VPG39" s="0"/>
      <c r="VPH39" s="0"/>
      <c r="VPI39" s="0"/>
      <c r="VPJ39" s="0"/>
      <c r="VPK39" s="0"/>
      <c r="VPL39" s="0"/>
      <c r="VPM39" s="0"/>
      <c r="VPN39" s="0"/>
      <c r="VPO39" s="0"/>
      <c r="VPP39" s="0"/>
      <c r="VPQ39" s="0"/>
      <c r="VPR39" s="0"/>
      <c r="VPS39" s="0"/>
      <c r="VPT39" s="0"/>
      <c r="VPU39" s="0"/>
      <c r="VPV39" s="0"/>
      <c r="VPW39" s="0"/>
      <c r="VPX39" s="0"/>
      <c r="VPY39" s="0"/>
      <c r="VPZ39" s="0"/>
      <c r="VQA39" s="0"/>
      <c r="VQB39" s="0"/>
      <c r="VQC39" s="0"/>
      <c r="VQD39" s="0"/>
      <c r="VQE39" s="0"/>
      <c r="VQF39" s="0"/>
      <c r="VQG39" s="0"/>
      <c r="VQH39" s="0"/>
      <c r="VQI39" s="0"/>
      <c r="VQJ39" s="0"/>
      <c r="VQK39" s="0"/>
      <c r="VQL39" s="0"/>
      <c r="VQM39" s="0"/>
      <c r="VQN39" s="0"/>
      <c r="VQO39" s="0"/>
      <c r="VQP39" s="0"/>
      <c r="VQQ39" s="0"/>
      <c r="VQR39" s="0"/>
      <c r="VQS39" s="0"/>
      <c r="VQT39" s="0"/>
      <c r="VQU39" s="0"/>
      <c r="VQV39" s="0"/>
      <c r="VQW39" s="0"/>
      <c r="VQX39" s="0"/>
      <c r="VQY39" s="0"/>
      <c r="VQZ39" s="0"/>
      <c r="VRA39" s="0"/>
      <c r="VRB39" s="0"/>
      <c r="VRC39" s="0"/>
      <c r="VRD39" s="0"/>
      <c r="VRE39" s="0"/>
      <c r="VRF39" s="0"/>
      <c r="VRG39" s="0"/>
      <c r="VRH39" s="0"/>
      <c r="VRI39" s="0"/>
      <c r="VRJ39" s="0"/>
      <c r="VRK39" s="0"/>
      <c r="VRL39" s="0"/>
      <c r="VRM39" s="0"/>
      <c r="VRN39" s="0"/>
      <c r="VRO39" s="0"/>
      <c r="VRP39" s="0"/>
      <c r="VRQ39" s="0"/>
      <c r="VRR39" s="0"/>
      <c r="VRS39" s="0"/>
      <c r="VRT39" s="0"/>
      <c r="VRU39" s="0"/>
      <c r="VRV39" s="0"/>
      <c r="VRW39" s="0"/>
      <c r="VRX39" s="0"/>
      <c r="VRY39" s="0"/>
      <c r="VRZ39" s="0"/>
      <c r="VSA39" s="0"/>
      <c r="VSB39" s="0"/>
      <c r="VSC39" s="0"/>
      <c r="VSD39" s="0"/>
      <c r="VSE39" s="0"/>
      <c r="VSF39" s="0"/>
      <c r="VSG39" s="0"/>
      <c r="VSH39" s="0"/>
      <c r="VSI39" s="0"/>
      <c r="VSJ39" s="0"/>
      <c r="VSK39" s="0"/>
      <c r="VSL39" s="0"/>
      <c r="VSM39" s="0"/>
      <c r="VSN39" s="0"/>
      <c r="VSO39" s="0"/>
      <c r="VSP39" s="0"/>
      <c r="VSQ39" s="0"/>
      <c r="VSR39" s="0"/>
      <c r="VSS39" s="0"/>
      <c r="VST39" s="0"/>
      <c r="VSU39" s="0"/>
      <c r="VSV39" s="0"/>
      <c r="VSW39" s="0"/>
      <c r="VSX39" s="0"/>
      <c r="VSY39" s="0"/>
      <c r="VSZ39" s="0"/>
      <c r="VTA39" s="0"/>
      <c r="VTB39" s="0"/>
      <c r="VTC39" s="0"/>
      <c r="VTD39" s="0"/>
      <c r="VTE39" s="0"/>
      <c r="VTF39" s="0"/>
      <c r="VTG39" s="0"/>
      <c r="VTH39" s="0"/>
      <c r="VTI39" s="0"/>
      <c r="VTJ39" s="0"/>
      <c r="VTK39" s="0"/>
      <c r="VTL39" s="0"/>
      <c r="VTM39" s="0"/>
      <c r="VTN39" s="0"/>
      <c r="VTO39" s="0"/>
      <c r="VTP39" s="0"/>
      <c r="VTQ39" s="0"/>
      <c r="VTR39" s="0"/>
      <c r="VTS39" s="0"/>
      <c r="VTT39" s="0"/>
      <c r="VTU39" s="0"/>
      <c r="VTV39" s="0"/>
      <c r="VTW39" s="0"/>
      <c r="VTX39" s="0"/>
      <c r="VTY39" s="0"/>
      <c r="VTZ39" s="0"/>
      <c r="VUA39" s="0"/>
      <c r="VUB39" s="0"/>
      <c r="VUC39" s="0"/>
      <c r="VUD39" s="0"/>
      <c r="VUE39" s="0"/>
      <c r="VUF39" s="0"/>
      <c r="VUG39" s="0"/>
      <c r="VUH39" s="0"/>
      <c r="VUI39" s="0"/>
      <c r="VUJ39" s="0"/>
      <c r="VUK39" s="0"/>
      <c r="VUL39" s="0"/>
      <c r="VUM39" s="0"/>
      <c r="VUN39" s="0"/>
      <c r="VUO39" s="0"/>
      <c r="VUP39" s="0"/>
      <c r="VUQ39" s="0"/>
      <c r="VUR39" s="0"/>
      <c r="VUS39" s="0"/>
      <c r="VUT39" s="0"/>
      <c r="VUU39" s="0"/>
      <c r="VUV39" s="0"/>
      <c r="VUW39" s="0"/>
      <c r="VUX39" s="0"/>
      <c r="VUY39" s="0"/>
      <c r="VUZ39" s="0"/>
      <c r="VVA39" s="0"/>
      <c r="VVB39" s="0"/>
      <c r="VVC39" s="0"/>
      <c r="VVD39" s="0"/>
      <c r="VVE39" s="0"/>
      <c r="VVF39" s="0"/>
      <c r="VVG39" s="0"/>
      <c r="VVH39" s="0"/>
      <c r="VVI39" s="0"/>
      <c r="VVJ39" s="0"/>
      <c r="VVK39" s="0"/>
      <c r="VVL39" s="0"/>
      <c r="VVM39" s="0"/>
      <c r="VVN39" s="0"/>
      <c r="VVO39" s="0"/>
      <c r="VVP39" s="0"/>
      <c r="VVQ39" s="0"/>
      <c r="VVR39" s="0"/>
      <c r="VVS39" s="0"/>
      <c r="VVT39" s="0"/>
      <c r="VVU39" s="0"/>
      <c r="VVV39" s="0"/>
      <c r="VVW39" s="0"/>
      <c r="VVX39" s="0"/>
      <c r="VVY39" s="0"/>
      <c r="VVZ39" s="0"/>
      <c r="VWA39" s="0"/>
      <c r="VWB39" s="0"/>
      <c r="VWC39" s="0"/>
      <c r="VWD39" s="0"/>
      <c r="VWE39" s="0"/>
      <c r="VWF39" s="0"/>
      <c r="VWG39" s="0"/>
      <c r="VWH39" s="0"/>
      <c r="VWI39" s="0"/>
      <c r="VWJ39" s="0"/>
      <c r="VWK39" s="0"/>
      <c r="VWL39" s="0"/>
      <c r="VWM39" s="0"/>
      <c r="VWN39" s="0"/>
      <c r="VWO39" s="0"/>
      <c r="VWP39" s="0"/>
      <c r="VWQ39" s="0"/>
      <c r="VWR39" s="0"/>
      <c r="VWS39" s="0"/>
      <c r="VWT39" s="0"/>
      <c r="VWU39" s="0"/>
      <c r="VWV39" s="0"/>
      <c r="VWW39" s="0"/>
      <c r="VWX39" s="0"/>
      <c r="VWY39" s="0"/>
      <c r="VWZ39" s="0"/>
      <c r="VXA39" s="0"/>
      <c r="VXB39" s="0"/>
      <c r="VXC39" s="0"/>
      <c r="VXD39" s="0"/>
      <c r="VXE39" s="0"/>
      <c r="VXF39" s="0"/>
      <c r="VXG39" s="0"/>
      <c r="VXH39" s="0"/>
      <c r="VXI39" s="0"/>
      <c r="VXJ39" s="0"/>
      <c r="VXK39" s="0"/>
      <c r="VXL39" s="0"/>
      <c r="VXM39" s="0"/>
      <c r="VXN39" s="0"/>
      <c r="VXO39" s="0"/>
      <c r="VXP39" s="0"/>
      <c r="VXQ39" s="0"/>
      <c r="VXR39" s="0"/>
      <c r="VXS39" s="0"/>
      <c r="VXT39" s="0"/>
      <c r="VXU39" s="0"/>
      <c r="VXV39" s="0"/>
      <c r="VXW39" s="0"/>
      <c r="VXX39" s="0"/>
      <c r="VXY39" s="0"/>
      <c r="VXZ39" s="0"/>
      <c r="VYA39" s="0"/>
      <c r="VYB39" s="0"/>
      <c r="VYC39" s="0"/>
      <c r="VYD39" s="0"/>
      <c r="VYE39" s="0"/>
      <c r="VYF39" s="0"/>
      <c r="VYG39" s="0"/>
      <c r="VYH39" s="0"/>
      <c r="VYI39" s="0"/>
      <c r="VYJ39" s="0"/>
      <c r="VYK39" s="0"/>
      <c r="VYL39" s="0"/>
      <c r="VYM39" s="0"/>
      <c r="VYN39" s="0"/>
      <c r="VYO39" s="0"/>
      <c r="VYP39" s="0"/>
      <c r="VYQ39" s="0"/>
      <c r="VYR39" s="0"/>
      <c r="VYS39" s="0"/>
      <c r="VYT39" s="0"/>
      <c r="VYU39" s="0"/>
      <c r="VYV39" s="0"/>
      <c r="VYW39" s="0"/>
      <c r="VYX39" s="0"/>
      <c r="VYY39" s="0"/>
      <c r="VYZ39" s="0"/>
      <c r="VZA39" s="0"/>
      <c r="VZB39" s="0"/>
      <c r="VZC39" s="0"/>
      <c r="VZD39" s="0"/>
      <c r="VZE39" s="0"/>
      <c r="VZF39" s="0"/>
      <c r="VZG39" s="0"/>
      <c r="VZH39" s="0"/>
      <c r="VZI39" s="0"/>
      <c r="VZJ39" s="0"/>
      <c r="VZK39" s="0"/>
      <c r="VZL39" s="0"/>
      <c r="VZM39" s="0"/>
      <c r="VZN39" s="0"/>
      <c r="VZO39" s="0"/>
      <c r="VZP39" s="0"/>
      <c r="VZQ39" s="0"/>
      <c r="VZR39" s="0"/>
      <c r="VZS39" s="0"/>
      <c r="VZT39" s="0"/>
      <c r="VZU39" s="0"/>
      <c r="VZV39" s="0"/>
      <c r="VZW39" s="0"/>
      <c r="VZX39" s="0"/>
      <c r="VZY39" s="0"/>
      <c r="VZZ39" s="0"/>
      <c r="WAA39" s="0"/>
      <c r="WAB39" s="0"/>
      <c r="WAC39" s="0"/>
      <c r="WAD39" s="0"/>
      <c r="WAE39" s="0"/>
      <c r="WAF39" s="0"/>
      <c r="WAG39" s="0"/>
      <c r="WAH39" s="0"/>
      <c r="WAI39" s="0"/>
      <c r="WAJ39" s="0"/>
      <c r="WAK39" s="0"/>
      <c r="WAL39" s="0"/>
      <c r="WAM39" s="0"/>
      <c r="WAN39" s="0"/>
      <c r="WAO39" s="0"/>
      <c r="WAP39" s="0"/>
      <c r="WAQ39" s="0"/>
      <c r="WAR39" s="0"/>
      <c r="WAS39" s="0"/>
      <c r="WAT39" s="0"/>
      <c r="WAU39" s="0"/>
      <c r="WAV39" s="0"/>
      <c r="WAW39" s="0"/>
      <c r="WAX39" s="0"/>
      <c r="WAY39" s="0"/>
      <c r="WAZ39" s="0"/>
      <c r="WBA39" s="0"/>
      <c r="WBB39" s="0"/>
      <c r="WBC39" s="0"/>
      <c r="WBD39" s="0"/>
      <c r="WBE39" s="0"/>
      <c r="WBF39" s="0"/>
      <c r="WBG39" s="0"/>
      <c r="WBH39" s="0"/>
      <c r="WBI39" s="0"/>
      <c r="WBJ39" s="0"/>
      <c r="WBK39" s="0"/>
      <c r="WBL39" s="0"/>
      <c r="WBM39" s="0"/>
      <c r="WBN39" s="0"/>
      <c r="WBO39" s="0"/>
      <c r="WBP39" s="0"/>
      <c r="WBQ39" s="0"/>
      <c r="WBR39" s="0"/>
      <c r="WBS39" s="0"/>
      <c r="WBT39" s="0"/>
      <c r="WBU39" s="0"/>
      <c r="WBV39" s="0"/>
      <c r="WBW39" s="0"/>
      <c r="WBX39" s="0"/>
      <c r="WBY39" s="0"/>
      <c r="WBZ39" s="0"/>
      <c r="WCA39" s="0"/>
      <c r="WCB39" s="0"/>
      <c r="WCC39" s="0"/>
      <c r="WCD39" s="0"/>
      <c r="WCE39" s="0"/>
      <c r="WCF39" s="0"/>
      <c r="WCG39" s="0"/>
      <c r="WCH39" s="0"/>
      <c r="WCI39" s="0"/>
      <c r="WCJ39" s="0"/>
      <c r="WCK39" s="0"/>
      <c r="WCL39" s="0"/>
      <c r="WCM39" s="0"/>
      <c r="WCN39" s="0"/>
      <c r="WCO39" s="0"/>
      <c r="WCP39" s="0"/>
      <c r="WCQ39" s="0"/>
      <c r="WCR39" s="0"/>
      <c r="WCS39" s="0"/>
      <c r="WCT39" s="0"/>
      <c r="WCU39" s="0"/>
      <c r="WCV39" s="0"/>
      <c r="WCW39" s="0"/>
      <c r="WCX39" s="0"/>
      <c r="WCY39" s="0"/>
      <c r="WCZ39" s="0"/>
      <c r="WDA39" s="0"/>
      <c r="WDB39" s="0"/>
      <c r="WDC39" s="0"/>
      <c r="WDD39" s="0"/>
      <c r="WDE39" s="0"/>
      <c r="WDF39" s="0"/>
      <c r="WDG39" s="0"/>
      <c r="WDH39" s="0"/>
      <c r="WDI39" s="0"/>
      <c r="WDJ39" s="0"/>
      <c r="WDK39" s="0"/>
      <c r="WDL39" s="0"/>
      <c r="WDM39" s="0"/>
      <c r="WDN39" s="0"/>
      <c r="WDO39" s="0"/>
      <c r="WDP39" s="0"/>
      <c r="WDQ39" s="0"/>
      <c r="WDR39" s="0"/>
      <c r="WDS39" s="0"/>
      <c r="WDT39" s="0"/>
      <c r="WDU39" s="0"/>
      <c r="WDV39" s="0"/>
      <c r="WDW39" s="0"/>
      <c r="WDX39" s="0"/>
      <c r="WDY39" s="0"/>
      <c r="WDZ39" s="0"/>
      <c r="WEA39" s="0"/>
      <c r="WEB39" s="0"/>
      <c r="WEC39" s="0"/>
      <c r="WED39" s="0"/>
      <c r="WEE39" s="0"/>
      <c r="WEF39" s="0"/>
      <c r="WEG39" s="0"/>
      <c r="WEH39" s="0"/>
      <c r="WEI39" s="0"/>
      <c r="WEJ39" s="0"/>
      <c r="WEK39" s="0"/>
      <c r="WEL39" s="0"/>
      <c r="WEM39" s="0"/>
      <c r="WEN39" s="0"/>
      <c r="WEO39" s="0"/>
      <c r="WEP39" s="0"/>
      <c r="WEQ39" s="0"/>
      <c r="WER39" s="0"/>
      <c r="WES39" s="0"/>
      <c r="WET39" s="0"/>
      <c r="WEU39" s="0"/>
      <c r="WEV39" s="0"/>
      <c r="WEW39" s="0"/>
      <c r="WEX39" s="0"/>
      <c r="WEY39" s="0"/>
      <c r="WEZ39" s="0"/>
      <c r="WFA39" s="0"/>
      <c r="WFB39" s="0"/>
      <c r="WFC39" s="0"/>
      <c r="WFD39" s="0"/>
      <c r="WFE39" s="0"/>
      <c r="WFF39" s="0"/>
      <c r="WFG39" s="0"/>
      <c r="WFH39" s="0"/>
      <c r="WFI39" s="0"/>
      <c r="WFJ39" s="0"/>
      <c r="WFK39" s="0"/>
      <c r="WFL39" s="0"/>
      <c r="WFM39" s="0"/>
      <c r="WFN39" s="0"/>
      <c r="WFO39" s="0"/>
      <c r="WFP39" s="0"/>
      <c r="WFQ39" s="0"/>
      <c r="WFR39" s="0"/>
      <c r="WFS39" s="0"/>
      <c r="WFT39" s="0"/>
      <c r="WFU39" s="0"/>
      <c r="WFV39" s="0"/>
      <c r="WFW39" s="0"/>
      <c r="WFX39" s="0"/>
      <c r="WFY39" s="0"/>
      <c r="WFZ39" s="0"/>
      <c r="WGA39" s="0"/>
      <c r="WGB39" s="0"/>
      <c r="WGC39" s="0"/>
      <c r="WGD39" s="0"/>
      <c r="WGE39" s="0"/>
      <c r="WGF39" s="0"/>
      <c r="WGG39" s="0"/>
      <c r="WGH39" s="0"/>
      <c r="WGI39" s="0"/>
      <c r="WGJ39" s="0"/>
      <c r="WGK39" s="0"/>
      <c r="WGL39" s="0"/>
      <c r="WGM39" s="0"/>
      <c r="WGN39" s="0"/>
      <c r="WGO39" s="0"/>
      <c r="WGP39" s="0"/>
      <c r="WGQ39" s="0"/>
      <c r="WGR39" s="0"/>
      <c r="WGS39" s="0"/>
      <c r="WGT39" s="0"/>
      <c r="WGU39" s="0"/>
      <c r="WGV39" s="0"/>
      <c r="WGW39" s="0"/>
      <c r="WGX39" s="0"/>
      <c r="WGY39" s="0"/>
      <c r="WGZ39" s="0"/>
      <c r="WHA39" s="0"/>
      <c r="WHB39" s="0"/>
      <c r="WHC39" s="0"/>
      <c r="WHD39" s="0"/>
      <c r="WHE39" s="0"/>
      <c r="WHF39" s="0"/>
      <c r="WHG39" s="0"/>
      <c r="WHH39" s="0"/>
      <c r="WHI39" s="0"/>
      <c r="WHJ39" s="0"/>
      <c r="WHK39" s="0"/>
      <c r="WHL39" s="0"/>
      <c r="WHM39" s="0"/>
      <c r="WHN39" s="0"/>
      <c r="WHO39" s="0"/>
      <c r="WHP39" s="0"/>
      <c r="WHQ39" s="0"/>
      <c r="WHR39" s="0"/>
      <c r="WHS39" s="0"/>
      <c r="WHT39" s="0"/>
      <c r="WHU39" s="0"/>
      <c r="WHV39" s="0"/>
      <c r="WHW39" s="0"/>
      <c r="WHX39" s="0"/>
      <c r="WHY39" s="0"/>
      <c r="WHZ39" s="0"/>
      <c r="WIA39" s="0"/>
      <c r="WIB39" s="0"/>
      <c r="WIC39" s="0"/>
      <c r="WID39" s="0"/>
      <c r="WIE39" s="0"/>
      <c r="WIF39" s="0"/>
      <c r="WIG39" s="0"/>
      <c r="WIH39" s="0"/>
      <c r="WII39" s="0"/>
      <c r="WIJ39" s="0"/>
      <c r="WIK39" s="0"/>
      <c r="WIL39" s="0"/>
      <c r="WIM39" s="0"/>
      <c r="WIN39" s="0"/>
      <c r="WIO39" s="0"/>
      <c r="WIP39" s="0"/>
      <c r="WIQ39" s="0"/>
      <c r="WIR39" s="0"/>
      <c r="WIS39" s="0"/>
      <c r="WIT39" s="0"/>
      <c r="WIU39" s="0"/>
      <c r="WIV39" s="0"/>
      <c r="WIW39" s="0"/>
      <c r="WIX39" s="0"/>
      <c r="WIY39" s="0"/>
      <c r="WIZ39" s="0"/>
      <c r="WJA39" s="0"/>
      <c r="WJB39" s="0"/>
      <c r="WJC39" s="0"/>
      <c r="WJD39" s="0"/>
      <c r="WJE39" s="0"/>
      <c r="WJF39" s="0"/>
      <c r="WJG39" s="0"/>
      <c r="WJH39" s="0"/>
      <c r="WJI39" s="0"/>
      <c r="WJJ39" s="0"/>
      <c r="WJK39" s="0"/>
      <c r="WJL39" s="0"/>
      <c r="WJM39" s="0"/>
      <c r="WJN39" s="0"/>
      <c r="WJO39" s="0"/>
      <c r="WJP39" s="0"/>
      <c r="WJQ39" s="0"/>
      <c r="WJR39" s="0"/>
      <c r="WJS39" s="0"/>
      <c r="WJT39" s="0"/>
      <c r="WJU39" s="0"/>
      <c r="WJV39" s="0"/>
      <c r="WJW39" s="0"/>
      <c r="WJX39" s="0"/>
      <c r="WJY39" s="0"/>
      <c r="WJZ39" s="0"/>
      <c r="WKA39" s="0"/>
      <c r="WKB39" s="0"/>
      <c r="WKC39" s="0"/>
      <c r="WKD39" s="0"/>
      <c r="WKE39" s="0"/>
      <c r="WKF39" s="0"/>
      <c r="WKG39" s="0"/>
      <c r="WKH39" s="0"/>
      <c r="WKI39" s="0"/>
      <c r="WKJ39" s="0"/>
      <c r="WKK39" s="0"/>
      <c r="WKL39" s="0"/>
      <c r="WKM39" s="0"/>
      <c r="WKN39" s="0"/>
      <c r="WKO39" s="0"/>
      <c r="WKP39" s="0"/>
      <c r="WKQ39" s="0"/>
      <c r="WKR39" s="0"/>
      <c r="WKS39" s="0"/>
      <c r="WKT39" s="0"/>
      <c r="WKU39" s="0"/>
      <c r="WKV39" s="0"/>
      <c r="WKW39" s="0"/>
      <c r="WKX39" s="0"/>
      <c r="WKY39" s="0"/>
      <c r="WKZ39" s="0"/>
      <c r="WLA39" s="0"/>
      <c r="WLB39" s="0"/>
      <c r="WLC39" s="0"/>
      <c r="WLD39" s="0"/>
      <c r="WLE39" s="0"/>
      <c r="WLF39" s="0"/>
      <c r="WLG39" s="0"/>
      <c r="WLH39" s="0"/>
      <c r="WLI39" s="0"/>
      <c r="WLJ39" s="0"/>
      <c r="WLK39" s="0"/>
      <c r="WLL39" s="0"/>
      <c r="WLM39" s="0"/>
      <c r="WLN39" s="0"/>
      <c r="WLO39" s="0"/>
      <c r="WLP39" s="0"/>
      <c r="WLQ39" s="0"/>
      <c r="WLR39" s="0"/>
      <c r="WLS39" s="0"/>
      <c r="WLT39" s="0"/>
      <c r="WLU39" s="0"/>
      <c r="WLV39" s="0"/>
      <c r="WLW39" s="0"/>
      <c r="WLX39" s="0"/>
      <c r="WLY39" s="0"/>
      <c r="WLZ39" s="0"/>
      <c r="WMA39" s="0"/>
      <c r="WMB39" s="0"/>
      <c r="WMC39" s="0"/>
      <c r="WMD39" s="0"/>
      <c r="WME39" s="0"/>
      <c r="WMF39" s="0"/>
      <c r="WMG39" s="0"/>
      <c r="WMH39" s="0"/>
      <c r="WMI39" s="0"/>
      <c r="WMJ39" s="0"/>
      <c r="WMK39" s="0"/>
      <c r="WML39" s="0"/>
      <c r="WMM39" s="0"/>
      <c r="WMN39" s="0"/>
      <c r="WMO39" s="0"/>
      <c r="WMP39" s="0"/>
      <c r="WMQ39" s="0"/>
      <c r="WMR39" s="0"/>
      <c r="WMS39" s="0"/>
      <c r="WMT39" s="0"/>
      <c r="WMU39" s="0"/>
      <c r="WMV39" s="0"/>
      <c r="WMW39" s="0"/>
      <c r="WMX39" s="0"/>
      <c r="WMY39" s="0"/>
      <c r="WMZ39" s="0"/>
      <c r="WNA39" s="0"/>
      <c r="WNB39" s="0"/>
      <c r="WNC39" s="0"/>
      <c r="WND39" s="0"/>
      <c r="WNE39" s="0"/>
      <c r="WNF39" s="0"/>
      <c r="WNG39" s="0"/>
      <c r="WNH39" s="0"/>
      <c r="WNI39" s="0"/>
      <c r="WNJ39" s="0"/>
      <c r="WNK39" s="0"/>
      <c r="WNL39" s="0"/>
      <c r="WNM39" s="0"/>
      <c r="WNN39" s="0"/>
      <c r="WNO39" s="0"/>
      <c r="WNP39" s="0"/>
      <c r="WNQ39" s="0"/>
      <c r="WNR39" s="0"/>
      <c r="WNS39" s="0"/>
      <c r="WNT39" s="0"/>
      <c r="WNU39" s="0"/>
      <c r="WNV39" s="0"/>
      <c r="WNW39" s="0"/>
      <c r="WNX39" s="0"/>
      <c r="WNY39" s="0"/>
      <c r="WNZ39" s="0"/>
      <c r="WOA39" s="0"/>
      <c r="WOB39" s="0"/>
      <c r="WOC39" s="0"/>
      <c r="WOD39" s="0"/>
      <c r="WOE39" s="0"/>
      <c r="WOF39" s="0"/>
      <c r="WOG39" s="0"/>
      <c r="WOH39" s="0"/>
      <c r="WOI39" s="0"/>
      <c r="WOJ39" s="0"/>
      <c r="WOK39" s="0"/>
      <c r="WOL39" s="0"/>
      <c r="WOM39" s="0"/>
      <c r="WON39" s="0"/>
      <c r="WOO39" s="0"/>
      <c r="WOP39" s="0"/>
      <c r="WOQ39" s="0"/>
      <c r="WOR39" s="0"/>
      <c r="WOS39" s="0"/>
      <c r="WOT39" s="0"/>
      <c r="WOU39" s="0"/>
      <c r="WOV39" s="0"/>
      <c r="WOW39" s="0"/>
      <c r="WOX39" s="0"/>
      <c r="WOY39" s="0"/>
      <c r="WOZ39" s="0"/>
      <c r="WPA39" s="0"/>
      <c r="WPB39" s="0"/>
      <c r="WPC39" s="0"/>
      <c r="WPD39" s="0"/>
      <c r="WPE39" s="0"/>
      <c r="WPF39" s="0"/>
      <c r="WPG39" s="0"/>
      <c r="WPH39" s="0"/>
      <c r="WPI39" s="0"/>
      <c r="WPJ39" s="0"/>
      <c r="WPK39" s="0"/>
      <c r="WPL39" s="0"/>
      <c r="WPM39" s="0"/>
      <c r="WPN39" s="0"/>
      <c r="WPO39" s="0"/>
      <c r="WPP39" s="0"/>
      <c r="WPQ39" s="0"/>
      <c r="WPR39" s="0"/>
      <c r="WPS39" s="0"/>
      <c r="WPT39" s="0"/>
      <c r="WPU39" s="0"/>
      <c r="WPV39" s="0"/>
      <c r="WPW39" s="0"/>
      <c r="WPX39" s="0"/>
      <c r="WPY39" s="0"/>
      <c r="WPZ39" s="0"/>
      <c r="WQA39" s="0"/>
      <c r="WQB39" s="0"/>
      <c r="WQC39" s="0"/>
      <c r="WQD39" s="0"/>
      <c r="WQE39" s="0"/>
      <c r="WQF39" s="0"/>
      <c r="WQG39" s="0"/>
      <c r="WQH39" s="0"/>
      <c r="WQI39" s="0"/>
      <c r="WQJ39" s="0"/>
      <c r="WQK39" s="0"/>
      <c r="WQL39" s="0"/>
      <c r="WQM39" s="0"/>
      <c r="WQN39" s="0"/>
      <c r="WQO39" s="0"/>
      <c r="WQP39" s="0"/>
      <c r="WQQ39" s="0"/>
      <c r="WQR39" s="0"/>
      <c r="WQS39" s="0"/>
      <c r="WQT39" s="0"/>
      <c r="WQU39" s="0"/>
      <c r="WQV39" s="0"/>
      <c r="WQW39" s="0"/>
      <c r="WQX39" s="0"/>
      <c r="WQY39" s="0"/>
      <c r="WQZ39" s="0"/>
      <c r="WRA39" s="0"/>
      <c r="WRB39" s="0"/>
      <c r="WRC39" s="0"/>
      <c r="WRD39" s="0"/>
      <c r="WRE39" s="0"/>
      <c r="WRF39" s="0"/>
      <c r="WRG39" s="0"/>
      <c r="WRH39" s="0"/>
      <c r="WRI39" s="0"/>
      <c r="WRJ39" s="0"/>
      <c r="WRK39" s="0"/>
      <c r="WRL39" s="0"/>
      <c r="WRM39" s="0"/>
      <c r="WRN39" s="0"/>
      <c r="WRO39" s="0"/>
      <c r="WRP39" s="0"/>
      <c r="WRQ39" s="0"/>
      <c r="WRR39" s="0"/>
      <c r="WRS39" s="0"/>
      <c r="WRT39" s="0"/>
      <c r="WRU39" s="0"/>
      <c r="WRV39" s="0"/>
      <c r="WRW39" s="0"/>
      <c r="WRX39" s="0"/>
      <c r="WRY39" s="0"/>
      <c r="WRZ39" s="0"/>
      <c r="WSA39" s="0"/>
      <c r="WSB39" s="0"/>
      <c r="WSC39" s="0"/>
      <c r="WSD39" s="0"/>
      <c r="WSE39" s="0"/>
      <c r="WSF39" s="0"/>
      <c r="WSG39" s="0"/>
      <c r="WSH39" s="0"/>
      <c r="WSI39" s="0"/>
      <c r="WSJ39" s="0"/>
      <c r="WSK39" s="0"/>
      <c r="WSL39" s="0"/>
      <c r="WSM39" s="0"/>
      <c r="WSN39" s="0"/>
      <c r="WSO39" s="0"/>
      <c r="WSP39" s="0"/>
      <c r="WSQ39" s="0"/>
      <c r="WSR39" s="0"/>
      <c r="WSS39" s="0"/>
      <c r="WST39" s="0"/>
      <c r="WSU39" s="0"/>
      <c r="WSV39" s="0"/>
      <c r="WSW39" s="0"/>
      <c r="WSX39" s="0"/>
      <c r="WSY39" s="0"/>
      <c r="WSZ39" s="0"/>
      <c r="WTA39" s="0"/>
      <c r="WTB39" s="0"/>
      <c r="WTC39" s="0"/>
      <c r="WTD39" s="0"/>
      <c r="WTE39" s="0"/>
      <c r="WTF39" s="0"/>
      <c r="WTG39" s="0"/>
      <c r="WTH39" s="0"/>
      <c r="WTI39" s="0"/>
      <c r="WTJ39" s="0"/>
      <c r="WTK39" s="0"/>
      <c r="WTL39" s="0"/>
      <c r="WTM39" s="0"/>
      <c r="WTN39" s="0"/>
      <c r="WTO39" s="0"/>
      <c r="WTP39" s="0"/>
      <c r="WTQ39" s="0"/>
      <c r="WTR39" s="0"/>
      <c r="WTS39" s="0"/>
      <c r="WTT39" s="0"/>
      <c r="WTU39" s="0"/>
      <c r="WTV39" s="0"/>
      <c r="WTW39" s="0"/>
      <c r="WTX39" s="0"/>
      <c r="WTY39" s="0"/>
      <c r="WTZ39" s="0"/>
      <c r="WUA39" s="0"/>
      <c r="WUB39" s="0"/>
      <c r="WUC39" s="0"/>
      <c r="WUD39" s="0"/>
      <c r="WUE39" s="0"/>
      <c r="WUF39" s="0"/>
      <c r="WUG39" s="0"/>
      <c r="WUH39" s="0"/>
      <c r="WUI39" s="0"/>
      <c r="WUJ39" s="0"/>
      <c r="WUK39" s="0"/>
      <c r="WUL39" s="0"/>
      <c r="WUM39" s="0"/>
      <c r="WUN39" s="0"/>
      <c r="WUO39" s="0"/>
      <c r="WUP39" s="0"/>
      <c r="WUQ39" s="0"/>
      <c r="WUR39" s="0"/>
      <c r="WUS39" s="0"/>
      <c r="WUT39" s="0"/>
      <c r="WUU39" s="0"/>
      <c r="WUV39" s="0"/>
      <c r="WUW39" s="0"/>
      <c r="WUX39" s="0"/>
      <c r="WUY39" s="0"/>
      <c r="WUZ39" s="0"/>
      <c r="WVA39" s="0"/>
      <c r="WVB39" s="0"/>
      <c r="WVC39" s="0"/>
      <c r="WVD39" s="0"/>
      <c r="WVE39" s="0"/>
      <c r="WVF39" s="0"/>
      <c r="WVG39" s="0"/>
      <c r="WVH39" s="0"/>
      <c r="WVI39" s="0"/>
      <c r="WVJ39" s="0"/>
      <c r="WVK39" s="0"/>
      <c r="WVL39" s="0"/>
      <c r="WVM39" s="0"/>
      <c r="WVN39" s="0"/>
      <c r="WVO39" s="0"/>
      <c r="WVP39" s="0"/>
      <c r="WVQ39" s="0"/>
      <c r="WVR39" s="0"/>
      <c r="WVS39" s="0"/>
      <c r="WVT39" s="0"/>
      <c r="WVU39" s="0"/>
      <c r="WVV39" s="0"/>
      <c r="WVW39" s="0"/>
      <c r="WVX39" s="0"/>
      <c r="WVY39" s="0"/>
      <c r="WVZ39" s="0"/>
      <c r="WWA39" s="0"/>
      <c r="WWB39" s="0"/>
      <c r="WWC39" s="0"/>
      <c r="WWD39" s="0"/>
      <c r="WWE39" s="0"/>
      <c r="WWF39" s="0"/>
      <c r="WWG39" s="0"/>
      <c r="WWH39" s="0"/>
      <c r="WWI39" s="0"/>
      <c r="WWJ39" s="0"/>
      <c r="WWK39" s="0"/>
      <c r="WWL39" s="0"/>
      <c r="WWM39" s="0"/>
      <c r="WWN39" s="0"/>
      <c r="WWO39" s="0"/>
      <c r="WWP39" s="0"/>
      <c r="WWQ39" s="0"/>
      <c r="WWR39" s="0"/>
      <c r="WWS39" s="0"/>
      <c r="WWT39" s="0"/>
      <c r="WWU39" s="0"/>
      <c r="WWV39" s="0"/>
      <c r="WWW39" s="0"/>
      <c r="WWX39" s="0"/>
      <c r="WWY39" s="0"/>
      <c r="WWZ39" s="0"/>
      <c r="WXA39" s="0"/>
      <c r="WXB39" s="0"/>
      <c r="WXC39" s="0"/>
      <c r="WXD39" s="0"/>
      <c r="WXE39" s="0"/>
      <c r="WXF39" s="0"/>
      <c r="WXG39" s="0"/>
      <c r="WXH39" s="0"/>
      <c r="WXI39" s="0"/>
      <c r="WXJ39" s="0"/>
      <c r="WXK39" s="0"/>
      <c r="WXL39" s="0"/>
      <c r="WXM39" s="0"/>
      <c r="WXN39" s="0"/>
      <c r="WXO39" s="0"/>
      <c r="WXP39" s="0"/>
      <c r="WXQ39" s="0"/>
      <c r="WXR39" s="0"/>
      <c r="WXS39" s="0"/>
      <c r="WXT39" s="0"/>
      <c r="WXU39" s="0"/>
      <c r="WXV39" s="0"/>
      <c r="WXW39" s="0"/>
      <c r="WXX39" s="0"/>
      <c r="WXY39" s="0"/>
      <c r="WXZ39" s="0"/>
      <c r="WYA39" s="0"/>
      <c r="WYB39" s="0"/>
      <c r="WYC39" s="0"/>
      <c r="WYD39" s="0"/>
      <c r="WYE39" s="0"/>
      <c r="WYF39" s="0"/>
      <c r="WYG39" s="0"/>
      <c r="WYH39" s="0"/>
      <c r="WYI39" s="0"/>
      <c r="WYJ39" s="0"/>
      <c r="WYK39" s="0"/>
      <c r="WYL39" s="0"/>
      <c r="WYM39" s="0"/>
      <c r="WYN39" s="0"/>
      <c r="WYO39" s="0"/>
      <c r="WYP39" s="0"/>
      <c r="WYQ39" s="0"/>
      <c r="WYR39" s="0"/>
      <c r="WYS39" s="0"/>
      <c r="WYT39" s="0"/>
      <c r="WYU39" s="0"/>
      <c r="WYV39" s="0"/>
      <c r="WYW39" s="0"/>
      <c r="WYX39" s="0"/>
      <c r="WYY39" s="0"/>
      <c r="WYZ39" s="0"/>
      <c r="WZA39" s="0"/>
      <c r="WZB39" s="0"/>
      <c r="WZC39" s="0"/>
      <c r="WZD39" s="0"/>
      <c r="WZE39" s="0"/>
      <c r="WZF39" s="0"/>
      <c r="WZG39" s="0"/>
      <c r="WZH39" s="0"/>
      <c r="WZI39" s="0"/>
      <c r="WZJ39" s="0"/>
      <c r="WZK39" s="0"/>
      <c r="WZL39" s="0"/>
      <c r="WZM39" s="0"/>
      <c r="WZN39" s="0"/>
      <c r="WZO39" s="0"/>
      <c r="WZP39" s="0"/>
      <c r="WZQ39" s="0"/>
      <c r="WZR39" s="0"/>
      <c r="WZS39" s="0"/>
      <c r="WZT39" s="0"/>
      <c r="WZU39" s="0"/>
      <c r="WZV39" s="0"/>
      <c r="WZW39" s="0"/>
      <c r="WZX39" s="0"/>
      <c r="WZY39" s="0"/>
      <c r="WZZ39" s="0"/>
      <c r="XAA39" s="0"/>
      <c r="XAB39" s="0"/>
      <c r="XAC39" s="0"/>
      <c r="XAD39" s="0"/>
      <c r="XAE39" s="0"/>
      <c r="XAF39" s="0"/>
      <c r="XAG39" s="0"/>
      <c r="XAH39" s="0"/>
      <c r="XAI39" s="0"/>
      <c r="XAJ39" s="0"/>
      <c r="XAK39" s="0"/>
      <c r="XAL39" s="0"/>
      <c r="XAM39" s="0"/>
      <c r="XAN39" s="0"/>
      <c r="XAO39" s="0"/>
      <c r="XAP39" s="0"/>
      <c r="XAQ39" s="0"/>
      <c r="XAR39" s="0"/>
      <c r="XAS39" s="0"/>
      <c r="XAT39" s="0"/>
      <c r="XAU39" s="0"/>
      <c r="XAV39" s="0"/>
      <c r="XAW39" s="0"/>
      <c r="XAX39" s="0"/>
      <c r="XAY39" s="0"/>
      <c r="XAZ39" s="0"/>
      <c r="XBA39" s="0"/>
      <c r="XBB39" s="0"/>
      <c r="XBC39" s="0"/>
      <c r="XBD39" s="0"/>
      <c r="XBE39" s="0"/>
      <c r="XBF39" s="0"/>
      <c r="XBG39" s="0"/>
      <c r="XBH39" s="0"/>
      <c r="XBI39" s="0"/>
      <c r="XBJ39" s="0"/>
      <c r="XBK39" s="0"/>
      <c r="XBL39" s="0"/>
      <c r="XBM39" s="0"/>
      <c r="XBN39" s="0"/>
      <c r="XBO39" s="0"/>
      <c r="XBP39" s="0"/>
      <c r="XBQ39" s="0"/>
      <c r="XBR39" s="0"/>
      <c r="XBS39" s="0"/>
      <c r="XBT39" s="0"/>
      <c r="XBU39" s="0"/>
      <c r="XBV39" s="0"/>
      <c r="XBW39" s="0"/>
      <c r="XBX39" s="0"/>
      <c r="XBY39" s="0"/>
      <c r="XBZ39" s="0"/>
      <c r="XCA39" s="0"/>
      <c r="XCB39" s="0"/>
      <c r="XCC39" s="0"/>
      <c r="XCD39" s="0"/>
      <c r="XCE39" s="0"/>
      <c r="XCF39" s="0"/>
      <c r="XCG39" s="0"/>
      <c r="XCH39" s="0"/>
      <c r="XCI39" s="0"/>
      <c r="XCJ39" s="0"/>
      <c r="XCK39" s="0"/>
      <c r="XCL39" s="0"/>
      <c r="XCM39" s="0"/>
      <c r="XCN39" s="0"/>
      <c r="XCO39" s="0"/>
      <c r="XCP39" s="0"/>
      <c r="XCQ39" s="0"/>
      <c r="XCR39" s="0"/>
      <c r="XCS39" s="0"/>
      <c r="XCT39" s="0"/>
      <c r="XCU39" s="0"/>
      <c r="XCV39" s="0"/>
      <c r="XCW39" s="0"/>
      <c r="XCX39" s="0"/>
      <c r="XCY39" s="0"/>
      <c r="XCZ39" s="0"/>
      <c r="XDA39" s="0"/>
      <c r="XDB39" s="0"/>
      <c r="XDC39" s="0"/>
      <c r="XDD39" s="0"/>
      <c r="XDE39" s="0"/>
      <c r="XDF39" s="0"/>
      <c r="XDG39" s="0"/>
      <c r="XDH39" s="0"/>
      <c r="XDI39" s="0"/>
      <c r="XDJ39" s="0"/>
      <c r="XDK39" s="0"/>
      <c r="XDL39" s="0"/>
      <c r="XDM39" s="0"/>
      <c r="XDN39" s="0"/>
      <c r="XDO39" s="0"/>
      <c r="XDP39" s="0"/>
      <c r="XDQ39" s="0"/>
      <c r="XDR39" s="0"/>
      <c r="XDS39" s="0"/>
      <c r="XDT39" s="0"/>
      <c r="XDU39" s="0"/>
      <c r="XDV39" s="0"/>
      <c r="XDW39" s="0"/>
      <c r="XDX39" s="0"/>
      <c r="XDY39" s="0"/>
      <c r="XDZ39" s="0"/>
      <c r="XEA39" s="0"/>
      <c r="XEB39" s="0"/>
      <c r="XEC39" s="0"/>
      <c r="XED39" s="0"/>
      <c r="XEE39" s="0"/>
      <c r="XEF39" s="0"/>
      <c r="XEG39" s="0"/>
      <c r="XEH39" s="0"/>
      <c r="XEI39" s="0"/>
      <c r="XEJ39" s="0"/>
      <c r="XEK39" s="0"/>
      <c r="XEL39" s="0"/>
      <c r="XEM39" s="0"/>
      <c r="XEN39" s="0"/>
      <c r="XEO39" s="0"/>
      <c r="XEP39" s="0"/>
      <c r="XEQ39" s="0"/>
      <c r="XER39" s="0"/>
      <c r="XES39" s="0"/>
      <c r="XET39" s="0"/>
      <c r="XEU39" s="0"/>
      <c r="XEV39" s="0"/>
      <c r="XEW39" s="0"/>
      <c r="XEX39" s="0"/>
      <c r="XEY39" s="0"/>
      <c r="XEZ39" s="0"/>
      <c r="XFA39" s="0"/>
      <c r="XFB39" s="0"/>
      <c r="XFC39" s="0"/>
      <c r="XFD39" s="0"/>
    </row>
    <row r="40" customFormat="false" ht="13.8" hidden="false" customHeight="false" outlineLevel="0" collapsed="false">
      <c r="A40" s="189"/>
      <c r="B40" s="190"/>
      <c r="C40" s="190"/>
      <c r="D40" s="193"/>
      <c r="E40" s="194"/>
      <c r="F40" s="0"/>
      <c r="G40" s="0"/>
      <c r="H40" s="0"/>
      <c r="I40" s="0"/>
      <c r="J40" s="0"/>
      <c r="K40" s="0"/>
      <c r="L40" s="0"/>
      <c r="M40" s="0"/>
      <c r="N40" s="0"/>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c r="AMK40" s="0"/>
      <c r="AML40" s="0"/>
      <c r="AMM40" s="0"/>
      <c r="AMN40" s="0"/>
      <c r="AMO40" s="0"/>
      <c r="AMP40" s="0"/>
      <c r="AMQ40" s="0"/>
      <c r="AMR40" s="0"/>
      <c r="AMS40" s="0"/>
      <c r="AMT40" s="0"/>
      <c r="AMU40" s="0"/>
      <c r="AMV40" s="0"/>
      <c r="AMW40" s="0"/>
      <c r="AMX40" s="0"/>
      <c r="AMY40" s="0"/>
      <c r="AMZ40" s="0"/>
      <c r="ANA40" s="0"/>
      <c r="ANB40" s="0"/>
      <c r="ANC40" s="0"/>
      <c r="AND40" s="0"/>
      <c r="ANE40" s="0"/>
      <c r="ANF40" s="0"/>
      <c r="ANG40" s="0"/>
      <c r="ANH40" s="0"/>
      <c r="ANI40" s="0"/>
      <c r="ANJ40" s="0"/>
      <c r="ANK40" s="0"/>
      <c r="ANL40" s="0"/>
      <c r="ANM40" s="0"/>
      <c r="ANN40" s="0"/>
      <c r="ANO40" s="0"/>
      <c r="ANP40" s="0"/>
      <c r="ANQ40" s="0"/>
      <c r="ANR40" s="0"/>
      <c r="ANS40" s="0"/>
      <c r="ANT40" s="0"/>
      <c r="ANU40" s="0"/>
      <c r="ANV40" s="0"/>
      <c r="ANW40" s="0"/>
      <c r="ANX40" s="0"/>
      <c r="ANY40" s="0"/>
      <c r="ANZ40" s="0"/>
      <c r="AOA40" s="0"/>
      <c r="AOB40" s="0"/>
      <c r="AOC40" s="0"/>
      <c r="AOD40" s="0"/>
      <c r="AOE40" s="0"/>
      <c r="AOF40" s="0"/>
      <c r="AOG40" s="0"/>
      <c r="AOH40" s="0"/>
      <c r="AOI40" s="0"/>
      <c r="AOJ40" s="0"/>
      <c r="AOK40" s="0"/>
      <c r="AOL40" s="0"/>
      <c r="AOM40" s="0"/>
      <c r="AON40" s="0"/>
      <c r="AOO40" s="0"/>
      <c r="AOP40" s="0"/>
      <c r="AOQ40" s="0"/>
      <c r="AOR40" s="0"/>
      <c r="AOS40" s="0"/>
      <c r="AOT40" s="0"/>
      <c r="AOU40" s="0"/>
      <c r="AOV40" s="0"/>
      <c r="AOW40" s="0"/>
      <c r="AOX40" s="0"/>
      <c r="AOY40" s="0"/>
      <c r="AOZ40" s="0"/>
      <c r="APA40" s="0"/>
      <c r="APB40" s="0"/>
      <c r="APC40" s="0"/>
      <c r="APD40" s="0"/>
      <c r="APE40" s="0"/>
      <c r="APF40" s="0"/>
      <c r="APG40" s="0"/>
      <c r="APH40" s="0"/>
      <c r="API40" s="0"/>
      <c r="APJ40" s="0"/>
      <c r="APK40" s="0"/>
      <c r="APL40" s="0"/>
      <c r="APM40" s="0"/>
      <c r="APN40" s="0"/>
      <c r="APO40" s="0"/>
      <c r="APP40" s="0"/>
      <c r="APQ40" s="0"/>
      <c r="APR40" s="0"/>
      <c r="APS40" s="0"/>
      <c r="APT40" s="0"/>
      <c r="APU40" s="0"/>
      <c r="APV40" s="0"/>
      <c r="APW40" s="0"/>
      <c r="APX40" s="0"/>
      <c r="APY40" s="0"/>
      <c r="APZ40" s="0"/>
      <c r="AQA40" s="0"/>
      <c r="AQB40" s="0"/>
      <c r="AQC40" s="0"/>
      <c r="AQD40" s="0"/>
      <c r="AQE40" s="0"/>
      <c r="AQF40" s="0"/>
      <c r="AQG40" s="0"/>
      <c r="AQH40" s="0"/>
      <c r="AQI40" s="0"/>
      <c r="AQJ40" s="0"/>
      <c r="AQK40" s="0"/>
      <c r="AQL40" s="0"/>
      <c r="AQM40" s="0"/>
      <c r="AQN40" s="0"/>
      <c r="AQO40" s="0"/>
      <c r="AQP40" s="0"/>
      <c r="AQQ40" s="0"/>
      <c r="AQR40" s="0"/>
      <c r="AQS40" s="0"/>
      <c r="AQT40" s="0"/>
      <c r="AQU40" s="0"/>
      <c r="AQV40" s="0"/>
      <c r="AQW40" s="0"/>
      <c r="AQX40" s="0"/>
      <c r="AQY40" s="0"/>
      <c r="AQZ40" s="0"/>
      <c r="ARA40" s="0"/>
      <c r="ARB40" s="0"/>
      <c r="ARC40" s="0"/>
      <c r="ARD40" s="0"/>
      <c r="ARE40" s="0"/>
      <c r="ARF40" s="0"/>
      <c r="ARG40" s="0"/>
      <c r="ARH40" s="0"/>
      <c r="ARI40" s="0"/>
      <c r="ARJ40" s="0"/>
      <c r="ARK40" s="0"/>
      <c r="ARL40" s="0"/>
      <c r="ARM40" s="0"/>
      <c r="ARN40" s="0"/>
      <c r="ARO40" s="0"/>
      <c r="ARP40" s="0"/>
      <c r="ARQ40" s="0"/>
      <c r="ARR40" s="0"/>
      <c r="ARS40" s="0"/>
      <c r="ART40" s="0"/>
      <c r="ARU40" s="0"/>
      <c r="ARV40" s="0"/>
      <c r="ARW40" s="0"/>
      <c r="ARX40" s="0"/>
      <c r="ARY40" s="0"/>
      <c r="ARZ40" s="0"/>
      <c r="ASA40" s="0"/>
      <c r="ASB40" s="0"/>
      <c r="ASC40" s="0"/>
      <c r="ASD40" s="0"/>
      <c r="ASE40" s="0"/>
      <c r="ASF40" s="0"/>
      <c r="ASG40" s="0"/>
      <c r="ASH40" s="0"/>
      <c r="ASI40" s="0"/>
      <c r="ASJ40" s="0"/>
      <c r="ASK40" s="0"/>
      <c r="ASL40" s="0"/>
      <c r="ASM40" s="0"/>
      <c r="ASN40" s="0"/>
      <c r="ASO40" s="0"/>
      <c r="ASP40" s="0"/>
      <c r="ASQ40" s="0"/>
      <c r="ASR40" s="0"/>
      <c r="ASS40" s="0"/>
      <c r="AST40" s="0"/>
      <c r="ASU40" s="0"/>
      <c r="ASV40" s="0"/>
      <c r="ASW40" s="0"/>
      <c r="ASX40" s="0"/>
      <c r="ASY40" s="0"/>
      <c r="ASZ40" s="0"/>
      <c r="ATA40" s="0"/>
      <c r="ATB40" s="0"/>
      <c r="ATC40" s="0"/>
      <c r="ATD40" s="0"/>
      <c r="ATE40" s="0"/>
      <c r="ATF40" s="0"/>
      <c r="ATG40" s="0"/>
      <c r="ATH40" s="0"/>
      <c r="ATI40" s="0"/>
      <c r="ATJ40" s="0"/>
      <c r="ATK40" s="0"/>
      <c r="ATL40" s="0"/>
      <c r="ATM40" s="0"/>
      <c r="ATN40" s="0"/>
      <c r="ATO40" s="0"/>
      <c r="ATP40" s="0"/>
      <c r="ATQ40" s="0"/>
      <c r="ATR40" s="0"/>
      <c r="ATS40" s="0"/>
      <c r="ATT40" s="0"/>
      <c r="ATU40" s="0"/>
      <c r="ATV40" s="0"/>
      <c r="ATW40" s="0"/>
      <c r="ATX40" s="0"/>
      <c r="ATY40" s="0"/>
      <c r="ATZ40" s="0"/>
      <c r="AUA40" s="0"/>
      <c r="AUB40" s="0"/>
      <c r="AUC40" s="0"/>
      <c r="AUD40" s="0"/>
      <c r="AUE40" s="0"/>
      <c r="AUF40" s="0"/>
      <c r="AUG40" s="0"/>
      <c r="AUH40" s="0"/>
      <c r="AUI40" s="0"/>
      <c r="AUJ40" s="0"/>
      <c r="AUK40" s="0"/>
      <c r="AUL40" s="0"/>
      <c r="AUM40" s="0"/>
      <c r="AUN40" s="0"/>
      <c r="AUO40" s="0"/>
      <c r="AUP40" s="0"/>
      <c r="AUQ40" s="0"/>
      <c r="AUR40" s="0"/>
      <c r="AUS40" s="0"/>
      <c r="AUT40" s="0"/>
      <c r="AUU40" s="0"/>
      <c r="AUV40" s="0"/>
      <c r="AUW40" s="0"/>
      <c r="AUX40" s="0"/>
      <c r="AUY40" s="0"/>
      <c r="AUZ40" s="0"/>
      <c r="AVA40" s="0"/>
      <c r="AVB40" s="0"/>
      <c r="AVC40" s="0"/>
      <c r="AVD40" s="0"/>
      <c r="AVE40" s="0"/>
      <c r="AVF40" s="0"/>
      <c r="AVG40" s="0"/>
      <c r="AVH40" s="0"/>
      <c r="AVI40" s="0"/>
      <c r="AVJ40" s="0"/>
      <c r="AVK40" s="0"/>
      <c r="AVL40" s="0"/>
      <c r="AVM40" s="0"/>
      <c r="AVN40" s="0"/>
      <c r="AVO40" s="0"/>
      <c r="AVP40" s="0"/>
      <c r="AVQ40" s="0"/>
      <c r="AVR40" s="0"/>
      <c r="AVS40" s="0"/>
      <c r="AVT40" s="0"/>
      <c r="AVU40" s="0"/>
      <c r="AVV40" s="0"/>
      <c r="AVW40" s="0"/>
      <c r="AVX40" s="0"/>
      <c r="AVY40" s="0"/>
      <c r="AVZ40" s="0"/>
      <c r="AWA40" s="0"/>
      <c r="AWB40" s="0"/>
      <c r="AWC40" s="0"/>
      <c r="AWD40" s="0"/>
      <c r="AWE40" s="0"/>
      <c r="AWF40" s="0"/>
      <c r="AWG40" s="0"/>
      <c r="AWH40" s="0"/>
      <c r="AWI40" s="0"/>
      <c r="AWJ40" s="0"/>
      <c r="AWK40" s="0"/>
      <c r="AWL40" s="0"/>
      <c r="AWM40" s="0"/>
      <c r="AWN40" s="0"/>
      <c r="AWO40" s="0"/>
      <c r="AWP40" s="0"/>
      <c r="AWQ40" s="0"/>
      <c r="AWR40" s="0"/>
      <c r="AWS40" s="0"/>
      <c r="AWT40" s="0"/>
      <c r="AWU40" s="0"/>
      <c r="AWV40" s="0"/>
      <c r="AWW40" s="0"/>
      <c r="AWX40" s="0"/>
      <c r="AWY40" s="0"/>
      <c r="AWZ40" s="0"/>
      <c r="AXA40" s="0"/>
      <c r="AXB40" s="0"/>
      <c r="AXC40" s="0"/>
      <c r="AXD40" s="0"/>
      <c r="AXE40" s="0"/>
      <c r="AXF40" s="0"/>
      <c r="AXG40" s="0"/>
      <c r="AXH40" s="0"/>
      <c r="AXI40" s="0"/>
      <c r="AXJ40" s="0"/>
      <c r="AXK40" s="0"/>
      <c r="AXL40" s="0"/>
      <c r="AXM40" s="0"/>
      <c r="AXN40" s="0"/>
      <c r="AXO40" s="0"/>
      <c r="AXP40" s="0"/>
      <c r="AXQ40" s="0"/>
      <c r="AXR40" s="0"/>
      <c r="AXS40" s="0"/>
      <c r="AXT40" s="0"/>
      <c r="AXU40" s="0"/>
      <c r="AXV40" s="0"/>
      <c r="AXW40" s="0"/>
      <c r="AXX40" s="0"/>
      <c r="AXY40" s="0"/>
      <c r="AXZ40" s="0"/>
      <c r="AYA40" s="0"/>
      <c r="AYB40" s="0"/>
      <c r="AYC40" s="0"/>
      <c r="AYD40" s="0"/>
      <c r="AYE40" s="0"/>
      <c r="AYF40" s="0"/>
      <c r="AYG40" s="0"/>
      <c r="AYH40" s="0"/>
      <c r="AYI40" s="0"/>
      <c r="AYJ40" s="0"/>
      <c r="AYK40" s="0"/>
      <c r="AYL40" s="0"/>
      <c r="AYM40" s="0"/>
      <c r="AYN40" s="0"/>
      <c r="AYO40" s="0"/>
      <c r="AYP40" s="0"/>
      <c r="AYQ40" s="0"/>
      <c r="AYR40" s="0"/>
      <c r="AYS40" s="0"/>
      <c r="AYT40" s="0"/>
      <c r="AYU40" s="0"/>
      <c r="AYV40" s="0"/>
      <c r="AYW40" s="0"/>
      <c r="AYX40" s="0"/>
      <c r="AYY40" s="0"/>
      <c r="AYZ40" s="0"/>
      <c r="AZA40" s="0"/>
      <c r="AZB40" s="0"/>
      <c r="AZC40" s="0"/>
      <c r="AZD40" s="0"/>
      <c r="AZE40" s="0"/>
      <c r="AZF40" s="0"/>
      <c r="AZG40" s="0"/>
      <c r="AZH40" s="0"/>
      <c r="AZI40" s="0"/>
      <c r="AZJ40" s="0"/>
      <c r="AZK40" s="0"/>
      <c r="AZL40" s="0"/>
      <c r="AZM40" s="0"/>
      <c r="AZN40" s="0"/>
      <c r="AZO40" s="0"/>
      <c r="AZP40" s="0"/>
      <c r="AZQ40" s="0"/>
      <c r="AZR40" s="0"/>
      <c r="AZS40" s="0"/>
      <c r="AZT40" s="0"/>
      <c r="AZU40" s="0"/>
      <c r="AZV40" s="0"/>
      <c r="AZW40" s="0"/>
      <c r="AZX40" s="0"/>
      <c r="AZY40" s="0"/>
      <c r="AZZ40" s="0"/>
      <c r="BAA40" s="0"/>
      <c r="BAB40" s="0"/>
      <c r="BAC40" s="0"/>
      <c r="BAD40" s="0"/>
      <c r="BAE40" s="0"/>
      <c r="BAF40" s="0"/>
      <c r="BAG40" s="0"/>
      <c r="BAH40" s="0"/>
      <c r="BAI40" s="0"/>
      <c r="BAJ40" s="0"/>
      <c r="BAK40" s="0"/>
      <c r="BAL40" s="0"/>
      <c r="BAM40" s="0"/>
      <c r="BAN40" s="0"/>
      <c r="BAO40" s="0"/>
      <c r="BAP40" s="0"/>
      <c r="BAQ40" s="0"/>
      <c r="BAR40" s="0"/>
      <c r="BAS40" s="0"/>
      <c r="BAT40" s="0"/>
      <c r="BAU40" s="0"/>
      <c r="BAV40" s="0"/>
      <c r="BAW40" s="0"/>
      <c r="BAX40" s="0"/>
      <c r="BAY40" s="0"/>
      <c r="BAZ40" s="0"/>
      <c r="BBA40" s="0"/>
      <c r="BBB40" s="0"/>
      <c r="BBC40" s="0"/>
      <c r="BBD40" s="0"/>
      <c r="BBE40" s="0"/>
      <c r="BBF40" s="0"/>
      <c r="BBG40" s="0"/>
      <c r="BBH40" s="0"/>
      <c r="BBI40" s="0"/>
      <c r="BBJ40" s="0"/>
      <c r="BBK40" s="0"/>
      <c r="BBL40" s="0"/>
      <c r="BBM40" s="0"/>
      <c r="BBN40" s="0"/>
      <c r="BBO40" s="0"/>
      <c r="BBP40" s="0"/>
      <c r="BBQ40" s="0"/>
      <c r="BBR40" s="0"/>
      <c r="BBS40" s="0"/>
      <c r="BBT40" s="0"/>
      <c r="BBU40" s="0"/>
      <c r="BBV40" s="0"/>
      <c r="BBW40" s="0"/>
      <c r="BBX40" s="0"/>
      <c r="BBY40" s="0"/>
      <c r="BBZ40" s="0"/>
      <c r="BCA40" s="0"/>
      <c r="BCB40" s="0"/>
      <c r="BCC40" s="0"/>
      <c r="BCD40" s="0"/>
      <c r="BCE40" s="0"/>
      <c r="BCF40" s="0"/>
      <c r="BCG40" s="0"/>
      <c r="BCH40" s="0"/>
      <c r="BCI40" s="0"/>
      <c r="BCJ40" s="0"/>
      <c r="BCK40" s="0"/>
      <c r="BCL40" s="0"/>
      <c r="BCM40" s="0"/>
      <c r="BCN40" s="0"/>
      <c r="BCO40" s="0"/>
      <c r="BCP40" s="0"/>
      <c r="BCQ40" s="0"/>
      <c r="BCR40" s="0"/>
      <c r="BCS40" s="0"/>
      <c r="BCT40" s="0"/>
      <c r="BCU40" s="0"/>
      <c r="BCV40" s="0"/>
      <c r="BCW40" s="0"/>
      <c r="BCX40" s="0"/>
      <c r="BCY40" s="0"/>
      <c r="BCZ40" s="0"/>
      <c r="BDA40" s="0"/>
      <c r="BDB40" s="0"/>
      <c r="BDC40" s="0"/>
      <c r="BDD40" s="0"/>
      <c r="BDE40" s="0"/>
      <c r="BDF40" s="0"/>
      <c r="BDG40" s="0"/>
      <c r="BDH40" s="0"/>
      <c r="BDI40" s="0"/>
      <c r="BDJ40" s="0"/>
      <c r="BDK40" s="0"/>
      <c r="BDL40" s="0"/>
      <c r="BDM40" s="0"/>
      <c r="BDN40" s="0"/>
      <c r="BDO40" s="0"/>
      <c r="BDP40" s="0"/>
      <c r="BDQ40" s="0"/>
      <c r="BDR40" s="0"/>
      <c r="BDS40" s="0"/>
      <c r="BDT40" s="0"/>
      <c r="BDU40" s="0"/>
      <c r="BDV40" s="0"/>
      <c r="BDW40" s="0"/>
      <c r="BDX40" s="0"/>
      <c r="BDY40" s="0"/>
      <c r="BDZ40" s="0"/>
      <c r="BEA40" s="0"/>
      <c r="BEB40" s="0"/>
      <c r="BEC40" s="0"/>
      <c r="BED40" s="0"/>
      <c r="BEE40" s="0"/>
      <c r="BEF40" s="0"/>
      <c r="BEG40" s="0"/>
      <c r="BEH40" s="0"/>
      <c r="BEI40" s="0"/>
      <c r="BEJ40" s="0"/>
      <c r="BEK40" s="0"/>
      <c r="BEL40" s="0"/>
      <c r="BEM40" s="0"/>
      <c r="BEN40" s="0"/>
      <c r="BEO40" s="0"/>
      <c r="BEP40" s="0"/>
      <c r="BEQ40" s="0"/>
      <c r="BER40" s="0"/>
      <c r="BES40" s="0"/>
      <c r="BET40" s="0"/>
      <c r="BEU40" s="0"/>
      <c r="BEV40" s="0"/>
      <c r="BEW40" s="0"/>
      <c r="BEX40" s="0"/>
      <c r="BEY40" s="0"/>
      <c r="BEZ40" s="0"/>
      <c r="BFA40" s="0"/>
      <c r="BFB40" s="0"/>
      <c r="BFC40" s="0"/>
      <c r="BFD40" s="0"/>
      <c r="BFE40" s="0"/>
      <c r="BFF40" s="0"/>
      <c r="BFG40" s="0"/>
      <c r="BFH40" s="0"/>
      <c r="BFI40" s="0"/>
      <c r="BFJ40" s="0"/>
      <c r="BFK40" s="0"/>
      <c r="BFL40" s="0"/>
      <c r="BFM40" s="0"/>
      <c r="BFN40" s="0"/>
      <c r="BFO40" s="0"/>
      <c r="BFP40" s="0"/>
      <c r="BFQ40" s="0"/>
      <c r="BFR40" s="0"/>
      <c r="BFS40" s="0"/>
      <c r="BFT40" s="0"/>
      <c r="BFU40" s="0"/>
      <c r="BFV40" s="0"/>
      <c r="BFW40" s="0"/>
      <c r="BFX40" s="0"/>
      <c r="BFY40" s="0"/>
      <c r="BFZ40" s="0"/>
      <c r="BGA40" s="0"/>
      <c r="BGB40" s="0"/>
      <c r="BGC40" s="0"/>
      <c r="BGD40" s="0"/>
      <c r="BGE40" s="0"/>
      <c r="BGF40" s="0"/>
      <c r="BGG40" s="0"/>
      <c r="BGH40" s="0"/>
      <c r="BGI40" s="0"/>
      <c r="BGJ40" s="0"/>
      <c r="BGK40" s="0"/>
      <c r="BGL40" s="0"/>
      <c r="BGM40" s="0"/>
      <c r="BGN40" s="0"/>
      <c r="BGO40" s="0"/>
      <c r="BGP40" s="0"/>
      <c r="BGQ40" s="0"/>
      <c r="BGR40" s="0"/>
      <c r="BGS40" s="0"/>
      <c r="BGT40" s="0"/>
      <c r="BGU40" s="0"/>
      <c r="BGV40" s="0"/>
      <c r="BGW40" s="0"/>
      <c r="BGX40" s="0"/>
      <c r="BGY40" s="0"/>
      <c r="BGZ40" s="0"/>
      <c r="BHA40" s="0"/>
      <c r="BHB40" s="0"/>
      <c r="BHC40" s="0"/>
      <c r="BHD40" s="0"/>
      <c r="BHE40" s="0"/>
      <c r="BHF40" s="0"/>
      <c r="BHG40" s="0"/>
      <c r="BHH40" s="0"/>
      <c r="BHI40" s="0"/>
      <c r="BHJ40" s="0"/>
      <c r="BHK40" s="0"/>
      <c r="BHL40" s="0"/>
      <c r="BHM40" s="0"/>
      <c r="BHN40" s="0"/>
      <c r="BHO40" s="0"/>
      <c r="BHP40" s="0"/>
      <c r="BHQ40" s="0"/>
      <c r="BHR40" s="0"/>
      <c r="BHS40" s="0"/>
      <c r="BHT40" s="0"/>
      <c r="BHU40" s="0"/>
      <c r="BHV40" s="0"/>
      <c r="BHW40" s="0"/>
      <c r="BHX40" s="0"/>
      <c r="BHY40" s="0"/>
      <c r="BHZ40" s="0"/>
      <c r="BIA40" s="0"/>
      <c r="BIB40" s="0"/>
      <c r="BIC40" s="0"/>
      <c r="BID40" s="0"/>
      <c r="BIE40" s="0"/>
      <c r="BIF40" s="0"/>
      <c r="BIG40" s="0"/>
      <c r="BIH40" s="0"/>
      <c r="BII40" s="0"/>
      <c r="BIJ40" s="0"/>
      <c r="BIK40" s="0"/>
      <c r="BIL40" s="0"/>
      <c r="BIM40" s="0"/>
      <c r="BIN40" s="0"/>
      <c r="BIO40" s="0"/>
      <c r="BIP40" s="0"/>
      <c r="BIQ40" s="0"/>
      <c r="BIR40" s="0"/>
      <c r="BIS40" s="0"/>
      <c r="BIT40" s="0"/>
      <c r="BIU40" s="0"/>
      <c r="BIV40" s="0"/>
      <c r="BIW40" s="0"/>
      <c r="BIX40" s="0"/>
      <c r="BIY40" s="0"/>
      <c r="BIZ40" s="0"/>
      <c r="BJA40" s="0"/>
      <c r="BJB40" s="0"/>
      <c r="BJC40" s="0"/>
      <c r="BJD40" s="0"/>
      <c r="BJE40" s="0"/>
      <c r="BJF40" s="0"/>
      <c r="BJG40" s="0"/>
      <c r="BJH40" s="0"/>
      <c r="BJI40" s="0"/>
      <c r="BJJ40" s="0"/>
      <c r="BJK40" s="0"/>
      <c r="BJL40" s="0"/>
      <c r="BJM40" s="0"/>
      <c r="BJN40" s="0"/>
      <c r="BJO40" s="0"/>
      <c r="BJP40" s="0"/>
      <c r="BJQ40" s="0"/>
      <c r="BJR40" s="0"/>
      <c r="BJS40" s="0"/>
      <c r="BJT40" s="0"/>
      <c r="BJU40" s="0"/>
      <c r="BJV40" s="0"/>
      <c r="BJW40" s="0"/>
      <c r="BJX40" s="0"/>
      <c r="BJY40" s="0"/>
      <c r="BJZ40" s="0"/>
      <c r="BKA40" s="0"/>
      <c r="BKB40" s="0"/>
      <c r="BKC40" s="0"/>
      <c r="BKD40" s="0"/>
      <c r="BKE40" s="0"/>
      <c r="BKF40" s="0"/>
      <c r="BKG40" s="0"/>
      <c r="BKH40" s="0"/>
      <c r="BKI40" s="0"/>
      <c r="BKJ40" s="0"/>
      <c r="BKK40" s="0"/>
      <c r="BKL40" s="0"/>
      <c r="BKM40" s="0"/>
      <c r="BKN40" s="0"/>
      <c r="BKO40" s="0"/>
      <c r="BKP40" s="0"/>
      <c r="BKQ40" s="0"/>
      <c r="BKR40" s="0"/>
      <c r="BKS40" s="0"/>
      <c r="BKT40" s="0"/>
      <c r="BKU40" s="0"/>
      <c r="BKV40" s="0"/>
      <c r="BKW40" s="0"/>
      <c r="BKX40" s="0"/>
      <c r="BKY40" s="0"/>
      <c r="BKZ40" s="0"/>
      <c r="BLA40" s="0"/>
      <c r="BLB40" s="0"/>
      <c r="BLC40" s="0"/>
      <c r="BLD40" s="0"/>
      <c r="BLE40" s="0"/>
      <c r="BLF40" s="0"/>
      <c r="BLG40" s="0"/>
      <c r="BLH40" s="0"/>
      <c r="BLI40" s="0"/>
      <c r="BLJ40" s="0"/>
      <c r="BLK40" s="0"/>
      <c r="BLL40" s="0"/>
      <c r="BLM40" s="0"/>
      <c r="BLN40" s="0"/>
      <c r="BLO40" s="0"/>
      <c r="BLP40" s="0"/>
      <c r="BLQ40" s="0"/>
      <c r="BLR40" s="0"/>
      <c r="BLS40" s="0"/>
      <c r="BLT40" s="0"/>
      <c r="BLU40" s="0"/>
      <c r="BLV40" s="0"/>
      <c r="BLW40" s="0"/>
      <c r="BLX40" s="0"/>
      <c r="BLY40" s="0"/>
      <c r="BLZ40" s="0"/>
      <c r="BMA40" s="0"/>
      <c r="BMB40" s="0"/>
      <c r="BMC40" s="0"/>
      <c r="BMD40" s="0"/>
      <c r="BME40" s="0"/>
      <c r="BMF40" s="0"/>
      <c r="BMG40" s="0"/>
      <c r="BMH40" s="0"/>
      <c r="BMI40" s="0"/>
      <c r="BMJ40" s="0"/>
      <c r="BMK40" s="0"/>
      <c r="BML40" s="0"/>
      <c r="BMM40" s="0"/>
      <c r="BMN40" s="0"/>
      <c r="BMO40" s="0"/>
      <c r="BMP40" s="0"/>
      <c r="BMQ40" s="0"/>
      <c r="BMR40" s="0"/>
      <c r="BMS40" s="0"/>
      <c r="BMT40" s="0"/>
      <c r="BMU40" s="0"/>
      <c r="BMV40" s="0"/>
      <c r="BMW40" s="0"/>
      <c r="BMX40" s="0"/>
      <c r="BMY40" s="0"/>
      <c r="BMZ40" s="0"/>
      <c r="BNA40" s="0"/>
      <c r="BNB40" s="0"/>
      <c r="BNC40" s="0"/>
      <c r="BND40" s="0"/>
      <c r="BNE40" s="0"/>
      <c r="BNF40" s="0"/>
      <c r="BNG40" s="0"/>
      <c r="BNH40" s="0"/>
      <c r="BNI40" s="0"/>
      <c r="BNJ40" s="0"/>
      <c r="BNK40" s="0"/>
      <c r="BNL40" s="0"/>
      <c r="BNM40" s="0"/>
      <c r="BNN40" s="0"/>
      <c r="BNO40" s="0"/>
      <c r="BNP40" s="0"/>
      <c r="BNQ40" s="0"/>
      <c r="BNR40" s="0"/>
      <c r="BNS40" s="0"/>
      <c r="BNT40" s="0"/>
      <c r="BNU40" s="0"/>
      <c r="BNV40" s="0"/>
      <c r="BNW40" s="0"/>
      <c r="BNX40" s="0"/>
      <c r="BNY40" s="0"/>
      <c r="BNZ40" s="0"/>
      <c r="BOA40" s="0"/>
      <c r="BOB40" s="0"/>
      <c r="BOC40" s="0"/>
      <c r="BOD40" s="0"/>
      <c r="BOE40" s="0"/>
      <c r="BOF40" s="0"/>
      <c r="BOG40" s="0"/>
      <c r="BOH40" s="0"/>
      <c r="BOI40" s="0"/>
      <c r="BOJ40" s="0"/>
      <c r="BOK40" s="0"/>
      <c r="BOL40" s="0"/>
      <c r="BOM40" s="0"/>
      <c r="BON40" s="0"/>
      <c r="BOO40" s="0"/>
      <c r="BOP40" s="0"/>
      <c r="BOQ40" s="0"/>
      <c r="BOR40" s="0"/>
      <c r="BOS40" s="0"/>
      <c r="BOT40" s="0"/>
      <c r="BOU40" s="0"/>
      <c r="BOV40" s="0"/>
      <c r="BOW40" s="0"/>
      <c r="BOX40" s="0"/>
      <c r="BOY40" s="0"/>
      <c r="BOZ40" s="0"/>
      <c r="BPA40" s="0"/>
      <c r="BPB40" s="0"/>
      <c r="BPC40" s="0"/>
      <c r="BPD40" s="0"/>
      <c r="BPE40" s="0"/>
      <c r="BPF40" s="0"/>
      <c r="BPG40" s="0"/>
      <c r="BPH40" s="0"/>
      <c r="BPI40" s="0"/>
      <c r="BPJ40" s="0"/>
      <c r="BPK40" s="0"/>
      <c r="BPL40" s="0"/>
      <c r="BPM40" s="0"/>
      <c r="BPN40" s="0"/>
      <c r="BPO40" s="0"/>
      <c r="BPP40" s="0"/>
      <c r="BPQ40" s="0"/>
      <c r="BPR40" s="0"/>
      <c r="BPS40" s="0"/>
      <c r="BPT40" s="0"/>
      <c r="BPU40" s="0"/>
      <c r="BPV40" s="0"/>
      <c r="BPW40" s="0"/>
      <c r="BPX40" s="0"/>
      <c r="BPY40" s="0"/>
      <c r="BPZ40" s="0"/>
      <c r="BQA40" s="0"/>
      <c r="BQB40" s="0"/>
      <c r="BQC40" s="0"/>
      <c r="BQD40" s="0"/>
      <c r="BQE40" s="0"/>
      <c r="BQF40" s="0"/>
      <c r="BQG40" s="0"/>
      <c r="BQH40" s="0"/>
      <c r="BQI40" s="0"/>
      <c r="BQJ40" s="0"/>
      <c r="BQK40" s="0"/>
      <c r="BQL40" s="0"/>
      <c r="BQM40" s="0"/>
      <c r="BQN40" s="0"/>
      <c r="BQO40" s="0"/>
      <c r="BQP40" s="0"/>
      <c r="BQQ40" s="0"/>
      <c r="BQR40" s="0"/>
      <c r="BQS40" s="0"/>
      <c r="BQT40" s="0"/>
      <c r="BQU40" s="0"/>
      <c r="BQV40" s="0"/>
      <c r="BQW40" s="0"/>
      <c r="BQX40" s="0"/>
      <c r="BQY40" s="0"/>
      <c r="BQZ40" s="0"/>
      <c r="BRA40" s="0"/>
      <c r="BRB40" s="0"/>
      <c r="BRC40" s="0"/>
      <c r="BRD40" s="0"/>
      <c r="BRE40" s="0"/>
      <c r="BRF40" s="0"/>
      <c r="BRG40" s="0"/>
      <c r="BRH40" s="0"/>
      <c r="BRI40" s="0"/>
      <c r="BRJ40" s="0"/>
      <c r="BRK40" s="0"/>
      <c r="BRL40" s="0"/>
      <c r="BRM40" s="0"/>
      <c r="BRN40" s="0"/>
      <c r="BRO40" s="0"/>
      <c r="BRP40" s="0"/>
      <c r="BRQ40" s="0"/>
      <c r="BRR40" s="0"/>
      <c r="BRS40" s="0"/>
      <c r="BRT40" s="0"/>
      <c r="BRU40" s="0"/>
      <c r="BRV40" s="0"/>
      <c r="BRW40" s="0"/>
      <c r="BRX40" s="0"/>
      <c r="BRY40" s="0"/>
      <c r="BRZ40" s="0"/>
      <c r="BSA40" s="0"/>
      <c r="BSB40" s="0"/>
      <c r="BSC40" s="0"/>
      <c r="BSD40" s="0"/>
      <c r="BSE40" s="0"/>
      <c r="BSF40" s="0"/>
      <c r="BSG40" s="0"/>
      <c r="BSH40" s="0"/>
      <c r="BSI40" s="0"/>
      <c r="BSJ40" s="0"/>
      <c r="BSK40" s="0"/>
      <c r="BSL40" s="0"/>
      <c r="BSM40" s="0"/>
      <c r="BSN40" s="0"/>
      <c r="BSO40" s="0"/>
      <c r="BSP40" s="0"/>
      <c r="BSQ40" s="0"/>
      <c r="BSR40" s="0"/>
      <c r="BSS40" s="0"/>
      <c r="BST40" s="0"/>
      <c r="BSU40" s="0"/>
      <c r="BSV40" s="0"/>
      <c r="BSW40" s="0"/>
      <c r="BSX40" s="0"/>
      <c r="BSY40" s="0"/>
      <c r="BSZ40" s="0"/>
      <c r="BTA40" s="0"/>
      <c r="BTB40" s="0"/>
      <c r="BTC40" s="0"/>
      <c r="BTD40" s="0"/>
      <c r="BTE40" s="0"/>
      <c r="BTF40" s="0"/>
      <c r="BTG40" s="0"/>
      <c r="BTH40" s="0"/>
      <c r="BTI40" s="0"/>
      <c r="BTJ40" s="0"/>
      <c r="BTK40" s="0"/>
      <c r="BTL40" s="0"/>
      <c r="BTM40" s="0"/>
      <c r="BTN40" s="0"/>
      <c r="BTO40" s="0"/>
      <c r="BTP40" s="0"/>
      <c r="BTQ40" s="0"/>
      <c r="BTR40" s="0"/>
      <c r="BTS40" s="0"/>
      <c r="BTT40" s="0"/>
      <c r="BTU40" s="0"/>
      <c r="BTV40" s="0"/>
      <c r="BTW40" s="0"/>
      <c r="BTX40" s="0"/>
      <c r="BTY40" s="0"/>
      <c r="BTZ40" s="0"/>
      <c r="BUA40" s="0"/>
      <c r="BUB40" s="0"/>
      <c r="BUC40" s="0"/>
      <c r="BUD40" s="0"/>
      <c r="BUE40" s="0"/>
      <c r="BUF40" s="0"/>
      <c r="BUG40" s="0"/>
      <c r="BUH40" s="0"/>
      <c r="BUI40" s="0"/>
      <c r="BUJ40" s="0"/>
      <c r="BUK40" s="0"/>
      <c r="BUL40" s="0"/>
      <c r="BUM40" s="0"/>
      <c r="BUN40" s="0"/>
      <c r="BUO40" s="0"/>
      <c r="BUP40" s="0"/>
      <c r="BUQ40" s="0"/>
      <c r="BUR40" s="0"/>
      <c r="BUS40" s="0"/>
      <c r="BUT40" s="0"/>
      <c r="BUU40" s="0"/>
      <c r="BUV40" s="0"/>
      <c r="BUW40" s="0"/>
      <c r="BUX40" s="0"/>
      <c r="BUY40" s="0"/>
      <c r="BUZ40" s="0"/>
      <c r="BVA40" s="0"/>
      <c r="BVB40" s="0"/>
      <c r="BVC40" s="0"/>
      <c r="BVD40" s="0"/>
      <c r="BVE40" s="0"/>
      <c r="BVF40" s="0"/>
      <c r="BVG40" s="0"/>
      <c r="BVH40" s="0"/>
      <c r="BVI40" s="0"/>
      <c r="BVJ40" s="0"/>
      <c r="BVK40" s="0"/>
      <c r="BVL40" s="0"/>
      <c r="BVM40" s="0"/>
      <c r="BVN40" s="0"/>
      <c r="BVO40" s="0"/>
      <c r="BVP40" s="0"/>
      <c r="BVQ40" s="0"/>
      <c r="BVR40" s="0"/>
      <c r="BVS40" s="0"/>
      <c r="BVT40" s="0"/>
      <c r="BVU40" s="0"/>
      <c r="BVV40" s="0"/>
      <c r="BVW40" s="0"/>
      <c r="BVX40" s="0"/>
      <c r="BVY40" s="0"/>
      <c r="BVZ40" s="0"/>
      <c r="BWA40" s="0"/>
      <c r="BWB40" s="0"/>
      <c r="BWC40" s="0"/>
      <c r="BWD40" s="0"/>
      <c r="BWE40" s="0"/>
      <c r="BWF40" s="0"/>
      <c r="BWG40" s="0"/>
      <c r="BWH40" s="0"/>
      <c r="BWI40" s="0"/>
      <c r="BWJ40" s="0"/>
      <c r="BWK40" s="0"/>
      <c r="BWL40" s="0"/>
      <c r="BWM40" s="0"/>
      <c r="BWN40" s="0"/>
      <c r="BWO40" s="0"/>
      <c r="BWP40" s="0"/>
      <c r="BWQ40" s="0"/>
      <c r="BWR40" s="0"/>
      <c r="BWS40" s="0"/>
      <c r="BWT40" s="0"/>
      <c r="BWU40" s="0"/>
      <c r="BWV40" s="0"/>
      <c r="BWW40" s="0"/>
      <c r="BWX40" s="0"/>
      <c r="BWY40" s="0"/>
      <c r="BWZ40" s="0"/>
      <c r="BXA40" s="0"/>
      <c r="BXB40" s="0"/>
      <c r="BXC40" s="0"/>
      <c r="BXD40" s="0"/>
      <c r="BXE40" s="0"/>
      <c r="BXF40" s="0"/>
      <c r="BXG40" s="0"/>
      <c r="BXH40" s="0"/>
      <c r="BXI40" s="0"/>
      <c r="BXJ40" s="0"/>
      <c r="BXK40" s="0"/>
      <c r="BXL40" s="0"/>
      <c r="BXM40" s="0"/>
      <c r="BXN40" s="0"/>
      <c r="BXO40" s="0"/>
      <c r="BXP40" s="0"/>
      <c r="BXQ40" s="0"/>
      <c r="BXR40" s="0"/>
      <c r="BXS40" s="0"/>
      <c r="BXT40" s="0"/>
      <c r="BXU40" s="0"/>
      <c r="BXV40" s="0"/>
      <c r="BXW40" s="0"/>
      <c r="BXX40" s="0"/>
      <c r="BXY40" s="0"/>
      <c r="BXZ40" s="0"/>
      <c r="BYA40" s="0"/>
      <c r="BYB40" s="0"/>
      <c r="BYC40" s="0"/>
      <c r="BYD40" s="0"/>
      <c r="BYE40" s="0"/>
      <c r="BYF40" s="0"/>
      <c r="BYG40" s="0"/>
      <c r="BYH40" s="0"/>
      <c r="BYI40" s="0"/>
      <c r="BYJ40" s="0"/>
      <c r="BYK40" s="0"/>
      <c r="BYL40" s="0"/>
      <c r="BYM40" s="0"/>
      <c r="BYN40" s="0"/>
      <c r="BYO40" s="0"/>
      <c r="BYP40" s="0"/>
      <c r="BYQ40" s="0"/>
      <c r="BYR40" s="0"/>
      <c r="BYS40" s="0"/>
      <c r="BYT40" s="0"/>
      <c r="BYU40" s="0"/>
      <c r="BYV40" s="0"/>
      <c r="BYW40" s="0"/>
      <c r="BYX40" s="0"/>
      <c r="BYY40" s="0"/>
      <c r="BYZ40" s="0"/>
      <c r="BZA40" s="0"/>
      <c r="BZB40" s="0"/>
      <c r="BZC40" s="0"/>
      <c r="BZD40" s="0"/>
      <c r="BZE40" s="0"/>
      <c r="BZF40" s="0"/>
      <c r="BZG40" s="0"/>
      <c r="BZH40" s="0"/>
      <c r="BZI40" s="0"/>
      <c r="BZJ40" s="0"/>
      <c r="BZK40" s="0"/>
      <c r="BZL40" s="0"/>
      <c r="BZM40" s="0"/>
      <c r="BZN40" s="0"/>
      <c r="BZO40" s="0"/>
      <c r="BZP40" s="0"/>
      <c r="BZQ40" s="0"/>
      <c r="BZR40" s="0"/>
      <c r="BZS40" s="0"/>
      <c r="BZT40" s="0"/>
      <c r="BZU40" s="0"/>
      <c r="BZV40" s="0"/>
      <c r="BZW40" s="0"/>
      <c r="BZX40" s="0"/>
      <c r="BZY40" s="0"/>
      <c r="BZZ40" s="0"/>
      <c r="CAA40" s="0"/>
      <c r="CAB40" s="0"/>
      <c r="CAC40" s="0"/>
      <c r="CAD40" s="0"/>
      <c r="CAE40" s="0"/>
      <c r="CAF40" s="0"/>
      <c r="CAG40" s="0"/>
      <c r="CAH40" s="0"/>
      <c r="CAI40" s="0"/>
      <c r="CAJ40" s="0"/>
      <c r="CAK40" s="0"/>
      <c r="CAL40" s="0"/>
      <c r="CAM40" s="0"/>
      <c r="CAN40" s="0"/>
      <c r="CAO40" s="0"/>
      <c r="CAP40" s="0"/>
      <c r="CAQ40" s="0"/>
      <c r="CAR40" s="0"/>
      <c r="CAS40" s="0"/>
      <c r="CAT40" s="0"/>
      <c r="CAU40" s="0"/>
      <c r="CAV40" s="0"/>
      <c r="CAW40" s="0"/>
      <c r="CAX40" s="0"/>
      <c r="CAY40" s="0"/>
      <c r="CAZ40" s="0"/>
      <c r="CBA40" s="0"/>
      <c r="CBB40" s="0"/>
      <c r="CBC40" s="0"/>
      <c r="CBD40" s="0"/>
      <c r="CBE40" s="0"/>
      <c r="CBF40" s="0"/>
      <c r="CBG40" s="0"/>
      <c r="CBH40" s="0"/>
      <c r="CBI40" s="0"/>
      <c r="CBJ40" s="0"/>
      <c r="CBK40" s="0"/>
      <c r="CBL40" s="0"/>
      <c r="CBM40" s="0"/>
      <c r="CBN40" s="0"/>
      <c r="CBO40" s="0"/>
      <c r="CBP40" s="0"/>
      <c r="CBQ40" s="0"/>
      <c r="CBR40" s="0"/>
      <c r="CBS40" s="0"/>
      <c r="CBT40" s="0"/>
      <c r="CBU40" s="0"/>
      <c r="CBV40" s="0"/>
      <c r="CBW40" s="0"/>
      <c r="CBX40" s="0"/>
      <c r="CBY40" s="0"/>
      <c r="CBZ40" s="0"/>
      <c r="CCA40" s="0"/>
      <c r="CCB40" s="0"/>
      <c r="CCC40" s="0"/>
      <c r="CCD40" s="0"/>
      <c r="CCE40" s="0"/>
      <c r="CCF40" s="0"/>
      <c r="CCG40" s="0"/>
      <c r="CCH40" s="0"/>
      <c r="CCI40" s="0"/>
      <c r="CCJ40" s="0"/>
      <c r="CCK40" s="0"/>
      <c r="CCL40" s="0"/>
      <c r="CCM40" s="0"/>
      <c r="CCN40" s="0"/>
      <c r="CCO40" s="0"/>
      <c r="CCP40" s="0"/>
      <c r="CCQ40" s="0"/>
      <c r="CCR40" s="0"/>
      <c r="CCS40" s="0"/>
      <c r="CCT40" s="0"/>
      <c r="CCU40" s="0"/>
      <c r="CCV40" s="0"/>
      <c r="CCW40" s="0"/>
      <c r="CCX40" s="0"/>
      <c r="CCY40" s="0"/>
      <c r="CCZ40" s="0"/>
      <c r="CDA40" s="0"/>
      <c r="CDB40" s="0"/>
      <c r="CDC40" s="0"/>
      <c r="CDD40" s="0"/>
      <c r="CDE40" s="0"/>
      <c r="CDF40" s="0"/>
      <c r="CDG40" s="0"/>
      <c r="CDH40" s="0"/>
      <c r="CDI40" s="0"/>
      <c r="CDJ40" s="0"/>
      <c r="CDK40" s="0"/>
      <c r="CDL40" s="0"/>
      <c r="CDM40" s="0"/>
      <c r="CDN40" s="0"/>
      <c r="CDO40" s="0"/>
      <c r="CDP40" s="0"/>
      <c r="CDQ40" s="0"/>
      <c r="CDR40" s="0"/>
      <c r="CDS40" s="0"/>
      <c r="CDT40" s="0"/>
      <c r="CDU40" s="0"/>
      <c r="CDV40" s="0"/>
      <c r="CDW40" s="0"/>
      <c r="CDX40" s="0"/>
      <c r="CDY40" s="0"/>
      <c r="CDZ40" s="0"/>
      <c r="CEA40" s="0"/>
      <c r="CEB40" s="0"/>
      <c r="CEC40" s="0"/>
      <c r="CED40" s="0"/>
      <c r="CEE40" s="0"/>
      <c r="CEF40" s="0"/>
      <c r="CEG40" s="0"/>
      <c r="CEH40" s="0"/>
      <c r="CEI40" s="0"/>
      <c r="CEJ40" s="0"/>
      <c r="CEK40" s="0"/>
      <c r="CEL40" s="0"/>
      <c r="CEM40" s="0"/>
      <c r="CEN40" s="0"/>
      <c r="CEO40" s="0"/>
      <c r="CEP40" s="0"/>
      <c r="CEQ40" s="0"/>
      <c r="CER40" s="0"/>
      <c r="CES40" s="0"/>
      <c r="CET40" s="0"/>
      <c r="CEU40" s="0"/>
      <c r="CEV40" s="0"/>
      <c r="CEW40" s="0"/>
      <c r="CEX40" s="0"/>
      <c r="CEY40" s="0"/>
      <c r="CEZ40" s="0"/>
      <c r="CFA40" s="0"/>
      <c r="CFB40" s="0"/>
      <c r="CFC40" s="0"/>
      <c r="CFD40" s="0"/>
      <c r="CFE40" s="0"/>
      <c r="CFF40" s="0"/>
      <c r="CFG40" s="0"/>
      <c r="CFH40" s="0"/>
      <c r="CFI40" s="0"/>
      <c r="CFJ40" s="0"/>
      <c r="CFK40" s="0"/>
      <c r="CFL40" s="0"/>
      <c r="CFM40" s="0"/>
      <c r="CFN40" s="0"/>
      <c r="CFO40" s="0"/>
      <c r="CFP40" s="0"/>
      <c r="CFQ40" s="0"/>
      <c r="CFR40" s="0"/>
      <c r="CFS40" s="0"/>
      <c r="CFT40" s="0"/>
      <c r="CFU40" s="0"/>
      <c r="CFV40" s="0"/>
      <c r="CFW40" s="0"/>
      <c r="CFX40" s="0"/>
      <c r="CFY40" s="0"/>
      <c r="CFZ40" s="0"/>
      <c r="CGA40" s="0"/>
      <c r="CGB40" s="0"/>
      <c r="CGC40" s="0"/>
      <c r="CGD40" s="0"/>
      <c r="CGE40" s="0"/>
      <c r="CGF40" s="0"/>
      <c r="CGG40" s="0"/>
      <c r="CGH40" s="0"/>
      <c r="CGI40" s="0"/>
      <c r="CGJ40" s="0"/>
      <c r="CGK40" s="0"/>
      <c r="CGL40" s="0"/>
      <c r="CGM40" s="0"/>
      <c r="CGN40" s="0"/>
      <c r="CGO40" s="0"/>
      <c r="CGP40" s="0"/>
      <c r="CGQ40" s="0"/>
      <c r="CGR40" s="0"/>
      <c r="CGS40" s="0"/>
      <c r="CGT40" s="0"/>
      <c r="CGU40" s="0"/>
      <c r="CGV40" s="0"/>
      <c r="CGW40" s="0"/>
      <c r="CGX40" s="0"/>
      <c r="CGY40" s="0"/>
      <c r="CGZ40" s="0"/>
      <c r="CHA40" s="0"/>
      <c r="CHB40" s="0"/>
      <c r="CHC40" s="0"/>
      <c r="CHD40" s="0"/>
      <c r="CHE40" s="0"/>
      <c r="CHF40" s="0"/>
      <c r="CHG40" s="0"/>
      <c r="CHH40" s="0"/>
      <c r="CHI40" s="0"/>
      <c r="CHJ40" s="0"/>
      <c r="CHK40" s="0"/>
      <c r="CHL40" s="0"/>
      <c r="CHM40" s="0"/>
      <c r="CHN40" s="0"/>
      <c r="CHO40" s="0"/>
      <c r="CHP40" s="0"/>
      <c r="CHQ40" s="0"/>
      <c r="CHR40" s="0"/>
      <c r="CHS40" s="0"/>
      <c r="CHT40" s="0"/>
      <c r="CHU40" s="0"/>
      <c r="CHV40" s="0"/>
      <c r="CHW40" s="0"/>
      <c r="CHX40" s="0"/>
      <c r="CHY40" s="0"/>
      <c r="CHZ40" s="0"/>
      <c r="CIA40" s="0"/>
      <c r="CIB40" s="0"/>
      <c r="CIC40" s="0"/>
      <c r="CID40" s="0"/>
      <c r="CIE40" s="0"/>
      <c r="CIF40" s="0"/>
      <c r="CIG40" s="0"/>
      <c r="CIH40" s="0"/>
      <c r="CII40" s="0"/>
      <c r="CIJ40" s="0"/>
      <c r="CIK40" s="0"/>
      <c r="CIL40" s="0"/>
      <c r="CIM40" s="0"/>
      <c r="CIN40" s="0"/>
      <c r="CIO40" s="0"/>
      <c r="CIP40" s="0"/>
      <c r="CIQ40" s="0"/>
      <c r="CIR40" s="0"/>
      <c r="CIS40" s="0"/>
      <c r="CIT40" s="0"/>
      <c r="CIU40" s="0"/>
      <c r="CIV40" s="0"/>
      <c r="CIW40" s="0"/>
      <c r="CIX40" s="0"/>
      <c r="CIY40" s="0"/>
      <c r="CIZ40" s="0"/>
      <c r="CJA40" s="0"/>
      <c r="CJB40" s="0"/>
      <c r="CJC40" s="0"/>
      <c r="CJD40" s="0"/>
      <c r="CJE40" s="0"/>
      <c r="CJF40" s="0"/>
      <c r="CJG40" s="0"/>
      <c r="CJH40" s="0"/>
      <c r="CJI40" s="0"/>
      <c r="CJJ40" s="0"/>
      <c r="CJK40" s="0"/>
      <c r="CJL40" s="0"/>
      <c r="CJM40" s="0"/>
      <c r="CJN40" s="0"/>
      <c r="CJO40" s="0"/>
      <c r="CJP40" s="0"/>
      <c r="CJQ40" s="0"/>
      <c r="CJR40" s="0"/>
      <c r="CJS40" s="0"/>
      <c r="CJT40" s="0"/>
      <c r="CJU40" s="0"/>
      <c r="CJV40" s="0"/>
      <c r="CJW40" s="0"/>
      <c r="CJX40" s="0"/>
      <c r="CJY40" s="0"/>
      <c r="CJZ40" s="0"/>
      <c r="CKA40" s="0"/>
      <c r="CKB40" s="0"/>
      <c r="CKC40" s="0"/>
      <c r="CKD40" s="0"/>
      <c r="CKE40" s="0"/>
      <c r="CKF40" s="0"/>
      <c r="CKG40" s="0"/>
      <c r="CKH40" s="0"/>
      <c r="CKI40" s="0"/>
      <c r="CKJ40" s="0"/>
      <c r="CKK40" s="0"/>
      <c r="CKL40" s="0"/>
      <c r="CKM40" s="0"/>
      <c r="CKN40" s="0"/>
      <c r="CKO40" s="0"/>
      <c r="CKP40" s="0"/>
      <c r="CKQ40" s="0"/>
      <c r="CKR40" s="0"/>
      <c r="CKS40" s="0"/>
      <c r="CKT40" s="0"/>
      <c r="CKU40" s="0"/>
      <c r="CKV40" s="0"/>
      <c r="CKW40" s="0"/>
      <c r="CKX40" s="0"/>
      <c r="CKY40" s="0"/>
      <c r="CKZ40" s="0"/>
      <c r="CLA40" s="0"/>
      <c r="CLB40" s="0"/>
      <c r="CLC40" s="0"/>
      <c r="CLD40" s="0"/>
      <c r="CLE40" s="0"/>
      <c r="CLF40" s="0"/>
      <c r="CLG40" s="0"/>
      <c r="CLH40" s="0"/>
      <c r="CLI40" s="0"/>
      <c r="CLJ40" s="0"/>
      <c r="CLK40" s="0"/>
      <c r="CLL40" s="0"/>
      <c r="CLM40" s="0"/>
      <c r="CLN40" s="0"/>
      <c r="CLO40" s="0"/>
      <c r="CLP40" s="0"/>
      <c r="CLQ40" s="0"/>
      <c r="CLR40" s="0"/>
      <c r="CLS40" s="0"/>
      <c r="CLT40" s="0"/>
      <c r="CLU40" s="0"/>
      <c r="CLV40" s="0"/>
      <c r="CLW40" s="0"/>
      <c r="CLX40" s="0"/>
      <c r="CLY40" s="0"/>
      <c r="CLZ40" s="0"/>
      <c r="CMA40" s="0"/>
      <c r="CMB40" s="0"/>
      <c r="CMC40" s="0"/>
      <c r="CMD40" s="0"/>
      <c r="CME40" s="0"/>
      <c r="CMF40" s="0"/>
      <c r="CMG40" s="0"/>
      <c r="CMH40" s="0"/>
      <c r="CMI40" s="0"/>
      <c r="CMJ40" s="0"/>
      <c r="CMK40" s="0"/>
      <c r="CML40" s="0"/>
      <c r="CMM40" s="0"/>
      <c r="CMN40" s="0"/>
      <c r="CMO40" s="0"/>
      <c r="CMP40" s="0"/>
      <c r="CMQ40" s="0"/>
      <c r="CMR40" s="0"/>
      <c r="CMS40" s="0"/>
      <c r="CMT40" s="0"/>
      <c r="CMU40" s="0"/>
      <c r="CMV40" s="0"/>
      <c r="CMW40" s="0"/>
      <c r="CMX40" s="0"/>
      <c r="CMY40" s="0"/>
      <c r="CMZ40" s="0"/>
      <c r="CNA40" s="0"/>
      <c r="CNB40" s="0"/>
      <c r="CNC40" s="0"/>
      <c r="CND40" s="0"/>
      <c r="CNE40" s="0"/>
      <c r="CNF40" s="0"/>
      <c r="CNG40" s="0"/>
      <c r="CNH40" s="0"/>
      <c r="CNI40" s="0"/>
      <c r="CNJ40" s="0"/>
      <c r="CNK40" s="0"/>
      <c r="CNL40" s="0"/>
      <c r="CNM40" s="0"/>
      <c r="CNN40" s="0"/>
      <c r="CNO40" s="0"/>
      <c r="CNP40" s="0"/>
      <c r="CNQ40" s="0"/>
      <c r="CNR40" s="0"/>
      <c r="CNS40" s="0"/>
      <c r="CNT40" s="0"/>
      <c r="CNU40" s="0"/>
      <c r="CNV40" s="0"/>
      <c r="CNW40" s="0"/>
      <c r="CNX40" s="0"/>
      <c r="CNY40" s="0"/>
      <c r="CNZ40" s="0"/>
      <c r="COA40" s="0"/>
      <c r="COB40" s="0"/>
      <c r="COC40" s="0"/>
      <c r="COD40" s="0"/>
      <c r="COE40" s="0"/>
      <c r="COF40" s="0"/>
      <c r="COG40" s="0"/>
      <c r="COH40" s="0"/>
      <c r="COI40" s="0"/>
      <c r="COJ40" s="0"/>
      <c r="COK40" s="0"/>
      <c r="COL40" s="0"/>
      <c r="COM40" s="0"/>
      <c r="CON40" s="0"/>
      <c r="COO40" s="0"/>
      <c r="COP40" s="0"/>
      <c r="COQ40" s="0"/>
      <c r="COR40" s="0"/>
      <c r="COS40" s="0"/>
      <c r="COT40" s="0"/>
      <c r="COU40" s="0"/>
      <c r="COV40" s="0"/>
      <c r="COW40" s="0"/>
      <c r="COX40" s="0"/>
      <c r="COY40" s="0"/>
      <c r="COZ40" s="0"/>
      <c r="CPA40" s="0"/>
      <c r="CPB40" s="0"/>
      <c r="CPC40" s="0"/>
      <c r="CPD40" s="0"/>
      <c r="CPE40" s="0"/>
      <c r="CPF40" s="0"/>
      <c r="CPG40" s="0"/>
      <c r="CPH40" s="0"/>
      <c r="CPI40" s="0"/>
      <c r="CPJ40" s="0"/>
      <c r="CPK40" s="0"/>
      <c r="CPL40" s="0"/>
      <c r="CPM40" s="0"/>
      <c r="CPN40" s="0"/>
      <c r="CPO40" s="0"/>
      <c r="CPP40" s="0"/>
      <c r="CPQ40" s="0"/>
      <c r="CPR40" s="0"/>
      <c r="CPS40" s="0"/>
      <c r="CPT40" s="0"/>
      <c r="CPU40" s="0"/>
      <c r="CPV40" s="0"/>
      <c r="CPW40" s="0"/>
      <c r="CPX40" s="0"/>
      <c r="CPY40" s="0"/>
      <c r="CPZ40" s="0"/>
      <c r="CQA40" s="0"/>
      <c r="CQB40" s="0"/>
      <c r="CQC40" s="0"/>
      <c r="CQD40" s="0"/>
      <c r="CQE40" s="0"/>
      <c r="CQF40" s="0"/>
      <c r="CQG40" s="0"/>
      <c r="CQH40" s="0"/>
      <c r="CQI40" s="0"/>
      <c r="CQJ40" s="0"/>
      <c r="CQK40" s="0"/>
      <c r="CQL40" s="0"/>
      <c r="CQM40" s="0"/>
      <c r="CQN40" s="0"/>
      <c r="CQO40" s="0"/>
      <c r="CQP40" s="0"/>
      <c r="CQQ40" s="0"/>
      <c r="CQR40" s="0"/>
      <c r="CQS40" s="0"/>
      <c r="CQT40" s="0"/>
      <c r="CQU40" s="0"/>
      <c r="CQV40" s="0"/>
      <c r="CQW40" s="0"/>
      <c r="CQX40" s="0"/>
      <c r="CQY40" s="0"/>
      <c r="CQZ40" s="0"/>
      <c r="CRA40" s="0"/>
      <c r="CRB40" s="0"/>
      <c r="CRC40" s="0"/>
      <c r="CRD40" s="0"/>
      <c r="CRE40" s="0"/>
      <c r="CRF40" s="0"/>
      <c r="CRG40" s="0"/>
      <c r="CRH40" s="0"/>
      <c r="CRI40" s="0"/>
      <c r="CRJ40" s="0"/>
      <c r="CRK40" s="0"/>
      <c r="CRL40" s="0"/>
      <c r="CRM40" s="0"/>
      <c r="CRN40" s="0"/>
      <c r="CRO40" s="0"/>
      <c r="CRP40" s="0"/>
      <c r="CRQ40" s="0"/>
      <c r="CRR40" s="0"/>
      <c r="CRS40" s="0"/>
      <c r="CRT40" s="0"/>
      <c r="CRU40" s="0"/>
      <c r="CRV40" s="0"/>
      <c r="CRW40" s="0"/>
      <c r="CRX40" s="0"/>
      <c r="CRY40" s="0"/>
      <c r="CRZ40" s="0"/>
      <c r="CSA40" s="0"/>
      <c r="CSB40" s="0"/>
      <c r="CSC40" s="0"/>
      <c r="CSD40" s="0"/>
      <c r="CSE40" s="0"/>
      <c r="CSF40" s="0"/>
      <c r="CSG40" s="0"/>
      <c r="CSH40" s="0"/>
      <c r="CSI40" s="0"/>
      <c r="CSJ40" s="0"/>
      <c r="CSK40" s="0"/>
      <c r="CSL40" s="0"/>
      <c r="CSM40" s="0"/>
      <c r="CSN40" s="0"/>
      <c r="CSO40" s="0"/>
      <c r="CSP40" s="0"/>
      <c r="CSQ40" s="0"/>
      <c r="CSR40" s="0"/>
      <c r="CSS40" s="0"/>
      <c r="CST40" s="0"/>
      <c r="CSU40" s="0"/>
      <c r="CSV40" s="0"/>
      <c r="CSW40" s="0"/>
      <c r="CSX40" s="0"/>
      <c r="CSY40" s="0"/>
      <c r="CSZ40" s="0"/>
      <c r="CTA40" s="0"/>
      <c r="CTB40" s="0"/>
      <c r="CTC40" s="0"/>
      <c r="CTD40" s="0"/>
      <c r="CTE40" s="0"/>
      <c r="CTF40" s="0"/>
      <c r="CTG40" s="0"/>
      <c r="CTH40" s="0"/>
      <c r="CTI40" s="0"/>
      <c r="CTJ40" s="0"/>
      <c r="CTK40" s="0"/>
      <c r="CTL40" s="0"/>
      <c r="CTM40" s="0"/>
      <c r="CTN40" s="0"/>
      <c r="CTO40" s="0"/>
      <c r="CTP40" s="0"/>
      <c r="CTQ40" s="0"/>
      <c r="CTR40" s="0"/>
      <c r="CTS40" s="0"/>
      <c r="CTT40" s="0"/>
      <c r="CTU40" s="0"/>
      <c r="CTV40" s="0"/>
      <c r="CTW40" s="0"/>
      <c r="CTX40" s="0"/>
      <c r="CTY40" s="0"/>
      <c r="CTZ40" s="0"/>
      <c r="CUA40" s="0"/>
      <c r="CUB40" s="0"/>
      <c r="CUC40" s="0"/>
      <c r="CUD40" s="0"/>
      <c r="CUE40" s="0"/>
      <c r="CUF40" s="0"/>
      <c r="CUG40" s="0"/>
      <c r="CUH40" s="0"/>
      <c r="CUI40" s="0"/>
      <c r="CUJ40" s="0"/>
      <c r="CUK40" s="0"/>
      <c r="CUL40" s="0"/>
      <c r="CUM40" s="0"/>
      <c r="CUN40" s="0"/>
      <c r="CUO40" s="0"/>
      <c r="CUP40" s="0"/>
      <c r="CUQ40" s="0"/>
      <c r="CUR40" s="0"/>
      <c r="CUS40" s="0"/>
      <c r="CUT40" s="0"/>
      <c r="CUU40" s="0"/>
      <c r="CUV40" s="0"/>
      <c r="CUW40" s="0"/>
      <c r="CUX40" s="0"/>
      <c r="CUY40" s="0"/>
      <c r="CUZ40" s="0"/>
      <c r="CVA40" s="0"/>
      <c r="CVB40" s="0"/>
      <c r="CVC40" s="0"/>
      <c r="CVD40" s="0"/>
      <c r="CVE40" s="0"/>
      <c r="CVF40" s="0"/>
      <c r="CVG40" s="0"/>
      <c r="CVH40" s="0"/>
      <c r="CVI40" s="0"/>
      <c r="CVJ40" s="0"/>
      <c r="CVK40" s="0"/>
      <c r="CVL40" s="0"/>
      <c r="CVM40" s="0"/>
      <c r="CVN40" s="0"/>
      <c r="CVO40" s="0"/>
      <c r="CVP40" s="0"/>
      <c r="CVQ40" s="0"/>
      <c r="CVR40" s="0"/>
      <c r="CVS40" s="0"/>
      <c r="CVT40" s="0"/>
      <c r="CVU40" s="0"/>
      <c r="CVV40" s="0"/>
      <c r="CVW40" s="0"/>
      <c r="CVX40" s="0"/>
      <c r="CVY40" s="0"/>
      <c r="CVZ40" s="0"/>
      <c r="CWA40" s="0"/>
      <c r="CWB40" s="0"/>
      <c r="CWC40" s="0"/>
      <c r="CWD40" s="0"/>
      <c r="CWE40" s="0"/>
      <c r="CWF40" s="0"/>
      <c r="CWG40" s="0"/>
      <c r="CWH40" s="0"/>
      <c r="CWI40" s="0"/>
      <c r="CWJ40" s="0"/>
      <c r="CWK40" s="0"/>
      <c r="CWL40" s="0"/>
      <c r="CWM40" s="0"/>
      <c r="CWN40" s="0"/>
      <c r="CWO40" s="0"/>
      <c r="CWP40" s="0"/>
      <c r="CWQ40" s="0"/>
      <c r="CWR40" s="0"/>
      <c r="CWS40" s="0"/>
      <c r="CWT40" s="0"/>
      <c r="CWU40" s="0"/>
      <c r="CWV40" s="0"/>
      <c r="CWW40" s="0"/>
      <c r="CWX40" s="0"/>
      <c r="CWY40" s="0"/>
      <c r="CWZ40" s="0"/>
      <c r="CXA40" s="0"/>
      <c r="CXB40" s="0"/>
      <c r="CXC40" s="0"/>
      <c r="CXD40" s="0"/>
      <c r="CXE40" s="0"/>
      <c r="CXF40" s="0"/>
      <c r="CXG40" s="0"/>
      <c r="CXH40" s="0"/>
      <c r="CXI40" s="0"/>
      <c r="CXJ40" s="0"/>
      <c r="CXK40" s="0"/>
      <c r="CXL40" s="0"/>
      <c r="CXM40" s="0"/>
      <c r="CXN40" s="0"/>
      <c r="CXO40" s="0"/>
      <c r="CXP40" s="0"/>
      <c r="CXQ40" s="0"/>
      <c r="CXR40" s="0"/>
      <c r="CXS40" s="0"/>
      <c r="CXT40" s="0"/>
      <c r="CXU40" s="0"/>
      <c r="CXV40" s="0"/>
      <c r="CXW40" s="0"/>
      <c r="CXX40" s="0"/>
      <c r="CXY40" s="0"/>
      <c r="CXZ40" s="0"/>
      <c r="CYA40" s="0"/>
      <c r="CYB40" s="0"/>
      <c r="CYC40" s="0"/>
      <c r="CYD40" s="0"/>
      <c r="CYE40" s="0"/>
      <c r="CYF40" s="0"/>
      <c r="CYG40" s="0"/>
      <c r="CYH40" s="0"/>
      <c r="CYI40" s="0"/>
      <c r="CYJ40" s="0"/>
      <c r="CYK40" s="0"/>
      <c r="CYL40" s="0"/>
      <c r="CYM40" s="0"/>
      <c r="CYN40" s="0"/>
      <c r="CYO40" s="0"/>
      <c r="CYP40" s="0"/>
      <c r="CYQ40" s="0"/>
      <c r="CYR40" s="0"/>
      <c r="CYS40" s="0"/>
      <c r="CYT40" s="0"/>
      <c r="CYU40" s="0"/>
      <c r="CYV40" s="0"/>
      <c r="CYW40" s="0"/>
      <c r="CYX40" s="0"/>
      <c r="CYY40" s="0"/>
      <c r="CYZ40" s="0"/>
      <c r="CZA40" s="0"/>
      <c r="CZB40" s="0"/>
      <c r="CZC40" s="0"/>
      <c r="CZD40" s="0"/>
      <c r="CZE40" s="0"/>
      <c r="CZF40" s="0"/>
      <c r="CZG40" s="0"/>
      <c r="CZH40" s="0"/>
      <c r="CZI40" s="0"/>
      <c r="CZJ40" s="0"/>
      <c r="CZK40" s="0"/>
      <c r="CZL40" s="0"/>
      <c r="CZM40" s="0"/>
      <c r="CZN40" s="0"/>
      <c r="CZO40" s="0"/>
      <c r="CZP40" s="0"/>
      <c r="CZQ40" s="0"/>
      <c r="CZR40" s="0"/>
      <c r="CZS40" s="0"/>
      <c r="CZT40" s="0"/>
      <c r="CZU40" s="0"/>
      <c r="CZV40" s="0"/>
      <c r="CZW40" s="0"/>
      <c r="CZX40" s="0"/>
      <c r="CZY40" s="0"/>
      <c r="CZZ40" s="0"/>
      <c r="DAA40" s="0"/>
      <c r="DAB40" s="0"/>
      <c r="DAC40" s="0"/>
      <c r="DAD40" s="0"/>
      <c r="DAE40" s="0"/>
      <c r="DAF40" s="0"/>
      <c r="DAG40" s="0"/>
      <c r="DAH40" s="0"/>
      <c r="DAI40" s="0"/>
      <c r="DAJ40" s="0"/>
      <c r="DAK40" s="0"/>
      <c r="DAL40" s="0"/>
      <c r="DAM40" s="0"/>
      <c r="DAN40" s="0"/>
      <c r="DAO40" s="0"/>
      <c r="DAP40" s="0"/>
      <c r="DAQ40" s="0"/>
      <c r="DAR40" s="0"/>
      <c r="DAS40" s="0"/>
      <c r="DAT40" s="0"/>
      <c r="DAU40" s="0"/>
      <c r="DAV40" s="0"/>
      <c r="DAW40" s="0"/>
      <c r="DAX40" s="0"/>
      <c r="DAY40" s="0"/>
      <c r="DAZ40" s="0"/>
      <c r="DBA40" s="0"/>
      <c r="DBB40" s="0"/>
      <c r="DBC40" s="0"/>
      <c r="DBD40" s="0"/>
      <c r="DBE40" s="0"/>
      <c r="DBF40" s="0"/>
      <c r="DBG40" s="0"/>
      <c r="DBH40" s="0"/>
      <c r="DBI40" s="0"/>
      <c r="DBJ40" s="0"/>
      <c r="DBK40" s="0"/>
      <c r="DBL40" s="0"/>
      <c r="DBM40" s="0"/>
      <c r="DBN40" s="0"/>
      <c r="DBO40" s="0"/>
      <c r="DBP40" s="0"/>
      <c r="DBQ40" s="0"/>
      <c r="DBR40" s="0"/>
      <c r="DBS40" s="0"/>
      <c r="DBT40" s="0"/>
      <c r="DBU40" s="0"/>
      <c r="DBV40" s="0"/>
      <c r="DBW40" s="0"/>
      <c r="DBX40" s="0"/>
      <c r="DBY40" s="0"/>
      <c r="DBZ40" s="0"/>
      <c r="DCA40" s="0"/>
      <c r="DCB40" s="0"/>
      <c r="DCC40" s="0"/>
      <c r="DCD40" s="0"/>
      <c r="DCE40" s="0"/>
      <c r="DCF40" s="0"/>
      <c r="DCG40" s="0"/>
      <c r="DCH40" s="0"/>
      <c r="DCI40" s="0"/>
      <c r="DCJ40" s="0"/>
      <c r="DCK40" s="0"/>
      <c r="DCL40" s="0"/>
      <c r="DCM40" s="0"/>
      <c r="DCN40" s="0"/>
      <c r="DCO40" s="0"/>
      <c r="DCP40" s="0"/>
      <c r="DCQ40" s="0"/>
      <c r="DCR40" s="0"/>
      <c r="DCS40" s="0"/>
      <c r="DCT40" s="0"/>
      <c r="DCU40" s="0"/>
      <c r="DCV40" s="0"/>
      <c r="DCW40" s="0"/>
      <c r="DCX40" s="0"/>
      <c r="DCY40" s="0"/>
      <c r="DCZ40" s="0"/>
      <c r="DDA40" s="0"/>
      <c r="DDB40" s="0"/>
      <c r="DDC40" s="0"/>
      <c r="DDD40" s="0"/>
      <c r="DDE40" s="0"/>
      <c r="DDF40" s="0"/>
      <c r="DDG40" s="0"/>
      <c r="DDH40" s="0"/>
      <c r="DDI40" s="0"/>
      <c r="DDJ40" s="0"/>
      <c r="DDK40" s="0"/>
      <c r="DDL40" s="0"/>
      <c r="DDM40" s="0"/>
      <c r="DDN40" s="0"/>
      <c r="DDO40" s="0"/>
      <c r="DDP40" s="0"/>
      <c r="DDQ40" s="0"/>
      <c r="DDR40" s="0"/>
      <c r="DDS40" s="0"/>
      <c r="DDT40" s="0"/>
      <c r="DDU40" s="0"/>
      <c r="DDV40" s="0"/>
      <c r="DDW40" s="0"/>
      <c r="DDX40" s="0"/>
      <c r="DDY40" s="0"/>
      <c r="DDZ40" s="0"/>
      <c r="DEA40" s="0"/>
      <c r="DEB40" s="0"/>
      <c r="DEC40" s="0"/>
      <c r="DED40" s="0"/>
      <c r="DEE40" s="0"/>
      <c r="DEF40" s="0"/>
      <c r="DEG40" s="0"/>
      <c r="DEH40" s="0"/>
      <c r="DEI40" s="0"/>
      <c r="DEJ40" s="0"/>
      <c r="DEK40" s="0"/>
      <c r="DEL40" s="0"/>
      <c r="DEM40" s="0"/>
      <c r="DEN40" s="0"/>
      <c r="DEO40" s="0"/>
      <c r="DEP40" s="0"/>
      <c r="DEQ40" s="0"/>
      <c r="DER40" s="0"/>
      <c r="DES40" s="0"/>
      <c r="DET40" s="0"/>
      <c r="DEU40" s="0"/>
      <c r="DEV40" s="0"/>
      <c r="DEW40" s="0"/>
      <c r="DEX40" s="0"/>
      <c r="DEY40" s="0"/>
      <c r="DEZ40" s="0"/>
      <c r="DFA40" s="0"/>
      <c r="DFB40" s="0"/>
      <c r="DFC40" s="0"/>
      <c r="DFD40" s="0"/>
      <c r="DFE40" s="0"/>
      <c r="DFF40" s="0"/>
      <c r="DFG40" s="0"/>
      <c r="DFH40" s="0"/>
      <c r="DFI40" s="0"/>
      <c r="DFJ40" s="0"/>
      <c r="DFK40" s="0"/>
      <c r="DFL40" s="0"/>
      <c r="DFM40" s="0"/>
      <c r="DFN40" s="0"/>
      <c r="DFO40" s="0"/>
      <c r="DFP40" s="0"/>
      <c r="DFQ40" s="0"/>
      <c r="DFR40" s="0"/>
      <c r="DFS40" s="0"/>
      <c r="DFT40" s="0"/>
      <c r="DFU40" s="0"/>
      <c r="DFV40" s="0"/>
      <c r="DFW40" s="0"/>
      <c r="DFX40" s="0"/>
      <c r="DFY40" s="0"/>
      <c r="DFZ40" s="0"/>
      <c r="DGA40" s="0"/>
      <c r="DGB40" s="0"/>
      <c r="DGC40" s="0"/>
      <c r="DGD40" s="0"/>
      <c r="DGE40" s="0"/>
      <c r="DGF40" s="0"/>
      <c r="DGG40" s="0"/>
      <c r="DGH40" s="0"/>
      <c r="DGI40" s="0"/>
      <c r="DGJ40" s="0"/>
      <c r="DGK40" s="0"/>
      <c r="DGL40" s="0"/>
      <c r="DGM40" s="0"/>
      <c r="DGN40" s="0"/>
      <c r="DGO40" s="0"/>
      <c r="DGP40" s="0"/>
      <c r="DGQ40" s="0"/>
      <c r="DGR40" s="0"/>
      <c r="DGS40" s="0"/>
      <c r="DGT40" s="0"/>
      <c r="DGU40" s="0"/>
      <c r="DGV40" s="0"/>
      <c r="DGW40" s="0"/>
      <c r="DGX40" s="0"/>
      <c r="DGY40" s="0"/>
      <c r="DGZ40" s="0"/>
      <c r="DHA40" s="0"/>
      <c r="DHB40" s="0"/>
      <c r="DHC40" s="0"/>
      <c r="DHD40" s="0"/>
      <c r="DHE40" s="0"/>
      <c r="DHF40" s="0"/>
      <c r="DHG40" s="0"/>
      <c r="DHH40" s="0"/>
      <c r="DHI40" s="0"/>
      <c r="DHJ40" s="0"/>
      <c r="DHK40" s="0"/>
      <c r="DHL40" s="0"/>
      <c r="DHM40" s="0"/>
      <c r="DHN40" s="0"/>
      <c r="DHO40" s="0"/>
      <c r="DHP40" s="0"/>
      <c r="DHQ40" s="0"/>
      <c r="DHR40" s="0"/>
      <c r="DHS40" s="0"/>
      <c r="DHT40" s="0"/>
      <c r="DHU40" s="0"/>
      <c r="DHV40" s="0"/>
      <c r="DHW40" s="0"/>
      <c r="DHX40" s="0"/>
      <c r="DHY40" s="0"/>
      <c r="DHZ40" s="0"/>
      <c r="DIA40" s="0"/>
      <c r="DIB40" s="0"/>
      <c r="DIC40" s="0"/>
      <c r="DID40" s="0"/>
      <c r="DIE40" s="0"/>
      <c r="DIF40" s="0"/>
      <c r="DIG40" s="0"/>
      <c r="DIH40" s="0"/>
      <c r="DII40" s="0"/>
      <c r="DIJ40" s="0"/>
      <c r="DIK40" s="0"/>
      <c r="DIL40" s="0"/>
      <c r="DIM40" s="0"/>
      <c r="DIN40" s="0"/>
      <c r="DIO40" s="0"/>
      <c r="DIP40" s="0"/>
      <c r="DIQ40" s="0"/>
      <c r="DIR40" s="0"/>
      <c r="DIS40" s="0"/>
      <c r="DIT40" s="0"/>
      <c r="DIU40" s="0"/>
      <c r="DIV40" s="0"/>
      <c r="DIW40" s="0"/>
      <c r="DIX40" s="0"/>
      <c r="DIY40" s="0"/>
      <c r="DIZ40" s="0"/>
      <c r="DJA40" s="0"/>
      <c r="DJB40" s="0"/>
      <c r="DJC40" s="0"/>
      <c r="DJD40" s="0"/>
      <c r="DJE40" s="0"/>
      <c r="DJF40" s="0"/>
      <c r="DJG40" s="0"/>
      <c r="DJH40" s="0"/>
      <c r="DJI40" s="0"/>
      <c r="DJJ40" s="0"/>
      <c r="DJK40" s="0"/>
      <c r="DJL40" s="0"/>
      <c r="DJM40" s="0"/>
      <c r="DJN40" s="0"/>
      <c r="DJO40" s="0"/>
      <c r="DJP40" s="0"/>
      <c r="DJQ40" s="0"/>
      <c r="DJR40" s="0"/>
      <c r="DJS40" s="0"/>
      <c r="DJT40" s="0"/>
      <c r="DJU40" s="0"/>
      <c r="DJV40" s="0"/>
      <c r="DJW40" s="0"/>
      <c r="DJX40" s="0"/>
      <c r="DJY40" s="0"/>
      <c r="DJZ40" s="0"/>
      <c r="DKA40" s="0"/>
      <c r="DKB40" s="0"/>
      <c r="DKC40" s="0"/>
      <c r="DKD40" s="0"/>
      <c r="DKE40" s="0"/>
      <c r="DKF40" s="0"/>
      <c r="DKG40" s="0"/>
      <c r="DKH40" s="0"/>
      <c r="DKI40" s="0"/>
      <c r="DKJ40" s="0"/>
      <c r="DKK40" s="0"/>
      <c r="DKL40" s="0"/>
      <c r="DKM40" s="0"/>
      <c r="DKN40" s="0"/>
      <c r="DKO40" s="0"/>
      <c r="DKP40" s="0"/>
      <c r="DKQ40" s="0"/>
      <c r="DKR40" s="0"/>
      <c r="DKS40" s="0"/>
      <c r="DKT40" s="0"/>
      <c r="DKU40" s="0"/>
      <c r="DKV40" s="0"/>
      <c r="DKW40" s="0"/>
      <c r="DKX40" s="0"/>
      <c r="DKY40" s="0"/>
      <c r="DKZ40" s="0"/>
      <c r="DLA40" s="0"/>
      <c r="DLB40" s="0"/>
      <c r="DLC40" s="0"/>
      <c r="DLD40" s="0"/>
      <c r="DLE40" s="0"/>
      <c r="DLF40" s="0"/>
      <c r="DLG40" s="0"/>
      <c r="DLH40" s="0"/>
      <c r="DLI40" s="0"/>
      <c r="DLJ40" s="0"/>
      <c r="DLK40" s="0"/>
      <c r="DLL40" s="0"/>
      <c r="DLM40" s="0"/>
      <c r="DLN40" s="0"/>
      <c r="DLO40" s="0"/>
      <c r="DLP40" s="0"/>
      <c r="DLQ40" s="0"/>
      <c r="DLR40" s="0"/>
      <c r="DLS40" s="0"/>
      <c r="DLT40" s="0"/>
      <c r="DLU40" s="0"/>
      <c r="DLV40" s="0"/>
      <c r="DLW40" s="0"/>
      <c r="DLX40" s="0"/>
      <c r="DLY40" s="0"/>
      <c r="DLZ40" s="0"/>
      <c r="DMA40" s="0"/>
      <c r="DMB40" s="0"/>
      <c r="DMC40" s="0"/>
      <c r="DMD40" s="0"/>
      <c r="DME40" s="0"/>
      <c r="DMF40" s="0"/>
      <c r="DMG40" s="0"/>
      <c r="DMH40" s="0"/>
      <c r="DMI40" s="0"/>
      <c r="DMJ40" s="0"/>
      <c r="DMK40" s="0"/>
      <c r="DML40" s="0"/>
      <c r="DMM40" s="0"/>
      <c r="DMN40" s="0"/>
      <c r="DMO40" s="0"/>
      <c r="DMP40" s="0"/>
      <c r="DMQ40" s="0"/>
      <c r="DMR40" s="0"/>
      <c r="DMS40" s="0"/>
      <c r="DMT40" s="0"/>
      <c r="DMU40" s="0"/>
      <c r="DMV40" s="0"/>
      <c r="DMW40" s="0"/>
      <c r="DMX40" s="0"/>
      <c r="DMY40" s="0"/>
      <c r="DMZ40" s="0"/>
      <c r="DNA40" s="0"/>
      <c r="DNB40" s="0"/>
      <c r="DNC40" s="0"/>
      <c r="DND40" s="0"/>
      <c r="DNE40" s="0"/>
      <c r="DNF40" s="0"/>
      <c r="DNG40" s="0"/>
      <c r="DNH40" s="0"/>
      <c r="DNI40" s="0"/>
      <c r="DNJ40" s="0"/>
      <c r="DNK40" s="0"/>
      <c r="DNL40" s="0"/>
      <c r="DNM40" s="0"/>
      <c r="DNN40" s="0"/>
      <c r="DNO40" s="0"/>
      <c r="DNP40" s="0"/>
      <c r="DNQ40" s="0"/>
      <c r="DNR40" s="0"/>
      <c r="DNS40" s="0"/>
      <c r="DNT40" s="0"/>
      <c r="DNU40" s="0"/>
      <c r="DNV40" s="0"/>
      <c r="DNW40" s="0"/>
      <c r="DNX40" s="0"/>
      <c r="DNY40" s="0"/>
      <c r="DNZ40" s="0"/>
      <c r="DOA40" s="0"/>
      <c r="DOB40" s="0"/>
      <c r="DOC40" s="0"/>
      <c r="DOD40" s="0"/>
      <c r="DOE40" s="0"/>
      <c r="DOF40" s="0"/>
      <c r="DOG40" s="0"/>
      <c r="DOH40" s="0"/>
      <c r="DOI40" s="0"/>
      <c r="DOJ40" s="0"/>
      <c r="DOK40" s="0"/>
      <c r="DOL40" s="0"/>
      <c r="DOM40" s="0"/>
      <c r="DON40" s="0"/>
      <c r="DOO40" s="0"/>
      <c r="DOP40" s="0"/>
      <c r="DOQ40" s="0"/>
      <c r="DOR40" s="0"/>
      <c r="DOS40" s="0"/>
      <c r="DOT40" s="0"/>
      <c r="DOU40" s="0"/>
      <c r="DOV40" s="0"/>
      <c r="DOW40" s="0"/>
      <c r="DOX40" s="0"/>
      <c r="DOY40" s="0"/>
      <c r="DOZ40" s="0"/>
      <c r="DPA40" s="0"/>
      <c r="DPB40" s="0"/>
      <c r="DPC40" s="0"/>
      <c r="DPD40" s="0"/>
      <c r="DPE40" s="0"/>
      <c r="DPF40" s="0"/>
      <c r="DPG40" s="0"/>
      <c r="DPH40" s="0"/>
      <c r="DPI40" s="0"/>
      <c r="DPJ40" s="0"/>
      <c r="DPK40" s="0"/>
      <c r="DPL40" s="0"/>
      <c r="DPM40" s="0"/>
      <c r="DPN40" s="0"/>
      <c r="DPO40" s="0"/>
      <c r="DPP40" s="0"/>
      <c r="DPQ40" s="0"/>
      <c r="DPR40" s="0"/>
      <c r="DPS40" s="0"/>
      <c r="DPT40" s="0"/>
      <c r="DPU40" s="0"/>
      <c r="DPV40" s="0"/>
      <c r="DPW40" s="0"/>
      <c r="DPX40" s="0"/>
      <c r="DPY40" s="0"/>
      <c r="DPZ40" s="0"/>
      <c r="DQA40" s="0"/>
      <c r="DQB40" s="0"/>
      <c r="DQC40" s="0"/>
      <c r="DQD40" s="0"/>
      <c r="DQE40" s="0"/>
      <c r="DQF40" s="0"/>
      <c r="DQG40" s="0"/>
      <c r="DQH40" s="0"/>
      <c r="DQI40" s="0"/>
      <c r="DQJ40" s="0"/>
      <c r="DQK40" s="0"/>
      <c r="DQL40" s="0"/>
      <c r="DQM40" s="0"/>
      <c r="DQN40" s="0"/>
      <c r="DQO40" s="0"/>
      <c r="DQP40" s="0"/>
      <c r="DQQ40" s="0"/>
      <c r="DQR40" s="0"/>
      <c r="DQS40" s="0"/>
      <c r="DQT40" s="0"/>
      <c r="DQU40" s="0"/>
      <c r="DQV40" s="0"/>
      <c r="DQW40" s="0"/>
      <c r="DQX40" s="0"/>
      <c r="DQY40" s="0"/>
      <c r="DQZ40" s="0"/>
      <c r="DRA40" s="0"/>
      <c r="DRB40" s="0"/>
      <c r="DRC40" s="0"/>
      <c r="DRD40" s="0"/>
      <c r="DRE40" s="0"/>
      <c r="DRF40" s="0"/>
      <c r="DRG40" s="0"/>
      <c r="DRH40" s="0"/>
      <c r="DRI40" s="0"/>
      <c r="DRJ40" s="0"/>
      <c r="DRK40" s="0"/>
      <c r="DRL40" s="0"/>
      <c r="DRM40" s="0"/>
      <c r="DRN40" s="0"/>
      <c r="DRO40" s="0"/>
      <c r="DRP40" s="0"/>
      <c r="DRQ40" s="0"/>
      <c r="DRR40" s="0"/>
      <c r="DRS40" s="0"/>
      <c r="DRT40" s="0"/>
      <c r="DRU40" s="0"/>
      <c r="DRV40" s="0"/>
      <c r="DRW40" s="0"/>
      <c r="DRX40" s="0"/>
      <c r="DRY40" s="0"/>
      <c r="DRZ40" s="0"/>
      <c r="DSA40" s="0"/>
      <c r="DSB40" s="0"/>
      <c r="DSC40" s="0"/>
      <c r="DSD40" s="0"/>
      <c r="DSE40" s="0"/>
      <c r="DSF40" s="0"/>
      <c r="DSG40" s="0"/>
      <c r="DSH40" s="0"/>
      <c r="DSI40" s="0"/>
      <c r="DSJ40" s="0"/>
      <c r="DSK40" s="0"/>
      <c r="DSL40" s="0"/>
      <c r="DSM40" s="0"/>
      <c r="DSN40" s="0"/>
      <c r="DSO40" s="0"/>
      <c r="DSP40" s="0"/>
      <c r="DSQ40" s="0"/>
      <c r="DSR40" s="0"/>
      <c r="DSS40" s="0"/>
      <c r="DST40" s="0"/>
      <c r="DSU40" s="0"/>
      <c r="DSV40" s="0"/>
      <c r="DSW40" s="0"/>
      <c r="DSX40" s="0"/>
      <c r="DSY40" s="0"/>
      <c r="DSZ40" s="0"/>
      <c r="DTA40" s="0"/>
      <c r="DTB40" s="0"/>
      <c r="DTC40" s="0"/>
      <c r="DTD40" s="0"/>
      <c r="DTE40" s="0"/>
      <c r="DTF40" s="0"/>
      <c r="DTG40" s="0"/>
      <c r="DTH40" s="0"/>
      <c r="DTI40" s="0"/>
      <c r="DTJ40" s="0"/>
      <c r="DTK40" s="0"/>
      <c r="DTL40" s="0"/>
      <c r="DTM40" s="0"/>
      <c r="DTN40" s="0"/>
      <c r="DTO40" s="0"/>
      <c r="DTP40" s="0"/>
      <c r="DTQ40" s="0"/>
      <c r="DTR40" s="0"/>
      <c r="DTS40" s="0"/>
      <c r="DTT40" s="0"/>
      <c r="DTU40" s="0"/>
      <c r="DTV40" s="0"/>
      <c r="DTW40" s="0"/>
      <c r="DTX40" s="0"/>
      <c r="DTY40" s="0"/>
      <c r="DTZ40" s="0"/>
      <c r="DUA40" s="0"/>
      <c r="DUB40" s="0"/>
      <c r="DUC40" s="0"/>
      <c r="DUD40" s="0"/>
      <c r="DUE40" s="0"/>
      <c r="DUF40" s="0"/>
      <c r="DUG40" s="0"/>
      <c r="DUH40" s="0"/>
      <c r="DUI40" s="0"/>
      <c r="DUJ40" s="0"/>
      <c r="DUK40" s="0"/>
      <c r="DUL40" s="0"/>
      <c r="DUM40" s="0"/>
      <c r="DUN40" s="0"/>
      <c r="DUO40" s="0"/>
      <c r="DUP40" s="0"/>
      <c r="DUQ40" s="0"/>
      <c r="DUR40" s="0"/>
      <c r="DUS40" s="0"/>
      <c r="DUT40" s="0"/>
      <c r="DUU40" s="0"/>
      <c r="DUV40" s="0"/>
      <c r="DUW40" s="0"/>
      <c r="DUX40" s="0"/>
      <c r="DUY40" s="0"/>
      <c r="DUZ40" s="0"/>
      <c r="DVA40" s="0"/>
      <c r="DVB40" s="0"/>
      <c r="DVC40" s="0"/>
      <c r="DVD40" s="0"/>
      <c r="DVE40" s="0"/>
      <c r="DVF40" s="0"/>
      <c r="DVG40" s="0"/>
      <c r="DVH40" s="0"/>
      <c r="DVI40" s="0"/>
      <c r="DVJ40" s="0"/>
      <c r="DVK40" s="0"/>
      <c r="DVL40" s="0"/>
      <c r="DVM40" s="0"/>
      <c r="DVN40" s="0"/>
      <c r="DVO40" s="0"/>
      <c r="DVP40" s="0"/>
      <c r="DVQ40" s="0"/>
      <c r="DVR40" s="0"/>
      <c r="DVS40" s="0"/>
      <c r="DVT40" s="0"/>
      <c r="DVU40" s="0"/>
      <c r="DVV40" s="0"/>
      <c r="DVW40" s="0"/>
      <c r="DVX40" s="0"/>
      <c r="DVY40" s="0"/>
      <c r="DVZ40" s="0"/>
      <c r="DWA40" s="0"/>
      <c r="DWB40" s="0"/>
      <c r="DWC40" s="0"/>
      <c r="DWD40" s="0"/>
      <c r="DWE40" s="0"/>
      <c r="DWF40" s="0"/>
      <c r="DWG40" s="0"/>
      <c r="DWH40" s="0"/>
      <c r="DWI40" s="0"/>
      <c r="DWJ40" s="0"/>
      <c r="DWK40" s="0"/>
      <c r="DWL40" s="0"/>
      <c r="DWM40" s="0"/>
      <c r="DWN40" s="0"/>
      <c r="DWO40" s="0"/>
      <c r="DWP40" s="0"/>
      <c r="DWQ40" s="0"/>
      <c r="DWR40" s="0"/>
      <c r="DWS40" s="0"/>
      <c r="DWT40" s="0"/>
      <c r="DWU40" s="0"/>
      <c r="DWV40" s="0"/>
      <c r="DWW40" s="0"/>
      <c r="DWX40" s="0"/>
      <c r="DWY40" s="0"/>
      <c r="DWZ40" s="0"/>
      <c r="DXA40" s="0"/>
      <c r="DXB40" s="0"/>
      <c r="DXC40" s="0"/>
      <c r="DXD40" s="0"/>
      <c r="DXE40" s="0"/>
      <c r="DXF40" s="0"/>
      <c r="DXG40" s="0"/>
      <c r="DXH40" s="0"/>
      <c r="DXI40" s="0"/>
      <c r="DXJ40" s="0"/>
      <c r="DXK40" s="0"/>
      <c r="DXL40" s="0"/>
      <c r="DXM40" s="0"/>
      <c r="DXN40" s="0"/>
      <c r="DXO40" s="0"/>
      <c r="DXP40" s="0"/>
      <c r="DXQ40" s="0"/>
      <c r="DXR40" s="0"/>
      <c r="DXS40" s="0"/>
      <c r="DXT40" s="0"/>
      <c r="DXU40" s="0"/>
      <c r="DXV40" s="0"/>
      <c r="DXW40" s="0"/>
      <c r="DXX40" s="0"/>
      <c r="DXY40" s="0"/>
      <c r="DXZ40" s="0"/>
      <c r="DYA40" s="0"/>
      <c r="DYB40" s="0"/>
      <c r="DYC40" s="0"/>
      <c r="DYD40" s="0"/>
      <c r="DYE40" s="0"/>
      <c r="DYF40" s="0"/>
      <c r="DYG40" s="0"/>
      <c r="DYH40" s="0"/>
      <c r="DYI40" s="0"/>
      <c r="DYJ40" s="0"/>
      <c r="DYK40" s="0"/>
      <c r="DYL40" s="0"/>
      <c r="DYM40" s="0"/>
      <c r="DYN40" s="0"/>
      <c r="DYO40" s="0"/>
      <c r="DYP40" s="0"/>
      <c r="DYQ40" s="0"/>
      <c r="DYR40" s="0"/>
      <c r="DYS40" s="0"/>
      <c r="DYT40" s="0"/>
      <c r="DYU40" s="0"/>
      <c r="DYV40" s="0"/>
      <c r="DYW40" s="0"/>
      <c r="DYX40" s="0"/>
      <c r="DYY40" s="0"/>
      <c r="DYZ40" s="0"/>
      <c r="DZA40" s="0"/>
      <c r="DZB40" s="0"/>
      <c r="DZC40" s="0"/>
      <c r="DZD40" s="0"/>
      <c r="DZE40" s="0"/>
      <c r="DZF40" s="0"/>
      <c r="DZG40" s="0"/>
      <c r="DZH40" s="0"/>
      <c r="DZI40" s="0"/>
      <c r="DZJ40" s="0"/>
      <c r="DZK40" s="0"/>
      <c r="DZL40" s="0"/>
      <c r="DZM40" s="0"/>
      <c r="DZN40" s="0"/>
      <c r="DZO40" s="0"/>
      <c r="DZP40" s="0"/>
      <c r="DZQ40" s="0"/>
      <c r="DZR40" s="0"/>
      <c r="DZS40" s="0"/>
      <c r="DZT40" s="0"/>
      <c r="DZU40" s="0"/>
      <c r="DZV40" s="0"/>
      <c r="DZW40" s="0"/>
      <c r="DZX40" s="0"/>
      <c r="DZY40" s="0"/>
      <c r="DZZ40" s="0"/>
      <c r="EAA40" s="0"/>
      <c r="EAB40" s="0"/>
      <c r="EAC40" s="0"/>
      <c r="EAD40" s="0"/>
      <c r="EAE40" s="0"/>
      <c r="EAF40" s="0"/>
      <c r="EAG40" s="0"/>
      <c r="EAH40" s="0"/>
      <c r="EAI40" s="0"/>
      <c r="EAJ40" s="0"/>
      <c r="EAK40" s="0"/>
      <c r="EAL40" s="0"/>
      <c r="EAM40" s="0"/>
      <c r="EAN40" s="0"/>
      <c r="EAO40" s="0"/>
      <c r="EAP40" s="0"/>
      <c r="EAQ40" s="0"/>
      <c r="EAR40" s="0"/>
      <c r="EAS40" s="0"/>
      <c r="EAT40" s="0"/>
      <c r="EAU40" s="0"/>
      <c r="EAV40" s="0"/>
      <c r="EAW40" s="0"/>
      <c r="EAX40" s="0"/>
      <c r="EAY40" s="0"/>
      <c r="EAZ40" s="0"/>
      <c r="EBA40" s="0"/>
      <c r="EBB40" s="0"/>
      <c r="EBC40" s="0"/>
      <c r="EBD40" s="0"/>
      <c r="EBE40" s="0"/>
      <c r="EBF40" s="0"/>
      <c r="EBG40" s="0"/>
      <c r="EBH40" s="0"/>
      <c r="EBI40" s="0"/>
      <c r="EBJ40" s="0"/>
      <c r="EBK40" s="0"/>
      <c r="EBL40" s="0"/>
      <c r="EBM40" s="0"/>
      <c r="EBN40" s="0"/>
      <c r="EBO40" s="0"/>
      <c r="EBP40" s="0"/>
      <c r="EBQ40" s="0"/>
      <c r="EBR40" s="0"/>
      <c r="EBS40" s="0"/>
      <c r="EBT40" s="0"/>
      <c r="EBU40" s="0"/>
      <c r="EBV40" s="0"/>
      <c r="EBW40" s="0"/>
      <c r="EBX40" s="0"/>
      <c r="EBY40" s="0"/>
      <c r="EBZ40" s="0"/>
      <c r="ECA40" s="0"/>
      <c r="ECB40" s="0"/>
      <c r="ECC40" s="0"/>
      <c r="ECD40" s="0"/>
      <c r="ECE40" s="0"/>
      <c r="ECF40" s="0"/>
      <c r="ECG40" s="0"/>
      <c r="ECH40" s="0"/>
      <c r="ECI40" s="0"/>
      <c r="ECJ40" s="0"/>
      <c r="ECK40" s="0"/>
      <c r="ECL40" s="0"/>
      <c r="ECM40" s="0"/>
      <c r="ECN40" s="0"/>
      <c r="ECO40" s="0"/>
      <c r="ECP40" s="0"/>
      <c r="ECQ40" s="0"/>
      <c r="ECR40" s="0"/>
      <c r="ECS40" s="0"/>
      <c r="ECT40" s="0"/>
      <c r="ECU40" s="0"/>
      <c r="ECV40" s="0"/>
      <c r="ECW40" s="0"/>
      <c r="ECX40" s="0"/>
      <c r="ECY40" s="0"/>
      <c r="ECZ40" s="0"/>
      <c r="EDA40" s="0"/>
      <c r="EDB40" s="0"/>
      <c r="EDC40" s="0"/>
      <c r="EDD40" s="0"/>
      <c r="EDE40" s="0"/>
      <c r="EDF40" s="0"/>
      <c r="EDG40" s="0"/>
      <c r="EDH40" s="0"/>
      <c r="EDI40" s="0"/>
      <c r="EDJ40" s="0"/>
      <c r="EDK40" s="0"/>
      <c r="EDL40" s="0"/>
      <c r="EDM40" s="0"/>
      <c r="EDN40" s="0"/>
      <c r="EDO40" s="0"/>
      <c r="EDP40" s="0"/>
      <c r="EDQ40" s="0"/>
      <c r="EDR40" s="0"/>
      <c r="EDS40" s="0"/>
      <c r="EDT40" s="0"/>
      <c r="EDU40" s="0"/>
      <c r="EDV40" s="0"/>
      <c r="EDW40" s="0"/>
      <c r="EDX40" s="0"/>
      <c r="EDY40" s="0"/>
      <c r="EDZ40" s="0"/>
      <c r="EEA40" s="0"/>
      <c r="EEB40" s="0"/>
      <c r="EEC40" s="0"/>
      <c r="EED40" s="0"/>
      <c r="EEE40" s="0"/>
      <c r="EEF40" s="0"/>
      <c r="EEG40" s="0"/>
      <c r="EEH40" s="0"/>
      <c r="EEI40" s="0"/>
      <c r="EEJ40" s="0"/>
      <c r="EEK40" s="0"/>
      <c r="EEL40" s="0"/>
      <c r="EEM40" s="0"/>
      <c r="EEN40" s="0"/>
      <c r="EEO40" s="0"/>
      <c r="EEP40" s="0"/>
      <c r="EEQ40" s="0"/>
      <c r="EER40" s="0"/>
      <c r="EES40" s="0"/>
      <c r="EET40" s="0"/>
      <c r="EEU40" s="0"/>
      <c r="EEV40" s="0"/>
      <c r="EEW40" s="0"/>
      <c r="EEX40" s="0"/>
      <c r="EEY40" s="0"/>
      <c r="EEZ40" s="0"/>
      <c r="EFA40" s="0"/>
      <c r="EFB40" s="0"/>
      <c r="EFC40" s="0"/>
      <c r="EFD40" s="0"/>
      <c r="EFE40" s="0"/>
      <c r="EFF40" s="0"/>
      <c r="EFG40" s="0"/>
      <c r="EFH40" s="0"/>
      <c r="EFI40" s="0"/>
      <c r="EFJ40" s="0"/>
      <c r="EFK40" s="0"/>
      <c r="EFL40" s="0"/>
      <c r="EFM40" s="0"/>
      <c r="EFN40" s="0"/>
      <c r="EFO40" s="0"/>
      <c r="EFP40" s="0"/>
      <c r="EFQ40" s="0"/>
      <c r="EFR40" s="0"/>
      <c r="EFS40" s="0"/>
      <c r="EFT40" s="0"/>
      <c r="EFU40" s="0"/>
      <c r="EFV40" s="0"/>
      <c r="EFW40" s="0"/>
      <c r="EFX40" s="0"/>
      <c r="EFY40" s="0"/>
      <c r="EFZ40" s="0"/>
      <c r="EGA40" s="0"/>
      <c r="EGB40" s="0"/>
      <c r="EGC40" s="0"/>
      <c r="EGD40" s="0"/>
      <c r="EGE40" s="0"/>
      <c r="EGF40" s="0"/>
      <c r="EGG40" s="0"/>
      <c r="EGH40" s="0"/>
      <c r="EGI40" s="0"/>
      <c r="EGJ40" s="0"/>
      <c r="EGK40" s="0"/>
      <c r="EGL40" s="0"/>
      <c r="EGM40" s="0"/>
      <c r="EGN40" s="0"/>
      <c r="EGO40" s="0"/>
      <c r="EGP40" s="0"/>
      <c r="EGQ40" s="0"/>
      <c r="EGR40" s="0"/>
      <c r="EGS40" s="0"/>
      <c r="EGT40" s="0"/>
      <c r="EGU40" s="0"/>
      <c r="EGV40" s="0"/>
      <c r="EGW40" s="0"/>
      <c r="EGX40" s="0"/>
      <c r="EGY40" s="0"/>
      <c r="EGZ40" s="0"/>
      <c r="EHA40" s="0"/>
      <c r="EHB40" s="0"/>
      <c r="EHC40" s="0"/>
      <c r="EHD40" s="0"/>
      <c r="EHE40" s="0"/>
      <c r="EHF40" s="0"/>
      <c r="EHG40" s="0"/>
      <c r="EHH40" s="0"/>
      <c r="EHI40" s="0"/>
      <c r="EHJ40" s="0"/>
      <c r="EHK40" s="0"/>
      <c r="EHL40" s="0"/>
      <c r="EHM40" s="0"/>
      <c r="EHN40" s="0"/>
      <c r="EHO40" s="0"/>
      <c r="EHP40" s="0"/>
      <c r="EHQ40" s="0"/>
      <c r="EHR40" s="0"/>
      <c r="EHS40" s="0"/>
      <c r="EHT40" s="0"/>
      <c r="EHU40" s="0"/>
      <c r="EHV40" s="0"/>
      <c r="EHW40" s="0"/>
      <c r="EHX40" s="0"/>
      <c r="EHY40" s="0"/>
      <c r="EHZ40" s="0"/>
      <c r="EIA40" s="0"/>
      <c r="EIB40" s="0"/>
      <c r="EIC40" s="0"/>
      <c r="EID40" s="0"/>
      <c r="EIE40" s="0"/>
      <c r="EIF40" s="0"/>
      <c r="EIG40" s="0"/>
      <c r="EIH40" s="0"/>
      <c r="EII40" s="0"/>
      <c r="EIJ40" s="0"/>
      <c r="EIK40" s="0"/>
      <c r="EIL40" s="0"/>
      <c r="EIM40" s="0"/>
      <c r="EIN40" s="0"/>
      <c r="EIO40" s="0"/>
      <c r="EIP40" s="0"/>
      <c r="EIQ40" s="0"/>
      <c r="EIR40" s="0"/>
      <c r="EIS40" s="0"/>
      <c r="EIT40" s="0"/>
      <c r="EIU40" s="0"/>
      <c r="EIV40" s="0"/>
      <c r="EIW40" s="0"/>
      <c r="EIX40" s="0"/>
      <c r="EIY40" s="0"/>
      <c r="EIZ40" s="0"/>
      <c r="EJA40" s="0"/>
      <c r="EJB40" s="0"/>
      <c r="EJC40" s="0"/>
      <c r="EJD40" s="0"/>
      <c r="EJE40" s="0"/>
      <c r="EJF40" s="0"/>
      <c r="EJG40" s="0"/>
      <c r="EJH40" s="0"/>
      <c r="EJI40" s="0"/>
      <c r="EJJ40" s="0"/>
      <c r="EJK40" s="0"/>
      <c r="EJL40" s="0"/>
      <c r="EJM40" s="0"/>
      <c r="EJN40" s="0"/>
      <c r="EJO40" s="0"/>
      <c r="EJP40" s="0"/>
      <c r="EJQ40" s="0"/>
      <c r="EJR40" s="0"/>
      <c r="EJS40" s="0"/>
      <c r="EJT40" s="0"/>
      <c r="EJU40" s="0"/>
      <c r="EJV40" s="0"/>
      <c r="EJW40" s="0"/>
      <c r="EJX40" s="0"/>
      <c r="EJY40" s="0"/>
      <c r="EJZ40" s="0"/>
      <c r="EKA40" s="0"/>
      <c r="EKB40" s="0"/>
      <c r="EKC40" s="0"/>
      <c r="EKD40" s="0"/>
      <c r="EKE40" s="0"/>
      <c r="EKF40" s="0"/>
      <c r="EKG40" s="0"/>
      <c r="EKH40" s="0"/>
      <c r="EKI40" s="0"/>
      <c r="EKJ40" s="0"/>
      <c r="EKK40" s="0"/>
      <c r="EKL40" s="0"/>
      <c r="EKM40" s="0"/>
      <c r="EKN40" s="0"/>
      <c r="EKO40" s="0"/>
      <c r="EKP40" s="0"/>
      <c r="EKQ40" s="0"/>
      <c r="EKR40" s="0"/>
      <c r="EKS40" s="0"/>
      <c r="EKT40" s="0"/>
      <c r="EKU40" s="0"/>
      <c r="EKV40" s="0"/>
      <c r="EKW40" s="0"/>
      <c r="EKX40" s="0"/>
      <c r="EKY40" s="0"/>
      <c r="EKZ40" s="0"/>
      <c r="ELA40" s="0"/>
      <c r="ELB40" s="0"/>
      <c r="ELC40" s="0"/>
      <c r="ELD40" s="0"/>
      <c r="ELE40" s="0"/>
      <c r="ELF40" s="0"/>
      <c r="ELG40" s="0"/>
      <c r="ELH40" s="0"/>
      <c r="ELI40" s="0"/>
      <c r="ELJ40" s="0"/>
      <c r="ELK40" s="0"/>
      <c r="ELL40" s="0"/>
      <c r="ELM40" s="0"/>
      <c r="ELN40" s="0"/>
      <c r="ELO40" s="0"/>
      <c r="ELP40" s="0"/>
      <c r="ELQ40" s="0"/>
      <c r="ELR40" s="0"/>
      <c r="ELS40" s="0"/>
      <c r="ELT40" s="0"/>
      <c r="ELU40" s="0"/>
      <c r="ELV40" s="0"/>
      <c r="ELW40" s="0"/>
      <c r="ELX40" s="0"/>
      <c r="ELY40" s="0"/>
      <c r="ELZ40" s="0"/>
      <c r="EMA40" s="0"/>
      <c r="EMB40" s="0"/>
      <c r="EMC40" s="0"/>
      <c r="EMD40" s="0"/>
      <c r="EME40" s="0"/>
      <c r="EMF40" s="0"/>
      <c r="EMG40" s="0"/>
      <c r="EMH40" s="0"/>
      <c r="EMI40" s="0"/>
      <c r="EMJ40" s="0"/>
      <c r="EMK40" s="0"/>
      <c r="EML40" s="0"/>
      <c r="EMM40" s="0"/>
      <c r="EMN40" s="0"/>
      <c r="EMO40" s="0"/>
      <c r="EMP40" s="0"/>
      <c r="EMQ40" s="0"/>
      <c r="EMR40" s="0"/>
      <c r="EMS40" s="0"/>
      <c r="EMT40" s="0"/>
      <c r="EMU40" s="0"/>
      <c r="EMV40" s="0"/>
      <c r="EMW40" s="0"/>
      <c r="EMX40" s="0"/>
      <c r="EMY40" s="0"/>
      <c r="EMZ40" s="0"/>
      <c r="ENA40" s="0"/>
      <c r="ENB40" s="0"/>
      <c r="ENC40" s="0"/>
      <c r="END40" s="0"/>
      <c r="ENE40" s="0"/>
      <c r="ENF40" s="0"/>
      <c r="ENG40" s="0"/>
      <c r="ENH40" s="0"/>
      <c r="ENI40" s="0"/>
      <c r="ENJ40" s="0"/>
      <c r="ENK40" s="0"/>
      <c r="ENL40" s="0"/>
      <c r="ENM40" s="0"/>
      <c r="ENN40" s="0"/>
      <c r="ENO40" s="0"/>
      <c r="ENP40" s="0"/>
      <c r="ENQ40" s="0"/>
      <c r="ENR40" s="0"/>
      <c r="ENS40" s="0"/>
      <c r="ENT40" s="0"/>
      <c r="ENU40" s="0"/>
      <c r="ENV40" s="0"/>
      <c r="ENW40" s="0"/>
      <c r="ENX40" s="0"/>
      <c r="ENY40" s="0"/>
      <c r="ENZ40" s="0"/>
      <c r="EOA40" s="0"/>
      <c r="EOB40" s="0"/>
      <c r="EOC40" s="0"/>
      <c r="EOD40" s="0"/>
      <c r="EOE40" s="0"/>
      <c r="EOF40" s="0"/>
      <c r="EOG40" s="0"/>
      <c r="EOH40" s="0"/>
      <c r="EOI40" s="0"/>
      <c r="EOJ40" s="0"/>
      <c r="EOK40" s="0"/>
      <c r="EOL40" s="0"/>
      <c r="EOM40" s="0"/>
      <c r="EON40" s="0"/>
      <c r="EOO40" s="0"/>
      <c r="EOP40" s="0"/>
      <c r="EOQ40" s="0"/>
      <c r="EOR40" s="0"/>
      <c r="EOS40" s="0"/>
      <c r="EOT40" s="0"/>
      <c r="EOU40" s="0"/>
      <c r="EOV40" s="0"/>
      <c r="EOW40" s="0"/>
      <c r="EOX40" s="0"/>
      <c r="EOY40" s="0"/>
      <c r="EOZ40" s="0"/>
      <c r="EPA40" s="0"/>
      <c r="EPB40" s="0"/>
      <c r="EPC40" s="0"/>
      <c r="EPD40" s="0"/>
      <c r="EPE40" s="0"/>
      <c r="EPF40" s="0"/>
      <c r="EPG40" s="0"/>
      <c r="EPH40" s="0"/>
      <c r="EPI40" s="0"/>
      <c r="EPJ40" s="0"/>
      <c r="EPK40" s="0"/>
      <c r="EPL40" s="0"/>
      <c r="EPM40" s="0"/>
      <c r="EPN40" s="0"/>
      <c r="EPO40" s="0"/>
      <c r="EPP40" s="0"/>
      <c r="EPQ40" s="0"/>
      <c r="EPR40" s="0"/>
      <c r="EPS40" s="0"/>
      <c r="EPT40" s="0"/>
      <c r="EPU40" s="0"/>
      <c r="EPV40" s="0"/>
      <c r="EPW40" s="0"/>
      <c r="EPX40" s="0"/>
      <c r="EPY40" s="0"/>
      <c r="EPZ40" s="0"/>
      <c r="EQA40" s="0"/>
      <c r="EQB40" s="0"/>
      <c r="EQC40" s="0"/>
      <c r="EQD40" s="0"/>
      <c r="EQE40" s="0"/>
      <c r="EQF40" s="0"/>
      <c r="EQG40" s="0"/>
      <c r="EQH40" s="0"/>
      <c r="EQI40" s="0"/>
      <c r="EQJ40" s="0"/>
      <c r="EQK40" s="0"/>
      <c r="EQL40" s="0"/>
      <c r="EQM40" s="0"/>
      <c r="EQN40" s="0"/>
      <c r="EQO40" s="0"/>
      <c r="EQP40" s="0"/>
      <c r="EQQ40" s="0"/>
      <c r="EQR40" s="0"/>
      <c r="EQS40" s="0"/>
      <c r="EQT40" s="0"/>
      <c r="EQU40" s="0"/>
      <c r="EQV40" s="0"/>
      <c r="EQW40" s="0"/>
      <c r="EQX40" s="0"/>
      <c r="EQY40" s="0"/>
      <c r="EQZ40" s="0"/>
      <c r="ERA40" s="0"/>
      <c r="ERB40" s="0"/>
      <c r="ERC40" s="0"/>
      <c r="ERD40" s="0"/>
      <c r="ERE40" s="0"/>
      <c r="ERF40" s="0"/>
      <c r="ERG40" s="0"/>
      <c r="ERH40" s="0"/>
      <c r="ERI40" s="0"/>
      <c r="ERJ40" s="0"/>
      <c r="ERK40" s="0"/>
      <c r="ERL40" s="0"/>
      <c r="ERM40" s="0"/>
      <c r="ERN40" s="0"/>
      <c r="ERO40" s="0"/>
      <c r="ERP40" s="0"/>
      <c r="ERQ40" s="0"/>
      <c r="ERR40" s="0"/>
      <c r="ERS40" s="0"/>
      <c r="ERT40" s="0"/>
      <c r="ERU40" s="0"/>
      <c r="ERV40" s="0"/>
      <c r="ERW40" s="0"/>
      <c r="ERX40" s="0"/>
      <c r="ERY40" s="0"/>
      <c r="ERZ40" s="0"/>
      <c r="ESA40" s="0"/>
      <c r="ESB40" s="0"/>
      <c r="ESC40" s="0"/>
      <c r="ESD40" s="0"/>
      <c r="ESE40" s="0"/>
      <c r="ESF40" s="0"/>
      <c r="ESG40" s="0"/>
      <c r="ESH40" s="0"/>
      <c r="ESI40" s="0"/>
      <c r="ESJ40" s="0"/>
      <c r="ESK40" s="0"/>
      <c r="ESL40" s="0"/>
      <c r="ESM40" s="0"/>
      <c r="ESN40" s="0"/>
      <c r="ESO40" s="0"/>
      <c r="ESP40" s="0"/>
      <c r="ESQ40" s="0"/>
      <c r="ESR40" s="0"/>
      <c r="ESS40" s="0"/>
      <c r="EST40" s="0"/>
      <c r="ESU40" s="0"/>
      <c r="ESV40" s="0"/>
      <c r="ESW40" s="0"/>
      <c r="ESX40" s="0"/>
      <c r="ESY40" s="0"/>
      <c r="ESZ40" s="0"/>
      <c r="ETA40" s="0"/>
      <c r="ETB40" s="0"/>
      <c r="ETC40" s="0"/>
      <c r="ETD40" s="0"/>
      <c r="ETE40" s="0"/>
      <c r="ETF40" s="0"/>
      <c r="ETG40" s="0"/>
      <c r="ETH40" s="0"/>
      <c r="ETI40" s="0"/>
      <c r="ETJ40" s="0"/>
      <c r="ETK40" s="0"/>
      <c r="ETL40" s="0"/>
      <c r="ETM40" s="0"/>
      <c r="ETN40" s="0"/>
      <c r="ETO40" s="0"/>
      <c r="ETP40" s="0"/>
      <c r="ETQ40" s="0"/>
      <c r="ETR40" s="0"/>
      <c r="ETS40" s="0"/>
      <c r="ETT40" s="0"/>
      <c r="ETU40" s="0"/>
      <c r="ETV40" s="0"/>
      <c r="ETW40" s="0"/>
      <c r="ETX40" s="0"/>
      <c r="ETY40" s="0"/>
      <c r="ETZ40" s="0"/>
      <c r="EUA40" s="0"/>
      <c r="EUB40" s="0"/>
      <c r="EUC40" s="0"/>
      <c r="EUD40" s="0"/>
      <c r="EUE40" s="0"/>
      <c r="EUF40" s="0"/>
      <c r="EUG40" s="0"/>
      <c r="EUH40" s="0"/>
      <c r="EUI40" s="0"/>
      <c r="EUJ40" s="0"/>
      <c r="EUK40" s="0"/>
      <c r="EUL40" s="0"/>
      <c r="EUM40" s="0"/>
      <c r="EUN40" s="0"/>
      <c r="EUO40" s="0"/>
      <c r="EUP40" s="0"/>
      <c r="EUQ40" s="0"/>
      <c r="EUR40" s="0"/>
      <c r="EUS40" s="0"/>
      <c r="EUT40" s="0"/>
      <c r="EUU40" s="0"/>
      <c r="EUV40" s="0"/>
      <c r="EUW40" s="0"/>
      <c r="EUX40" s="0"/>
      <c r="EUY40" s="0"/>
      <c r="EUZ40" s="0"/>
      <c r="EVA40" s="0"/>
      <c r="EVB40" s="0"/>
      <c r="EVC40" s="0"/>
      <c r="EVD40" s="0"/>
      <c r="EVE40" s="0"/>
      <c r="EVF40" s="0"/>
      <c r="EVG40" s="0"/>
      <c r="EVH40" s="0"/>
      <c r="EVI40" s="0"/>
      <c r="EVJ40" s="0"/>
      <c r="EVK40" s="0"/>
      <c r="EVL40" s="0"/>
      <c r="EVM40" s="0"/>
      <c r="EVN40" s="0"/>
      <c r="EVO40" s="0"/>
      <c r="EVP40" s="0"/>
      <c r="EVQ40" s="0"/>
      <c r="EVR40" s="0"/>
      <c r="EVS40" s="0"/>
      <c r="EVT40" s="0"/>
      <c r="EVU40" s="0"/>
      <c r="EVV40" s="0"/>
      <c r="EVW40" s="0"/>
      <c r="EVX40" s="0"/>
      <c r="EVY40" s="0"/>
      <c r="EVZ40" s="0"/>
      <c r="EWA40" s="0"/>
      <c r="EWB40" s="0"/>
      <c r="EWC40" s="0"/>
      <c r="EWD40" s="0"/>
      <c r="EWE40" s="0"/>
      <c r="EWF40" s="0"/>
      <c r="EWG40" s="0"/>
      <c r="EWH40" s="0"/>
      <c r="EWI40" s="0"/>
      <c r="EWJ40" s="0"/>
      <c r="EWK40" s="0"/>
      <c r="EWL40" s="0"/>
      <c r="EWM40" s="0"/>
      <c r="EWN40" s="0"/>
      <c r="EWO40" s="0"/>
      <c r="EWP40" s="0"/>
      <c r="EWQ40" s="0"/>
      <c r="EWR40" s="0"/>
      <c r="EWS40" s="0"/>
      <c r="EWT40" s="0"/>
      <c r="EWU40" s="0"/>
      <c r="EWV40" s="0"/>
      <c r="EWW40" s="0"/>
      <c r="EWX40" s="0"/>
      <c r="EWY40" s="0"/>
      <c r="EWZ40" s="0"/>
      <c r="EXA40" s="0"/>
      <c r="EXB40" s="0"/>
      <c r="EXC40" s="0"/>
      <c r="EXD40" s="0"/>
      <c r="EXE40" s="0"/>
      <c r="EXF40" s="0"/>
      <c r="EXG40" s="0"/>
      <c r="EXH40" s="0"/>
      <c r="EXI40" s="0"/>
      <c r="EXJ40" s="0"/>
      <c r="EXK40" s="0"/>
      <c r="EXL40" s="0"/>
      <c r="EXM40" s="0"/>
      <c r="EXN40" s="0"/>
      <c r="EXO40" s="0"/>
      <c r="EXP40" s="0"/>
      <c r="EXQ40" s="0"/>
      <c r="EXR40" s="0"/>
      <c r="EXS40" s="0"/>
      <c r="EXT40" s="0"/>
      <c r="EXU40" s="0"/>
      <c r="EXV40" s="0"/>
      <c r="EXW40" s="0"/>
      <c r="EXX40" s="0"/>
      <c r="EXY40" s="0"/>
      <c r="EXZ40" s="0"/>
      <c r="EYA40" s="0"/>
      <c r="EYB40" s="0"/>
      <c r="EYC40" s="0"/>
      <c r="EYD40" s="0"/>
      <c r="EYE40" s="0"/>
      <c r="EYF40" s="0"/>
      <c r="EYG40" s="0"/>
      <c r="EYH40" s="0"/>
      <c r="EYI40" s="0"/>
      <c r="EYJ40" s="0"/>
      <c r="EYK40" s="0"/>
      <c r="EYL40" s="0"/>
      <c r="EYM40" s="0"/>
      <c r="EYN40" s="0"/>
      <c r="EYO40" s="0"/>
      <c r="EYP40" s="0"/>
      <c r="EYQ40" s="0"/>
      <c r="EYR40" s="0"/>
      <c r="EYS40" s="0"/>
      <c r="EYT40" s="0"/>
      <c r="EYU40" s="0"/>
      <c r="EYV40" s="0"/>
      <c r="EYW40" s="0"/>
      <c r="EYX40" s="0"/>
      <c r="EYY40" s="0"/>
      <c r="EYZ40" s="0"/>
      <c r="EZA40" s="0"/>
      <c r="EZB40" s="0"/>
      <c r="EZC40" s="0"/>
      <c r="EZD40" s="0"/>
      <c r="EZE40" s="0"/>
      <c r="EZF40" s="0"/>
      <c r="EZG40" s="0"/>
      <c r="EZH40" s="0"/>
      <c r="EZI40" s="0"/>
      <c r="EZJ40" s="0"/>
      <c r="EZK40" s="0"/>
      <c r="EZL40" s="0"/>
      <c r="EZM40" s="0"/>
      <c r="EZN40" s="0"/>
      <c r="EZO40" s="0"/>
      <c r="EZP40" s="0"/>
      <c r="EZQ40" s="0"/>
      <c r="EZR40" s="0"/>
      <c r="EZS40" s="0"/>
      <c r="EZT40" s="0"/>
      <c r="EZU40" s="0"/>
      <c r="EZV40" s="0"/>
      <c r="EZW40" s="0"/>
      <c r="EZX40" s="0"/>
      <c r="EZY40" s="0"/>
      <c r="EZZ40" s="0"/>
      <c r="FAA40" s="0"/>
      <c r="FAB40" s="0"/>
      <c r="FAC40" s="0"/>
      <c r="FAD40" s="0"/>
      <c r="FAE40" s="0"/>
      <c r="FAF40" s="0"/>
      <c r="FAG40" s="0"/>
      <c r="FAH40" s="0"/>
      <c r="FAI40" s="0"/>
      <c r="FAJ40" s="0"/>
      <c r="FAK40" s="0"/>
      <c r="FAL40" s="0"/>
      <c r="FAM40" s="0"/>
      <c r="FAN40" s="0"/>
      <c r="FAO40" s="0"/>
      <c r="FAP40" s="0"/>
      <c r="FAQ40" s="0"/>
      <c r="FAR40" s="0"/>
      <c r="FAS40" s="0"/>
      <c r="FAT40" s="0"/>
      <c r="FAU40" s="0"/>
      <c r="FAV40" s="0"/>
      <c r="FAW40" s="0"/>
      <c r="FAX40" s="0"/>
      <c r="FAY40" s="0"/>
      <c r="FAZ40" s="0"/>
      <c r="FBA40" s="0"/>
      <c r="FBB40" s="0"/>
      <c r="FBC40" s="0"/>
      <c r="FBD40" s="0"/>
      <c r="FBE40" s="0"/>
      <c r="FBF40" s="0"/>
      <c r="FBG40" s="0"/>
      <c r="FBH40" s="0"/>
      <c r="FBI40" s="0"/>
      <c r="FBJ40" s="0"/>
      <c r="FBK40" s="0"/>
      <c r="FBL40" s="0"/>
      <c r="FBM40" s="0"/>
      <c r="FBN40" s="0"/>
      <c r="FBO40" s="0"/>
      <c r="FBP40" s="0"/>
      <c r="FBQ40" s="0"/>
      <c r="FBR40" s="0"/>
      <c r="FBS40" s="0"/>
      <c r="FBT40" s="0"/>
      <c r="FBU40" s="0"/>
      <c r="FBV40" s="0"/>
      <c r="FBW40" s="0"/>
      <c r="FBX40" s="0"/>
      <c r="FBY40" s="0"/>
      <c r="FBZ40" s="0"/>
      <c r="FCA40" s="0"/>
      <c r="FCB40" s="0"/>
      <c r="FCC40" s="0"/>
      <c r="FCD40" s="0"/>
      <c r="FCE40" s="0"/>
      <c r="FCF40" s="0"/>
      <c r="FCG40" s="0"/>
      <c r="FCH40" s="0"/>
      <c r="FCI40" s="0"/>
      <c r="FCJ40" s="0"/>
      <c r="FCK40" s="0"/>
      <c r="FCL40" s="0"/>
      <c r="FCM40" s="0"/>
      <c r="FCN40" s="0"/>
      <c r="FCO40" s="0"/>
      <c r="FCP40" s="0"/>
      <c r="FCQ40" s="0"/>
      <c r="FCR40" s="0"/>
      <c r="FCS40" s="0"/>
      <c r="FCT40" s="0"/>
      <c r="FCU40" s="0"/>
      <c r="FCV40" s="0"/>
      <c r="FCW40" s="0"/>
      <c r="FCX40" s="0"/>
      <c r="FCY40" s="0"/>
      <c r="FCZ40" s="0"/>
      <c r="FDA40" s="0"/>
      <c r="FDB40" s="0"/>
      <c r="FDC40" s="0"/>
      <c r="FDD40" s="0"/>
      <c r="FDE40" s="0"/>
      <c r="FDF40" s="0"/>
      <c r="FDG40" s="0"/>
      <c r="FDH40" s="0"/>
      <c r="FDI40" s="0"/>
      <c r="FDJ40" s="0"/>
      <c r="FDK40" s="0"/>
      <c r="FDL40" s="0"/>
      <c r="FDM40" s="0"/>
      <c r="FDN40" s="0"/>
      <c r="FDO40" s="0"/>
      <c r="FDP40" s="0"/>
      <c r="FDQ40" s="0"/>
      <c r="FDR40" s="0"/>
      <c r="FDS40" s="0"/>
      <c r="FDT40" s="0"/>
      <c r="FDU40" s="0"/>
      <c r="FDV40" s="0"/>
      <c r="FDW40" s="0"/>
      <c r="FDX40" s="0"/>
      <c r="FDY40" s="0"/>
      <c r="FDZ40" s="0"/>
      <c r="FEA40" s="0"/>
      <c r="FEB40" s="0"/>
      <c r="FEC40" s="0"/>
      <c r="FED40" s="0"/>
      <c r="FEE40" s="0"/>
      <c r="FEF40" s="0"/>
      <c r="FEG40" s="0"/>
      <c r="FEH40" s="0"/>
      <c r="FEI40" s="0"/>
      <c r="FEJ40" s="0"/>
      <c r="FEK40" s="0"/>
      <c r="FEL40" s="0"/>
      <c r="FEM40" s="0"/>
      <c r="FEN40" s="0"/>
      <c r="FEO40" s="0"/>
      <c r="FEP40" s="0"/>
      <c r="FEQ40" s="0"/>
      <c r="FER40" s="0"/>
      <c r="FES40" s="0"/>
      <c r="FET40" s="0"/>
      <c r="FEU40" s="0"/>
      <c r="FEV40" s="0"/>
      <c r="FEW40" s="0"/>
      <c r="FEX40" s="0"/>
      <c r="FEY40" s="0"/>
      <c r="FEZ40" s="0"/>
      <c r="FFA40" s="0"/>
      <c r="FFB40" s="0"/>
      <c r="FFC40" s="0"/>
      <c r="FFD40" s="0"/>
      <c r="FFE40" s="0"/>
      <c r="FFF40" s="0"/>
      <c r="FFG40" s="0"/>
      <c r="FFH40" s="0"/>
      <c r="FFI40" s="0"/>
      <c r="FFJ40" s="0"/>
      <c r="FFK40" s="0"/>
      <c r="FFL40" s="0"/>
      <c r="FFM40" s="0"/>
      <c r="FFN40" s="0"/>
      <c r="FFO40" s="0"/>
      <c r="FFP40" s="0"/>
      <c r="FFQ40" s="0"/>
      <c r="FFR40" s="0"/>
      <c r="FFS40" s="0"/>
      <c r="FFT40" s="0"/>
      <c r="FFU40" s="0"/>
      <c r="FFV40" s="0"/>
      <c r="FFW40" s="0"/>
      <c r="FFX40" s="0"/>
      <c r="FFY40" s="0"/>
      <c r="FFZ40" s="0"/>
      <c r="FGA40" s="0"/>
      <c r="FGB40" s="0"/>
      <c r="FGC40" s="0"/>
      <c r="FGD40" s="0"/>
      <c r="FGE40" s="0"/>
      <c r="FGF40" s="0"/>
      <c r="FGG40" s="0"/>
      <c r="FGH40" s="0"/>
      <c r="FGI40" s="0"/>
      <c r="FGJ40" s="0"/>
      <c r="FGK40" s="0"/>
      <c r="FGL40" s="0"/>
      <c r="FGM40" s="0"/>
      <c r="FGN40" s="0"/>
      <c r="FGO40" s="0"/>
      <c r="FGP40" s="0"/>
      <c r="FGQ40" s="0"/>
      <c r="FGR40" s="0"/>
      <c r="FGS40" s="0"/>
      <c r="FGT40" s="0"/>
      <c r="FGU40" s="0"/>
      <c r="FGV40" s="0"/>
      <c r="FGW40" s="0"/>
      <c r="FGX40" s="0"/>
      <c r="FGY40" s="0"/>
      <c r="FGZ40" s="0"/>
      <c r="FHA40" s="0"/>
      <c r="FHB40" s="0"/>
      <c r="FHC40" s="0"/>
      <c r="FHD40" s="0"/>
      <c r="FHE40" s="0"/>
      <c r="FHF40" s="0"/>
      <c r="FHG40" s="0"/>
      <c r="FHH40" s="0"/>
      <c r="FHI40" s="0"/>
      <c r="FHJ40" s="0"/>
      <c r="FHK40" s="0"/>
      <c r="FHL40" s="0"/>
      <c r="FHM40" s="0"/>
      <c r="FHN40" s="0"/>
      <c r="FHO40" s="0"/>
      <c r="FHP40" s="0"/>
      <c r="FHQ40" s="0"/>
      <c r="FHR40" s="0"/>
      <c r="FHS40" s="0"/>
      <c r="FHT40" s="0"/>
      <c r="FHU40" s="0"/>
      <c r="FHV40" s="0"/>
      <c r="FHW40" s="0"/>
      <c r="FHX40" s="0"/>
      <c r="FHY40" s="0"/>
      <c r="FHZ40" s="0"/>
      <c r="FIA40" s="0"/>
      <c r="FIB40" s="0"/>
      <c r="FIC40" s="0"/>
      <c r="FID40" s="0"/>
      <c r="FIE40" s="0"/>
      <c r="FIF40" s="0"/>
      <c r="FIG40" s="0"/>
      <c r="FIH40" s="0"/>
      <c r="FII40" s="0"/>
      <c r="FIJ40" s="0"/>
      <c r="FIK40" s="0"/>
      <c r="FIL40" s="0"/>
      <c r="FIM40" s="0"/>
      <c r="FIN40" s="0"/>
      <c r="FIO40" s="0"/>
      <c r="FIP40" s="0"/>
      <c r="FIQ40" s="0"/>
      <c r="FIR40" s="0"/>
      <c r="FIS40" s="0"/>
      <c r="FIT40" s="0"/>
      <c r="FIU40" s="0"/>
      <c r="FIV40" s="0"/>
      <c r="FIW40" s="0"/>
      <c r="FIX40" s="0"/>
      <c r="FIY40" s="0"/>
      <c r="FIZ40" s="0"/>
      <c r="FJA40" s="0"/>
      <c r="FJB40" s="0"/>
      <c r="FJC40" s="0"/>
      <c r="FJD40" s="0"/>
      <c r="FJE40" s="0"/>
      <c r="FJF40" s="0"/>
      <c r="FJG40" s="0"/>
      <c r="FJH40" s="0"/>
      <c r="FJI40" s="0"/>
      <c r="FJJ40" s="0"/>
      <c r="FJK40" s="0"/>
      <c r="FJL40" s="0"/>
      <c r="FJM40" s="0"/>
      <c r="FJN40" s="0"/>
      <c r="FJO40" s="0"/>
      <c r="FJP40" s="0"/>
      <c r="FJQ40" s="0"/>
      <c r="FJR40" s="0"/>
      <c r="FJS40" s="0"/>
      <c r="FJT40" s="0"/>
      <c r="FJU40" s="0"/>
      <c r="FJV40" s="0"/>
      <c r="FJW40" s="0"/>
      <c r="FJX40" s="0"/>
      <c r="FJY40" s="0"/>
      <c r="FJZ40" s="0"/>
      <c r="FKA40" s="0"/>
      <c r="FKB40" s="0"/>
      <c r="FKC40" s="0"/>
      <c r="FKD40" s="0"/>
      <c r="FKE40" s="0"/>
      <c r="FKF40" s="0"/>
      <c r="FKG40" s="0"/>
      <c r="FKH40" s="0"/>
      <c r="FKI40" s="0"/>
      <c r="FKJ40" s="0"/>
      <c r="FKK40" s="0"/>
      <c r="FKL40" s="0"/>
      <c r="FKM40" s="0"/>
      <c r="FKN40" s="0"/>
      <c r="FKO40" s="0"/>
      <c r="FKP40" s="0"/>
      <c r="FKQ40" s="0"/>
      <c r="FKR40" s="0"/>
      <c r="FKS40" s="0"/>
      <c r="FKT40" s="0"/>
      <c r="FKU40" s="0"/>
      <c r="FKV40" s="0"/>
      <c r="FKW40" s="0"/>
      <c r="FKX40" s="0"/>
      <c r="FKY40" s="0"/>
      <c r="FKZ40" s="0"/>
      <c r="FLA40" s="0"/>
      <c r="FLB40" s="0"/>
      <c r="FLC40" s="0"/>
      <c r="FLD40" s="0"/>
      <c r="FLE40" s="0"/>
      <c r="FLF40" s="0"/>
      <c r="FLG40" s="0"/>
      <c r="FLH40" s="0"/>
      <c r="FLI40" s="0"/>
      <c r="FLJ40" s="0"/>
      <c r="FLK40" s="0"/>
      <c r="FLL40" s="0"/>
      <c r="FLM40" s="0"/>
      <c r="FLN40" s="0"/>
      <c r="FLO40" s="0"/>
      <c r="FLP40" s="0"/>
      <c r="FLQ40" s="0"/>
      <c r="FLR40" s="0"/>
      <c r="FLS40" s="0"/>
      <c r="FLT40" s="0"/>
      <c r="FLU40" s="0"/>
      <c r="FLV40" s="0"/>
      <c r="FLW40" s="0"/>
      <c r="FLX40" s="0"/>
      <c r="FLY40" s="0"/>
      <c r="FLZ40" s="0"/>
      <c r="FMA40" s="0"/>
      <c r="FMB40" s="0"/>
      <c r="FMC40" s="0"/>
      <c r="FMD40" s="0"/>
      <c r="FME40" s="0"/>
      <c r="FMF40" s="0"/>
      <c r="FMG40" s="0"/>
      <c r="FMH40" s="0"/>
      <c r="FMI40" s="0"/>
      <c r="FMJ40" s="0"/>
      <c r="FMK40" s="0"/>
      <c r="FML40" s="0"/>
      <c r="FMM40" s="0"/>
      <c r="FMN40" s="0"/>
      <c r="FMO40" s="0"/>
      <c r="FMP40" s="0"/>
      <c r="FMQ40" s="0"/>
      <c r="FMR40" s="0"/>
      <c r="FMS40" s="0"/>
      <c r="FMT40" s="0"/>
      <c r="FMU40" s="0"/>
      <c r="FMV40" s="0"/>
      <c r="FMW40" s="0"/>
      <c r="FMX40" s="0"/>
      <c r="FMY40" s="0"/>
      <c r="FMZ40" s="0"/>
      <c r="FNA40" s="0"/>
      <c r="FNB40" s="0"/>
      <c r="FNC40" s="0"/>
      <c r="FND40" s="0"/>
      <c r="FNE40" s="0"/>
      <c r="FNF40" s="0"/>
      <c r="FNG40" s="0"/>
      <c r="FNH40" s="0"/>
      <c r="FNI40" s="0"/>
      <c r="FNJ40" s="0"/>
      <c r="FNK40" s="0"/>
      <c r="FNL40" s="0"/>
      <c r="FNM40" s="0"/>
      <c r="FNN40" s="0"/>
      <c r="FNO40" s="0"/>
      <c r="FNP40" s="0"/>
      <c r="FNQ40" s="0"/>
      <c r="FNR40" s="0"/>
      <c r="FNS40" s="0"/>
      <c r="FNT40" s="0"/>
      <c r="FNU40" s="0"/>
      <c r="FNV40" s="0"/>
      <c r="FNW40" s="0"/>
      <c r="FNX40" s="0"/>
      <c r="FNY40" s="0"/>
      <c r="FNZ40" s="0"/>
      <c r="FOA40" s="0"/>
      <c r="FOB40" s="0"/>
      <c r="FOC40" s="0"/>
      <c r="FOD40" s="0"/>
      <c r="FOE40" s="0"/>
      <c r="FOF40" s="0"/>
      <c r="FOG40" s="0"/>
      <c r="FOH40" s="0"/>
      <c r="FOI40" s="0"/>
      <c r="FOJ40" s="0"/>
      <c r="FOK40" s="0"/>
      <c r="FOL40" s="0"/>
      <c r="FOM40" s="0"/>
      <c r="FON40" s="0"/>
      <c r="FOO40" s="0"/>
      <c r="FOP40" s="0"/>
      <c r="FOQ40" s="0"/>
      <c r="FOR40" s="0"/>
      <c r="FOS40" s="0"/>
      <c r="FOT40" s="0"/>
      <c r="FOU40" s="0"/>
      <c r="FOV40" s="0"/>
      <c r="FOW40" s="0"/>
      <c r="FOX40" s="0"/>
      <c r="FOY40" s="0"/>
      <c r="FOZ40" s="0"/>
      <c r="FPA40" s="0"/>
      <c r="FPB40" s="0"/>
      <c r="FPC40" s="0"/>
      <c r="FPD40" s="0"/>
      <c r="FPE40" s="0"/>
      <c r="FPF40" s="0"/>
      <c r="FPG40" s="0"/>
      <c r="FPH40" s="0"/>
      <c r="FPI40" s="0"/>
      <c r="FPJ40" s="0"/>
      <c r="FPK40" s="0"/>
      <c r="FPL40" s="0"/>
      <c r="FPM40" s="0"/>
      <c r="FPN40" s="0"/>
      <c r="FPO40" s="0"/>
      <c r="FPP40" s="0"/>
      <c r="FPQ40" s="0"/>
      <c r="FPR40" s="0"/>
      <c r="FPS40" s="0"/>
      <c r="FPT40" s="0"/>
      <c r="FPU40" s="0"/>
      <c r="FPV40" s="0"/>
      <c r="FPW40" s="0"/>
      <c r="FPX40" s="0"/>
      <c r="FPY40" s="0"/>
      <c r="FPZ40" s="0"/>
      <c r="FQA40" s="0"/>
      <c r="FQB40" s="0"/>
      <c r="FQC40" s="0"/>
      <c r="FQD40" s="0"/>
      <c r="FQE40" s="0"/>
      <c r="FQF40" s="0"/>
      <c r="FQG40" s="0"/>
      <c r="FQH40" s="0"/>
      <c r="FQI40" s="0"/>
      <c r="FQJ40" s="0"/>
      <c r="FQK40" s="0"/>
      <c r="FQL40" s="0"/>
      <c r="FQM40" s="0"/>
      <c r="FQN40" s="0"/>
      <c r="FQO40" s="0"/>
      <c r="FQP40" s="0"/>
      <c r="FQQ40" s="0"/>
      <c r="FQR40" s="0"/>
      <c r="FQS40" s="0"/>
      <c r="FQT40" s="0"/>
      <c r="FQU40" s="0"/>
      <c r="FQV40" s="0"/>
      <c r="FQW40" s="0"/>
      <c r="FQX40" s="0"/>
      <c r="FQY40" s="0"/>
      <c r="FQZ40" s="0"/>
      <c r="FRA40" s="0"/>
      <c r="FRB40" s="0"/>
      <c r="FRC40" s="0"/>
      <c r="FRD40" s="0"/>
      <c r="FRE40" s="0"/>
      <c r="FRF40" s="0"/>
      <c r="FRG40" s="0"/>
      <c r="FRH40" s="0"/>
      <c r="FRI40" s="0"/>
      <c r="FRJ40" s="0"/>
      <c r="FRK40" s="0"/>
      <c r="FRL40" s="0"/>
      <c r="FRM40" s="0"/>
      <c r="FRN40" s="0"/>
      <c r="FRO40" s="0"/>
      <c r="FRP40" s="0"/>
      <c r="FRQ40" s="0"/>
      <c r="FRR40" s="0"/>
      <c r="FRS40" s="0"/>
      <c r="FRT40" s="0"/>
      <c r="FRU40" s="0"/>
      <c r="FRV40" s="0"/>
      <c r="FRW40" s="0"/>
      <c r="FRX40" s="0"/>
      <c r="FRY40" s="0"/>
      <c r="FRZ40" s="0"/>
      <c r="FSA40" s="0"/>
      <c r="FSB40" s="0"/>
      <c r="FSC40" s="0"/>
      <c r="FSD40" s="0"/>
      <c r="FSE40" s="0"/>
      <c r="FSF40" s="0"/>
      <c r="FSG40" s="0"/>
      <c r="FSH40" s="0"/>
      <c r="FSI40" s="0"/>
      <c r="FSJ40" s="0"/>
      <c r="FSK40" s="0"/>
      <c r="FSL40" s="0"/>
      <c r="FSM40" s="0"/>
      <c r="FSN40" s="0"/>
      <c r="FSO40" s="0"/>
      <c r="FSP40" s="0"/>
      <c r="FSQ40" s="0"/>
      <c r="FSR40" s="0"/>
      <c r="FSS40" s="0"/>
      <c r="FST40" s="0"/>
      <c r="FSU40" s="0"/>
      <c r="FSV40" s="0"/>
      <c r="FSW40" s="0"/>
      <c r="FSX40" s="0"/>
      <c r="FSY40" s="0"/>
      <c r="FSZ40" s="0"/>
      <c r="FTA40" s="0"/>
      <c r="FTB40" s="0"/>
      <c r="FTC40" s="0"/>
      <c r="FTD40" s="0"/>
      <c r="FTE40" s="0"/>
      <c r="FTF40" s="0"/>
      <c r="FTG40" s="0"/>
      <c r="FTH40" s="0"/>
      <c r="FTI40" s="0"/>
      <c r="FTJ40" s="0"/>
      <c r="FTK40" s="0"/>
      <c r="FTL40" s="0"/>
      <c r="FTM40" s="0"/>
      <c r="FTN40" s="0"/>
      <c r="FTO40" s="0"/>
      <c r="FTP40" s="0"/>
      <c r="FTQ40" s="0"/>
      <c r="FTR40" s="0"/>
      <c r="FTS40" s="0"/>
      <c r="FTT40" s="0"/>
      <c r="FTU40" s="0"/>
      <c r="FTV40" s="0"/>
      <c r="FTW40" s="0"/>
      <c r="FTX40" s="0"/>
      <c r="FTY40" s="0"/>
      <c r="FTZ40" s="0"/>
      <c r="FUA40" s="0"/>
      <c r="FUB40" s="0"/>
      <c r="FUC40" s="0"/>
      <c r="FUD40" s="0"/>
      <c r="FUE40" s="0"/>
      <c r="FUF40" s="0"/>
      <c r="FUG40" s="0"/>
      <c r="FUH40" s="0"/>
      <c r="FUI40" s="0"/>
      <c r="FUJ40" s="0"/>
      <c r="FUK40" s="0"/>
      <c r="FUL40" s="0"/>
      <c r="FUM40" s="0"/>
      <c r="FUN40" s="0"/>
      <c r="FUO40" s="0"/>
      <c r="FUP40" s="0"/>
      <c r="FUQ40" s="0"/>
      <c r="FUR40" s="0"/>
      <c r="FUS40" s="0"/>
      <c r="FUT40" s="0"/>
      <c r="FUU40" s="0"/>
      <c r="FUV40" s="0"/>
      <c r="FUW40" s="0"/>
      <c r="FUX40" s="0"/>
      <c r="FUY40" s="0"/>
      <c r="FUZ40" s="0"/>
      <c r="FVA40" s="0"/>
      <c r="FVB40" s="0"/>
      <c r="FVC40" s="0"/>
      <c r="FVD40" s="0"/>
      <c r="FVE40" s="0"/>
      <c r="FVF40" s="0"/>
      <c r="FVG40" s="0"/>
      <c r="FVH40" s="0"/>
      <c r="FVI40" s="0"/>
      <c r="FVJ40" s="0"/>
      <c r="FVK40" s="0"/>
      <c r="FVL40" s="0"/>
      <c r="FVM40" s="0"/>
      <c r="FVN40" s="0"/>
      <c r="FVO40" s="0"/>
      <c r="FVP40" s="0"/>
      <c r="FVQ40" s="0"/>
      <c r="FVR40" s="0"/>
      <c r="FVS40" s="0"/>
      <c r="FVT40" s="0"/>
      <c r="FVU40" s="0"/>
      <c r="FVV40" s="0"/>
      <c r="FVW40" s="0"/>
      <c r="FVX40" s="0"/>
      <c r="FVY40" s="0"/>
      <c r="FVZ40" s="0"/>
      <c r="FWA40" s="0"/>
      <c r="FWB40" s="0"/>
      <c r="FWC40" s="0"/>
      <c r="FWD40" s="0"/>
      <c r="FWE40" s="0"/>
      <c r="FWF40" s="0"/>
      <c r="FWG40" s="0"/>
      <c r="FWH40" s="0"/>
      <c r="FWI40" s="0"/>
      <c r="FWJ40" s="0"/>
      <c r="FWK40" s="0"/>
      <c r="FWL40" s="0"/>
      <c r="FWM40" s="0"/>
      <c r="FWN40" s="0"/>
      <c r="FWO40" s="0"/>
      <c r="FWP40" s="0"/>
      <c r="FWQ40" s="0"/>
      <c r="FWR40" s="0"/>
      <c r="FWS40" s="0"/>
      <c r="FWT40" s="0"/>
      <c r="FWU40" s="0"/>
      <c r="FWV40" s="0"/>
      <c r="FWW40" s="0"/>
      <c r="FWX40" s="0"/>
      <c r="FWY40" s="0"/>
      <c r="FWZ40" s="0"/>
      <c r="FXA40" s="0"/>
      <c r="FXB40" s="0"/>
      <c r="FXC40" s="0"/>
      <c r="FXD40" s="0"/>
      <c r="FXE40" s="0"/>
      <c r="FXF40" s="0"/>
      <c r="FXG40" s="0"/>
      <c r="FXH40" s="0"/>
      <c r="FXI40" s="0"/>
      <c r="FXJ40" s="0"/>
      <c r="FXK40" s="0"/>
      <c r="FXL40" s="0"/>
      <c r="FXM40" s="0"/>
      <c r="FXN40" s="0"/>
      <c r="FXO40" s="0"/>
      <c r="FXP40" s="0"/>
      <c r="FXQ40" s="0"/>
      <c r="FXR40" s="0"/>
      <c r="FXS40" s="0"/>
      <c r="FXT40" s="0"/>
      <c r="FXU40" s="0"/>
      <c r="FXV40" s="0"/>
      <c r="FXW40" s="0"/>
      <c r="FXX40" s="0"/>
      <c r="FXY40" s="0"/>
      <c r="FXZ40" s="0"/>
      <c r="FYA40" s="0"/>
      <c r="FYB40" s="0"/>
      <c r="FYC40" s="0"/>
      <c r="FYD40" s="0"/>
      <c r="FYE40" s="0"/>
      <c r="FYF40" s="0"/>
      <c r="FYG40" s="0"/>
      <c r="FYH40" s="0"/>
      <c r="FYI40" s="0"/>
      <c r="FYJ40" s="0"/>
      <c r="FYK40" s="0"/>
      <c r="FYL40" s="0"/>
      <c r="FYM40" s="0"/>
      <c r="FYN40" s="0"/>
      <c r="FYO40" s="0"/>
      <c r="FYP40" s="0"/>
      <c r="FYQ40" s="0"/>
      <c r="FYR40" s="0"/>
      <c r="FYS40" s="0"/>
      <c r="FYT40" s="0"/>
      <c r="FYU40" s="0"/>
      <c r="FYV40" s="0"/>
      <c r="FYW40" s="0"/>
      <c r="FYX40" s="0"/>
      <c r="FYY40" s="0"/>
      <c r="FYZ40" s="0"/>
      <c r="FZA40" s="0"/>
      <c r="FZB40" s="0"/>
      <c r="FZC40" s="0"/>
      <c r="FZD40" s="0"/>
      <c r="FZE40" s="0"/>
      <c r="FZF40" s="0"/>
      <c r="FZG40" s="0"/>
      <c r="FZH40" s="0"/>
      <c r="FZI40" s="0"/>
      <c r="FZJ40" s="0"/>
      <c r="FZK40" s="0"/>
      <c r="FZL40" s="0"/>
      <c r="FZM40" s="0"/>
      <c r="FZN40" s="0"/>
      <c r="FZO40" s="0"/>
      <c r="FZP40" s="0"/>
      <c r="FZQ40" s="0"/>
      <c r="FZR40" s="0"/>
      <c r="FZS40" s="0"/>
      <c r="FZT40" s="0"/>
      <c r="FZU40" s="0"/>
      <c r="FZV40" s="0"/>
      <c r="FZW40" s="0"/>
      <c r="FZX40" s="0"/>
      <c r="FZY40" s="0"/>
      <c r="FZZ40" s="0"/>
      <c r="GAA40" s="0"/>
      <c r="GAB40" s="0"/>
      <c r="GAC40" s="0"/>
      <c r="GAD40" s="0"/>
      <c r="GAE40" s="0"/>
      <c r="GAF40" s="0"/>
      <c r="GAG40" s="0"/>
      <c r="GAH40" s="0"/>
      <c r="GAI40" s="0"/>
      <c r="GAJ40" s="0"/>
      <c r="GAK40" s="0"/>
      <c r="GAL40" s="0"/>
      <c r="GAM40" s="0"/>
      <c r="GAN40" s="0"/>
      <c r="GAO40" s="0"/>
      <c r="GAP40" s="0"/>
      <c r="GAQ40" s="0"/>
      <c r="GAR40" s="0"/>
      <c r="GAS40" s="0"/>
      <c r="GAT40" s="0"/>
      <c r="GAU40" s="0"/>
      <c r="GAV40" s="0"/>
      <c r="GAW40" s="0"/>
      <c r="GAX40" s="0"/>
      <c r="GAY40" s="0"/>
      <c r="GAZ40" s="0"/>
      <c r="GBA40" s="0"/>
      <c r="GBB40" s="0"/>
      <c r="GBC40" s="0"/>
      <c r="GBD40" s="0"/>
      <c r="GBE40" s="0"/>
      <c r="GBF40" s="0"/>
      <c r="GBG40" s="0"/>
      <c r="GBH40" s="0"/>
      <c r="GBI40" s="0"/>
      <c r="GBJ40" s="0"/>
      <c r="GBK40" s="0"/>
      <c r="GBL40" s="0"/>
      <c r="GBM40" s="0"/>
      <c r="GBN40" s="0"/>
      <c r="GBO40" s="0"/>
      <c r="GBP40" s="0"/>
      <c r="GBQ40" s="0"/>
      <c r="GBR40" s="0"/>
      <c r="GBS40" s="0"/>
      <c r="GBT40" s="0"/>
      <c r="GBU40" s="0"/>
      <c r="GBV40" s="0"/>
      <c r="GBW40" s="0"/>
      <c r="GBX40" s="0"/>
      <c r="GBY40" s="0"/>
      <c r="GBZ40" s="0"/>
      <c r="GCA40" s="0"/>
      <c r="GCB40" s="0"/>
      <c r="GCC40" s="0"/>
      <c r="GCD40" s="0"/>
      <c r="GCE40" s="0"/>
      <c r="GCF40" s="0"/>
      <c r="GCG40" s="0"/>
      <c r="GCH40" s="0"/>
      <c r="GCI40" s="0"/>
      <c r="GCJ40" s="0"/>
      <c r="GCK40" s="0"/>
      <c r="GCL40" s="0"/>
      <c r="GCM40" s="0"/>
      <c r="GCN40" s="0"/>
      <c r="GCO40" s="0"/>
      <c r="GCP40" s="0"/>
      <c r="GCQ40" s="0"/>
      <c r="GCR40" s="0"/>
      <c r="GCS40" s="0"/>
      <c r="GCT40" s="0"/>
      <c r="GCU40" s="0"/>
      <c r="GCV40" s="0"/>
      <c r="GCW40" s="0"/>
      <c r="GCX40" s="0"/>
      <c r="GCY40" s="0"/>
      <c r="GCZ40" s="0"/>
      <c r="GDA40" s="0"/>
      <c r="GDB40" s="0"/>
      <c r="GDC40" s="0"/>
      <c r="GDD40" s="0"/>
      <c r="GDE40" s="0"/>
      <c r="GDF40" s="0"/>
      <c r="GDG40" s="0"/>
      <c r="GDH40" s="0"/>
      <c r="GDI40" s="0"/>
      <c r="GDJ40" s="0"/>
      <c r="GDK40" s="0"/>
      <c r="GDL40" s="0"/>
      <c r="GDM40" s="0"/>
      <c r="GDN40" s="0"/>
      <c r="GDO40" s="0"/>
      <c r="GDP40" s="0"/>
      <c r="GDQ40" s="0"/>
      <c r="GDR40" s="0"/>
      <c r="GDS40" s="0"/>
      <c r="GDT40" s="0"/>
      <c r="GDU40" s="0"/>
      <c r="GDV40" s="0"/>
      <c r="GDW40" s="0"/>
      <c r="GDX40" s="0"/>
      <c r="GDY40" s="0"/>
      <c r="GDZ40" s="0"/>
      <c r="GEA40" s="0"/>
      <c r="GEB40" s="0"/>
      <c r="GEC40" s="0"/>
      <c r="GED40" s="0"/>
      <c r="GEE40" s="0"/>
      <c r="GEF40" s="0"/>
      <c r="GEG40" s="0"/>
      <c r="GEH40" s="0"/>
      <c r="GEI40" s="0"/>
      <c r="GEJ40" s="0"/>
      <c r="GEK40" s="0"/>
      <c r="GEL40" s="0"/>
      <c r="GEM40" s="0"/>
      <c r="GEN40" s="0"/>
      <c r="GEO40" s="0"/>
      <c r="GEP40" s="0"/>
      <c r="GEQ40" s="0"/>
      <c r="GER40" s="0"/>
      <c r="GES40" s="0"/>
      <c r="GET40" s="0"/>
      <c r="GEU40" s="0"/>
      <c r="GEV40" s="0"/>
      <c r="GEW40" s="0"/>
      <c r="GEX40" s="0"/>
      <c r="GEY40" s="0"/>
      <c r="GEZ40" s="0"/>
      <c r="GFA40" s="0"/>
      <c r="GFB40" s="0"/>
      <c r="GFC40" s="0"/>
      <c r="GFD40" s="0"/>
      <c r="GFE40" s="0"/>
      <c r="GFF40" s="0"/>
      <c r="GFG40" s="0"/>
      <c r="GFH40" s="0"/>
      <c r="GFI40" s="0"/>
      <c r="GFJ40" s="0"/>
      <c r="GFK40" s="0"/>
      <c r="GFL40" s="0"/>
      <c r="GFM40" s="0"/>
      <c r="GFN40" s="0"/>
      <c r="GFO40" s="0"/>
      <c r="GFP40" s="0"/>
      <c r="GFQ40" s="0"/>
      <c r="GFR40" s="0"/>
      <c r="GFS40" s="0"/>
      <c r="GFT40" s="0"/>
      <c r="GFU40" s="0"/>
      <c r="GFV40" s="0"/>
      <c r="GFW40" s="0"/>
      <c r="GFX40" s="0"/>
      <c r="GFY40" s="0"/>
      <c r="GFZ40" s="0"/>
      <c r="GGA40" s="0"/>
      <c r="GGB40" s="0"/>
      <c r="GGC40" s="0"/>
      <c r="GGD40" s="0"/>
      <c r="GGE40" s="0"/>
      <c r="GGF40" s="0"/>
      <c r="GGG40" s="0"/>
      <c r="GGH40" s="0"/>
      <c r="GGI40" s="0"/>
      <c r="GGJ40" s="0"/>
      <c r="GGK40" s="0"/>
      <c r="GGL40" s="0"/>
      <c r="GGM40" s="0"/>
      <c r="GGN40" s="0"/>
      <c r="GGO40" s="0"/>
      <c r="GGP40" s="0"/>
      <c r="GGQ40" s="0"/>
      <c r="GGR40" s="0"/>
      <c r="GGS40" s="0"/>
      <c r="GGT40" s="0"/>
      <c r="GGU40" s="0"/>
      <c r="GGV40" s="0"/>
      <c r="GGW40" s="0"/>
      <c r="GGX40" s="0"/>
      <c r="GGY40" s="0"/>
      <c r="GGZ40" s="0"/>
      <c r="GHA40" s="0"/>
      <c r="GHB40" s="0"/>
      <c r="GHC40" s="0"/>
      <c r="GHD40" s="0"/>
      <c r="GHE40" s="0"/>
      <c r="GHF40" s="0"/>
      <c r="GHG40" s="0"/>
      <c r="GHH40" s="0"/>
      <c r="GHI40" s="0"/>
      <c r="GHJ40" s="0"/>
      <c r="GHK40" s="0"/>
      <c r="GHL40" s="0"/>
      <c r="GHM40" s="0"/>
      <c r="GHN40" s="0"/>
      <c r="GHO40" s="0"/>
      <c r="GHP40" s="0"/>
      <c r="GHQ40" s="0"/>
      <c r="GHR40" s="0"/>
      <c r="GHS40" s="0"/>
      <c r="GHT40" s="0"/>
      <c r="GHU40" s="0"/>
      <c r="GHV40" s="0"/>
      <c r="GHW40" s="0"/>
      <c r="GHX40" s="0"/>
      <c r="GHY40" s="0"/>
      <c r="GHZ40" s="0"/>
      <c r="GIA40" s="0"/>
      <c r="GIB40" s="0"/>
      <c r="GIC40" s="0"/>
      <c r="GID40" s="0"/>
      <c r="GIE40" s="0"/>
      <c r="GIF40" s="0"/>
      <c r="GIG40" s="0"/>
      <c r="GIH40" s="0"/>
      <c r="GII40" s="0"/>
      <c r="GIJ40" s="0"/>
      <c r="GIK40" s="0"/>
      <c r="GIL40" s="0"/>
      <c r="GIM40" s="0"/>
      <c r="GIN40" s="0"/>
      <c r="GIO40" s="0"/>
      <c r="GIP40" s="0"/>
      <c r="GIQ40" s="0"/>
      <c r="GIR40" s="0"/>
      <c r="GIS40" s="0"/>
      <c r="GIT40" s="0"/>
      <c r="GIU40" s="0"/>
      <c r="GIV40" s="0"/>
      <c r="GIW40" s="0"/>
      <c r="GIX40" s="0"/>
      <c r="GIY40" s="0"/>
      <c r="GIZ40" s="0"/>
      <c r="GJA40" s="0"/>
      <c r="GJB40" s="0"/>
      <c r="GJC40" s="0"/>
      <c r="GJD40" s="0"/>
      <c r="GJE40" s="0"/>
      <c r="GJF40" s="0"/>
      <c r="GJG40" s="0"/>
      <c r="GJH40" s="0"/>
      <c r="GJI40" s="0"/>
      <c r="GJJ40" s="0"/>
      <c r="GJK40" s="0"/>
      <c r="GJL40" s="0"/>
      <c r="GJM40" s="0"/>
      <c r="GJN40" s="0"/>
      <c r="GJO40" s="0"/>
      <c r="GJP40" s="0"/>
      <c r="GJQ40" s="0"/>
      <c r="GJR40" s="0"/>
      <c r="GJS40" s="0"/>
      <c r="GJT40" s="0"/>
      <c r="GJU40" s="0"/>
      <c r="GJV40" s="0"/>
      <c r="GJW40" s="0"/>
      <c r="GJX40" s="0"/>
      <c r="GJY40" s="0"/>
      <c r="GJZ40" s="0"/>
      <c r="GKA40" s="0"/>
      <c r="GKB40" s="0"/>
      <c r="GKC40" s="0"/>
      <c r="GKD40" s="0"/>
      <c r="GKE40" s="0"/>
      <c r="GKF40" s="0"/>
      <c r="GKG40" s="0"/>
      <c r="GKH40" s="0"/>
      <c r="GKI40" s="0"/>
      <c r="GKJ40" s="0"/>
      <c r="GKK40" s="0"/>
      <c r="GKL40" s="0"/>
      <c r="GKM40" s="0"/>
      <c r="GKN40" s="0"/>
      <c r="GKO40" s="0"/>
      <c r="GKP40" s="0"/>
      <c r="GKQ40" s="0"/>
      <c r="GKR40" s="0"/>
      <c r="GKS40" s="0"/>
      <c r="GKT40" s="0"/>
      <c r="GKU40" s="0"/>
      <c r="GKV40" s="0"/>
      <c r="GKW40" s="0"/>
      <c r="GKX40" s="0"/>
      <c r="GKY40" s="0"/>
      <c r="GKZ40" s="0"/>
      <c r="GLA40" s="0"/>
      <c r="GLB40" s="0"/>
      <c r="GLC40" s="0"/>
      <c r="GLD40" s="0"/>
      <c r="GLE40" s="0"/>
      <c r="GLF40" s="0"/>
      <c r="GLG40" s="0"/>
      <c r="GLH40" s="0"/>
      <c r="GLI40" s="0"/>
      <c r="GLJ40" s="0"/>
      <c r="GLK40" s="0"/>
      <c r="GLL40" s="0"/>
      <c r="GLM40" s="0"/>
      <c r="GLN40" s="0"/>
      <c r="GLO40" s="0"/>
      <c r="GLP40" s="0"/>
      <c r="GLQ40" s="0"/>
      <c r="GLR40" s="0"/>
      <c r="GLS40" s="0"/>
      <c r="GLT40" s="0"/>
      <c r="GLU40" s="0"/>
      <c r="GLV40" s="0"/>
      <c r="GLW40" s="0"/>
      <c r="GLX40" s="0"/>
      <c r="GLY40" s="0"/>
      <c r="GLZ40" s="0"/>
      <c r="GMA40" s="0"/>
      <c r="GMB40" s="0"/>
      <c r="GMC40" s="0"/>
      <c r="GMD40" s="0"/>
      <c r="GME40" s="0"/>
      <c r="GMF40" s="0"/>
      <c r="GMG40" s="0"/>
      <c r="GMH40" s="0"/>
      <c r="GMI40" s="0"/>
      <c r="GMJ40" s="0"/>
      <c r="GMK40" s="0"/>
      <c r="GML40" s="0"/>
      <c r="GMM40" s="0"/>
      <c r="GMN40" s="0"/>
      <c r="GMO40" s="0"/>
      <c r="GMP40" s="0"/>
      <c r="GMQ40" s="0"/>
      <c r="GMR40" s="0"/>
      <c r="GMS40" s="0"/>
      <c r="GMT40" s="0"/>
      <c r="GMU40" s="0"/>
      <c r="GMV40" s="0"/>
      <c r="GMW40" s="0"/>
      <c r="GMX40" s="0"/>
      <c r="GMY40" s="0"/>
      <c r="GMZ40" s="0"/>
      <c r="GNA40" s="0"/>
      <c r="GNB40" s="0"/>
      <c r="GNC40" s="0"/>
      <c r="GND40" s="0"/>
      <c r="GNE40" s="0"/>
      <c r="GNF40" s="0"/>
      <c r="GNG40" s="0"/>
      <c r="GNH40" s="0"/>
      <c r="GNI40" s="0"/>
      <c r="GNJ40" s="0"/>
      <c r="GNK40" s="0"/>
      <c r="GNL40" s="0"/>
      <c r="GNM40" s="0"/>
      <c r="GNN40" s="0"/>
      <c r="GNO40" s="0"/>
      <c r="GNP40" s="0"/>
      <c r="GNQ40" s="0"/>
      <c r="GNR40" s="0"/>
      <c r="GNS40" s="0"/>
      <c r="GNT40" s="0"/>
      <c r="GNU40" s="0"/>
      <c r="GNV40" s="0"/>
      <c r="GNW40" s="0"/>
      <c r="GNX40" s="0"/>
      <c r="GNY40" s="0"/>
      <c r="GNZ40" s="0"/>
      <c r="GOA40" s="0"/>
      <c r="GOB40" s="0"/>
      <c r="GOC40" s="0"/>
      <c r="GOD40" s="0"/>
      <c r="GOE40" s="0"/>
      <c r="GOF40" s="0"/>
      <c r="GOG40" s="0"/>
      <c r="GOH40" s="0"/>
      <c r="GOI40" s="0"/>
      <c r="GOJ40" s="0"/>
      <c r="GOK40" s="0"/>
      <c r="GOL40" s="0"/>
      <c r="GOM40" s="0"/>
      <c r="GON40" s="0"/>
      <c r="GOO40" s="0"/>
      <c r="GOP40" s="0"/>
      <c r="GOQ40" s="0"/>
      <c r="GOR40" s="0"/>
      <c r="GOS40" s="0"/>
      <c r="GOT40" s="0"/>
      <c r="GOU40" s="0"/>
      <c r="GOV40" s="0"/>
      <c r="GOW40" s="0"/>
      <c r="GOX40" s="0"/>
      <c r="GOY40" s="0"/>
      <c r="GOZ40" s="0"/>
      <c r="GPA40" s="0"/>
      <c r="GPB40" s="0"/>
      <c r="GPC40" s="0"/>
      <c r="GPD40" s="0"/>
      <c r="GPE40" s="0"/>
      <c r="GPF40" s="0"/>
      <c r="GPG40" s="0"/>
      <c r="GPH40" s="0"/>
      <c r="GPI40" s="0"/>
      <c r="GPJ40" s="0"/>
      <c r="GPK40" s="0"/>
      <c r="GPL40" s="0"/>
      <c r="GPM40" s="0"/>
      <c r="GPN40" s="0"/>
      <c r="GPO40" s="0"/>
      <c r="GPP40" s="0"/>
      <c r="GPQ40" s="0"/>
      <c r="GPR40" s="0"/>
      <c r="GPS40" s="0"/>
      <c r="GPT40" s="0"/>
      <c r="GPU40" s="0"/>
      <c r="GPV40" s="0"/>
      <c r="GPW40" s="0"/>
      <c r="GPX40" s="0"/>
      <c r="GPY40" s="0"/>
      <c r="GPZ40" s="0"/>
      <c r="GQA40" s="0"/>
      <c r="GQB40" s="0"/>
      <c r="GQC40" s="0"/>
      <c r="GQD40" s="0"/>
      <c r="GQE40" s="0"/>
      <c r="GQF40" s="0"/>
      <c r="GQG40" s="0"/>
      <c r="GQH40" s="0"/>
      <c r="GQI40" s="0"/>
      <c r="GQJ40" s="0"/>
      <c r="GQK40" s="0"/>
      <c r="GQL40" s="0"/>
      <c r="GQM40" s="0"/>
      <c r="GQN40" s="0"/>
      <c r="GQO40" s="0"/>
      <c r="GQP40" s="0"/>
      <c r="GQQ40" s="0"/>
      <c r="GQR40" s="0"/>
      <c r="GQS40" s="0"/>
      <c r="GQT40" s="0"/>
      <c r="GQU40" s="0"/>
      <c r="GQV40" s="0"/>
      <c r="GQW40" s="0"/>
      <c r="GQX40" s="0"/>
      <c r="GQY40" s="0"/>
      <c r="GQZ40" s="0"/>
      <c r="GRA40" s="0"/>
      <c r="GRB40" s="0"/>
      <c r="GRC40" s="0"/>
      <c r="GRD40" s="0"/>
      <c r="GRE40" s="0"/>
      <c r="GRF40" s="0"/>
      <c r="GRG40" s="0"/>
      <c r="GRH40" s="0"/>
      <c r="GRI40" s="0"/>
      <c r="GRJ40" s="0"/>
      <c r="GRK40" s="0"/>
      <c r="GRL40" s="0"/>
      <c r="GRM40" s="0"/>
      <c r="GRN40" s="0"/>
      <c r="GRO40" s="0"/>
      <c r="GRP40" s="0"/>
      <c r="GRQ40" s="0"/>
      <c r="GRR40" s="0"/>
      <c r="GRS40" s="0"/>
      <c r="GRT40" s="0"/>
      <c r="GRU40" s="0"/>
      <c r="GRV40" s="0"/>
      <c r="GRW40" s="0"/>
      <c r="GRX40" s="0"/>
      <c r="GRY40" s="0"/>
      <c r="GRZ40" s="0"/>
      <c r="GSA40" s="0"/>
      <c r="GSB40" s="0"/>
      <c r="GSC40" s="0"/>
      <c r="GSD40" s="0"/>
      <c r="GSE40" s="0"/>
      <c r="GSF40" s="0"/>
      <c r="GSG40" s="0"/>
      <c r="GSH40" s="0"/>
      <c r="GSI40" s="0"/>
      <c r="GSJ40" s="0"/>
      <c r="GSK40" s="0"/>
      <c r="GSL40" s="0"/>
      <c r="GSM40" s="0"/>
      <c r="GSN40" s="0"/>
      <c r="GSO40" s="0"/>
      <c r="GSP40" s="0"/>
      <c r="GSQ40" s="0"/>
      <c r="GSR40" s="0"/>
      <c r="GSS40" s="0"/>
      <c r="GST40" s="0"/>
      <c r="GSU40" s="0"/>
      <c r="GSV40" s="0"/>
      <c r="GSW40" s="0"/>
      <c r="GSX40" s="0"/>
      <c r="GSY40" s="0"/>
      <c r="GSZ40" s="0"/>
      <c r="GTA40" s="0"/>
      <c r="GTB40" s="0"/>
      <c r="GTC40" s="0"/>
      <c r="GTD40" s="0"/>
      <c r="GTE40" s="0"/>
      <c r="GTF40" s="0"/>
      <c r="GTG40" s="0"/>
      <c r="GTH40" s="0"/>
      <c r="GTI40" s="0"/>
      <c r="GTJ40" s="0"/>
      <c r="GTK40" s="0"/>
      <c r="GTL40" s="0"/>
      <c r="GTM40" s="0"/>
      <c r="GTN40" s="0"/>
      <c r="GTO40" s="0"/>
      <c r="GTP40" s="0"/>
      <c r="GTQ40" s="0"/>
      <c r="GTR40" s="0"/>
      <c r="GTS40" s="0"/>
      <c r="GTT40" s="0"/>
      <c r="GTU40" s="0"/>
      <c r="GTV40" s="0"/>
      <c r="GTW40" s="0"/>
      <c r="GTX40" s="0"/>
      <c r="GTY40" s="0"/>
      <c r="GTZ40" s="0"/>
      <c r="GUA40" s="0"/>
      <c r="GUB40" s="0"/>
      <c r="GUC40" s="0"/>
      <c r="GUD40" s="0"/>
      <c r="GUE40" s="0"/>
      <c r="GUF40" s="0"/>
      <c r="GUG40" s="0"/>
      <c r="GUH40" s="0"/>
      <c r="GUI40" s="0"/>
      <c r="GUJ40" s="0"/>
      <c r="GUK40" s="0"/>
      <c r="GUL40" s="0"/>
      <c r="GUM40" s="0"/>
      <c r="GUN40" s="0"/>
      <c r="GUO40" s="0"/>
      <c r="GUP40" s="0"/>
      <c r="GUQ40" s="0"/>
      <c r="GUR40" s="0"/>
      <c r="GUS40" s="0"/>
      <c r="GUT40" s="0"/>
      <c r="GUU40" s="0"/>
      <c r="GUV40" s="0"/>
      <c r="GUW40" s="0"/>
      <c r="GUX40" s="0"/>
      <c r="GUY40" s="0"/>
      <c r="GUZ40" s="0"/>
      <c r="GVA40" s="0"/>
      <c r="GVB40" s="0"/>
      <c r="GVC40" s="0"/>
      <c r="GVD40" s="0"/>
      <c r="GVE40" s="0"/>
      <c r="GVF40" s="0"/>
      <c r="GVG40" s="0"/>
      <c r="GVH40" s="0"/>
      <c r="GVI40" s="0"/>
      <c r="GVJ40" s="0"/>
      <c r="GVK40" s="0"/>
      <c r="GVL40" s="0"/>
      <c r="GVM40" s="0"/>
      <c r="GVN40" s="0"/>
      <c r="GVO40" s="0"/>
      <c r="GVP40" s="0"/>
      <c r="GVQ40" s="0"/>
      <c r="GVR40" s="0"/>
      <c r="GVS40" s="0"/>
      <c r="GVT40" s="0"/>
      <c r="GVU40" s="0"/>
      <c r="GVV40" s="0"/>
      <c r="GVW40" s="0"/>
      <c r="GVX40" s="0"/>
      <c r="GVY40" s="0"/>
      <c r="GVZ40" s="0"/>
      <c r="GWA40" s="0"/>
      <c r="GWB40" s="0"/>
      <c r="GWC40" s="0"/>
      <c r="GWD40" s="0"/>
      <c r="GWE40" s="0"/>
      <c r="GWF40" s="0"/>
      <c r="GWG40" s="0"/>
      <c r="GWH40" s="0"/>
      <c r="GWI40" s="0"/>
      <c r="GWJ40" s="0"/>
      <c r="GWK40" s="0"/>
      <c r="GWL40" s="0"/>
      <c r="GWM40" s="0"/>
      <c r="GWN40" s="0"/>
      <c r="GWO40" s="0"/>
      <c r="GWP40" s="0"/>
      <c r="GWQ40" s="0"/>
      <c r="GWR40" s="0"/>
      <c r="GWS40" s="0"/>
      <c r="GWT40" s="0"/>
      <c r="GWU40" s="0"/>
      <c r="GWV40" s="0"/>
      <c r="GWW40" s="0"/>
      <c r="GWX40" s="0"/>
      <c r="GWY40" s="0"/>
      <c r="GWZ40" s="0"/>
      <c r="GXA40" s="0"/>
      <c r="GXB40" s="0"/>
      <c r="GXC40" s="0"/>
      <c r="GXD40" s="0"/>
      <c r="GXE40" s="0"/>
      <c r="GXF40" s="0"/>
      <c r="GXG40" s="0"/>
      <c r="GXH40" s="0"/>
      <c r="GXI40" s="0"/>
      <c r="GXJ40" s="0"/>
      <c r="GXK40" s="0"/>
      <c r="GXL40" s="0"/>
      <c r="GXM40" s="0"/>
      <c r="GXN40" s="0"/>
      <c r="GXO40" s="0"/>
      <c r="GXP40" s="0"/>
      <c r="GXQ40" s="0"/>
      <c r="GXR40" s="0"/>
      <c r="GXS40" s="0"/>
      <c r="GXT40" s="0"/>
      <c r="GXU40" s="0"/>
      <c r="GXV40" s="0"/>
      <c r="GXW40" s="0"/>
      <c r="GXX40" s="0"/>
      <c r="GXY40" s="0"/>
      <c r="GXZ40" s="0"/>
      <c r="GYA40" s="0"/>
      <c r="GYB40" s="0"/>
      <c r="GYC40" s="0"/>
      <c r="GYD40" s="0"/>
      <c r="GYE40" s="0"/>
      <c r="GYF40" s="0"/>
      <c r="GYG40" s="0"/>
      <c r="GYH40" s="0"/>
      <c r="GYI40" s="0"/>
      <c r="GYJ40" s="0"/>
      <c r="GYK40" s="0"/>
      <c r="GYL40" s="0"/>
      <c r="GYM40" s="0"/>
      <c r="GYN40" s="0"/>
      <c r="GYO40" s="0"/>
      <c r="GYP40" s="0"/>
      <c r="GYQ40" s="0"/>
      <c r="GYR40" s="0"/>
      <c r="GYS40" s="0"/>
      <c r="GYT40" s="0"/>
      <c r="GYU40" s="0"/>
      <c r="GYV40" s="0"/>
      <c r="GYW40" s="0"/>
      <c r="GYX40" s="0"/>
      <c r="GYY40" s="0"/>
      <c r="GYZ40" s="0"/>
      <c r="GZA40" s="0"/>
      <c r="GZB40" s="0"/>
      <c r="GZC40" s="0"/>
      <c r="GZD40" s="0"/>
      <c r="GZE40" s="0"/>
      <c r="GZF40" s="0"/>
      <c r="GZG40" s="0"/>
      <c r="GZH40" s="0"/>
      <c r="GZI40" s="0"/>
      <c r="GZJ40" s="0"/>
      <c r="GZK40" s="0"/>
      <c r="GZL40" s="0"/>
      <c r="GZM40" s="0"/>
      <c r="GZN40" s="0"/>
      <c r="GZO40" s="0"/>
      <c r="GZP40" s="0"/>
      <c r="GZQ40" s="0"/>
      <c r="GZR40" s="0"/>
      <c r="GZS40" s="0"/>
      <c r="GZT40" s="0"/>
      <c r="GZU40" s="0"/>
      <c r="GZV40" s="0"/>
      <c r="GZW40" s="0"/>
      <c r="GZX40" s="0"/>
      <c r="GZY40" s="0"/>
      <c r="GZZ40" s="0"/>
      <c r="HAA40" s="0"/>
      <c r="HAB40" s="0"/>
      <c r="HAC40" s="0"/>
      <c r="HAD40" s="0"/>
      <c r="HAE40" s="0"/>
      <c r="HAF40" s="0"/>
      <c r="HAG40" s="0"/>
      <c r="HAH40" s="0"/>
      <c r="HAI40" s="0"/>
      <c r="HAJ40" s="0"/>
      <c r="HAK40" s="0"/>
      <c r="HAL40" s="0"/>
      <c r="HAM40" s="0"/>
      <c r="HAN40" s="0"/>
      <c r="HAO40" s="0"/>
      <c r="HAP40" s="0"/>
      <c r="HAQ40" s="0"/>
      <c r="HAR40" s="0"/>
      <c r="HAS40" s="0"/>
      <c r="HAT40" s="0"/>
      <c r="HAU40" s="0"/>
      <c r="HAV40" s="0"/>
      <c r="HAW40" s="0"/>
      <c r="HAX40" s="0"/>
      <c r="HAY40" s="0"/>
      <c r="HAZ40" s="0"/>
      <c r="HBA40" s="0"/>
      <c r="HBB40" s="0"/>
      <c r="HBC40" s="0"/>
      <c r="HBD40" s="0"/>
      <c r="HBE40" s="0"/>
      <c r="HBF40" s="0"/>
      <c r="HBG40" s="0"/>
      <c r="HBH40" s="0"/>
      <c r="HBI40" s="0"/>
      <c r="HBJ40" s="0"/>
      <c r="HBK40" s="0"/>
      <c r="HBL40" s="0"/>
      <c r="HBM40" s="0"/>
      <c r="HBN40" s="0"/>
      <c r="HBO40" s="0"/>
      <c r="HBP40" s="0"/>
      <c r="HBQ40" s="0"/>
      <c r="HBR40" s="0"/>
      <c r="HBS40" s="0"/>
      <c r="HBT40" s="0"/>
      <c r="HBU40" s="0"/>
      <c r="HBV40" s="0"/>
      <c r="HBW40" s="0"/>
      <c r="HBX40" s="0"/>
      <c r="HBY40" s="0"/>
      <c r="HBZ40" s="0"/>
      <c r="HCA40" s="0"/>
      <c r="HCB40" s="0"/>
      <c r="HCC40" s="0"/>
      <c r="HCD40" s="0"/>
      <c r="HCE40" s="0"/>
      <c r="HCF40" s="0"/>
      <c r="HCG40" s="0"/>
      <c r="HCH40" s="0"/>
      <c r="HCI40" s="0"/>
      <c r="HCJ40" s="0"/>
      <c r="HCK40" s="0"/>
      <c r="HCL40" s="0"/>
      <c r="HCM40" s="0"/>
      <c r="HCN40" s="0"/>
      <c r="HCO40" s="0"/>
      <c r="HCP40" s="0"/>
      <c r="HCQ40" s="0"/>
      <c r="HCR40" s="0"/>
      <c r="HCS40" s="0"/>
      <c r="HCT40" s="0"/>
      <c r="HCU40" s="0"/>
      <c r="HCV40" s="0"/>
      <c r="HCW40" s="0"/>
      <c r="HCX40" s="0"/>
      <c r="HCY40" s="0"/>
      <c r="HCZ40" s="0"/>
      <c r="HDA40" s="0"/>
      <c r="HDB40" s="0"/>
      <c r="HDC40" s="0"/>
      <c r="HDD40" s="0"/>
      <c r="HDE40" s="0"/>
      <c r="HDF40" s="0"/>
      <c r="HDG40" s="0"/>
      <c r="HDH40" s="0"/>
      <c r="HDI40" s="0"/>
      <c r="HDJ40" s="0"/>
      <c r="HDK40" s="0"/>
      <c r="HDL40" s="0"/>
      <c r="HDM40" s="0"/>
      <c r="HDN40" s="0"/>
      <c r="HDO40" s="0"/>
      <c r="HDP40" s="0"/>
      <c r="HDQ40" s="0"/>
      <c r="HDR40" s="0"/>
      <c r="HDS40" s="0"/>
      <c r="HDT40" s="0"/>
      <c r="HDU40" s="0"/>
      <c r="HDV40" s="0"/>
      <c r="HDW40" s="0"/>
      <c r="HDX40" s="0"/>
      <c r="HDY40" s="0"/>
      <c r="HDZ40" s="0"/>
      <c r="HEA40" s="0"/>
      <c r="HEB40" s="0"/>
      <c r="HEC40" s="0"/>
      <c r="HED40" s="0"/>
      <c r="HEE40" s="0"/>
      <c r="HEF40" s="0"/>
      <c r="HEG40" s="0"/>
      <c r="HEH40" s="0"/>
      <c r="HEI40" s="0"/>
      <c r="HEJ40" s="0"/>
      <c r="HEK40" s="0"/>
      <c r="HEL40" s="0"/>
      <c r="HEM40" s="0"/>
      <c r="HEN40" s="0"/>
      <c r="HEO40" s="0"/>
      <c r="HEP40" s="0"/>
      <c r="HEQ40" s="0"/>
      <c r="HER40" s="0"/>
      <c r="HES40" s="0"/>
      <c r="HET40" s="0"/>
      <c r="HEU40" s="0"/>
      <c r="HEV40" s="0"/>
      <c r="HEW40" s="0"/>
      <c r="HEX40" s="0"/>
      <c r="HEY40" s="0"/>
      <c r="HEZ40" s="0"/>
      <c r="HFA40" s="0"/>
      <c r="HFB40" s="0"/>
      <c r="HFC40" s="0"/>
      <c r="HFD40" s="0"/>
      <c r="HFE40" s="0"/>
      <c r="HFF40" s="0"/>
      <c r="HFG40" s="0"/>
      <c r="HFH40" s="0"/>
      <c r="HFI40" s="0"/>
      <c r="HFJ40" s="0"/>
      <c r="HFK40" s="0"/>
      <c r="HFL40" s="0"/>
      <c r="HFM40" s="0"/>
      <c r="HFN40" s="0"/>
      <c r="HFO40" s="0"/>
      <c r="HFP40" s="0"/>
      <c r="HFQ40" s="0"/>
      <c r="HFR40" s="0"/>
      <c r="HFS40" s="0"/>
      <c r="HFT40" s="0"/>
      <c r="HFU40" s="0"/>
      <c r="HFV40" s="0"/>
      <c r="HFW40" s="0"/>
      <c r="HFX40" s="0"/>
      <c r="HFY40" s="0"/>
      <c r="HFZ40" s="0"/>
      <c r="HGA40" s="0"/>
      <c r="HGB40" s="0"/>
      <c r="HGC40" s="0"/>
      <c r="HGD40" s="0"/>
      <c r="HGE40" s="0"/>
      <c r="HGF40" s="0"/>
      <c r="HGG40" s="0"/>
      <c r="HGH40" s="0"/>
      <c r="HGI40" s="0"/>
      <c r="HGJ40" s="0"/>
      <c r="HGK40" s="0"/>
      <c r="HGL40" s="0"/>
      <c r="HGM40" s="0"/>
      <c r="HGN40" s="0"/>
      <c r="HGO40" s="0"/>
      <c r="HGP40" s="0"/>
      <c r="HGQ40" s="0"/>
      <c r="HGR40" s="0"/>
      <c r="HGS40" s="0"/>
      <c r="HGT40" s="0"/>
      <c r="HGU40" s="0"/>
      <c r="HGV40" s="0"/>
      <c r="HGW40" s="0"/>
      <c r="HGX40" s="0"/>
      <c r="HGY40" s="0"/>
      <c r="HGZ40" s="0"/>
      <c r="HHA40" s="0"/>
      <c r="HHB40" s="0"/>
      <c r="HHC40" s="0"/>
      <c r="HHD40" s="0"/>
      <c r="HHE40" s="0"/>
      <c r="HHF40" s="0"/>
      <c r="HHG40" s="0"/>
      <c r="HHH40" s="0"/>
      <c r="HHI40" s="0"/>
      <c r="HHJ40" s="0"/>
      <c r="HHK40" s="0"/>
      <c r="HHL40" s="0"/>
      <c r="HHM40" s="0"/>
      <c r="HHN40" s="0"/>
      <c r="HHO40" s="0"/>
      <c r="HHP40" s="0"/>
      <c r="HHQ40" s="0"/>
      <c r="HHR40" s="0"/>
      <c r="HHS40" s="0"/>
      <c r="HHT40" s="0"/>
      <c r="HHU40" s="0"/>
      <c r="HHV40" s="0"/>
      <c r="HHW40" s="0"/>
      <c r="HHX40" s="0"/>
      <c r="HHY40" s="0"/>
      <c r="HHZ40" s="0"/>
      <c r="HIA40" s="0"/>
      <c r="HIB40" s="0"/>
      <c r="HIC40" s="0"/>
      <c r="HID40" s="0"/>
      <c r="HIE40" s="0"/>
      <c r="HIF40" s="0"/>
      <c r="HIG40" s="0"/>
      <c r="HIH40" s="0"/>
      <c r="HII40" s="0"/>
      <c r="HIJ40" s="0"/>
      <c r="HIK40" s="0"/>
      <c r="HIL40" s="0"/>
      <c r="HIM40" s="0"/>
      <c r="HIN40" s="0"/>
      <c r="HIO40" s="0"/>
      <c r="HIP40" s="0"/>
      <c r="HIQ40" s="0"/>
      <c r="HIR40" s="0"/>
      <c r="HIS40" s="0"/>
      <c r="HIT40" s="0"/>
      <c r="HIU40" s="0"/>
      <c r="HIV40" s="0"/>
      <c r="HIW40" s="0"/>
      <c r="HIX40" s="0"/>
      <c r="HIY40" s="0"/>
      <c r="HIZ40" s="0"/>
      <c r="HJA40" s="0"/>
      <c r="HJB40" s="0"/>
      <c r="HJC40" s="0"/>
      <c r="HJD40" s="0"/>
      <c r="HJE40" s="0"/>
      <c r="HJF40" s="0"/>
      <c r="HJG40" s="0"/>
      <c r="HJH40" s="0"/>
      <c r="HJI40" s="0"/>
      <c r="HJJ40" s="0"/>
      <c r="HJK40" s="0"/>
      <c r="HJL40" s="0"/>
      <c r="HJM40" s="0"/>
      <c r="HJN40" s="0"/>
      <c r="HJO40" s="0"/>
      <c r="HJP40" s="0"/>
      <c r="HJQ40" s="0"/>
      <c r="HJR40" s="0"/>
      <c r="HJS40" s="0"/>
      <c r="HJT40" s="0"/>
      <c r="HJU40" s="0"/>
      <c r="HJV40" s="0"/>
      <c r="HJW40" s="0"/>
      <c r="HJX40" s="0"/>
      <c r="HJY40" s="0"/>
      <c r="HJZ40" s="0"/>
      <c r="HKA40" s="0"/>
      <c r="HKB40" s="0"/>
      <c r="HKC40" s="0"/>
      <c r="HKD40" s="0"/>
      <c r="HKE40" s="0"/>
      <c r="HKF40" s="0"/>
      <c r="HKG40" s="0"/>
      <c r="HKH40" s="0"/>
      <c r="HKI40" s="0"/>
      <c r="HKJ40" s="0"/>
      <c r="HKK40" s="0"/>
      <c r="HKL40" s="0"/>
      <c r="HKM40" s="0"/>
      <c r="HKN40" s="0"/>
      <c r="HKO40" s="0"/>
      <c r="HKP40" s="0"/>
      <c r="HKQ40" s="0"/>
      <c r="HKR40" s="0"/>
      <c r="HKS40" s="0"/>
      <c r="HKT40" s="0"/>
      <c r="HKU40" s="0"/>
      <c r="HKV40" s="0"/>
      <c r="HKW40" s="0"/>
      <c r="HKX40" s="0"/>
      <c r="HKY40" s="0"/>
      <c r="HKZ40" s="0"/>
      <c r="HLA40" s="0"/>
      <c r="HLB40" s="0"/>
      <c r="HLC40" s="0"/>
      <c r="HLD40" s="0"/>
      <c r="HLE40" s="0"/>
      <c r="HLF40" s="0"/>
      <c r="HLG40" s="0"/>
      <c r="HLH40" s="0"/>
      <c r="HLI40" s="0"/>
      <c r="HLJ40" s="0"/>
      <c r="HLK40" s="0"/>
      <c r="HLL40" s="0"/>
      <c r="HLM40" s="0"/>
      <c r="HLN40" s="0"/>
      <c r="HLO40" s="0"/>
      <c r="HLP40" s="0"/>
      <c r="HLQ40" s="0"/>
      <c r="HLR40" s="0"/>
      <c r="HLS40" s="0"/>
      <c r="HLT40" s="0"/>
      <c r="HLU40" s="0"/>
      <c r="HLV40" s="0"/>
      <c r="HLW40" s="0"/>
      <c r="HLX40" s="0"/>
      <c r="HLY40" s="0"/>
      <c r="HLZ40" s="0"/>
      <c r="HMA40" s="0"/>
      <c r="HMB40" s="0"/>
      <c r="HMC40" s="0"/>
      <c r="HMD40" s="0"/>
      <c r="HME40" s="0"/>
      <c r="HMF40" s="0"/>
      <c r="HMG40" s="0"/>
      <c r="HMH40" s="0"/>
      <c r="HMI40" s="0"/>
      <c r="HMJ40" s="0"/>
      <c r="HMK40" s="0"/>
      <c r="HML40" s="0"/>
      <c r="HMM40" s="0"/>
      <c r="HMN40" s="0"/>
      <c r="HMO40" s="0"/>
      <c r="HMP40" s="0"/>
      <c r="HMQ40" s="0"/>
      <c r="HMR40" s="0"/>
      <c r="HMS40" s="0"/>
      <c r="HMT40" s="0"/>
      <c r="HMU40" s="0"/>
      <c r="HMV40" s="0"/>
      <c r="HMW40" s="0"/>
      <c r="HMX40" s="0"/>
      <c r="HMY40" s="0"/>
      <c r="HMZ40" s="0"/>
      <c r="HNA40" s="0"/>
      <c r="HNB40" s="0"/>
      <c r="HNC40" s="0"/>
      <c r="HND40" s="0"/>
      <c r="HNE40" s="0"/>
      <c r="HNF40" s="0"/>
      <c r="HNG40" s="0"/>
      <c r="HNH40" s="0"/>
      <c r="HNI40" s="0"/>
      <c r="HNJ40" s="0"/>
      <c r="HNK40" s="0"/>
      <c r="HNL40" s="0"/>
      <c r="HNM40" s="0"/>
      <c r="HNN40" s="0"/>
      <c r="HNO40" s="0"/>
      <c r="HNP40" s="0"/>
      <c r="HNQ40" s="0"/>
      <c r="HNR40" s="0"/>
      <c r="HNS40" s="0"/>
      <c r="HNT40" s="0"/>
      <c r="HNU40" s="0"/>
      <c r="HNV40" s="0"/>
      <c r="HNW40" s="0"/>
      <c r="HNX40" s="0"/>
      <c r="HNY40" s="0"/>
      <c r="HNZ40" s="0"/>
      <c r="HOA40" s="0"/>
      <c r="HOB40" s="0"/>
      <c r="HOC40" s="0"/>
      <c r="HOD40" s="0"/>
      <c r="HOE40" s="0"/>
      <c r="HOF40" s="0"/>
      <c r="HOG40" s="0"/>
      <c r="HOH40" s="0"/>
      <c r="HOI40" s="0"/>
      <c r="HOJ40" s="0"/>
      <c r="HOK40" s="0"/>
      <c r="HOL40" s="0"/>
      <c r="HOM40" s="0"/>
      <c r="HON40" s="0"/>
      <c r="HOO40" s="0"/>
      <c r="HOP40" s="0"/>
      <c r="HOQ40" s="0"/>
      <c r="HOR40" s="0"/>
      <c r="HOS40" s="0"/>
      <c r="HOT40" s="0"/>
      <c r="HOU40" s="0"/>
      <c r="HOV40" s="0"/>
      <c r="HOW40" s="0"/>
      <c r="HOX40" s="0"/>
      <c r="HOY40" s="0"/>
      <c r="HOZ40" s="0"/>
      <c r="HPA40" s="0"/>
      <c r="HPB40" s="0"/>
      <c r="HPC40" s="0"/>
      <c r="HPD40" s="0"/>
      <c r="HPE40" s="0"/>
      <c r="HPF40" s="0"/>
      <c r="HPG40" s="0"/>
      <c r="HPH40" s="0"/>
      <c r="HPI40" s="0"/>
      <c r="HPJ40" s="0"/>
      <c r="HPK40" s="0"/>
      <c r="HPL40" s="0"/>
      <c r="HPM40" s="0"/>
      <c r="HPN40" s="0"/>
      <c r="HPO40" s="0"/>
      <c r="HPP40" s="0"/>
      <c r="HPQ40" s="0"/>
      <c r="HPR40" s="0"/>
      <c r="HPS40" s="0"/>
      <c r="HPT40" s="0"/>
      <c r="HPU40" s="0"/>
      <c r="HPV40" s="0"/>
      <c r="HPW40" s="0"/>
      <c r="HPX40" s="0"/>
      <c r="HPY40" s="0"/>
      <c r="HPZ40" s="0"/>
      <c r="HQA40" s="0"/>
      <c r="HQB40" s="0"/>
      <c r="HQC40" s="0"/>
      <c r="HQD40" s="0"/>
      <c r="HQE40" s="0"/>
      <c r="HQF40" s="0"/>
      <c r="HQG40" s="0"/>
      <c r="HQH40" s="0"/>
      <c r="HQI40" s="0"/>
      <c r="HQJ40" s="0"/>
      <c r="HQK40" s="0"/>
      <c r="HQL40" s="0"/>
      <c r="HQM40" s="0"/>
      <c r="HQN40" s="0"/>
      <c r="HQO40" s="0"/>
      <c r="HQP40" s="0"/>
      <c r="HQQ40" s="0"/>
      <c r="HQR40" s="0"/>
      <c r="HQS40" s="0"/>
      <c r="HQT40" s="0"/>
      <c r="HQU40" s="0"/>
      <c r="HQV40" s="0"/>
      <c r="HQW40" s="0"/>
      <c r="HQX40" s="0"/>
      <c r="HQY40" s="0"/>
      <c r="HQZ40" s="0"/>
      <c r="HRA40" s="0"/>
      <c r="HRB40" s="0"/>
      <c r="HRC40" s="0"/>
      <c r="HRD40" s="0"/>
      <c r="HRE40" s="0"/>
      <c r="HRF40" s="0"/>
      <c r="HRG40" s="0"/>
      <c r="HRH40" s="0"/>
      <c r="HRI40" s="0"/>
      <c r="HRJ40" s="0"/>
      <c r="HRK40" s="0"/>
      <c r="HRL40" s="0"/>
      <c r="HRM40" s="0"/>
      <c r="HRN40" s="0"/>
      <c r="HRO40" s="0"/>
      <c r="HRP40" s="0"/>
      <c r="HRQ40" s="0"/>
      <c r="HRR40" s="0"/>
      <c r="HRS40" s="0"/>
      <c r="HRT40" s="0"/>
      <c r="HRU40" s="0"/>
      <c r="HRV40" s="0"/>
      <c r="HRW40" s="0"/>
      <c r="HRX40" s="0"/>
      <c r="HRY40" s="0"/>
      <c r="HRZ40" s="0"/>
      <c r="HSA40" s="0"/>
      <c r="HSB40" s="0"/>
      <c r="HSC40" s="0"/>
      <c r="HSD40" s="0"/>
      <c r="HSE40" s="0"/>
      <c r="HSF40" s="0"/>
      <c r="HSG40" s="0"/>
      <c r="HSH40" s="0"/>
      <c r="HSI40" s="0"/>
      <c r="HSJ40" s="0"/>
      <c r="HSK40" s="0"/>
      <c r="HSL40" s="0"/>
      <c r="HSM40" s="0"/>
      <c r="HSN40" s="0"/>
      <c r="HSO40" s="0"/>
      <c r="HSP40" s="0"/>
      <c r="HSQ40" s="0"/>
      <c r="HSR40" s="0"/>
      <c r="HSS40" s="0"/>
      <c r="HST40" s="0"/>
      <c r="HSU40" s="0"/>
      <c r="HSV40" s="0"/>
      <c r="HSW40" s="0"/>
      <c r="HSX40" s="0"/>
      <c r="HSY40" s="0"/>
      <c r="HSZ40" s="0"/>
      <c r="HTA40" s="0"/>
      <c r="HTB40" s="0"/>
      <c r="HTC40" s="0"/>
      <c r="HTD40" s="0"/>
      <c r="HTE40" s="0"/>
      <c r="HTF40" s="0"/>
      <c r="HTG40" s="0"/>
      <c r="HTH40" s="0"/>
      <c r="HTI40" s="0"/>
      <c r="HTJ40" s="0"/>
      <c r="HTK40" s="0"/>
      <c r="HTL40" s="0"/>
      <c r="HTM40" s="0"/>
      <c r="HTN40" s="0"/>
      <c r="HTO40" s="0"/>
      <c r="HTP40" s="0"/>
      <c r="HTQ40" s="0"/>
      <c r="HTR40" s="0"/>
      <c r="HTS40" s="0"/>
      <c r="HTT40" s="0"/>
      <c r="HTU40" s="0"/>
      <c r="HTV40" s="0"/>
      <c r="HTW40" s="0"/>
      <c r="HTX40" s="0"/>
      <c r="HTY40" s="0"/>
      <c r="HTZ40" s="0"/>
      <c r="HUA40" s="0"/>
      <c r="HUB40" s="0"/>
      <c r="HUC40" s="0"/>
      <c r="HUD40" s="0"/>
      <c r="HUE40" s="0"/>
      <c r="HUF40" s="0"/>
      <c r="HUG40" s="0"/>
      <c r="HUH40" s="0"/>
      <c r="HUI40" s="0"/>
      <c r="HUJ40" s="0"/>
      <c r="HUK40" s="0"/>
      <c r="HUL40" s="0"/>
      <c r="HUM40" s="0"/>
      <c r="HUN40" s="0"/>
      <c r="HUO40" s="0"/>
      <c r="HUP40" s="0"/>
      <c r="HUQ40" s="0"/>
      <c r="HUR40" s="0"/>
      <c r="HUS40" s="0"/>
      <c r="HUT40" s="0"/>
      <c r="HUU40" s="0"/>
      <c r="HUV40" s="0"/>
      <c r="HUW40" s="0"/>
      <c r="HUX40" s="0"/>
      <c r="HUY40" s="0"/>
      <c r="HUZ40" s="0"/>
      <c r="HVA40" s="0"/>
      <c r="HVB40" s="0"/>
      <c r="HVC40" s="0"/>
      <c r="HVD40" s="0"/>
      <c r="HVE40" s="0"/>
      <c r="HVF40" s="0"/>
      <c r="HVG40" s="0"/>
      <c r="HVH40" s="0"/>
      <c r="HVI40" s="0"/>
      <c r="HVJ40" s="0"/>
      <c r="HVK40" s="0"/>
      <c r="HVL40" s="0"/>
      <c r="HVM40" s="0"/>
      <c r="HVN40" s="0"/>
      <c r="HVO40" s="0"/>
      <c r="HVP40" s="0"/>
      <c r="HVQ40" s="0"/>
      <c r="HVR40" s="0"/>
      <c r="HVS40" s="0"/>
      <c r="HVT40" s="0"/>
      <c r="HVU40" s="0"/>
      <c r="HVV40" s="0"/>
      <c r="HVW40" s="0"/>
      <c r="HVX40" s="0"/>
      <c r="HVY40" s="0"/>
      <c r="HVZ40" s="0"/>
      <c r="HWA40" s="0"/>
      <c r="HWB40" s="0"/>
      <c r="HWC40" s="0"/>
      <c r="HWD40" s="0"/>
      <c r="HWE40" s="0"/>
      <c r="HWF40" s="0"/>
      <c r="HWG40" s="0"/>
      <c r="HWH40" s="0"/>
      <c r="HWI40" s="0"/>
      <c r="HWJ40" s="0"/>
      <c r="HWK40" s="0"/>
      <c r="HWL40" s="0"/>
      <c r="HWM40" s="0"/>
      <c r="HWN40" s="0"/>
      <c r="HWO40" s="0"/>
      <c r="HWP40" s="0"/>
      <c r="HWQ40" s="0"/>
      <c r="HWR40" s="0"/>
      <c r="HWS40" s="0"/>
      <c r="HWT40" s="0"/>
      <c r="HWU40" s="0"/>
      <c r="HWV40" s="0"/>
      <c r="HWW40" s="0"/>
      <c r="HWX40" s="0"/>
      <c r="HWY40" s="0"/>
      <c r="HWZ40" s="0"/>
      <c r="HXA40" s="0"/>
      <c r="HXB40" s="0"/>
      <c r="HXC40" s="0"/>
      <c r="HXD40" s="0"/>
      <c r="HXE40" s="0"/>
      <c r="HXF40" s="0"/>
      <c r="HXG40" s="0"/>
      <c r="HXH40" s="0"/>
      <c r="HXI40" s="0"/>
      <c r="HXJ40" s="0"/>
      <c r="HXK40" s="0"/>
      <c r="HXL40" s="0"/>
      <c r="HXM40" s="0"/>
      <c r="HXN40" s="0"/>
      <c r="HXO40" s="0"/>
      <c r="HXP40" s="0"/>
      <c r="HXQ40" s="0"/>
      <c r="HXR40" s="0"/>
      <c r="HXS40" s="0"/>
      <c r="HXT40" s="0"/>
      <c r="HXU40" s="0"/>
      <c r="HXV40" s="0"/>
      <c r="HXW40" s="0"/>
      <c r="HXX40" s="0"/>
      <c r="HXY40" s="0"/>
      <c r="HXZ40" s="0"/>
      <c r="HYA40" s="0"/>
      <c r="HYB40" s="0"/>
      <c r="HYC40" s="0"/>
      <c r="HYD40" s="0"/>
      <c r="HYE40" s="0"/>
      <c r="HYF40" s="0"/>
      <c r="HYG40" s="0"/>
      <c r="HYH40" s="0"/>
      <c r="HYI40" s="0"/>
      <c r="HYJ40" s="0"/>
      <c r="HYK40" s="0"/>
      <c r="HYL40" s="0"/>
      <c r="HYM40" s="0"/>
      <c r="HYN40" s="0"/>
      <c r="HYO40" s="0"/>
      <c r="HYP40" s="0"/>
      <c r="HYQ40" s="0"/>
      <c r="HYR40" s="0"/>
      <c r="HYS40" s="0"/>
      <c r="HYT40" s="0"/>
      <c r="HYU40" s="0"/>
      <c r="HYV40" s="0"/>
      <c r="HYW40" s="0"/>
      <c r="HYX40" s="0"/>
      <c r="HYY40" s="0"/>
      <c r="HYZ40" s="0"/>
      <c r="HZA40" s="0"/>
      <c r="HZB40" s="0"/>
      <c r="HZC40" s="0"/>
      <c r="HZD40" s="0"/>
      <c r="HZE40" s="0"/>
      <c r="HZF40" s="0"/>
      <c r="HZG40" s="0"/>
      <c r="HZH40" s="0"/>
      <c r="HZI40" s="0"/>
      <c r="HZJ40" s="0"/>
      <c r="HZK40" s="0"/>
      <c r="HZL40" s="0"/>
      <c r="HZM40" s="0"/>
      <c r="HZN40" s="0"/>
      <c r="HZO40" s="0"/>
      <c r="HZP40" s="0"/>
      <c r="HZQ40" s="0"/>
      <c r="HZR40" s="0"/>
      <c r="HZS40" s="0"/>
      <c r="HZT40" s="0"/>
      <c r="HZU40" s="0"/>
      <c r="HZV40" s="0"/>
      <c r="HZW40" s="0"/>
      <c r="HZX40" s="0"/>
      <c r="HZY40" s="0"/>
      <c r="HZZ40" s="0"/>
      <c r="IAA40" s="0"/>
      <c r="IAB40" s="0"/>
      <c r="IAC40" s="0"/>
      <c r="IAD40" s="0"/>
      <c r="IAE40" s="0"/>
      <c r="IAF40" s="0"/>
      <c r="IAG40" s="0"/>
      <c r="IAH40" s="0"/>
      <c r="IAI40" s="0"/>
      <c r="IAJ40" s="0"/>
      <c r="IAK40" s="0"/>
      <c r="IAL40" s="0"/>
      <c r="IAM40" s="0"/>
      <c r="IAN40" s="0"/>
      <c r="IAO40" s="0"/>
      <c r="IAP40" s="0"/>
      <c r="IAQ40" s="0"/>
      <c r="IAR40" s="0"/>
      <c r="IAS40" s="0"/>
      <c r="IAT40" s="0"/>
      <c r="IAU40" s="0"/>
      <c r="IAV40" s="0"/>
      <c r="IAW40" s="0"/>
      <c r="IAX40" s="0"/>
      <c r="IAY40" s="0"/>
      <c r="IAZ40" s="0"/>
      <c r="IBA40" s="0"/>
      <c r="IBB40" s="0"/>
      <c r="IBC40" s="0"/>
      <c r="IBD40" s="0"/>
      <c r="IBE40" s="0"/>
      <c r="IBF40" s="0"/>
      <c r="IBG40" s="0"/>
      <c r="IBH40" s="0"/>
      <c r="IBI40" s="0"/>
      <c r="IBJ40" s="0"/>
      <c r="IBK40" s="0"/>
      <c r="IBL40" s="0"/>
      <c r="IBM40" s="0"/>
      <c r="IBN40" s="0"/>
      <c r="IBO40" s="0"/>
      <c r="IBP40" s="0"/>
      <c r="IBQ40" s="0"/>
      <c r="IBR40" s="0"/>
      <c r="IBS40" s="0"/>
      <c r="IBT40" s="0"/>
      <c r="IBU40" s="0"/>
      <c r="IBV40" s="0"/>
      <c r="IBW40" s="0"/>
      <c r="IBX40" s="0"/>
      <c r="IBY40" s="0"/>
      <c r="IBZ40" s="0"/>
      <c r="ICA40" s="0"/>
      <c r="ICB40" s="0"/>
      <c r="ICC40" s="0"/>
      <c r="ICD40" s="0"/>
      <c r="ICE40" s="0"/>
      <c r="ICF40" s="0"/>
      <c r="ICG40" s="0"/>
      <c r="ICH40" s="0"/>
      <c r="ICI40" s="0"/>
      <c r="ICJ40" s="0"/>
      <c r="ICK40" s="0"/>
      <c r="ICL40" s="0"/>
      <c r="ICM40" s="0"/>
      <c r="ICN40" s="0"/>
      <c r="ICO40" s="0"/>
      <c r="ICP40" s="0"/>
      <c r="ICQ40" s="0"/>
      <c r="ICR40" s="0"/>
      <c r="ICS40" s="0"/>
      <c r="ICT40" s="0"/>
      <c r="ICU40" s="0"/>
      <c r="ICV40" s="0"/>
      <c r="ICW40" s="0"/>
      <c r="ICX40" s="0"/>
      <c r="ICY40" s="0"/>
      <c r="ICZ40" s="0"/>
      <c r="IDA40" s="0"/>
      <c r="IDB40" s="0"/>
      <c r="IDC40" s="0"/>
      <c r="IDD40" s="0"/>
      <c r="IDE40" s="0"/>
      <c r="IDF40" s="0"/>
      <c r="IDG40" s="0"/>
      <c r="IDH40" s="0"/>
      <c r="IDI40" s="0"/>
      <c r="IDJ40" s="0"/>
      <c r="IDK40" s="0"/>
      <c r="IDL40" s="0"/>
      <c r="IDM40" s="0"/>
      <c r="IDN40" s="0"/>
      <c r="IDO40" s="0"/>
      <c r="IDP40" s="0"/>
      <c r="IDQ40" s="0"/>
      <c r="IDR40" s="0"/>
      <c r="IDS40" s="0"/>
      <c r="IDT40" s="0"/>
      <c r="IDU40" s="0"/>
      <c r="IDV40" s="0"/>
      <c r="IDW40" s="0"/>
      <c r="IDX40" s="0"/>
      <c r="IDY40" s="0"/>
      <c r="IDZ40" s="0"/>
      <c r="IEA40" s="0"/>
      <c r="IEB40" s="0"/>
      <c r="IEC40" s="0"/>
      <c r="IED40" s="0"/>
      <c r="IEE40" s="0"/>
      <c r="IEF40" s="0"/>
      <c r="IEG40" s="0"/>
      <c r="IEH40" s="0"/>
      <c r="IEI40" s="0"/>
      <c r="IEJ40" s="0"/>
      <c r="IEK40" s="0"/>
      <c r="IEL40" s="0"/>
      <c r="IEM40" s="0"/>
      <c r="IEN40" s="0"/>
      <c r="IEO40" s="0"/>
      <c r="IEP40" s="0"/>
      <c r="IEQ40" s="0"/>
      <c r="IER40" s="0"/>
      <c r="IES40" s="0"/>
      <c r="IET40" s="0"/>
      <c r="IEU40" s="0"/>
      <c r="IEV40" s="0"/>
      <c r="IEW40" s="0"/>
      <c r="IEX40" s="0"/>
      <c r="IEY40" s="0"/>
      <c r="IEZ40" s="0"/>
      <c r="IFA40" s="0"/>
      <c r="IFB40" s="0"/>
      <c r="IFC40" s="0"/>
      <c r="IFD40" s="0"/>
      <c r="IFE40" s="0"/>
      <c r="IFF40" s="0"/>
      <c r="IFG40" s="0"/>
      <c r="IFH40" s="0"/>
      <c r="IFI40" s="0"/>
      <c r="IFJ40" s="0"/>
      <c r="IFK40" s="0"/>
      <c r="IFL40" s="0"/>
      <c r="IFM40" s="0"/>
      <c r="IFN40" s="0"/>
      <c r="IFO40" s="0"/>
      <c r="IFP40" s="0"/>
      <c r="IFQ40" s="0"/>
      <c r="IFR40" s="0"/>
      <c r="IFS40" s="0"/>
      <c r="IFT40" s="0"/>
      <c r="IFU40" s="0"/>
      <c r="IFV40" s="0"/>
      <c r="IFW40" s="0"/>
      <c r="IFX40" s="0"/>
      <c r="IFY40" s="0"/>
      <c r="IFZ40" s="0"/>
      <c r="IGA40" s="0"/>
      <c r="IGB40" s="0"/>
      <c r="IGC40" s="0"/>
      <c r="IGD40" s="0"/>
      <c r="IGE40" s="0"/>
      <c r="IGF40" s="0"/>
      <c r="IGG40" s="0"/>
      <c r="IGH40" s="0"/>
      <c r="IGI40" s="0"/>
      <c r="IGJ40" s="0"/>
      <c r="IGK40" s="0"/>
      <c r="IGL40" s="0"/>
      <c r="IGM40" s="0"/>
      <c r="IGN40" s="0"/>
      <c r="IGO40" s="0"/>
      <c r="IGP40" s="0"/>
      <c r="IGQ40" s="0"/>
      <c r="IGR40" s="0"/>
      <c r="IGS40" s="0"/>
      <c r="IGT40" s="0"/>
      <c r="IGU40" s="0"/>
      <c r="IGV40" s="0"/>
      <c r="IGW40" s="0"/>
      <c r="IGX40" s="0"/>
      <c r="IGY40" s="0"/>
      <c r="IGZ40" s="0"/>
      <c r="IHA40" s="0"/>
      <c r="IHB40" s="0"/>
      <c r="IHC40" s="0"/>
      <c r="IHD40" s="0"/>
      <c r="IHE40" s="0"/>
      <c r="IHF40" s="0"/>
      <c r="IHG40" s="0"/>
      <c r="IHH40" s="0"/>
      <c r="IHI40" s="0"/>
      <c r="IHJ40" s="0"/>
      <c r="IHK40" s="0"/>
      <c r="IHL40" s="0"/>
      <c r="IHM40" s="0"/>
      <c r="IHN40" s="0"/>
      <c r="IHO40" s="0"/>
      <c r="IHP40" s="0"/>
      <c r="IHQ40" s="0"/>
      <c r="IHR40" s="0"/>
      <c r="IHS40" s="0"/>
      <c r="IHT40" s="0"/>
      <c r="IHU40" s="0"/>
      <c r="IHV40" s="0"/>
      <c r="IHW40" s="0"/>
      <c r="IHX40" s="0"/>
      <c r="IHY40" s="0"/>
      <c r="IHZ40" s="0"/>
      <c r="IIA40" s="0"/>
      <c r="IIB40" s="0"/>
      <c r="IIC40" s="0"/>
      <c r="IID40" s="0"/>
      <c r="IIE40" s="0"/>
      <c r="IIF40" s="0"/>
      <c r="IIG40" s="0"/>
      <c r="IIH40" s="0"/>
      <c r="III40" s="0"/>
      <c r="IIJ40" s="0"/>
      <c r="IIK40" s="0"/>
      <c r="IIL40" s="0"/>
      <c r="IIM40" s="0"/>
      <c r="IIN40" s="0"/>
      <c r="IIO40" s="0"/>
      <c r="IIP40" s="0"/>
      <c r="IIQ40" s="0"/>
      <c r="IIR40" s="0"/>
      <c r="IIS40" s="0"/>
      <c r="IIT40" s="0"/>
      <c r="IIU40" s="0"/>
      <c r="IIV40" s="0"/>
      <c r="IIW40" s="0"/>
      <c r="IIX40" s="0"/>
      <c r="IIY40" s="0"/>
      <c r="IIZ40" s="0"/>
      <c r="IJA40" s="0"/>
      <c r="IJB40" s="0"/>
      <c r="IJC40" s="0"/>
      <c r="IJD40" s="0"/>
      <c r="IJE40" s="0"/>
      <c r="IJF40" s="0"/>
      <c r="IJG40" s="0"/>
      <c r="IJH40" s="0"/>
      <c r="IJI40" s="0"/>
      <c r="IJJ40" s="0"/>
      <c r="IJK40" s="0"/>
      <c r="IJL40" s="0"/>
      <c r="IJM40" s="0"/>
      <c r="IJN40" s="0"/>
      <c r="IJO40" s="0"/>
      <c r="IJP40" s="0"/>
      <c r="IJQ40" s="0"/>
      <c r="IJR40" s="0"/>
      <c r="IJS40" s="0"/>
      <c r="IJT40" s="0"/>
      <c r="IJU40" s="0"/>
      <c r="IJV40" s="0"/>
      <c r="IJW40" s="0"/>
      <c r="IJX40" s="0"/>
      <c r="IJY40" s="0"/>
      <c r="IJZ40" s="0"/>
      <c r="IKA40" s="0"/>
      <c r="IKB40" s="0"/>
      <c r="IKC40" s="0"/>
      <c r="IKD40" s="0"/>
      <c r="IKE40" s="0"/>
      <c r="IKF40" s="0"/>
      <c r="IKG40" s="0"/>
      <c r="IKH40" s="0"/>
      <c r="IKI40" s="0"/>
      <c r="IKJ40" s="0"/>
      <c r="IKK40" s="0"/>
      <c r="IKL40" s="0"/>
      <c r="IKM40" s="0"/>
      <c r="IKN40" s="0"/>
      <c r="IKO40" s="0"/>
      <c r="IKP40" s="0"/>
      <c r="IKQ40" s="0"/>
      <c r="IKR40" s="0"/>
      <c r="IKS40" s="0"/>
      <c r="IKT40" s="0"/>
      <c r="IKU40" s="0"/>
      <c r="IKV40" s="0"/>
      <c r="IKW40" s="0"/>
      <c r="IKX40" s="0"/>
      <c r="IKY40" s="0"/>
      <c r="IKZ40" s="0"/>
      <c r="ILA40" s="0"/>
      <c r="ILB40" s="0"/>
      <c r="ILC40" s="0"/>
      <c r="ILD40" s="0"/>
      <c r="ILE40" s="0"/>
      <c r="ILF40" s="0"/>
      <c r="ILG40" s="0"/>
      <c r="ILH40" s="0"/>
      <c r="ILI40" s="0"/>
      <c r="ILJ40" s="0"/>
      <c r="ILK40" s="0"/>
      <c r="ILL40" s="0"/>
      <c r="ILM40" s="0"/>
      <c r="ILN40" s="0"/>
      <c r="ILO40" s="0"/>
      <c r="ILP40" s="0"/>
      <c r="ILQ40" s="0"/>
      <c r="ILR40" s="0"/>
      <c r="ILS40" s="0"/>
      <c r="ILT40" s="0"/>
      <c r="ILU40" s="0"/>
      <c r="ILV40" s="0"/>
      <c r="ILW40" s="0"/>
      <c r="ILX40" s="0"/>
      <c r="ILY40" s="0"/>
      <c r="ILZ40" s="0"/>
      <c r="IMA40" s="0"/>
      <c r="IMB40" s="0"/>
      <c r="IMC40" s="0"/>
      <c r="IMD40" s="0"/>
      <c r="IME40" s="0"/>
      <c r="IMF40" s="0"/>
      <c r="IMG40" s="0"/>
      <c r="IMH40" s="0"/>
      <c r="IMI40" s="0"/>
      <c r="IMJ40" s="0"/>
      <c r="IMK40" s="0"/>
      <c r="IML40" s="0"/>
      <c r="IMM40" s="0"/>
      <c r="IMN40" s="0"/>
      <c r="IMO40" s="0"/>
      <c r="IMP40" s="0"/>
      <c r="IMQ40" s="0"/>
      <c r="IMR40" s="0"/>
      <c r="IMS40" s="0"/>
      <c r="IMT40" s="0"/>
      <c r="IMU40" s="0"/>
      <c r="IMV40" s="0"/>
      <c r="IMW40" s="0"/>
      <c r="IMX40" s="0"/>
      <c r="IMY40" s="0"/>
      <c r="IMZ40" s="0"/>
      <c r="INA40" s="0"/>
      <c r="INB40" s="0"/>
      <c r="INC40" s="0"/>
      <c r="IND40" s="0"/>
      <c r="INE40" s="0"/>
      <c r="INF40" s="0"/>
      <c r="ING40" s="0"/>
      <c r="INH40" s="0"/>
      <c r="INI40" s="0"/>
      <c r="INJ40" s="0"/>
      <c r="INK40" s="0"/>
      <c r="INL40" s="0"/>
      <c r="INM40" s="0"/>
      <c r="INN40" s="0"/>
      <c r="INO40" s="0"/>
      <c r="INP40" s="0"/>
      <c r="INQ40" s="0"/>
      <c r="INR40" s="0"/>
      <c r="INS40" s="0"/>
      <c r="INT40" s="0"/>
      <c r="INU40" s="0"/>
      <c r="INV40" s="0"/>
      <c r="INW40" s="0"/>
      <c r="INX40" s="0"/>
      <c r="INY40" s="0"/>
      <c r="INZ40" s="0"/>
      <c r="IOA40" s="0"/>
      <c r="IOB40" s="0"/>
      <c r="IOC40" s="0"/>
      <c r="IOD40" s="0"/>
      <c r="IOE40" s="0"/>
      <c r="IOF40" s="0"/>
      <c r="IOG40" s="0"/>
      <c r="IOH40" s="0"/>
      <c r="IOI40" s="0"/>
      <c r="IOJ40" s="0"/>
      <c r="IOK40" s="0"/>
      <c r="IOL40" s="0"/>
      <c r="IOM40" s="0"/>
      <c r="ION40" s="0"/>
      <c r="IOO40" s="0"/>
      <c r="IOP40" s="0"/>
      <c r="IOQ40" s="0"/>
      <c r="IOR40" s="0"/>
      <c r="IOS40" s="0"/>
      <c r="IOT40" s="0"/>
      <c r="IOU40" s="0"/>
      <c r="IOV40" s="0"/>
      <c r="IOW40" s="0"/>
      <c r="IOX40" s="0"/>
      <c r="IOY40" s="0"/>
      <c r="IOZ40" s="0"/>
      <c r="IPA40" s="0"/>
      <c r="IPB40" s="0"/>
      <c r="IPC40" s="0"/>
      <c r="IPD40" s="0"/>
      <c r="IPE40" s="0"/>
      <c r="IPF40" s="0"/>
      <c r="IPG40" s="0"/>
      <c r="IPH40" s="0"/>
      <c r="IPI40" s="0"/>
      <c r="IPJ40" s="0"/>
      <c r="IPK40" s="0"/>
      <c r="IPL40" s="0"/>
      <c r="IPM40" s="0"/>
      <c r="IPN40" s="0"/>
      <c r="IPO40" s="0"/>
      <c r="IPP40" s="0"/>
      <c r="IPQ40" s="0"/>
      <c r="IPR40" s="0"/>
      <c r="IPS40" s="0"/>
      <c r="IPT40" s="0"/>
      <c r="IPU40" s="0"/>
      <c r="IPV40" s="0"/>
      <c r="IPW40" s="0"/>
      <c r="IPX40" s="0"/>
      <c r="IPY40" s="0"/>
      <c r="IPZ40" s="0"/>
      <c r="IQA40" s="0"/>
      <c r="IQB40" s="0"/>
      <c r="IQC40" s="0"/>
      <c r="IQD40" s="0"/>
      <c r="IQE40" s="0"/>
      <c r="IQF40" s="0"/>
      <c r="IQG40" s="0"/>
      <c r="IQH40" s="0"/>
      <c r="IQI40" s="0"/>
      <c r="IQJ40" s="0"/>
      <c r="IQK40" s="0"/>
      <c r="IQL40" s="0"/>
      <c r="IQM40" s="0"/>
      <c r="IQN40" s="0"/>
      <c r="IQO40" s="0"/>
      <c r="IQP40" s="0"/>
      <c r="IQQ40" s="0"/>
      <c r="IQR40" s="0"/>
      <c r="IQS40" s="0"/>
      <c r="IQT40" s="0"/>
      <c r="IQU40" s="0"/>
      <c r="IQV40" s="0"/>
      <c r="IQW40" s="0"/>
      <c r="IQX40" s="0"/>
      <c r="IQY40" s="0"/>
      <c r="IQZ40" s="0"/>
      <c r="IRA40" s="0"/>
      <c r="IRB40" s="0"/>
      <c r="IRC40" s="0"/>
      <c r="IRD40" s="0"/>
      <c r="IRE40" s="0"/>
      <c r="IRF40" s="0"/>
      <c r="IRG40" s="0"/>
      <c r="IRH40" s="0"/>
      <c r="IRI40" s="0"/>
      <c r="IRJ40" s="0"/>
      <c r="IRK40" s="0"/>
      <c r="IRL40" s="0"/>
      <c r="IRM40" s="0"/>
      <c r="IRN40" s="0"/>
      <c r="IRO40" s="0"/>
      <c r="IRP40" s="0"/>
      <c r="IRQ40" s="0"/>
      <c r="IRR40" s="0"/>
      <c r="IRS40" s="0"/>
      <c r="IRT40" s="0"/>
      <c r="IRU40" s="0"/>
      <c r="IRV40" s="0"/>
      <c r="IRW40" s="0"/>
      <c r="IRX40" s="0"/>
      <c r="IRY40" s="0"/>
      <c r="IRZ40" s="0"/>
      <c r="ISA40" s="0"/>
      <c r="ISB40" s="0"/>
      <c r="ISC40" s="0"/>
      <c r="ISD40" s="0"/>
      <c r="ISE40" s="0"/>
      <c r="ISF40" s="0"/>
      <c r="ISG40" s="0"/>
      <c r="ISH40" s="0"/>
      <c r="ISI40" s="0"/>
      <c r="ISJ40" s="0"/>
      <c r="ISK40" s="0"/>
      <c r="ISL40" s="0"/>
      <c r="ISM40" s="0"/>
      <c r="ISN40" s="0"/>
      <c r="ISO40" s="0"/>
      <c r="ISP40" s="0"/>
      <c r="ISQ40" s="0"/>
      <c r="ISR40" s="0"/>
      <c r="ISS40" s="0"/>
      <c r="IST40" s="0"/>
      <c r="ISU40" s="0"/>
      <c r="ISV40" s="0"/>
      <c r="ISW40" s="0"/>
      <c r="ISX40" s="0"/>
      <c r="ISY40" s="0"/>
      <c r="ISZ40" s="0"/>
      <c r="ITA40" s="0"/>
      <c r="ITB40" s="0"/>
      <c r="ITC40" s="0"/>
      <c r="ITD40" s="0"/>
      <c r="ITE40" s="0"/>
      <c r="ITF40" s="0"/>
      <c r="ITG40" s="0"/>
      <c r="ITH40" s="0"/>
      <c r="ITI40" s="0"/>
      <c r="ITJ40" s="0"/>
      <c r="ITK40" s="0"/>
      <c r="ITL40" s="0"/>
      <c r="ITM40" s="0"/>
      <c r="ITN40" s="0"/>
      <c r="ITO40" s="0"/>
      <c r="ITP40" s="0"/>
      <c r="ITQ40" s="0"/>
      <c r="ITR40" s="0"/>
      <c r="ITS40" s="0"/>
      <c r="ITT40" s="0"/>
      <c r="ITU40" s="0"/>
      <c r="ITV40" s="0"/>
      <c r="ITW40" s="0"/>
      <c r="ITX40" s="0"/>
      <c r="ITY40" s="0"/>
      <c r="ITZ40" s="0"/>
      <c r="IUA40" s="0"/>
      <c r="IUB40" s="0"/>
      <c r="IUC40" s="0"/>
      <c r="IUD40" s="0"/>
      <c r="IUE40" s="0"/>
      <c r="IUF40" s="0"/>
      <c r="IUG40" s="0"/>
      <c r="IUH40" s="0"/>
      <c r="IUI40" s="0"/>
      <c r="IUJ40" s="0"/>
      <c r="IUK40" s="0"/>
      <c r="IUL40" s="0"/>
      <c r="IUM40" s="0"/>
      <c r="IUN40" s="0"/>
      <c r="IUO40" s="0"/>
      <c r="IUP40" s="0"/>
      <c r="IUQ40" s="0"/>
      <c r="IUR40" s="0"/>
      <c r="IUS40" s="0"/>
      <c r="IUT40" s="0"/>
      <c r="IUU40" s="0"/>
      <c r="IUV40" s="0"/>
      <c r="IUW40" s="0"/>
      <c r="IUX40" s="0"/>
      <c r="IUY40" s="0"/>
      <c r="IUZ40" s="0"/>
      <c r="IVA40" s="0"/>
      <c r="IVB40" s="0"/>
      <c r="IVC40" s="0"/>
      <c r="IVD40" s="0"/>
      <c r="IVE40" s="0"/>
      <c r="IVF40" s="0"/>
      <c r="IVG40" s="0"/>
      <c r="IVH40" s="0"/>
      <c r="IVI40" s="0"/>
      <c r="IVJ40" s="0"/>
      <c r="IVK40" s="0"/>
      <c r="IVL40" s="0"/>
      <c r="IVM40" s="0"/>
      <c r="IVN40" s="0"/>
      <c r="IVO40" s="0"/>
      <c r="IVP40" s="0"/>
      <c r="IVQ40" s="0"/>
      <c r="IVR40" s="0"/>
      <c r="IVS40" s="0"/>
      <c r="IVT40" s="0"/>
      <c r="IVU40" s="0"/>
      <c r="IVV40" s="0"/>
      <c r="IVW40" s="0"/>
      <c r="IVX40" s="0"/>
      <c r="IVY40" s="0"/>
      <c r="IVZ40" s="0"/>
      <c r="IWA40" s="0"/>
      <c r="IWB40" s="0"/>
      <c r="IWC40" s="0"/>
      <c r="IWD40" s="0"/>
      <c r="IWE40" s="0"/>
      <c r="IWF40" s="0"/>
      <c r="IWG40" s="0"/>
      <c r="IWH40" s="0"/>
      <c r="IWI40" s="0"/>
      <c r="IWJ40" s="0"/>
      <c r="IWK40" s="0"/>
      <c r="IWL40" s="0"/>
      <c r="IWM40" s="0"/>
      <c r="IWN40" s="0"/>
      <c r="IWO40" s="0"/>
      <c r="IWP40" s="0"/>
      <c r="IWQ40" s="0"/>
      <c r="IWR40" s="0"/>
      <c r="IWS40" s="0"/>
      <c r="IWT40" s="0"/>
      <c r="IWU40" s="0"/>
      <c r="IWV40" s="0"/>
      <c r="IWW40" s="0"/>
      <c r="IWX40" s="0"/>
      <c r="IWY40" s="0"/>
      <c r="IWZ40" s="0"/>
      <c r="IXA40" s="0"/>
      <c r="IXB40" s="0"/>
      <c r="IXC40" s="0"/>
      <c r="IXD40" s="0"/>
      <c r="IXE40" s="0"/>
      <c r="IXF40" s="0"/>
      <c r="IXG40" s="0"/>
      <c r="IXH40" s="0"/>
      <c r="IXI40" s="0"/>
      <c r="IXJ40" s="0"/>
      <c r="IXK40" s="0"/>
      <c r="IXL40" s="0"/>
      <c r="IXM40" s="0"/>
      <c r="IXN40" s="0"/>
      <c r="IXO40" s="0"/>
      <c r="IXP40" s="0"/>
      <c r="IXQ40" s="0"/>
      <c r="IXR40" s="0"/>
      <c r="IXS40" s="0"/>
      <c r="IXT40" s="0"/>
      <c r="IXU40" s="0"/>
      <c r="IXV40" s="0"/>
      <c r="IXW40" s="0"/>
      <c r="IXX40" s="0"/>
      <c r="IXY40" s="0"/>
      <c r="IXZ40" s="0"/>
      <c r="IYA40" s="0"/>
      <c r="IYB40" s="0"/>
      <c r="IYC40" s="0"/>
      <c r="IYD40" s="0"/>
      <c r="IYE40" s="0"/>
      <c r="IYF40" s="0"/>
      <c r="IYG40" s="0"/>
      <c r="IYH40" s="0"/>
      <c r="IYI40" s="0"/>
      <c r="IYJ40" s="0"/>
      <c r="IYK40" s="0"/>
      <c r="IYL40" s="0"/>
      <c r="IYM40" s="0"/>
      <c r="IYN40" s="0"/>
      <c r="IYO40" s="0"/>
      <c r="IYP40" s="0"/>
      <c r="IYQ40" s="0"/>
      <c r="IYR40" s="0"/>
      <c r="IYS40" s="0"/>
      <c r="IYT40" s="0"/>
      <c r="IYU40" s="0"/>
      <c r="IYV40" s="0"/>
      <c r="IYW40" s="0"/>
      <c r="IYX40" s="0"/>
      <c r="IYY40" s="0"/>
      <c r="IYZ40" s="0"/>
      <c r="IZA40" s="0"/>
      <c r="IZB40" s="0"/>
      <c r="IZC40" s="0"/>
      <c r="IZD40" s="0"/>
      <c r="IZE40" s="0"/>
      <c r="IZF40" s="0"/>
      <c r="IZG40" s="0"/>
      <c r="IZH40" s="0"/>
      <c r="IZI40" s="0"/>
      <c r="IZJ40" s="0"/>
      <c r="IZK40" s="0"/>
      <c r="IZL40" s="0"/>
      <c r="IZM40" s="0"/>
      <c r="IZN40" s="0"/>
      <c r="IZO40" s="0"/>
      <c r="IZP40" s="0"/>
      <c r="IZQ40" s="0"/>
      <c r="IZR40" s="0"/>
      <c r="IZS40" s="0"/>
      <c r="IZT40" s="0"/>
      <c r="IZU40" s="0"/>
      <c r="IZV40" s="0"/>
      <c r="IZW40" s="0"/>
      <c r="IZX40" s="0"/>
      <c r="IZY40" s="0"/>
      <c r="IZZ40" s="0"/>
      <c r="JAA40" s="0"/>
      <c r="JAB40" s="0"/>
      <c r="JAC40" s="0"/>
      <c r="JAD40" s="0"/>
      <c r="JAE40" s="0"/>
      <c r="JAF40" s="0"/>
      <c r="JAG40" s="0"/>
      <c r="JAH40" s="0"/>
      <c r="JAI40" s="0"/>
      <c r="JAJ40" s="0"/>
      <c r="JAK40" s="0"/>
      <c r="JAL40" s="0"/>
      <c r="JAM40" s="0"/>
      <c r="JAN40" s="0"/>
      <c r="JAO40" s="0"/>
      <c r="JAP40" s="0"/>
      <c r="JAQ40" s="0"/>
      <c r="JAR40" s="0"/>
      <c r="JAS40" s="0"/>
      <c r="JAT40" s="0"/>
      <c r="JAU40" s="0"/>
      <c r="JAV40" s="0"/>
      <c r="JAW40" s="0"/>
      <c r="JAX40" s="0"/>
      <c r="JAY40" s="0"/>
      <c r="JAZ40" s="0"/>
      <c r="JBA40" s="0"/>
      <c r="JBB40" s="0"/>
      <c r="JBC40" s="0"/>
      <c r="JBD40" s="0"/>
      <c r="JBE40" s="0"/>
      <c r="JBF40" s="0"/>
      <c r="JBG40" s="0"/>
      <c r="JBH40" s="0"/>
      <c r="JBI40" s="0"/>
      <c r="JBJ40" s="0"/>
      <c r="JBK40" s="0"/>
      <c r="JBL40" s="0"/>
      <c r="JBM40" s="0"/>
      <c r="JBN40" s="0"/>
      <c r="JBO40" s="0"/>
      <c r="JBP40" s="0"/>
      <c r="JBQ40" s="0"/>
      <c r="JBR40" s="0"/>
      <c r="JBS40" s="0"/>
      <c r="JBT40" s="0"/>
      <c r="JBU40" s="0"/>
      <c r="JBV40" s="0"/>
      <c r="JBW40" s="0"/>
      <c r="JBX40" s="0"/>
      <c r="JBY40" s="0"/>
      <c r="JBZ40" s="0"/>
      <c r="JCA40" s="0"/>
      <c r="JCB40" s="0"/>
      <c r="JCC40" s="0"/>
      <c r="JCD40" s="0"/>
      <c r="JCE40" s="0"/>
      <c r="JCF40" s="0"/>
      <c r="JCG40" s="0"/>
      <c r="JCH40" s="0"/>
      <c r="JCI40" s="0"/>
      <c r="JCJ40" s="0"/>
      <c r="JCK40" s="0"/>
      <c r="JCL40" s="0"/>
      <c r="JCM40" s="0"/>
      <c r="JCN40" s="0"/>
      <c r="JCO40" s="0"/>
      <c r="JCP40" s="0"/>
      <c r="JCQ40" s="0"/>
      <c r="JCR40" s="0"/>
      <c r="JCS40" s="0"/>
      <c r="JCT40" s="0"/>
      <c r="JCU40" s="0"/>
      <c r="JCV40" s="0"/>
      <c r="JCW40" s="0"/>
      <c r="JCX40" s="0"/>
      <c r="JCY40" s="0"/>
      <c r="JCZ40" s="0"/>
      <c r="JDA40" s="0"/>
      <c r="JDB40" s="0"/>
      <c r="JDC40" s="0"/>
      <c r="JDD40" s="0"/>
      <c r="JDE40" s="0"/>
      <c r="JDF40" s="0"/>
      <c r="JDG40" s="0"/>
      <c r="JDH40" s="0"/>
      <c r="JDI40" s="0"/>
      <c r="JDJ40" s="0"/>
      <c r="JDK40" s="0"/>
      <c r="JDL40" s="0"/>
      <c r="JDM40" s="0"/>
      <c r="JDN40" s="0"/>
      <c r="JDO40" s="0"/>
      <c r="JDP40" s="0"/>
      <c r="JDQ40" s="0"/>
      <c r="JDR40" s="0"/>
      <c r="JDS40" s="0"/>
      <c r="JDT40" s="0"/>
      <c r="JDU40" s="0"/>
      <c r="JDV40" s="0"/>
      <c r="JDW40" s="0"/>
      <c r="JDX40" s="0"/>
      <c r="JDY40" s="0"/>
      <c r="JDZ40" s="0"/>
      <c r="JEA40" s="0"/>
      <c r="JEB40" s="0"/>
      <c r="JEC40" s="0"/>
      <c r="JED40" s="0"/>
      <c r="JEE40" s="0"/>
      <c r="JEF40" s="0"/>
      <c r="JEG40" s="0"/>
      <c r="JEH40" s="0"/>
      <c r="JEI40" s="0"/>
      <c r="JEJ40" s="0"/>
      <c r="JEK40" s="0"/>
      <c r="JEL40" s="0"/>
      <c r="JEM40" s="0"/>
      <c r="JEN40" s="0"/>
      <c r="JEO40" s="0"/>
      <c r="JEP40" s="0"/>
      <c r="JEQ40" s="0"/>
      <c r="JER40" s="0"/>
      <c r="JES40" s="0"/>
      <c r="JET40" s="0"/>
      <c r="JEU40" s="0"/>
      <c r="JEV40" s="0"/>
      <c r="JEW40" s="0"/>
      <c r="JEX40" s="0"/>
      <c r="JEY40" s="0"/>
      <c r="JEZ40" s="0"/>
      <c r="JFA40" s="0"/>
      <c r="JFB40" s="0"/>
      <c r="JFC40" s="0"/>
      <c r="JFD40" s="0"/>
      <c r="JFE40" s="0"/>
      <c r="JFF40" s="0"/>
      <c r="JFG40" s="0"/>
      <c r="JFH40" s="0"/>
      <c r="JFI40" s="0"/>
      <c r="JFJ40" s="0"/>
      <c r="JFK40" s="0"/>
      <c r="JFL40" s="0"/>
      <c r="JFM40" s="0"/>
      <c r="JFN40" s="0"/>
      <c r="JFO40" s="0"/>
      <c r="JFP40" s="0"/>
      <c r="JFQ40" s="0"/>
      <c r="JFR40" s="0"/>
      <c r="JFS40" s="0"/>
      <c r="JFT40" s="0"/>
      <c r="JFU40" s="0"/>
      <c r="JFV40" s="0"/>
      <c r="JFW40" s="0"/>
      <c r="JFX40" s="0"/>
      <c r="JFY40" s="0"/>
      <c r="JFZ40" s="0"/>
      <c r="JGA40" s="0"/>
      <c r="JGB40" s="0"/>
      <c r="JGC40" s="0"/>
      <c r="JGD40" s="0"/>
      <c r="JGE40" s="0"/>
      <c r="JGF40" s="0"/>
      <c r="JGG40" s="0"/>
      <c r="JGH40" s="0"/>
      <c r="JGI40" s="0"/>
      <c r="JGJ40" s="0"/>
      <c r="JGK40" s="0"/>
      <c r="JGL40" s="0"/>
      <c r="JGM40" s="0"/>
      <c r="JGN40" s="0"/>
      <c r="JGO40" s="0"/>
      <c r="JGP40" s="0"/>
      <c r="JGQ40" s="0"/>
      <c r="JGR40" s="0"/>
      <c r="JGS40" s="0"/>
      <c r="JGT40" s="0"/>
      <c r="JGU40" s="0"/>
      <c r="JGV40" s="0"/>
      <c r="JGW40" s="0"/>
      <c r="JGX40" s="0"/>
      <c r="JGY40" s="0"/>
      <c r="JGZ40" s="0"/>
      <c r="JHA40" s="0"/>
      <c r="JHB40" s="0"/>
      <c r="JHC40" s="0"/>
      <c r="JHD40" s="0"/>
      <c r="JHE40" s="0"/>
      <c r="JHF40" s="0"/>
      <c r="JHG40" s="0"/>
      <c r="JHH40" s="0"/>
      <c r="JHI40" s="0"/>
      <c r="JHJ40" s="0"/>
      <c r="JHK40" s="0"/>
      <c r="JHL40" s="0"/>
      <c r="JHM40" s="0"/>
      <c r="JHN40" s="0"/>
      <c r="JHO40" s="0"/>
      <c r="JHP40" s="0"/>
      <c r="JHQ40" s="0"/>
      <c r="JHR40" s="0"/>
      <c r="JHS40" s="0"/>
      <c r="JHT40" s="0"/>
      <c r="JHU40" s="0"/>
      <c r="JHV40" s="0"/>
      <c r="JHW40" s="0"/>
      <c r="JHX40" s="0"/>
      <c r="JHY40" s="0"/>
      <c r="JHZ40" s="0"/>
      <c r="JIA40" s="0"/>
      <c r="JIB40" s="0"/>
      <c r="JIC40" s="0"/>
      <c r="JID40" s="0"/>
      <c r="JIE40" s="0"/>
      <c r="JIF40" s="0"/>
      <c r="JIG40" s="0"/>
      <c r="JIH40" s="0"/>
      <c r="JII40" s="0"/>
      <c r="JIJ40" s="0"/>
      <c r="JIK40" s="0"/>
      <c r="JIL40" s="0"/>
      <c r="JIM40" s="0"/>
      <c r="JIN40" s="0"/>
      <c r="JIO40" s="0"/>
      <c r="JIP40" s="0"/>
      <c r="JIQ40" s="0"/>
      <c r="JIR40" s="0"/>
      <c r="JIS40" s="0"/>
      <c r="JIT40" s="0"/>
      <c r="JIU40" s="0"/>
      <c r="JIV40" s="0"/>
      <c r="JIW40" s="0"/>
      <c r="JIX40" s="0"/>
      <c r="JIY40" s="0"/>
      <c r="JIZ40" s="0"/>
      <c r="JJA40" s="0"/>
      <c r="JJB40" s="0"/>
      <c r="JJC40" s="0"/>
      <c r="JJD40" s="0"/>
      <c r="JJE40" s="0"/>
      <c r="JJF40" s="0"/>
      <c r="JJG40" s="0"/>
      <c r="JJH40" s="0"/>
      <c r="JJI40" s="0"/>
      <c r="JJJ40" s="0"/>
      <c r="JJK40" s="0"/>
      <c r="JJL40" s="0"/>
      <c r="JJM40" s="0"/>
      <c r="JJN40" s="0"/>
      <c r="JJO40" s="0"/>
      <c r="JJP40" s="0"/>
      <c r="JJQ40" s="0"/>
      <c r="JJR40" s="0"/>
      <c r="JJS40" s="0"/>
      <c r="JJT40" s="0"/>
      <c r="JJU40" s="0"/>
      <c r="JJV40" s="0"/>
      <c r="JJW40" s="0"/>
      <c r="JJX40" s="0"/>
      <c r="JJY40" s="0"/>
      <c r="JJZ40" s="0"/>
      <c r="JKA40" s="0"/>
      <c r="JKB40" s="0"/>
      <c r="JKC40" s="0"/>
      <c r="JKD40" s="0"/>
      <c r="JKE40" s="0"/>
      <c r="JKF40" s="0"/>
      <c r="JKG40" s="0"/>
      <c r="JKH40" s="0"/>
      <c r="JKI40" s="0"/>
      <c r="JKJ40" s="0"/>
      <c r="JKK40" s="0"/>
      <c r="JKL40" s="0"/>
      <c r="JKM40" s="0"/>
      <c r="JKN40" s="0"/>
      <c r="JKO40" s="0"/>
      <c r="JKP40" s="0"/>
      <c r="JKQ40" s="0"/>
      <c r="JKR40" s="0"/>
      <c r="JKS40" s="0"/>
      <c r="JKT40" s="0"/>
      <c r="JKU40" s="0"/>
      <c r="JKV40" s="0"/>
      <c r="JKW40" s="0"/>
      <c r="JKX40" s="0"/>
      <c r="JKY40" s="0"/>
      <c r="JKZ40" s="0"/>
      <c r="JLA40" s="0"/>
      <c r="JLB40" s="0"/>
      <c r="JLC40" s="0"/>
      <c r="JLD40" s="0"/>
      <c r="JLE40" s="0"/>
      <c r="JLF40" s="0"/>
      <c r="JLG40" s="0"/>
      <c r="JLH40" s="0"/>
      <c r="JLI40" s="0"/>
      <c r="JLJ40" s="0"/>
      <c r="JLK40" s="0"/>
      <c r="JLL40" s="0"/>
      <c r="JLM40" s="0"/>
      <c r="JLN40" s="0"/>
      <c r="JLO40" s="0"/>
      <c r="JLP40" s="0"/>
      <c r="JLQ40" s="0"/>
      <c r="JLR40" s="0"/>
      <c r="JLS40" s="0"/>
      <c r="JLT40" s="0"/>
      <c r="JLU40" s="0"/>
      <c r="JLV40" s="0"/>
      <c r="JLW40" s="0"/>
      <c r="JLX40" s="0"/>
      <c r="JLY40" s="0"/>
      <c r="JLZ40" s="0"/>
      <c r="JMA40" s="0"/>
      <c r="JMB40" s="0"/>
      <c r="JMC40" s="0"/>
      <c r="JMD40" s="0"/>
      <c r="JME40" s="0"/>
      <c r="JMF40" s="0"/>
      <c r="JMG40" s="0"/>
      <c r="JMH40" s="0"/>
      <c r="JMI40" s="0"/>
      <c r="JMJ40" s="0"/>
      <c r="JMK40" s="0"/>
      <c r="JML40" s="0"/>
      <c r="JMM40" s="0"/>
      <c r="JMN40" s="0"/>
      <c r="JMO40" s="0"/>
      <c r="JMP40" s="0"/>
      <c r="JMQ40" s="0"/>
      <c r="JMR40" s="0"/>
      <c r="JMS40" s="0"/>
      <c r="JMT40" s="0"/>
      <c r="JMU40" s="0"/>
      <c r="JMV40" s="0"/>
      <c r="JMW40" s="0"/>
      <c r="JMX40" s="0"/>
      <c r="JMY40" s="0"/>
      <c r="JMZ40" s="0"/>
      <c r="JNA40" s="0"/>
      <c r="JNB40" s="0"/>
      <c r="JNC40" s="0"/>
      <c r="JND40" s="0"/>
      <c r="JNE40" s="0"/>
      <c r="JNF40" s="0"/>
      <c r="JNG40" s="0"/>
      <c r="JNH40" s="0"/>
      <c r="JNI40" s="0"/>
      <c r="JNJ40" s="0"/>
      <c r="JNK40" s="0"/>
      <c r="JNL40" s="0"/>
      <c r="JNM40" s="0"/>
      <c r="JNN40" s="0"/>
      <c r="JNO40" s="0"/>
      <c r="JNP40" s="0"/>
      <c r="JNQ40" s="0"/>
      <c r="JNR40" s="0"/>
      <c r="JNS40" s="0"/>
      <c r="JNT40" s="0"/>
      <c r="JNU40" s="0"/>
      <c r="JNV40" s="0"/>
      <c r="JNW40" s="0"/>
      <c r="JNX40" s="0"/>
      <c r="JNY40" s="0"/>
      <c r="JNZ40" s="0"/>
      <c r="JOA40" s="0"/>
      <c r="JOB40" s="0"/>
      <c r="JOC40" s="0"/>
      <c r="JOD40" s="0"/>
      <c r="JOE40" s="0"/>
      <c r="JOF40" s="0"/>
      <c r="JOG40" s="0"/>
      <c r="JOH40" s="0"/>
      <c r="JOI40" s="0"/>
      <c r="JOJ40" s="0"/>
      <c r="JOK40" s="0"/>
      <c r="JOL40" s="0"/>
      <c r="JOM40" s="0"/>
      <c r="JON40" s="0"/>
      <c r="JOO40" s="0"/>
      <c r="JOP40" s="0"/>
      <c r="JOQ40" s="0"/>
      <c r="JOR40" s="0"/>
      <c r="JOS40" s="0"/>
      <c r="JOT40" s="0"/>
      <c r="JOU40" s="0"/>
      <c r="JOV40" s="0"/>
      <c r="JOW40" s="0"/>
      <c r="JOX40" s="0"/>
      <c r="JOY40" s="0"/>
      <c r="JOZ40" s="0"/>
      <c r="JPA40" s="0"/>
      <c r="JPB40" s="0"/>
      <c r="JPC40" s="0"/>
      <c r="JPD40" s="0"/>
      <c r="JPE40" s="0"/>
      <c r="JPF40" s="0"/>
      <c r="JPG40" s="0"/>
      <c r="JPH40" s="0"/>
      <c r="JPI40" s="0"/>
      <c r="JPJ40" s="0"/>
      <c r="JPK40" s="0"/>
      <c r="JPL40" s="0"/>
      <c r="JPM40" s="0"/>
      <c r="JPN40" s="0"/>
      <c r="JPO40" s="0"/>
      <c r="JPP40" s="0"/>
      <c r="JPQ40" s="0"/>
      <c r="JPR40" s="0"/>
      <c r="JPS40" s="0"/>
      <c r="JPT40" s="0"/>
      <c r="JPU40" s="0"/>
      <c r="JPV40" s="0"/>
      <c r="JPW40" s="0"/>
      <c r="JPX40" s="0"/>
      <c r="JPY40" s="0"/>
      <c r="JPZ40" s="0"/>
      <c r="JQA40" s="0"/>
      <c r="JQB40" s="0"/>
      <c r="JQC40" s="0"/>
      <c r="JQD40" s="0"/>
      <c r="JQE40" s="0"/>
      <c r="JQF40" s="0"/>
      <c r="JQG40" s="0"/>
      <c r="JQH40" s="0"/>
      <c r="JQI40" s="0"/>
      <c r="JQJ40" s="0"/>
      <c r="JQK40" s="0"/>
      <c r="JQL40" s="0"/>
      <c r="JQM40" s="0"/>
      <c r="JQN40" s="0"/>
      <c r="JQO40" s="0"/>
      <c r="JQP40" s="0"/>
      <c r="JQQ40" s="0"/>
      <c r="JQR40" s="0"/>
      <c r="JQS40" s="0"/>
      <c r="JQT40" s="0"/>
      <c r="JQU40" s="0"/>
      <c r="JQV40" s="0"/>
      <c r="JQW40" s="0"/>
      <c r="JQX40" s="0"/>
      <c r="JQY40" s="0"/>
      <c r="JQZ40" s="0"/>
      <c r="JRA40" s="0"/>
      <c r="JRB40" s="0"/>
      <c r="JRC40" s="0"/>
      <c r="JRD40" s="0"/>
      <c r="JRE40" s="0"/>
      <c r="JRF40" s="0"/>
      <c r="JRG40" s="0"/>
      <c r="JRH40" s="0"/>
      <c r="JRI40" s="0"/>
      <c r="JRJ40" s="0"/>
      <c r="JRK40" s="0"/>
      <c r="JRL40" s="0"/>
      <c r="JRM40" s="0"/>
      <c r="JRN40" s="0"/>
      <c r="JRO40" s="0"/>
      <c r="JRP40" s="0"/>
      <c r="JRQ40" s="0"/>
      <c r="JRR40" s="0"/>
      <c r="JRS40" s="0"/>
      <c r="JRT40" s="0"/>
      <c r="JRU40" s="0"/>
      <c r="JRV40" s="0"/>
      <c r="JRW40" s="0"/>
      <c r="JRX40" s="0"/>
      <c r="JRY40" s="0"/>
      <c r="JRZ40" s="0"/>
      <c r="JSA40" s="0"/>
      <c r="JSB40" s="0"/>
      <c r="JSC40" s="0"/>
      <c r="JSD40" s="0"/>
      <c r="JSE40" s="0"/>
      <c r="JSF40" s="0"/>
      <c r="JSG40" s="0"/>
      <c r="JSH40" s="0"/>
      <c r="JSI40" s="0"/>
      <c r="JSJ40" s="0"/>
      <c r="JSK40" s="0"/>
      <c r="JSL40" s="0"/>
      <c r="JSM40" s="0"/>
      <c r="JSN40" s="0"/>
      <c r="JSO40" s="0"/>
      <c r="JSP40" s="0"/>
      <c r="JSQ40" s="0"/>
      <c r="JSR40" s="0"/>
      <c r="JSS40" s="0"/>
      <c r="JST40" s="0"/>
      <c r="JSU40" s="0"/>
      <c r="JSV40" s="0"/>
      <c r="JSW40" s="0"/>
      <c r="JSX40" s="0"/>
      <c r="JSY40" s="0"/>
      <c r="JSZ40" s="0"/>
      <c r="JTA40" s="0"/>
      <c r="JTB40" s="0"/>
      <c r="JTC40" s="0"/>
      <c r="JTD40" s="0"/>
      <c r="JTE40" s="0"/>
      <c r="JTF40" s="0"/>
      <c r="JTG40" s="0"/>
      <c r="JTH40" s="0"/>
      <c r="JTI40" s="0"/>
      <c r="JTJ40" s="0"/>
      <c r="JTK40" s="0"/>
      <c r="JTL40" s="0"/>
      <c r="JTM40" s="0"/>
      <c r="JTN40" s="0"/>
      <c r="JTO40" s="0"/>
      <c r="JTP40" s="0"/>
      <c r="JTQ40" s="0"/>
      <c r="JTR40" s="0"/>
      <c r="JTS40" s="0"/>
      <c r="JTT40" s="0"/>
      <c r="JTU40" s="0"/>
      <c r="JTV40" s="0"/>
      <c r="JTW40" s="0"/>
      <c r="JTX40" s="0"/>
      <c r="JTY40" s="0"/>
      <c r="JTZ40" s="0"/>
      <c r="JUA40" s="0"/>
      <c r="JUB40" s="0"/>
      <c r="JUC40" s="0"/>
      <c r="JUD40" s="0"/>
      <c r="JUE40" s="0"/>
      <c r="JUF40" s="0"/>
      <c r="JUG40" s="0"/>
      <c r="JUH40" s="0"/>
      <c r="JUI40" s="0"/>
      <c r="JUJ40" s="0"/>
      <c r="JUK40" s="0"/>
      <c r="JUL40" s="0"/>
      <c r="JUM40" s="0"/>
      <c r="JUN40" s="0"/>
      <c r="JUO40" s="0"/>
      <c r="JUP40" s="0"/>
      <c r="JUQ40" s="0"/>
      <c r="JUR40" s="0"/>
      <c r="JUS40" s="0"/>
      <c r="JUT40" s="0"/>
      <c r="JUU40" s="0"/>
      <c r="JUV40" s="0"/>
      <c r="JUW40" s="0"/>
      <c r="JUX40" s="0"/>
      <c r="JUY40" s="0"/>
      <c r="JUZ40" s="0"/>
      <c r="JVA40" s="0"/>
      <c r="JVB40" s="0"/>
      <c r="JVC40" s="0"/>
      <c r="JVD40" s="0"/>
      <c r="JVE40" s="0"/>
      <c r="JVF40" s="0"/>
      <c r="JVG40" s="0"/>
      <c r="JVH40" s="0"/>
      <c r="JVI40" s="0"/>
      <c r="JVJ40" s="0"/>
      <c r="JVK40" s="0"/>
      <c r="JVL40" s="0"/>
      <c r="JVM40" s="0"/>
      <c r="JVN40" s="0"/>
      <c r="JVO40" s="0"/>
      <c r="JVP40" s="0"/>
      <c r="JVQ40" s="0"/>
      <c r="JVR40" s="0"/>
      <c r="JVS40" s="0"/>
      <c r="JVT40" s="0"/>
      <c r="JVU40" s="0"/>
      <c r="JVV40" s="0"/>
      <c r="JVW40" s="0"/>
      <c r="JVX40" s="0"/>
      <c r="JVY40" s="0"/>
      <c r="JVZ40" s="0"/>
      <c r="JWA40" s="0"/>
      <c r="JWB40" s="0"/>
      <c r="JWC40" s="0"/>
      <c r="JWD40" s="0"/>
      <c r="JWE40" s="0"/>
      <c r="JWF40" s="0"/>
      <c r="JWG40" s="0"/>
      <c r="JWH40" s="0"/>
      <c r="JWI40" s="0"/>
      <c r="JWJ40" s="0"/>
      <c r="JWK40" s="0"/>
      <c r="JWL40" s="0"/>
      <c r="JWM40" s="0"/>
      <c r="JWN40" s="0"/>
      <c r="JWO40" s="0"/>
      <c r="JWP40" s="0"/>
      <c r="JWQ40" s="0"/>
      <c r="JWR40" s="0"/>
      <c r="JWS40" s="0"/>
      <c r="JWT40" s="0"/>
      <c r="JWU40" s="0"/>
      <c r="JWV40" s="0"/>
      <c r="JWW40" s="0"/>
      <c r="JWX40" s="0"/>
      <c r="JWY40" s="0"/>
      <c r="JWZ40" s="0"/>
      <c r="JXA40" s="0"/>
      <c r="JXB40" s="0"/>
      <c r="JXC40" s="0"/>
      <c r="JXD40" s="0"/>
      <c r="JXE40" s="0"/>
      <c r="JXF40" s="0"/>
      <c r="JXG40" s="0"/>
      <c r="JXH40" s="0"/>
      <c r="JXI40" s="0"/>
      <c r="JXJ40" s="0"/>
      <c r="JXK40" s="0"/>
      <c r="JXL40" s="0"/>
      <c r="JXM40" s="0"/>
      <c r="JXN40" s="0"/>
      <c r="JXO40" s="0"/>
      <c r="JXP40" s="0"/>
      <c r="JXQ40" s="0"/>
      <c r="JXR40" s="0"/>
      <c r="JXS40" s="0"/>
      <c r="JXT40" s="0"/>
      <c r="JXU40" s="0"/>
      <c r="JXV40" s="0"/>
      <c r="JXW40" s="0"/>
      <c r="JXX40" s="0"/>
      <c r="JXY40" s="0"/>
      <c r="JXZ40" s="0"/>
      <c r="JYA40" s="0"/>
      <c r="JYB40" s="0"/>
      <c r="JYC40" s="0"/>
      <c r="JYD40" s="0"/>
      <c r="JYE40" s="0"/>
      <c r="JYF40" s="0"/>
      <c r="JYG40" s="0"/>
      <c r="JYH40" s="0"/>
      <c r="JYI40" s="0"/>
      <c r="JYJ40" s="0"/>
      <c r="JYK40" s="0"/>
      <c r="JYL40" s="0"/>
      <c r="JYM40" s="0"/>
      <c r="JYN40" s="0"/>
      <c r="JYO40" s="0"/>
      <c r="JYP40" s="0"/>
      <c r="JYQ40" s="0"/>
      <c r="JYR40" s="0"/>
      <c r="JYS40" s="0"/>
      <c r="JYT40" s="0"/>
      <c r="JYU40" s="0"/>
      <c r="JYV40" s="0"/>
      <c r="JYW40" s="0"/>
      <c r="JYX40" s="0"/>
      <c r="JYY40" s="0"/>
      <c r="JYZ40" s="0"/>
      <c r="JZA40" s="0"/>
      <c r="JZB40" s="0"/>
      <c r="JZC40" s="0"/>
      <c r="JZD40" s="0"/>
      <c r="JZE40" s="0"/>
      <c r="JZF40" s="0"/>
      <c r="JZG40" s="0"/>
      <c r="JZH40" s="0"/>
      <c r="JZI40" s="0"/>
      <c r="JZJ40" s="0"/>
      <c r="JZK40" s="0"/>
      <c r="JZL40" s="0"/>
      <c r="JZM40" s="0"/>
      <c r="JZN40" s="0"/>
      <c r="JZO40" s="0"/>
      <c r="JZP40" s="0"/>
      <c r="JZQ40" s="0"/>
      <c r="JZR40" s="0"/>
      <c r="JZS40" s="0"/>
      <c r="JZT40" s="0"/>
      <c r="JZU40" s="0"/>
      <c r="JZV40" s="0"/>
      <c r="JZW40" s="0"/>
      <c r="JZX40" s="0"/>
      <c r="JZY40" s="0"/>
      <c r="JZZ40" s="0"/>
      <c r="KAA40" s="0"/>
      <c r="KAB40" s="0"/>
      <c r="KAC40" s="0"/>
      <c r="KAD40" s="0"/>
      <c r="KAE40" s="0"/>
      <c r="KAF40" s="0"/>
      <c r="KAG40" s="0"/>
      <c r="KAH40" s="0"/>
      <c r="KAI40" s="0"/>
      <c r="KAJ40" s="0"/>
      <c r="KAK40" s="0"/>
      <c r="KAL40" s="0"/>
      <c r="KAM40" s="0"/>
      <c r="KAN40" s="0"/>
      <c r="KAO40" s="0"/>
      <c r="KAP40" s="0"/>
      <c r="KAQ40" s="0"/>
      <c r="KAR40" s="0"/>
      <c r="KAS40" s="0"/>
      <c r="KAT40" s="0"/>
      <c r="KAU40" s="0"/>
      <c r="KAV40" s="0"/>
      <c r="KAW40" s="0"/>
      <c r="KAX40" s="0"/>
      <c r="KAY40" s="0"/>
      <c r="KAZ40" s="0"/>
      <c r="KBA40" s="0"/>
      <c r="KBB40" s="0"/>
      <c r="KBC40" s="0"/>
      <c r="KBD40" s="0"/>
      <c r="KBE40" s="0"/>
      <c r="KBF40" s="0"/>
      <c r="KBG40" s="0"/>
      <c r="KBH40" s="0"/>
      <c r="KBI40" s="0"/>
      <c r="KBJ40" s="0"/>
      <c r="KBK40" s="0"/>
      <c r="KBL40" s="0"/>
      <c r="KBM40" s="0"/>
      <c r="KBN40" s="0"/>
      <c r="KBO40" s="0"/>
      <c r="KBP40" s="0"/>
      <c r="KBQ40" s="0"/>
      <c r="KBR40" s="0"/>
      <c r="KBS40" s="0"/>
      <c r="KBT40" s="0"/>
      <c r="KBU40" s="0"/>
      <c r="KBV40" s="0"/>
      <c r="KBW40" s="0"/>
      <c r="KBX40" s="0"/>
      <c r="KBY40" s="0"/>
      <c r="KBZ40" s="0"/>
      <c r="KCA40" s="0"/>
      <c r="KCB40" s="0"/>
      <c r="KCC40" s="0"/>
      <c r="KCD40" s="0"/>
      <c r="KCE40" s="0"/>
      <c r="KCF40" s="0"/>
      <c r="KCG40" s="0"/>
      <c r="KCH40" s="0"/>
      <c r="KCI40" s="0"/>
      <c r="KCJ40" s="0"/>
      <c r="KCK40" s="0"/>
      <c r="KCL40" s="0"/>
      <c r="KCM40" s="0"/>
      <c r="KCN40" s="0"/>
      <c r="KCO40" s="0"/>
      <c r="KCP40" s="0"/>
      <c r="KCQ40" s="0"/>
      <c r="KCR40" s="0"/>
      <c r="KCS40" s="0"/>
      <c r="KCT40" s="0"/>
      <c r="KCU40" s="0"/>
      <c r="KCV40" s="0"/>
      <c r="KCW40" s="0"/>
      <c r="KCX40" s="0"/>
      <c r="KCY40" s="0"/>
      <c r="KCZ40" s="0"/>
      <c r="KDA40" s="0"/>
      <c r="KDB40" s="0"/>
      <c r="KDC40" s="0"/>
      <c r="KDD40" s="0"/>
      <c r="KDE40" s="0"/>
      <c r="KDF40" s="0"/>
      <c r="KDG40" s="0"/>
      <c r="KDH40" s="0"/>
      <c r="KDI40" s="0"/>
      <c r="KDJ40" s="0"/>
      <c r="KDK40" s="0"/>
      <c r="KDL40" s="0"/>
      <c r="KDM40" s="0"/>
      <c r="KDN40" s="0"/>
      <c r="KDO40" s="0"/>
      <c r="KDP40" s="0"/>
      <c r="KDQ40" s="0"/>
      <c r="KDR40" s="0"/>
      <c r="KDS40" s="0"/>
      <c r="KDT40" s="0"/>
      <c r="KDU40" s="0"/>
      <c r="KDV40" s="0"/>
      <c r="KDW40" s="0"/>
      <c r="KDX40" s="0"/>
      <c r="KDY40" s="0"/>
      <c r="KDZ40" s="0"/>
      <c r="KEA40" s="0"/>
      <c r="KEB40" s="0"/>
      <c r="KEC40" s="0"/>
      <c r="KED40" s="0"/>
      <c r="KEE40" s="0"/>
      <c r="KEF40" s="0"/>
      <c r="KEG40" s="0"/>
      <c r="KEH40" s="0"/>
      <c r="KEI40" s="0"/>
      <c r="KEJ40" s="0"/>
      <c r="KEK40" s="0"/>
      <c r="KEL40" s="0"/>
      <c r="KEM40" s="0"/>
      <c r="KEN40" s="0"/>
      <c r="KEO40" s="0"/>
      <c r="KEP40" s="0"/>
      <c r="KEQ40" s="0"/>
      <c r="KER40" s="0"/>
      <c r="KES40" s="0"/>
      <c r="KET40" s="0"/>
      <c r="KEU40" s="0"/>
      <c r="KEV40" s="0"/>
      <c r="KEW40" s="0"/>
      <c r="KEX40" s="0"/>
      <c r="KEY40" s="0"/>
      <c r="KEZ40" s="0"/>
      <c r="KFA40" s="0"/>
      <c r="KFB40" s="0"/>
      <c r="KFC40" s="0"/>
      <c r="KFD40" s="0"/>
      <c r="KFE40" s="0"/>
      <c r="KFF40" s="0"/>
      <c r="KFG40" s="0"/>
      <c r="KFH40" s="0"/>
      <c r="KFI40" s="0"/>
      <c r="KFJ40" s="0"/>
      <c r="KFK40" s="0"/>
      <c r="KFL40" s="0"/>
      <c r="KFM40" s="0"/>
      <c r="KFN40" s="0"/>
      <c r="KFO40" s="0"/>
      <c r="KFP40" s="0"/>
      <c r="KFQ40" s="0"/>
      <c r="KFR40" s="0"/>
      <c r="KFS40" s="0"/>
      <c r="KFT40" s="0"/>
      <c r="KFU40" s="0"/>
      <c r="KFV40" s="0"/>
      <c r="KFW40" s="0"/>
      <c r="KFX40" s="0"/>
      <c r="KFY40" s="0"/>
      <c r="KFZ40" s="0"/>
      <c r="KGA40" s="0"/>
      <c r="KGB40" s="0"/>
      <c r="KGC40" s="0"/>
      <c r="KGD40" s="0"/>
      <c r="KGE40" s="0"/>
      <c r="KGF40" s="0"/>
      <c r="KGG40" s="0"/>
      <c r="KGH40" s="0"/>
      <c r="KGI40" s="0"/>
      <c r="KGJ40" s="0"/>
      <c r="KGK40" s="0"/>
      <c r="KGL40" s="0"/>
      <c r="KGM40" s="0"/>
      <c r="KGN40" s="0"/>
      <c r="KGO40" s="0"/>
      <c r="KGP40" s="0"/>
      <c r="KGQ40" s="0"/>
      <c r="KGR40" s="0"/>
      <c r="KGS40" s="0"/>
      <c r="KGT40" s="0"/>
      <c r="KGU40" s="0"/>
      <c r="KGV40" s="0"/>
      <c r="KGW40" s="0"/>
      <c r="KGX40" s="0"/>
      <c r="KGY40" s="0"/>
      <c r="KGZ40" s="0"/>
      <c r="KHA40" s="0"/>
      <c r="KHB40" s="0"/>
      <c r="KHC40" s="0"/>
      <c r="KHD40" s="0"/>
      <c r="KHE40" s="0"/>
      <c r="KHF40" s="0"/>
      <c r="KHG40" s="0"/>
      <c r="KHH40" s="0"/>
      <c r="KHI40" s="0"/>
      <c r="KHJ40" s="0"/>
      <c r="KHK40" s="0"/>
      <c r="KHL40" s="0"/>
      <c r="KHM40" s="0"/>
      <c r="KHN40" s="0"/>
      <c r="KHO40" s="0"/>
      <c r="KHP40" s="0"/>
      <c r="KHQ40" s="0"/>
      <c r="KHR40" s="0"/>
      <c r="KHS40" s="0"/>
      <c r="KHT40" s="0"/>
      <c r="KHU40" s="0"/>
      <c r="KHV40" s="0"/>
      <c r="KHW40" s="0"/>
      <c r="KHX40" s="0"/>
      <c r="KHY40" s="0"/>
      <c r="KHZ40" s="0"/>
      <c r="KIA40" s="0"/>
      <c r="KIB40" s="0"/>
      <c r="KIC40" s="0"/>
      <c r="KID40" s="0"/>
      <c r="KIE40" s="0"/>
      <c r="KIF40" s="0"/>
      <c r="KIG40" s="0"/>
      <c r="KIH40" s="0"/>
      <c r="KII40" s="0"/>
      <c r="KIJ40" s="0"/>
      <c r="KIK40" s="0"/>
      <c r="KIL40" s="0"/>
      <c r="KIM40" s="0"/>
      <c r="KIN40" s="0"/>
      <c r="KIO40" s="0"/>
      <c r="KIP40" s="0"/>
      <c r="KIQ40" s="0"/>
      <c r="KIR40" s="0"/>
      <c r="KIS40" s="0"/>
      <c r="KIT40" s="0"/>
      <c r="KIU40" s="0"/>
      <c r="KIV40" s="0"/>
      <c r="KIW40" s="0"/>
      <c r="KIX40" s="0"/>
      <c r="KIY40" s="0"/>
      <c r="KIZ40" s="0"/>
      <c r="KJA40" s="0"/>
      <c r="KJB40" s="0"/>
      <c r="KJC40" s="0"/>
      <c r="KJD40" s="0"/>
      <c r="KJE40" s="0"/>
      <c r="KJF40" s="0"/>
      <c r="KJG40" s="0"/>
      <c r="KJH40" s="0"/>
      <c r="KJI40" s="0"/>
      <c r="KJJ40" s="0"/>
      <c r="KJK40" s="0"/>
      <c r="KJL40" s="0"/>
      <c r="KJM40" s="0"/>
      <c r="KJN40" s="0"/>
      <c r="KJO40" s="0"/>
      <c r="KJP40" s="0"/>
      <c r="KJQ40" s="0"/>
      <c r="KJR40" s="0"/>
      <c r="KJS40" s="0"/>
      <c r="KJT40" s="0"/>
      <c r="KJU40" s="0"/>
      <c r="KJV40" s="0"/>
      <c r="KJW40" s="0"/>
      <c r="KJX40" s="0"/>
      <c r="KJY40" s="0"/>
      <c r="KJZ40" s="0"/>
      <c r="KKA40" s="0"/>
      <c r="KKB40" s="0"/>
      <c r="KKC40" s="0"/>
      <c r="KKD40" s="0"/>
      <c r="KKE40" s="0"/>
      <c r="KKF40" s="0"/>
      <c r="KKG40" s="0"/>
      <c r="KKH40" s="0"/>
      <c r="KKI40" s="0"/>
      <c r="KKJ40" s="0"/>
      <c r="KKK40" s="0"/>
      <c r="KKL40" s="0"/>
      <c r="KKM40" s="0"/>
      <c r="KKN40" s="0"/>
      <c r="KKO40" s="0"/>
      <c r="KKP40" s="0"/>
      <c r="KKQ40" s="0"/>
      <c r="KKR40" s="0"/>
      <c r="KKS40" s="0"/>
      <c r="KKT40" s="0"/>
      <c r="KKU40" s="0"/>
      <c r="KKV40" s="0"/>
      <c r="KKW40" s="0"/>
      <c r="KKX40" s="0"/>
      <c r="KKY40" s="0"/>
      <c r="KKZ40" s="0"/>
      <c r="KLA40" s="0"/>
      <c r="KLB40" s="0"/>
      <c r="KLC40" s="0"/>
      <c r="KLD40" s="0"/>
      <c r="KLE40" s="0"/>
      <c r="KLF40" s="0"/>
      <c r="KLG40" s="0"/>
      <c r="KLH40" s="0"/>
      <c r="KLI40" s="0"/>
      <c r="KLJ40" s="0"/>
      <c r="KLK40" s="0"/>
      <c r="KLL40" s="0"/>
      <c r="KLM40" s="0"/>
      <c r="KLN40" s="0"/>
      <c r="KLO40" s="0"/>
      <c r="KLP40" s="0"/>
      <c r="KLQ40" s="0"/>
      <c r="KLR40" s="0"/>
      <c r="KLS40" s="0"/>
      <c r="KLT40" s="0"/>
      <c r="KLU40" s="0"/>
      <c r="KLV40" s="0"/>
      <c r="KLW40" s="0"/>
      <c r="KLX40" s="0"/>
      <c r="KLY40" s="0"/>
      <c r="KLZ40" s="0"/>
      <c r="KMA40" s="0"/>
      <c r="KMB40" s="0"/>
      <c r="KMC40" s="0"/>
      <c r="KMD40" s="0"/>
      <c r="KME40" s="0"/>
      <c r="KMF40" s="0"/>
      <c r="KMG40" s="0"/>
      <c r="KMH40" s="0"/>
      <c r="KMI40" s="0"/>
      <c r="KMJ40" s="0"/>
      <c r="KMK40" s="0"/>
      <c r="KML40" s="0"/>
      <c r="KMM40" s="0"/>
      <c r="KMN40" s="0"/>
      <c r="KMO40" s="0"/>
      <c r="KMP40" s="0"/>
      <c r="KMQ40" s="0"/>
      <c r="KMR40" s="0"/>
      <c r="KMS40" s="0"/>
      <c r="KMT40" s="0"/>
      <c r="KMU40" s="0"/>
      <c r="KMV40" s="0"/>
      <c r="KMW40" s="0"/>
      <c r="KMX40" s="0"/>
      <c r="KMY40" s="0"/>
      <c r="KMZ40" s="0"/>
      <c r="KNA40" s="0"/>
      <c r="KNB40" s="0"/>
      <c r="KNC40" s="0"/>
      <c r="KND40" s="0"/>
      <c r="KNE40" s="0"/>
      <c r="KNF40" s="0"/>
      <c r="KNG40" s="0"/>
      <c r="KNH40" s="0"/>
      <c r="KNI40" s="0"/>
      <c r="KNJ40" s="0"/>
      <c r="KNK40" s="0"/>
      <c r="KNL40" s="0"/>
      <c r="KNM40" s="0"/>
      <c r="KNN40" s="0"/>
      <c r="KNO40" s="0"/>
      <c r="KNP40" s="0"/>
      <c r="KNQ40" s="0"/>
      <c r="KNR40" s="0"/>
      <c r="KNS40" s="0"/>
      <c r="KNT40" s="0"/>
      <c r="KNU40" s="0"/>
      <c r="KNV40" s="0"/>
      <c r="KNW40" s="0"/>
      <c r="KNX40" s="0"/>
      <c r="KNY40" s="0"/>
      <c r="KNZ40" s="0"/>
      <c r="KOA40" s="0"/>
      <c r="KOB40" s="0"/>
      <c r="KOC40" s="0"/>
      <c r="KOD40" s="0"/>
      <c r="KOE40" s="0"/>
      <c r="KOF40" s="0"/>
      <c r="KOG40" s="0"/>
      <c r="KOH40" s="0"/>
      <c r="KOI40" s="0"/>
      <c r="KOJ40" s="0"/>
      <c r="KOK40" s="0"/>
      <c r="KOL40" s="0"/>
      <c r="KOM40" s="0"/>
      <c r="KON40" s="0"/>
      <c r="KOO40" s="0"/>
      <c r="KOP40" s="0"/>
      <c r="KOQ40" s="0"/>
      <c r="KOR40" s="0"/>
      <c r="KOS40" s="0"/>
      <c r="KOT40" s="0"/>
      <c r="KOU40" s="0"/>
      <c r="KOV40" s="0"/>
      <c r="KOW40" s="0"/>
      <c r="KOX40" s="0"/>
      <c r="KOY40" s="0"/>
      <c r="KOZ40" s="0"/>
      <c r="KPA40" s="0"/>
      <c r="KPB40" s="0"/>
      <c r="KPC40" s="0"/>
      <c r="KPD40" s="0"/>
      <c r="KPE40" s="0"/>
      <c r="KPF40" s="0"/>
      <c r="KPG40" s="0"/>
      <c r="KPH40" s="0"/>
      <c r="KPI40" s="0"/>
      <c r="KPJ40" s="0"/>
      <c r="KPK40" s="0"/>
      <c r="KPL40" s="0"/>
      <c r="KPM40" s="0"/>
      <c r="KPN40" s="0"/>
      <c r="KPO40" s="0"/>
      <c r="KPP40" s="0"/>
      <c r="KPQ40" s="0"/>
      <c r="KPR40" s="0"/>
      <c r="KPS40" s="0"/>
      <c r="KPT40" s="0"/>
      <c r="KPU40" s="0"/>
      <c r="KPV40" s="0"/>
      <c r="KPW40" s="0"/>
      <c r="KPX40" s="0"/>
      <c r="KPY40" s="0"/>
      <c r="KPZ40" s="0"/>
      <c r="KQA40" s="0"/>
      <c r="KQB40" s="0"/>
      <c r="KQC40" s="0"/>
      <c r="KQD40" s="0"/>
      <c r="KQE40" s="0"/>
      <c r="KQF40" s="0"/>
      <c r="KQG40" s="0"/>
      <c r="KQH40" s="0"/>
      <c r="KQI40" s="0"/>
      <c r="KQJ40" s="0"/>
      <c r="KQK40" s="0"/>
      <c r="KQL40" s="0"/>
      <c r="KQM40" s="0"/>
      <c r="KQN40" s="0"/>
      <c r="KQO40" s="0"/>
      <c r="KQP40" s="0"/>
      <c r="KQQ40" s="0"/>
      <c r="KQR40" s="0"/>
      <c r="KQS40" s="0"/>
      <c r="KQT40" s="0"/>
      <c r="KQU40" s="0"/>
      <c r="KQV40" s="0"/>
      <c r="KQW40" s="0"/>
      <c r="KQX40" s="0"/>
      <c r="KQY40" s="0"/>
      <c r="KQZ40" s="0"/>
      <c r="KRA40" s="0"/>
      <c r="KRB40" s="0"/>
      <c r="KRC40" s="0"/>
      <c r="KRD40" s="0"/>
      <c r="KRE40" s="0"/>
      <c r="KRF40" s="0"/>
      <c r="KRG40" s="0"/>
      <c r="KRH40" s="0"/>
      <c r="KRI40" s="0"/>
      <c r="KRJ40" s="0"/>
      <c r="KRK40" s="0"/>
      <c r="KRL40" s="0"/>
      <c r="KRM40" s="0"/>
      <c r="KRN40" s="0"/>
      <c r="KRO40" s="0"/>
      <c r="KRP40" s="0"/>
      <c r="KRQ40" s="0"/>
      <c r="KRR40" s="0"/>
      <c r="KRS40" s="0"/>
      <c r="KRT40" s="0"/>
      <c r="KRU40" s="0"/>
      <c r="KRV40" s="0"/>
      <c r="KRW40" s="0"/>
      <c r="KRX40" s="0"/>
      <c r="KRY40" s="0"/>
      <c r="KRZ40" s="0"/>
      <c r="KSA40" s="0"/>
      <c r="KSB40" s="0"/>
      <c r="KSC40" s="0"/>
      <c r="KSD40" s="0"/>
      <c r="KSE40" s="0"/>
      <c r="KSF40" s="0"/>
      <c r="KSG40" s="0"/>
      <c r="KSH40" s="0"/>
      <c r="KSI40" s="0"/>
      <c r="KSJ40" s="0"/>
      <c r="KSK40" s="0"/>
      <c r="KSL40" s="0"/>
      <c r="KSM40" s="0"/>
      <c r="KSN40" s="0"/>
      <c r="KSO40" s="0"/>
      <c r="KSP40" s="0"/>
      <c r="KSQ40" s="0"/>
      <c r="KSR40" s="0"/>
      <c r="KSS40" s="0"/>
      <c r="KST40" s="0"/>
      <c r="KSU40" s="0"/>
      <c r="KSV40" s="0"/>
      <c r="KSW40" s="0"/>
      <c r="KSX40" s="0"/>
      <c r="KSY40" s="0"/>
      <c r="KSZ40" s="0"/>
      <c r="KTA40" s="0"/>
      <c r="KTB40" s="0"/>
      <c r="KTC40" s="0"/>
      <c r="KTD40" s="0"/>
      <c r="KTE40" s="0"/>
      <c r="KTF40" s="0"/>
      <c r="KTG40" s="0"/>
      <c r="KTH40" s="0"/>
      <c r="KTI40" s="0"/>
      <c r="KTJ40" s="0"/>
      <c r="KTK40" s="0"/>
      <c r="KTL40" s="0"/>
      <c r="KTM40" s="0"/>
      <c r="KTN40" s="0"/>
      <c r="KTO40" s="0"/>
      <c r="KTP40" s="0"/>
      <c r="KTQ40" s="0"/>
      <c r="KTR40" s="0"/>
      <c r="KTS40" s="0"/>
      <c r="KTT40" s="0"/>
      <c r="KTU40" s="0"/>
      <c r="KTV40" s="0"/>
      <c r="KTW40" s="0"/>
      <c r="KTX40" s="0"/>
      <c r="KTY40" s="0"/>
      <c r="KTZ40" s="0"/>
      <c r="KUA40" s="0"/>
      <c r="KUB40" s="0"/>
      <c r="KUC40" s="0"/>
      <c r="KUD40" s="0"/>
      <c r="KUE40" s="0"/>
      <c r="KUF40" s="0"/>
      <c r="KUG40" s="0"/>
      <c r="KUH40" s="0"/>
      <c r="KUI40" s="0"/>
      <c r="KUJ40" s="0"/>
      <c r="KUK40" s="0"/>
      <c r="KUL40" s="0"/>
      <c r="KUM40" s="0"/>
      <c r="KUN40" s="0"/>
      <c r="KUO40" s="0"/>
      <c r="KUP40" s="0"/>
      <c r="KUQ40" s="0"/>
      <c r="KUR40" s="0"/>
      <c r="KUS40" s="0"/>
      <c r="KUT40" s="0"/>
      <c r="KUU40" s="0"/>
      <c r="KUV40" s="0"/>
      <c r="KUW40" s="0"/>
      <c r="KUX40" s="0"/>
      <c r="KUY40" s="0"/>
      <c r="KUZ40" s="0"/>
      <c r="KVA40" s="0"/>
      <c r="KVB40" s="0"/>
      <c r="KVC40" s="0"/>
      <c r="KVD40" s="0"/>
      <c r="KVE40" s="0"/>
      <c r="KVF40" s="0"/>
      <c r="KVG40" s="0"/>
      <c r="KVH40" s="0"/>
      <c r="KVI40" s="0"/>
      <c r="KVJ40" s="0"/>
      <c r="KVK40" s="0"/>
      <c r="KVL40" s="0"/>
      <c r="KVM40" s="0"/>
      <c r="KVN40" s="0"/>
      <c r="KVO40" s="0"/>
      <c r="KVP40" s="0"/>
      <c r="KVQ40" s="0"/>
      <c r="KVR40" s="0"/>
      <c r="KVS40" s="0"/>
      <c r="KVT40" s="0"/>
      <c r="KVU40" s="0"/>
      <c r="KVV40" s="0"/>
      <c r="KVW40" s="0"/>
      <c r="KVX40" s="0"/>
      <c r="KVY40" s="0"/>
      <c r="KVZ40" s="0"/>
      <c r="KWA40" s="0"/>
      <c r="KWB40" s="0"/>
      <c r="KWC40" s="0"/>
      <c r="KWD40" s="0"/>
      <c r="KWE40" s="0"/>
      <c r="KWF40" s="0"/>
      <c r="KWG40" s="0"/>
      <c r="KWH40" s="0"/>
      <c r="KWI40" s="0"/>
      <c r="KWJ40" s="0"/>
      <c r="KWK40" s="0"/>
      <c r="KWL40" s="0"/>
      <c r="KWM40" s="0"/>
      <c r="KWN40" s="0"/>
      <c r="KWO40" s="0"/>
      <c r="KWP40" s="0"/>
      <c r="KWQ40" s="0"/>
      <c r="KWR40" s="0"/>
      <c r="KWS40" s="0"/>
      <c r="KWT40" s="0"/>
      <c r="KWU40" s="0"/>
      <c r="KWV40" s="0"/>
      <c r="KWW40" s="0"/>
      <c r="KWX40" s="0"/>
      <c r="KWY40" s="0"/>
      <c r="KWZ40" s="0"/>
      <c r="KXA40" s="0"/>
      <c r="KXB40" s="0"/>
      <c r="KXC40" s="0"/>
      <c r="KXD40" s="0"/>
      <c r="KXE40" s="0"/>
      <c r="KXF40" s="0"/>
      <c r="KXG40" s="0"/>
      <c r="KXH40" s="0"/>
      <c r="KXI40" s="0"/>
      <c r="KXJ40" s="0"/>
      <c r="KXK40" s="0"/>
      <c r="KXL40" s="0"/>
      <c r="KXM40" s="0"/>
      <c r="KXN40" s="0"/>
      <c r="KXO40" s="0"/>
      <c r="KXP40" s="0"/>
      <c r="KXQ40" s="0"/>
      <c r="KXR40" s="0"/>
      <c r="KXS40" s="0"/>
      <c r="KXT40" s="0"/>
      <c r="KXU40" s="0"/>
      <c r="KXV40" s="0"/>
      <c r="KXW40" s="0"/>
      <c r="KXX40" s="0"/>
      <c r="KXY40" s="0"/>
      <c r="KXZ40" s="0"/>
      <c r="KYA40" s="0"/>
      <c r="KYB40" s="0"/>
      <c r="KYC40" s="0"/>
      <c r="KYD40" s="0"/>
      <c r="KYE40" s="0"/>
      <c r="KYF40" s="0"/>
      <c r="KYG40" s="0"/>
      <c r="KYH40" s="0"/>
      <c r="KYI40" s="0"/>
      <c r="KYJ40" s="0"/>
      <c r="KYK40" s="0"/>
      <c r="KYL40" s="0"/>
      <c r="KYM40" s="0"/>
      <c r="KYN40" s="0"/>
      <c r="KYO40" s="0"/>
      <c r="KYP40" s="0"/>
      <c r="KYQ40" s="0"/>
      <c r="KYR40" s="0"/>
      <c r="KYS40" s="0"/>
      <c r="KYT40" s="0"/>
      <c r="KYU40" s="0"/>
      <c r="KYV40" s="0"/>
      <c r="KYW40" s="0"/>
      <c r="KYX40" s="0"/>
      <c r="KYY40" s="0"/>
      <c r="KYZ40" s="0"/>
      <c r="KZA40" s="0"/>
      <c r="KZB40" s="0"/>
      <c r="KZC40" s="0"/>
      <c r="KZD40" s="0"/>
      <c r="KZE40" s="0"/>
      <c r="KZF40" s="0"/>
      <c r="KZG40" s="0"/>
      <c r="KZH40" s="0"/>
      <c r="KZI40" s="0"/>
      <c r="KZJ40" s="0"/>
      <c r="KZK40" s="0"/>
      <c r="KZL40" s="0"/>
      <c r="KZM40" s="0"/>
      <c r="KZN40" s="0"/>
      <c r="KZO40" s="0"/>
      <c r="KZP40" s="0"/>
      <c r="KZQ40" s="0"/>
      <c r="KZR40" s="0"/>
      <c r="KZS40" s="0"/>
      <c r="KZT40" s="0"/>
      <c r="KZU40" s="0"/>
      <c r="KZV40" s="0"/>
      <c r="KZW40" s="0"/>
      <c r="KZX40" s="0"/>
      <c r="KZY40" s="0"/>
      <c r="KZZ40" s="0"/>
      <c r="LAA40" s="0"/>
      <c r="LAB40" s="0"/>
      <c r="LAC40" s="0"/>
      <c r="LAD40" s="0"/>
      <c r="LAE40" s="0"/>
      <c r="LAF40" s="0"/>
      <c r="LAG40" s="0"/>
      <c r="LAH40" s="0"/>
      <c r="LAI40" s="0"/>
      <c r="LAJ40" s="0"/>
      <c r="LAK40" s="0"/>
      <c r="LAL40" s="0"/>
      <c r="LAM40" s="0"/>
      <c r="LAN40" s="0"/>
      <c r="LAO40" s="0"/>
      <c r="LAP40" s="0"/>
      <c r="LAQ40" s="0"/>
      <c r="LAR40" s="0"/>
      <c r="LAS40" s="0"/>
      <c r="LAT40" s="0"/>
      <c r="LAU40" s="0"/>
      <c r="LAV40" s="0"/>
      <c r="LAW40" s="0"/>
      <c r="LAX40" s="0"/>
      <c r="LAY40" s="0"/>
      <c r="LAZ40" s="0"/>
      <c r="LBA40" s="0"/>
      <c r="LBB40" s="0"/>
      <c r="LBC40" s="0"/>
      <c r="LBD40" s="0"/>
      <c r="LBE40" s="0"/>
      <c r="LBF40" s="0"/>
      <c r="LBG40" s="0"/>
      <c r="LBH40" s="0"/>
      <c r="LBI40" s="0"/>
      <c r="LBJ40" s="0"/>
      <c r="LBK40" s="0"/>
      <c r="LBL40" s="0"/>
      <c r="LBM40" s="0"/>
      <c r="LBN40" s="0"/>
      <c r="LBO40" s="0"/>
      <c r="LBP40" s="0"/>
      <c r="LBQ40" s="0"/>
      <c r="LBR40" s="0"/>
      <c r="LBS40" s="0"/>
      <c r="LBT40" s="0"/>
      <c r="LBU40" s="0"/>
      <c r="LBV40" s="0"/>
      <c r="LBW40" s="0"/>
      <c r="LBX40" s="0"/>
      <c r="LBY40" s="0"/>
      <c r="LBZ40" s="0"/>
      <c r="LCA40" s="0"/>
      <c r="LCB40" s="0"/>
      <c r="LCC40" s="0"/>
      <c r="LCD40" s="0"/>
      <c r="LCE40" s="0"/>
      <c r="LCF40" s="0"/>
      <c r="LCG40" s="0"/>
      <c r="LCH40" s="0"/>
      <c r="LCI40" s="0"/>
      <c r="LCJ40" s="0"/>
      <c r="LCK40" s="0"/>
      <c r="LCL40" s="0"/>
      <c r="LCM40" s="0"/>
      <c r="LCN40" s="0"/>
      <c r="LCO40" s="0"/>
      <c r="LCP40" s="0"/>
      <c r="LCQ40" s="0"/>
      <c r="LCR40" s="0"/>
      <c r="LCS40" s="0"/>
      <c r="LCT40" s="0"/>
      <c r="LCU40" s="0"/>
      <c r="LCV40" s="0"/>
      <c r="LCW40" s="0"/>
      <c r="LCX40" s="0"/>
      <c r="LCY40" s="0"/>
      <c r="LCZ40" s="0"/>
      <c r="LDA40" s="0"/>
      <c r="LDB40" s="0"/>
      <c r="LDC40" s="0"/>
      <c r="LDD40" s="0"/>
      <c r="LDE40" s="0"/>
      <c r="LDF40" s="0"/>
      <c r="LDG40" s="0"/>
      <c r="LDH40" s="0"/>
      <c r="LDI40" s="0"/>
      <c r="LDJ40" s="0"/>
      <c r="LDK40" s="0"/>
      <c r="LDL40" s="0"/>
      <c r="LDM40" s="0"/>
      <c r="LDN40" s="0"/>
      <c r="LDO40" s="0"/>
      <c r="LDP40" s="0"/>
      <c r="LDQ40" s="0"/>
      <c r="LDR40" s="0"/>
      <c r="LDS40" s="0"/>
      <c r="LDT40" s="0"/>
      <c r="LDU40" s="0"/>
      <c r="LDV40" s="0"/>
      <c r="LDW40" s="0"/>
      <c r="LDX40" s="0"/>
      <c r="LDY40" s="0"/>
      <c r="LDZ40" s="0"/>
      <c r="LEA40" s="0"/>
      <c r="LEB40" s="0"/>
      <c r="LEC40" s="0"/>
      <c r="LED40" s="0"/>
      <c r="LEE40" s="0"/>
      <c r="LEF40" s="0"/>
      <c r="LEG40" s="0"/>
      <c r="LEH40" s="0"/>
      <c r="LEI40" s="0"/>
      <c r="LEJ40" s="0"/>
      <c r="LEK40" s="0"/>
      <c r="LEL40" s="0"/>
      <c r="LEM40" s="0"/>
      <c r="LEN40" s="0"/>
      <c r="LEO40" s="0"/>
      <c r="LEP40" s="0"/>
      <c r="LEQ40" s="0"/>
      <c r="LER40" s="0"/>
      <c r="LES40" s="0"/>
      <c r="LET40" s="0"/>
      <c r="LEU40" s="0"/>
      <c r="LEV40" s="0"/>
      <c r="LEW40" s="0"/>
      <c r="LEX40" s="0"/>
      <c r="LEY40" s="0"/>
      <c r="LEZ40" s="0"/>
      <c r="LFA40" s="0"/>
      <c r="LFB40" s="0"/>
      <c r="LFC40" s="0"/>
      <c r="LFD40" s="0"/>
      <c r="LFE40" s="0"/>
      <c r="LFF40" s="0"/>
      <c r="LFG40" s="0"/>
      <c r="LFH40" s="0"/>
      <c r="LFI40" s="0"/>
      <c r="LFJ40" s="0"/>
      <c r="LFK40" s="0"/>
      <c r="LFL40" s="0"/>
      <c r="LFM40" s="0"/>
      <c r="LFN40" s="0"/>
      <c r="LFO40" s="0"/>
      <c r="LFP40" s="0"/>
      <c r="LFQ40" s="0"/>
      <c r="LFR40" s="0"/>
      <c r="LFS40" s="0"/>
      <c r="LFT40" s="0"/>
      <c r="LFU40" s="0"/>
      <c r="LFV40" s="0"/>
      <c r="LFW40" s="0"/>
      <c r="LFX40" s="0"/>
      <c r="LFY40" s="0"/>
      <c r="LFZ40" s="0"/>
      <c r="LGA40" s="0"/>
      <c r="LGB40" s="0"/>
      <c r="LGC40" s="0"/>
      <c r="LGD40" s="0"/>
      <c r="LGE40" s="0"/>
      <c r="LGF40" s="0"/>
      <c r="LGG40" s="0"/>
      <c r="LGH40" s="0"/>
      <c r="LGI40" s="0"/>
      <c r="LGJ40" s="0"/>
      <c r="LGK40" s="0"/>
      <c r="LGL40" s="0"/>
      <c r="LGM40" s="0"/>
      <c r="LGN40" s="0"/>
      <c r="LGO40" s="0"/>
      <c r="LGP40" s="0"/>
      <c r="LGQ40" s="0"/>
      <c r="LGR40" s="0"/>
      <c r="LGS40" s="0"/>
      <c r="LGT40" s="0"/>
      <c r="LGU40" s="0"/>
      <c r="LGV40" s="0"/>
      <c r="LGW40" s="0"/>
      <c r="LGX40" s="0"/>
      <c r="LGY40" s="0"/>
      <c r="LGZ40" s="0"/>
      <c r="LHA40" s="0"/>
      <c r="LHB40" s="0"/>
      <c r="LHC40" s="0"/>
      <c r="LHD40" s="0"/>
      <c r="LHE40" s="0"/>
      <c r="LHF40" s="0"/>
      <c r="LHG40" s="0"/>
      <c r="LHH40" s="0"/>
      <c r="LHI40" s="0"/>
      <c r="LHJ40" s="0"/>
      <c r="LHK40" s="0"/>
      <c r="LHL40" s="0"/>
      <c r="LHM40" s="0"/>
      <c r="LHN40" s="0"/>
      <c r="LHO40" s="0"/>
      <c r="LHP40" s="0"/>
      <c r="LHQ40" s="0"/>
      <c r="LHR40" s="0"/>
      <c r="LHS40" s="0"/>
      <c r="LHT40" s="0"/>
      <c r="LHU40" s="0"/>
      <c r="LHV40" s="0"/>
      <c r="LHW40" s="0"/>
      <c r="LHX40" s="0"/>
      <c r="LHY40" s="0"/>
      <c r="LHZ40" s="0"/>
      <c r="LIA40" s="0"/>
      <c r="LIB40" s="0"/>
      <c r="LIC40" s="0"/>
      <c r="LID40" s="0"/>
      <c r="LIE40" s="0"/>
      <c r="LIF40" s="0"/>
      <c r="LIG40" s="0"/>
      <c r="LIH40" s="0"/>
      <c r="LII40" s="0"/>
      <c r="LIJ40" s="0"/>
      <c r="LIK40" s="0"/>
      <c r="LIL40" s="0"/>
      <c r="LIM40" s="0"/>
      <c r="LIN40" s="0"/>
      <c r="LIO40" s="0"/>
      <c r="LIP40" s="0"/>
      <c r="LIQ40" s="0"/>
      <c r="LIR40" s="0"/>
      <c r="LIS40" s="0"/>
      <c r="LIT40" s="0"/>
      <c r="LIU40" s="0"/>
      <c r="LIV40" s="0"/>
      <c r="LIW40" s="0"/>
      <c r="LIX40" s="0"/>
      <c r="LIY40" s="0"/>
      <c r="LIZ40" s="0"/>
      <c r="LJA40" s="0"/>
      <c r="LJB40" s="0"/>
      <c r="LJC40" s="0"/>
      <c r="LJD40" s="0"/>
      <c r="LJE40" s="0"/>
      <c r="LJF40" s="0"/>
      <c r="LJG40" s="0"/>
      <c r="LJH40" s="0"/>
      <c r="LJI40" s="0"/>
      <c r="LJJ40" s="0"/>
      <c r="LJK40" s="0"/>
      <c r="LJL40" s="0"/>
      <c r="LJM40" s="0"/>
      <c r="LJN40" s="0"/>
      <c r="LJO40" s="0"/>
      <c r="LJP40" s="0"/>
      <c r="LJQ40" s="0"/>
      <c r="LJR40" s="0"/>
      <c r="LJS40" s="0"/>
      <c r="LJT40" s="0"/>
      <c r="LJU40" s="0"/>
      <c r="LJV40" s="0"/>
      <c r="LJW40" s="0"/>
      <c r="LJX40" s="0"/>
      <c r="LJY40" s="0"/>
      <c r="LJZ40" s="0"/>
      <c r="LKA40" s="0"/>
      <c r="LKB40" s="0"/>
      <c r="LKC40" s="0"/>
      <c r="LKD40" s="0"/>
      <c r="LKE40" s="0"/>
      <c r="LKF40" s="0"/>
      <c r="LKG40" s="0"/>
      <c r="LKH40" s="0"/>
      <c r="LKI40" s="0"/>
      <c r="LKJ40" s="0"/>
      <c r="LKK40" s="0"/>
      <c r="LKL40" s="0"/>
      <c r="LKM40" s="0"/>
      <c r="LKN40" s="0"/>
      <c r="LKO40" s="0"/>
      <c r="LKP40" s="0"/>
      <c r="LKQ40" s="0"/>
      <c r="LKR40" s="0"/>
      <c r="LKS40" s="0"/>
      <c r="LKT40" s="0"/>
      <c r="LKU40" s="0"/>
      <c r="LKV40" s="0"/>
      <c r="LKW40" s="0"/>
      <c r="LKX40" s="0"/>
      <c r="LKY40" s="0"/>
      <c r="LKZ40" s="0"/>
      <c r="LLA40" s="0"/>
      <c r="LLB40" s="0"/>
      <c r="LLC40" s="0"/>
      <c r="LLD40" s="0"/>
      <c r="LLE40" s="0"/>
      <c r="LLF40" s="0"/>
      <c r="LLG40" s="0"/>
      <c r="LLH40" s="0"/>
      <c r="LLI40" s="0"/>
      <c r="LLJ40" s="0"/>
      <c r="LLK40" s="0"/>
      <c r="LLL40" s="0"/>
      <c r="LLM40" s="0"/>
      <c r="LLN40" s="0"/>
      <c r="LLO40" s="0"/>
      <c r="LLP40" s="0"/>
      <c r="LLQ40" s="0"/>
      <c r="LLR40" s="0"/>
      <c r="LLS40" s="0"/>
      <c r="LLT40" s="0"/>
      <c r="LLU40" s="0"/>
      <c r="LLV40" s="0"/>
      <c r="LLW40" s="0"/>
      <c r="LLX40" s="0"/>
      <c r="LLY40" s="0"/>
      <c r="LLZ40" s="0"/>
      <c r="LMA40" s="0"/>
      <c r="LMB40" s="0"/>
      <c r="LMC40" s="0"/>
      <c r="LMD40" s="0"/>
      <c r="LME40" s="0"/>
      <c r="LMF40" s="0"/>
      <c r="LMG40" s="0"/>
      <c r="LMH40" s="0"/>
      <c r="LMI40" s="0"/>
      <c r="LMJ40" s="0"/>
      <c r="LMK40" s="0"/>
      <c r="LML40" s="0"/>
      <c r="LMM40" s="0"/>
      <c r="LMN40" s="0"/>
      <c r="LMO40" s="0"/>
      <c r="LMP40" s="0"/>
      <c r="LMQ40" s="0"/>
      <c r="LMR40" s="0"/>
      <c r="LMS40" s="0"/>
      <c r="LMT40" s="0"/>
      <c r="LMU40" s="0"/>
      <c r="LMV40" s="0"/>
      <c r="LMW40" s="0"/>
      <c r="LMX40" s="0"/>
      <c r="LMY40" s="0"/>
      <c r="LMZ40" s="0"/>
      <c r="LNA40" s="0"/>
      <c r="LNB40" s="0"/>
      <c r="LNC40" s="0"/>
      <c r="LND40" s="0"/>
      <c r="LNE40" s="0"/>
      <c r="LNF40" s="0"/>
      <c r="LNG40" s="0"/>
      <c r="LNH40" s="0"/>
      <c r="LNI40" s="0"/>
      <c r="LNJ40" s="0"/>
      <c r="LNK40" s="0"/>
      <c r="LNL40" s="0"/>
      <c r="LNM40" s="0"/>
      <c r="LNN40" s="0"/>
      <c r="LNO40" s="0"/>
      <c r="LNP40" s="0"/>
      <c r="LNQ40" s="0"/>
      <c r="LNR40" s="0"/>
      <c r="LNS40" s="0"/>
      <c r="LNT40" s="0"/>
      <c r="LNU40" s="0"/>
      <c r="LNV40" s="0"/>
      <c r="LNW40" s="0"/>
      <c r="LNX40" s="0"/>
      <c r="LNY40" s="0"/>
      <c r="LNZ40" s="0"/>
      <c r="LOA40" s="0"/>
      <c r="LOB40" s="0"/>
      <c r="LOC40" s="0"/>
      <c r="LOD40" s="0"/>
      <c r="LOE40" s="0"/>
      <c r="LOF40" s="0"/>
      <c r="LOG40" s="0"/>
      <c r="LOH40" s="0"/>
      <c r="LOI40" s="0"/>
      <c r="LOJ40" s="0"/>
      <c r="LOK40" s="0"/>
      <c r="LOL40" s="0"/>
      <c r="LOM40" s="0"/>
      <c r="LON40" s="0"/>
      <c r="LOO40" s="0"/>
      <c r="LOP40" s="0"/>
      <c r="LOQ40" s="0"/>
      <c r="LOR40" s="0"/>
      <c r="LOS40" s="0"/>
      <c r="LOT40" s="0"/>
      <c r="LOU40" s="0"/>
      <c r="LOV40" s="0"/>
      <c r="LOW40" s="0"/>
      <c r="LOX40" s="0"/>
      <c r="LOY40" s="0"/>
      <c r="LOZ40" s="0"/>
      <c r="LPA40" s="0"/>
      <c r="LPB40" s="0"/>
      <c r="LPC40" s="0"/>
      <c r="LPD40" s="0"/>
      <c r="LPE40" s="0"/>
      <c r="LPF40" s="0"/>
      <c r="LPG40" s="0"/>
      <c r="LPH40" s="0"/>
      <c r="LPI40" s="0"/>
      <c r="LPJ40" s="0"/>
      <c r="LPK40" s="0"/>
      <c r="LPL40" s="0"/>
      <c r="LPM40" s="0"/>
      <c r="LPN40" s="0"/>
      <c r="LPO40" s="0"/>
      <c r="LPP40" s="0"/>
      <c r="LPQ40" s="0"/>
      <c r="LPR40" s="0"/>
      <c r="LPS40" s="0"/>
      <c r="LPT40" s="0"/>
      <c r="LPU40" s="0"/>
      <c r="LPV40" s="0"/>
      <c r="LPW40" s="0"/>
      <c r="LPX40" s="0"/>
      <c r="LPY40" s="0"/>
      <c r="LPZ40" s="0"/>
      <c r="LQA40" s="0"/>
      <c r="LQB40" s="0"/>
      <c r="LQC40" s="0"/>
      <c r="LQD40" s="0"/>
      <c r="LQE40" s="0"/>
      <c r="LQF40" s="0"/>
      <c r="LQG40" s="0"/>
      <c r="LQH40" s="0"/>
      <c r="LQI40" s="0"/>
      <c r="LQJ40" s="0"/>
      <c r="LQK40" s="0"/>
      <c r="LQL40" s="0"/>
      <c r="LQM40" s="0"/>
      <c r="LQN40" s="0"/>
      <c r="LQO40" s="0"/>
      <c r="LQP40" s="0"/>
      <c r="LQQ40" s="0"/>
      <c r="LQR40" s="0"/>
      <c r="LQS40" s="0"/>
      <c r="LQT40" s="0"/>
      <c r="LQU40" s="0"/>
      <c r="LQV40" s="0"/>
      <c r="LQW40" s="0"/>
      <c r="LQX40" s="0"/>
      <c r="LQY40" s="0"/>
      <c r="LQZ40" s="0"/>
      <c r="LRA40" s="0"/>
      <c r="LRB40" s="0"/>
      <c r="LRC40" s="0"/>
      <c r="LRD40" s="0"/>
      <c r="LRE40" s="0"/>
      <c r="LRF40" s="0"/>
      <c r="LRG40" s="0"/>
      <c r="LRH40" s="0"/>
      <c r="LRI40" s="0"/>
      <c r="LRJ40" s="0"/>
      <c r="LRK40" s="0"/>
      <c r="LRL40" s="0"/>
      <c r="LRM40" s="0"/>
      <c r="LRN40" s="0"/>
      <c r="LRO40" s="0"/>
      <c r="LRP40" s="0"/>
      <c r="LRQ40" s="0"/>
      <c r="LRR40" s="0"/>
      <c r="LRS40" s="0"/>
      <c r="LRT40" s="0"/>
      <c r="LRU40" s="0"/>
      <c r="LRV40" s="0"/>
      <c r="LRW40" s="0"/>
      <c r="LRX40" s="0"/>
      <c r="LRY40" s="0"/>
      <c r="LRZ40" s="0"/>
      <c r="LSA40" s="0"/>
      <c r="LSB40" s="0"/>
      <c r="LSC40" s="0"/>
      <c r="LSD40" s="0"/>
      <c r="LSE40" s="0"/>
      <c r="LSF40" s="0"/>
      <c r="LSG40" s="0"/>
      <c r="LSH40" s="0"/>
      <c r="LSI40" s="0"/>
      <c r="LSJ40" s="0"/>
      <c r="LSK40" s="0"/>
      <c r="LSL40" s="0"/>
      <c r="LSM40" s="0"/>
      <c r="LSN40" s="0"/>
      <c r="LSO40" s="0"/>
      <c r="LSP40" s="0"/>
      <c r="LSQ40" s="0"/>
      <c r="LSR40" s="0"/>
      <c r="LSS40" s="0"/>
      <c r="LST40" s="0"/>
      <c r="LSU40" s="0"/>
      <c r="LSV40" s="0"/>
      <c r="LSW40" s="0"/>
      <c r="LSX40" s="0"/>
      <c r="LSY40" s="0"/>
      <c r="LSZ40" s="0"/>
      <c r="LTA40" s="0"/>
      <c r="LTB40" s="0"/>
      <c r="LTC40" s="0"/>
      <c r="LTD40" s="0"/>
      <c r="LTE40" s="0"/>
      <c r="LTF40" s="0"/>
      <c r="LTG40" s="0"/>
      <c r="LTH40" s="0"/>
      <c r="LTI40" s="0"/>
      <c r="LTJ40" s="0"/>
      <c r="LTK40" s="0"/>
      <c r="LTL40" s="0"/>
      <c r="LTM40" s="0"/>
      <c r="LTN40" s="0"/>
      <c r="LTO40" s="0"/>
      <c r="LTP40" s="0"/>
      <c r="LTQ40" s="0"/>
      <c r="LTR40" s="0"/>
      <c r="LTS40" s="0"/>
      <c r="LTT40" s="0"/>
      <c r="LTU40" s="0"/>
      <c r="LTV40" s="0"/>
      <c r="LTW40" s="0"/>
      <c r="LTX40" s="0"/>
      <c r="LTY40" s="0"/>
      <c r="LTZ40" s="0"/>
      <c r="LUA40" s="0"/>
      <c r="LUB40" s="0"/>
      <c r="LUC40" s="0"/>
      <c r="LUD40" s="0"/>
      <c r="LUE40" s="0"/>
      <c r="LUF40" s="0"/>
      <c r="LUG40" s="0"/>
      <c r="LUH40" s="0"/>
      <c r="LUI40" s="0"/>
      <c r="LUJ40" s="0"/>
      <c r="LUK40" s="0"/>
      <c r="LUL40" s="0"/>
      <c r="LUM40" s="0"/>
      <c r="LUN40" s="0"/>
      <c r="LUO40" s="0"/>
      <c r="LUP40" s="0"/>
      <c r="LUQ40" s="0"/>
      <c r="LUR40" s="0"/>
      <c r="LUS40" s="0"/>
      <c r="LUT40" s="0"/>
      <c r="LUU40" s="0"/>
      <c r="LUV40" s="0"/>
      <c r="LUW40" s="0"/>
      <c r="LUX40" s="0"/>
      <c r="LUY40" s="0"/>
      <c r="LUZ40" s="0"/>
      <c r="LVA40" s="0"/>
      <c r="LVB40" s="0"/>
      <c r="LVC40" s="0"/>
      <c r="LVD40" s="0"/>
      <c r="LVE40" s="0"/>
      <c r="LVF40" s="0"/>
      <c r="LVG40" s="0"/>
      <c r="LVH40" s="0"/>
      <c r="LVI40" s="0"/>
      <c r="LVJ40" s="0"/>
      <c r="LVK40" s="0"/>
      <c r="LVL40" s="0"/>
      <c r="LVM40" s="0"/>
      <c r="LVN40" s="0"/>
      <c r="LVO40" s="0"/>
      <c r="LVP40" s="0"/>
      <c r="LVQ40" s="0"/>
      <c r="LVR40" s="0"/>
      <c r="LVS40" s="0"/>
      <c r="LVT40" s="0"/>
      <c r="LVU40" s="0"/>
      <c r="LVV40" s="0"/>
      <c r="LVW40" s="0"/>
      <c r="LVX40" s="0"/>
      <c r="LVY40" s="0"/>
      <c r="LVZ40" s="0"/>
      <c r="LWA40" s="0"/>
      <c r="LWB40" s="0"/>
      <c r="LWC40" s="0"/>
      <c r="LWD40" s="0"/>
      <c r="LWE40" s="0"/>
      <c r="LWF40" s="0"/>
      <c r="LWG40" s="0"/>
      <c r="LWH40" s="0"/>
      <c r="LWI40" s="0"/>
      <c r="LWJ40" s="0"/>
      <c r="LWK40" s="0"/>
      <c r="LWL40" s="0"/>
      <c r="LWM40" s="0"/>
      <c r="LWN40" s="0"/>
      <c r="LWO40" s="0"/>
      <c r="LWP40" s="0"/>
      <c r="LWQ40" s="0"/>
      <c r="LWR40" s="0"/>
      <c r="LWS40" s="0"/>
      <c r="LWT40" s="0"/>
      <c r="LWU40" s="0"/>
      <c r="LWV40" s="0"/>
      <c r="LWW40" s="0"/>
      <c r="LWX40" s="0"/>
      <c r="LWY40" s="0"/>
      <c r="LWZ40" s="0"/>
      <c r="LXA40" s="0"/>
      <c r="LXB40" s="0"/>
      <c r="LXC40" s="0"/>
      <c r="LXD40" s="0"/>
      <c r="LXE40" s="0"/>
      <c r="LXF40" s="0"/>
      <c r="LXG40" s="0"/>
      <c r="LXH40" s="0"/>
      <c r="LXI40" s="0"/>
      <c r="LXJ40" s="0"/>
      <c r="LXK40" s="0"/>
      <c r="LXL40" s="0"/>
      <c r="LXM40" s="0"/>
      <c r="LXN40" s="0"/>
      <c r="LXO40" s="0"/>
      <c r="LXP40" s="0"/>
      <c r="LXQ40" s="0"/>
      <c r="LXR40" s="0"/>
      <c r="LXS40" s="0"/>
      <c r="LXT40" s="0"/>
      <c r="LXU40" s="0"/>
      <c r="LXV40" s="0"/>
      <c r="LXW40" s="0"/>
      <c r="LXX40" s="0"/>
      <c r="LXY40" s="0"/>
      <c r="LXZ40" s="0"/>
      <c r="LYA40" s="0"/>
      <c r="LYB40" s="0"/>
      <c r="LYC40" s="0"/>
      <c r="LYD40" s="0"/>
      <c r="LYE40" s="0"/>
      <c r="LYF40" s="0"/>
      <c r="LYG40" s="0"/>
      <c r="LYH40" s="0"/>
      <c r="LYI40" s="0"/>
      <c r="LYJ40" s="0"/>
      <c r="LYK40" s="0"/>
      <c r="LYL40" s="0"/>
      <c r="LYM40" s="0"/>
      <c r="LYN40" s="0"/>
      <c r="LYO40" s="0"/>
      <c r="LYP40" s="0"/>
      <c r="LYQ40" s="0"/>
      <c r="LYR40" s="0"/>
      <c r="LYS40" s="0"/>
      <c r="LYT40" s="0"/>
      <c r="LYU40" s="0"/>
      <c r="LYV40" s="0"/>
      <c r="LYW40" s="0"/>
      <c r="LYX40" s="0"/>
      <c r="LYY40" s="0"/>
      <c r="LYZ40" s="0"/>
      <c r="LZA40" s="0"/>
      <c r="LZB40" s="0"/>
      <c r="LZC40" s="0"/>
      <c r="LZD40" s="0"/>
      <c r="LZE40" s="0"/>
      <c r="LZF40" s="0"/>
      <c r="LZG40" s="0"/>
      <c r="LZH40" s="0"/>
      <c r="LZI40" s="0"/>
      <c r="LZJ40" s="0"/>
      <c r="LZK40" s="0"/>
      <c r="LZL40" s="0"/>
      <c r="LZM40" s="0"/>
      <c r="LZN40" s="0"/>
      <c r="LZO40" s="0"/>
      <c r="LZP40" s="0"/>
      <c r="LZQ40" s="0"/>
      <c r="LZR40" s="0"/>
      <c r="LZS40" s="0"/>
      <c r="LZT40" s="0"/>
      <c r="LZU40" s="0"/>
      <c r="LZV40" s="0"/>
      <c r="LZW40" s="0"/>
      <c r="LZX40" s="0"/>
      <c r="LZY40" s="0"/>
      <c r="LZZ40" s="0"/>
      <c r="MAA40" s="0"/>
      <c r="MAB40" s="0"/>
      <c r="MAC40" s="0"/>
      <c r="MAD40" s="0"/>
      <c r="MAE40" s="0"/>
      <c r="MAF40" s="0"/>
      <c r="MAG40" s="0"/>
      <c r="MAH40" s="0"/>
      <c r="MAI40" s="0"/>
      <c r="MAJ40" s="0"/>
      <c r="MAK40" s="0"/>
      <c r="MAL40" s="0"/>
      <c r="MAM40" s="0"/>
      <c r="MAN40" s="0"/>
      <c r="MAO40" s="0"/>
      <c r="MAP40" s="0"/>
      <c r="MAQ40" s="0"/>
      <c r="MAR40" s="0"/>
      <c r="MAS40" s="0"/>
      <c r="MAT40" s="0"/>
      <c r="MAU40" s="0"/>
      <c r="MAV40" s="0"/>
      <c r="MAW40" s="0"/>
      <c r="MAX40" s="0"/>
      <c r="MAY40" s="0"/>
      <c r="MAZ40" s="0"/>
      <c r="MBA40" s="0"/>
      <c r="MBB40" s="0"/>
      <c r="MBC40" s="0"/>
      <c r="MBD40" s="0"/>
      <c r="MBE40" s="0"/>
      <c r="MBF40" s="0"/>
      <c r="MBG40" s="0"/>
      <c r="MBH40" s="0"/>
      <c r="MBI40" s="0"/>
      <c r="MBJ40" s="0"/>
      <c r="MBK40" s="0"/>
      <c r="MBL40" s="0"/>
      <c r="MBM40" s="0"/>
      <c r="MBN40" s="0"/>
      <c r="MBO40" s="0"/>
      <c r="MBP40" s="0"/>
      <c r="MBQ40" s="0"/>
      <c r="MBR40" s="0"/>
      <c r="MBS40" s="0"/>
      <c r="MBT40" s="0"/>
      <c r="MBU40" s="0"/>
      <c r="MBV40" s="0"/>
      <c r="MBW40" s="0"/>
      <c r="MBX40" s="0"/>
      <c r="MBY40" s="0"/>
      <c r="MBZ40" s="0"/>
      <c r="MCA40" s="0"/>
      <c r="MCB40" s="0"/>
      <c r="MCC40" s="0"/>
      <c r="MCD40" s="0"/>
      <c r="MCE40" s="0"/>
      <c r="MCF40" s="0"/>
      <c r="MCG40" s="0"/>
      <c r="MCH40" s="0"/>
      <c r="MCI40" s="0"/>
      <c r="MCJ40" s="0"/>
      <c r="MCK40" s="0"/>
      <c r="MCL40" s="0"/>
      <c r="MCM40" s="0"/>
      <c r="MCN40" s="0"/>
      <c r="MCO40" s="0"/>
      <c r="MCP40" s="0"/>
      <c r="MCQ40" s="0"/>
      <c r="MCR40" s="0"/>
      <c r="MCS40" s="0"/>
      <c r="MCT40" s="0"/>
      <c r="MCU40" s="0"/>
      <c r="MCV40" s="0"/>
      <c r="MCW40" s="0"/>
      <c r="MCX40" s="0"/>
      <c r="MCY40" s="0"/>
      <c r="MCZ40" s="0"/>
      <c r="MDA40" s="0"/>
      <c r="MDB40" s="0"/>
      <c r="MDC40" s="0"/>
      <c r="MDD40" s="0"/>
      <c r="MDE40" s="0"/>
      <c r="MDF40" s="0"/>
      <c r="MDG40" s="0"/>
      <c r="MDH40" s="0"/>
      <c r="MDI40" s="0"/>
      <c r="MDJ40" s="0"/>
      <c r="MDK40" s="0"/>
      <c r="MDL40" s="0"/>
      <c r="MDM40" s="0"/>
      <c r="MDN40" s="0"/>
      <c r="MDO40" s="0"/>
      <c r="MDP40" s="0"/>
      <c r="MDQ40" s="0"/>
      <c r="MDR40" s="0"/>
      <c r="MDS40" s="0"/>
      <c r="MDT40" s="0"/>
      <c r="MDU40" s="0"/>
      <c r="MDV40" s="0"/>
      <c r="MDW40" s="0"/>
      <c r="MDX40" s="0"/>
      <c r="MDY40" s="0"/>
      <c r="MDZ40" s="0"/>
      <c r="MEA40" s="0"/>
      <c r="MEB40" s="0"/>
      <c r="MEC40" s="0"/>
      <c r="MED40" s="0"/>
      <c r="MEE40" s="0"/>
      <c r="MEF40" s="0"/>
      <c r="MEG40" s="0"/>
      <c r="MEH40" s="0"/>
      <c r="MEI40" s="0"/>
      <c r="MEJ40" s="0"/>
      <c r="MEK40" s="0"/>
      <c r="MEL40" s="0"/>
      <c r="MEM40" s="0"/>
      <c r="MEN40" s="0"/>
      <c r="MEO40" s="0"/>
      <c r="MEP40" s="0"/>
      <c r="MEQ40" s="0"/>
      <c r="MER40" s="0"/>
      <c r="MES40" s="0"/>
      <c r="MET40" s="0"/>
      <c r="MEU40" s="0"/>
      <c r="MEV40" s="0"/>
      <c r="MEW40" s="0"/>
      <c r="MEX40" s="0"/>
      <c r="MEY40" s="0"/>
      <c r="MEZ40" s="0"/>
      <c r="MFA40" s="0"/>
      <c r="MFB40" s="0"/>
      <c r="MFC40" s="0"/>
      <c r="MFD40" s="0"/>
      <c r="MFE40" s="0"/>
      <c r="MFF40" s="0"/>
      <c r="MFG40" s="0"/>
      <c r="MFH40" s="0"/>
      <c r="MFI40" s="0"/>
      <c r="MFJ40" s="0"/>
      <c r="MFK40" s="0"/>
      <c r="MFL40" s="0"/>
      <c r="MFM40" s="0"/>
      <c r="MFN40" s="0"/>
      <c r="MFO40" s="0"/>
      <c r="MFP40" s="0"/>
      <c r="MFQ40" s="0"/>
      <c r="MFR40" s="0"/>
      <c r="MFS40" s="0"/>
      <c r="MFT40" s="0"/>
      <c r="MFU40" s="0"/>
      <c r="MFV40" s="0"/>
      <c r="MFW40" s="0"/>
      <c r="MFX40" s="0"/>
      <c r="MFY40" s="0"/>
      <c r="MFZ40" s="0"/>
      <c r="MGA40" s="0"/>
      <c r="MGB40" s="0"/>
      <c r="MGC40" s="0"/>
      <c r="MGD40" s="0"/>
      <c r="MGE40" s="0"/>
      <c r="MGF40" s="0"/>
      <c r="MGG40" s="0"/>
      <c r="MGH40" s="0"/>
      <c r="MGI40" s="0"/>
      <c r="MGJ40" s="0"/>
      <c r="MGK40" s="0"/>
      <c r="MGL40" s="0"/>
      <c r="MGM40" s="0"/>
      <c r="MGN40" s="0"/>
      <c r="MGO40" s="0"/>
      <c r="MGP40" s="0"/>
      <c r="MGQ40" s="0"/>
      <c r="MGR40" s="0"/>
      <c r="MGS40" s="0"/>
      <c r="MGT40" s="0"/>
      <c r="MGU40" s="0"/>
      <c r="MGV40" s="0"/>
      <c r="MGW40" s="0"/>
      <c r="MGX40" s="0"/>
      <c r="MGY40" s="0"/>
      <c r="MGZ40" s="0"/>
      <c r="MHA40" s="0"/>
      <c r="MHB40" s="0"/>
      <c r="MHC40" s="0"/>
      <c r="MHD40" s="0"/>
      <c r="MHE40" s="0"/>
      <c r="MHF40" s="0"/>
      <c r="MHG40" s="0"/>
      <c r="MHH40" s="0"/>
      <c r="MHI40" s="0"/>
      <c r="MHJ40" s="0"/>
      <c r="MHK40" s="0"/>
      <c r="MHL40" s="0"/>
      <c r="MHM40" s="0"/>
      <c r="MHN40" s="0"/>
      <c r="MHO40" s="0"/>
      <c r="MHP40" s="0"/>
      <c r="MHQ40" s="0"/>
      <c r="MHR40" s="0"/>
      <c r="MHS40" s="0"/>
      <c r="MHT40" s="0"/>
      <c r="MHU40" s="0"/>
      <c r="MHV40" s="0"/>
      <c r="MHW40" s="0"/>
      <c r="MHX40" s="0"/>
      <c r="MHY40" s="0"/>
      <c r="MHZ40" s="0"/>
      <c r="MIA40" s="0"/>
      <c r="MIB40" s="0"/>
      <c r="MIC40" s="0"/>
      <c r="MID40" s="0"/>
      <c r="MIE40" s="0"/>
      <c r="MIF40" s="0"/>
      <c r="MIG40" s="0"/>
      <c r="MIH40" s="0"/>
      <c r="MII40" s="0"/>
      <c r="MIJ40" s="0"/>
      <c r="MIK40" s="0"/>
      <c r="MIL40" s="0"/>
      <c r="MIM40" s="0"/>
      <c r="MIN40" s="0"/>
      <c r="MIO40" s="0"/>
      <c r="MIP40" s="0"/>
      <c r="MIQ40" s="0"/>
      <c r="MIR40" s="0"/>
      <c r="MIS40" s="0"/>
      <c r="MIT40" s="0"/>
      <c r="MIU40" s="0"/>
      <c r="MIV40" s="0"/>
      <c r="MIW40" s="0"/>
      <c r="MIX40" s="0"/>
      <c r="MIY40" s="0"/>
      <c r="MIZ40" s="0"/>
      <c r="MJA40" s="0"/>
      <c r="MJB40" s="0"/>
      <c r="MJC40" s="0"/>
      <c r="MJD40" s="0"/>
      <c r="MJE40" s="0"/>
      <c r="MJF40" s="0"/>
      <c r="MJG40" s="0"/>
      <c r="MJH40" s="0"/>
      <c r="MJI40" s="0"/>
      <c r="MJJ40" s="0"/>
      <c r="MJK40" s="0"/>
      <c r="MJL40" s="0"/>
      <c r="MJM40" s="0"/>
      <c r="MJN40" s="0"/>
      <c r="MJO40" s="0"/>
      <c r="MJP40" s="0"/>
      <c r="MJQ40" s="0"/>
      <c r="MJR40" s="0"/>
      <c r="MJS40" s="0"/>
      <c r="MJT40" s="0"/>
      <c r="MJU40" s="0"/>
      <c r="MJV40" s="0"/>
      <c r="MJW40" s="0"/>
      <c r="MJX40" s="0"/>
      <c r="MJY40" s="0"/>
      <c r="MJZ40" s="0"/>
      <c r="MKA40" s="0"/>
      <c r="MKB40" s="0"/>
      <c r="MKC40" s="0"/>
      <c r="MKD40" s="0"/>
      <c r="MKE40" s="0"/>
      <c r="MKF40" s="0"/>
      <c r="MKG40" s="0"/>
      <c r="MKH40" s="0"/>
      <c r="MKI40" s="0"/>
      <c r="MKJ40" s="0"/>
      <c r="MKK40" s="0"/>
      <c r="MKL40" s="0"/>
      <c r="MKM40" s="0"/>
      <c r="MKN40" s="0"/>
      <c r="MKO40" s="0"/>
      <c r="MKP40" s="0"/>
      <c r="MKQ40" s="0"/>
      <c r="MKR40" s="0"/>
      <c r="MKS40" s="0"/>
      <c r="MKT40" s="0"/>
      <c r="MKU40" s="0"/>
      <c r="MKV40" s="0"/>
      <c r="MKW40" s="0"/>
      <c r="MKX40" s="0"/>
      <c r="MKY40" s="0"/>
      <c r="MKZ40" s="0"/>
      <c r="MLA40" s="0"/>
      <c r="MLB40" s="0"/>
      <c r="MLC40" s="0"/>
      <c r="MLD40" s="0"/>
      <c r="MLE40" s="0"/>
      <c r="MLF40" s="0"/>
      <c r="MLG40" s="0"/>
      <c r="MLH40" s="0"/>
      <c r="MLI40" s="0"/>
      <c r="MLJ40" s="0"/>
      <c r="MLK40" s="0"/>
      <c r="MLL40" s="0"/>
      <c r="MLM40" s="0"/>
      <c r="MLN40" s="0"/>
      <c r="MLO40" s="0"/>
      <c r="MLP40" s="0"/>
      <c r="MLQ40" s="0"/>
      <c r="MLR40" s="0"/>
      <c r="MLS40" s="0"/>
      <c r="MLT40" s="0"/>
      <c r="MLU40" s="0"/>
      <c r="MLV40" s="0"/>
      <c r="MLW40" s="0"/>
      <c r="MLX40" s="0"/>
      <c r="MLY40" s="0"/>
      <c r="MLZ40" s="0"/>
      <c r="MMA40" s="0"/>
      <c r="MMB40" s="0"/>
      <c r="MMC40" s="0"/>
      <c r="MMD40" s="0"/>
      <c r="MME40" s="0"/>
      <c r="MMF40" s="0"/>
      <c r="MMG40" s="0"/>
      <c r="MMH40" s="0"/>
      <c r="MMI40" s="0"/>
      <c r="MMJ40" s="0"/>
      <c r="MMK40" s="0"/>
      <c r="MML40" s="0"/>
      <c r="MMM40" s="0"/>
      <c r="MMN40" s="0"/>
      <c r="MMO40" s="0"/>
      <c r="MMP40" s="0"/>
      <c r="MMQ40" s="0"/>
      <c r="MMR40" s="0"/>
      <c r="MMS40" s="0"/>
      <c r="MMT40" s="0"/>
      <c r="MMU40" s="0"/>
      <c r="MMV40" s="0"/>
      <c r="MMW40" s="0"/>
      <c r="MMX40" s="0"/>
      <c r="MMY40" s="0"/>
      <c r="MMZ40" s="0"/>
      <c r="MNA40" s="0"/>
      <c r="MNB40" s="0"/>
      <c r="MNC40" s="0"/>
      <c r="MND40" s="0"/>
      <c r="MNE40" s="0"/>
      <c r="MNF40" s="0"/>
      <c r="MNG40" s="0"/>
      <c r="MNH40" s="0"/>
      <c r="MNI40" s="0"/>
      <c r="MNJ40" s="0"/>
      <c r="MNK40" s="0"/>
      <c r="MNL40" s="0"/>
      <c r="MNM40" s="0"/>
      <c r="MNN40" s="0"/>
      <c r="MNO40" s="0"/>
      <c r="MNP40" s="0"/>
      <c r="MNQ40" s="0"/>
      <c r="MNR40" s="0"/>
      <c r="MNS40" s="0"/>
      <c r="MNT40" s="0"/>
      <c r="MNU40" s="0"/>
      <c r="MNV40" s="0"/>
      <c r="MNW40" s="0"/>
      <c r="MNX40" s="0"/>
      <c r="MNY40" s="0"/>
      <c r="MNZ40" s="0"/>
      <c r="MOA40" s="0"/>
      <c r="MOB40" s="0"/>
      <c r="MOC40" s="0"/>
      <c r="MOD40" s="0"/>
      <c r="MOE40" s="0"/>
      <c r="MOF40" s="0"/>
      <c r="MOG40" s="0"/>
      <c r="MOH40" s="0"/>
      <c r="MOI40" s="0"/>
      <c r="MOJ40" s="0"/>
      <c r="MOK40" s="0"/>
      <c r="MOL40" s="0"/>
      <c r="MOM40" s="0"/>
      <c r="MON40" s="0"/>
      <c r="MOO40" s="0"/>
      <c r="MOP40" s="0"/>
      <c r="MOQ40" s="0"/>
      <c r="MOR40" s="0"/>
      <c r="MOS40" s="0"/>
      <c r="MOT40" s="0"/>
      <c r="MOU40" s="0"/>
      <c r="MOV40" s="0"/>
      <c r="MOW40" s="0"/>
      <c r="MOX40" s="0"/>
      <c r="MOY40" s="0"/>
      <c r="MOZ40" s="0"/>
      <c r="MPA40" s="0"/>
      <c r="MPB40" s="0"/>
      <c r="MPC40" s="0"/>
      <c r="MPD40" s="0"/>
      <c r="MPE40" s="0"/>
      <c r="MPF40" s="0"/>
      <c r="MPG40" s="0"/>
      <c r="MPH40" s="0"/>
      <c r="MPI40" s="0"/>
      <c r="MPJ40" s="0"/>
      <c r="MPK40" s="0"/>
      <c r="MPL40" s="0"/>
      <c r="MPM40" s="0"/>
      <c r="MPN40" s="0"/>
      <c r="MPO40" s="0"/>
      <c r="MPP40" s="0"/>
      <c r="MPQ40" s="0"/>
      <c r="MPR40" s="0"/>
      <c r="MPS40" s="0"/>
      <c r="MPT40" s="0"/>
      <c r="MPU40" s="0"/>
      <c r="MPV40" s="0"/>
      <c r="MPW40" s="0"/>
      <c r="MPX40" s="0"/>
      <c r="MPY40" s="0"/>
      <c r="MPZ40" s="0"/>
      <c r="MQA40" s="0"/>
      <c r="MQB40" s="0"/>
      <c r="MQC40" s="0"/>
      <c r="MQD40" s="0"/>
      <c r="MQE40" s="0"/>
      <c r="MQF40" s="0"/>
      <c r="MQG40" s="0"/>
      <c r="MQH40" s="0"/>
      <c r="MQI40" s="0"/>
      <c r="MQJ40" s="0"/>
      <c r="MQK40" s="0"/>
      <c r="MQL40" s="0"/>
      <c r="MQM40" s="0"/>
      <c r="MQN40" s="0"/>
      <c r="MQO40" s="0"/>
      <c r="MQP40" s="0"/>
      <c r="MQQ40" s="0"/>
      <c r="MQR40" s="0"/>
      <c r="MQS40" s="0"/>
      <c r="MQT40" s="0"/>
      <c r="MQU40" s="0"/>
      <c r="MQV40" s="0"/>
      <c r="MQW40" s="0"/>
      <c r="MQX40" s="0"/>
      <c r="MQY40" s="0"/>
      <c r="MQZ40" s="0"/>
      <c r="MRA40" s="0"/>
      <c r="MRB40" s="0"/>
      <c r="MRC40" s="0"/>
      <c r="MRD40" s="0"/>
      <c r="MRE40" s="0"/>
      <c r="MRF40" s="0"/>
      <c r="MRG40" s="0"/>
      <c r="MRH40" s="0"/>
      <c r="MRI40" s="0"/>
      <c r="MRJ40" s="0"/>
      <c r="MRK40" s="0"/>
      <c r="MRL40" s="0"/>
      <c r="MRM40" s="0"/>
      <c r="MRN40" s="0"/>
      <c r="MRO40" s="0"/>
      <c r="MRP40" s="0"/>
      <c r="MRQ40" s="0"/>
      <c r="MRR40" s="0"/>
      <c r="MRS40" s="0"/>
      <c r="MRT40" s="0"/>
      <c r="MRU40" s="0"/>
      <c r="MRV40" s="0"/>
      <c r="MRW40" s="0"/>
      <c r="MRX40" s="0"/>
      <c r="MRY40" s="0"/>
      <c r="MRZ40" s="0"/>
      <c r="MSA40" s="0"/>
      <c r="MSB40" s="0"/>
      <c r="MSC40" s="0"/>
      <c r="MSD40" s="0"/>
      <c r="MSE40" s="0"/>
      <c r="MSF40" s="0"/>
      <c r="MSG40" s="0"/>
      <c r="MSH40" s="0"/>
      <c r="MSI40" s="0"/>
      <c r="MSJ40" s="0"/>
      <c r="MSK40" s="0"/>
      <c r="MSL40" s="0"/>
      <c r="MSM40" s="0"/>
      <c r="MSN40" s="0"/>
      <c r="MSO40" s="0"/>
      <c r="MSP40" s="0"/>
      <c r="MSQ40" s="0"/>
      <c r="MSR40" s="0"/>
      <c r="MSS40" s="0"/>
      <c r="MST40" s="0"/>
      <c r="MSU40" s="0"/>
      <c r="MSV40" s="0"/>
      <c r="MSW40" s="0"/>
      <c r="MSX40" s="0"/>
      <c r="MSY40" s="0"/>
      <c r="MSZ40" s="0"/>
      <c r="MTA40" s="0"/>
      <c r="MTB40" s="0"/>
      <c r="MTC40" s="0"/>
      <c r="MTD40" s="0"/>
      <c r="MTE40" s="0"/>
      <c r="MTF40" s="0"/>
      <c r="MTG40" s="0"/>
      <c r="MTH40" s="0"/>
      <c r="MTI40" s="0"/>
      <c r="MTJ40" s="0"/>
      <c r="MTK40" s="0"/>
      <c r="MTL40" s="0"/>
      <c r="MTM40" s="0"/>
      <c r="MTN40" s="0"/>
      <c r="MTO40" s="0"/>
      <c r="MTP40" s="0"/>
      <c r="MTQ40" s="0"/>
      <c r="MTR40" s="0"/>
      <c r="MTS40" s="0"/>
      <c r="MTT40" s="0"/>
      <c r="MTU40" s="0"/>
      <c r="MTV40" s="0"/>
      <c r="MTW40" s="0"/>
      <c r="MTX40" s="0"/>
      <c r="MTY40" s="0"/>
      <c r="MTZ40" s="0"/>
      <c r="MUA40" s="0"/>
      <c r="MUB40" s="0"/>
      <c r="MUC40" s="0"/>
      <c r="MUD40" s="0"/>
      <c r="MUE40" s="0"/>
      <c r="MUF40" s="0"/>
      <c r="MUG40" s="0"/>
      <c r="MUH40" s="0"/>
      <c r="MUI40" s="0"/>
      <c r="MUJ40" s="0"/>
      <c r="MUK40" s="0"/>
      <c r="MUL40" s="0"/>
      <c r="MUM40" s="0"/>
      <c r="MUN40" s="0"/>
      <c r="MUO40" s="0"/>
      <c r="MUP40" s="0"/>
      <c r="MUQ40" s="0"/>
      <c r="MUR40" s="0"/>
      <c r="MUS40" s="0"/>
      <c r="MUT40" s="0"/>
      <c r="MUU40" s="0"/>
      <c r="MUV40" s="0"/>
      <c r="MUW40" s="0"/>
      <c r="MUX40" s="0"/>
      <c r="MUY40" s="0"/>
      <c r="MUZ40" s="0"/>
      <c r="MVA40" s="0"/>
      <c r="MVB40" s="0"/>
      <c r="MVC40" s="0"/>
      <c r="MVD40" s="0"/>
      <c r="MVE40" s="0"/>
      <c r="MVF40" s="0"/>
      <c r="MVG40" s="0"/>
      <c r="MVH40" s="0"/>
      <c r="MVI40" s="0"/>
      <c r="MVJ40" s="0"/>
      <c r="MVK40" s="0"/>
      <c r="MVL40" s="0"/>
      <c r="MVM40" s="0"/>
      <c r="MVN40" s="0"/>
      <c r="MVO40" s="0"/>
      <c r="MVP40" s="0"/>
      <c r="MVQ40" s="0"/>
      <c r="MVR40" s="0"/>
      <c r="MVS40" s="0"/>
      <c r="MVT40" s="0"/>
      <c r="MVU40" s="0"/>
      <c r="MVV40" s="0"/>
      <c r="MVW40" s="0"/>
      <c r="MVX40" s="0"/>
      <c r="MVY40" s="0"/>
      <c r="MVZ40" s="0"/>
      <c r="MWA40" s="0"/>
      <c r="MWB40" s="0"/>
      <c r="MWC40" s="0"/>
      <c r="MWD40" s="0"/>
      <c r="MWE40" s="0"/>
      <c r="MWF40" s="0"/>
      <c r="MWG40" s="0"/>
      <c r="MWH40" s="0"/>
      <c r="MWI40" s="0"/>
      <c r="MWJ40" s="0"/>
      <c r="MWK40" s="0"/>
      <c r="MWL40" s="0"/>
      <c r="MWM40" s="0"/>
      <c r="MWN40" s="0"/>
      <c r="MWO40" s="0"/>
      <c r="MWP40" s="0"/>
      <c r="MWQ40" s="0"/>
      <c r="MWR40" s="0"/>
      <c r="MWS40" s="0"/>
      <c r="MWT40" s="0"/>
      <c r="MWU40" s="0"/>
      <c r="MWV40" s="0"/>
      <c r="MWW40" s="0"/>
      <c r="MWX40" s="0"/>
      <c r="MWY40" s="0"/>
      <c r="MWZ40" s="0"/>
      <c r="MXA40" s="0"/>
      <c r="MXB40" s="0"/>
      <c r="MXC40" s="0"/>
      <c r="MXD40" s="0"/>
      <c r="MXE40" s="0"/>
      <c r="MXF40" s="0"/>
      <c r="MXG40" s="0"/>
      <c r="MXH40" s="0"/>
      <c r="MXI40" s="0"/>
      <c r="MXJ40" s="0"/>
      <c r="MXK40" s="0"/>
      <c r="MXL40" s="0"/>
      <c r="MXM40" s="0"/>
      <c r="MXN40" s="0"/>
      <c r="MXO40" s="0"/>
      <c r="MXP40" s="0"/>
      <c r="MXQ40" s="0"/>
      <c r="MXR40" s="0"/>
      <c r="MXS40" s="0"/>
      <c r="MXT40" s="0"/>
      <c r="MXU40" s="0"/>
      <c r="MXV40" s="0"/>
      <c r="MXW40" s="0"/>
      <c r="MXX40" s="0"/>
      <c r="MXY40" s="0"/>
      <c r="MXZ40" s="0"/>
      <c r="MYA40" s="0"/>
      <c r="MYB40" s="0"/>
      <c r="MYC40" s="0"/>
      <c r="MYD40" s="0"/>
      <c r="MYE40" s="0"/>
      <c r="MYF40" s="0"/>
      <c r="MYG40" s="0"/>
      <c r="MYH40" s="0"/>
      <c r="MYI40" s="0"/>
      <c r="MYJ40" s="0"/>
      <c r="MYK40" s="0"/>
      <c r="MYL40" s="0"/>
      <c r="MYM40" s="0"/>
      <c r="MYN40" s="0"/>
      <c r="MYO40" s="0"/>
      <c r="MYP40" s="0"/>
      <c r="MYQ40" s="0"/>
      <c r="MYR40" s="0"/>
      <c r="MYS40" s="0"/>
      <c r="MYT40" s="0"/>
      <c r="MYU40" s="0"/>
      <c r="MYV40" s="0"/>
      <c r="MYW40" s="0"/>
      <c r="MYX40" s="0"/>
      <c r="MYY40" s="0"/>
      <c r="MYZ40" s="0"/>
      <c r="MZA40" s="0"/>
      <c r="MZB40" s="0"/>
      <c r="MZC40" s="0"/>
      <c r="MZD40" s="0"/>
      <c r="MZE40" s="0"/>
      <c r="MZF40" s="0"/>
      <c r="MZG40" s="0"/>
      <c r="MZH40" s="0"/>
      <c r="MZI40" s="0"/>
      <c r="MZJ40" s="0"/>
      <c r="MZK40" s="0"/>
      <c r="MZL40" s="0"/>
      <c r="MZM40" s="0"/>
      <c r="MZN40" s="0"/>
      <c r="MZO40" s="0"/>
      <c r="MZP40" s="0"/>
      <c r="MZQ40" s="0"/>
      <c r="MZR40" s="0"/>
      <c r="MZS40" s="0"/>
      <c r="MZT40" s="0"/>
      <c r="MZU40" s="0"/>
      <c r="MZV40" s="0"/>
      <c r="MZW40" s="0"/>
      <c r="MZX40" s="0"/>
      <c r="MZY40" s="0"/>
      <c r="MZZ40" s="0"/>
      <c r="NAA40" s="0"/>
      <c r="NAB40" s="0"/>
      <c r="NAC40" s="0"/>
      <c r="NAD40" s="0"/>
      <c r="NAE40" s="0"/>
      <c r="NAF40" s="0"/>
      <c r="NAG40" s="0"/>
      <c r="NAH40" s="0"/>
      <c r="NAI40" s="0"/>
      <c r="NAJ40" s="0"/>
      <c r="NAK40" s="0"/>
      <c r="NAL40" s="0"/>
      <c r="NAM40" s="0"/>
      <c r="NAN40" s="0"/>
      <c r="NAO40" s="0"/>
      <c r="NAP40" s="0"/>
      <c r="NAQ40" s="0"/>
      <c r="NAR40" s="0"/>
      <c r="NAS40" s="0"/>
      <c r="NAT40" s="0"/>
      <c r="NAU40" s="0"/>
      <c r="NAV40" s="0"/>
      <c r="NAW40" s="0"/>
      <c r="NAX40" s="0"/>
      <c r="NAY40" s="0"/>
      <c r="NAZ40" s="0"/>
      <c r="NBA40" s="0"/>
      <c r="NBB40" s="0"/>
      <c r="NBC40" s="0"/>
      <c r="NBD40" s="0"/>
      <c r="NBE40" s="0"/>
      <c r="NBF40" s="0"/>
      <c r="NBG40" s="0"/>
      <c r="NBH40" s="0"/>
      <c r="NBI40" s="0"/>
      <c r="NBJ40" s="0"/>
      <c r="NBK40" s="0"/>
      <c r="NBL40" s="0"/>
      <c r="NBM40" s="0"/>
      <c r="NBN40" s="0"/>
      <c r="NBO40" s="0"/>
      <c r="NBP40" s="0"/>
      <c r="NBQ40" s="0"/>
      <c r="NBR40" s="0"/>
      <c r="NBS40" s="0"/>
      <c r="NBT40" s="0"/>
      <c r="NBU40" s="0"/>
      <c r="NBV40" s="0"/>
      <c r="NBW40" s="0"/>
      <c r="NBX40" s="0"/>
      <c r="NBY40" s="0"/>
      <c r="NBZ40" s="0"/>
      <c r="NCA40" s="0"/>
      <c r="NCB40" s="0"/>
      <c r="NCC40" s="0"/>
      <c r="NCD40" s="0"/>
      <c r="NCE40" s="0"/>
      <c r="NCF40" s="0"/>
      <c r="NCG40" s="0"/>
      <c r="NCH40" s="0"/>
      <c r="NCI40" s="0"/>
      <c r="NCJ40" s="0"/>
      <c r="NCK40" s="0"/>
      <c r="NCL40" s="0"/>
      <c r="NCM40" s="0"/>
      <c r="NCN40" s="0"/>
      <c r="NCO40" s="0"/>
      <c r="NCP40" s="0"/>
      <c r="NCQ40" s="0"/>
      <c r="NCR40" s="0"/>
      <c r="NCS40" s="0"/>
      <c r="NCT40" s="0"/>
      <c r="NCU40" s="0"/>
      <c r="NCV40" s="0"/>
      <c r="NCW40" s="0"/>
      <c r="NCX40" s="0"/>
      <c r="NCY40" s="0"/>
      <c r="NCZ40" s="0"/>
      <c r="NDA40" s="0"/>
      <c r="NDB40" s="0"/>
      <c r="NDC40" s="0"/>
      <c r="NDD40" s="0"/>
      <c r="NDE40" s="0"/>
      <c r="NDF40" s="0"/>
      <c r="NDG40" s="0"/>
      <c r="NDH40" s="0"/>
      <c r="NDI40" s="0"/>
      <c r="NDJ40" s="0"/>
      <c r="NDK40" s="0"/>
      <c r="NDL40" s="0"/>
      <c r="NDM40" s="0"/>
      <c r="NDN40" s="0"/>
      <c r="NDO40" s="0"/>
      <c r="NDP40" s="0"/>
      <c r="NDQ40" s="0"/>
      <c r="NDR40" s="0"/>
      <c r="NDS40" s="0"/>
      <c r="NDT40" s="0"/>
      <c r="NDU40" s="0"/>
      <c r="NDV40" s="0"/>
      <c r="NDW40" s="0"/>
      <c r="NDX40" s="0"/>
      <c r="NDY40" s="0"/>
      <c r="NDZ40" s="0"/>
      <c r="NEA40" s="0"/>
      <c r="NEB40" s="0"/>
      <c r="NEC40" s="0"/>
      <c r="NED40" s="0"/>
      <c r="NEE40" s="0"/>
      <c r="NEF40" s="0"/>
      <c r="NEG40" s="0"/>
      <c r="NEH40" s="0"/>
      <c r="NEI40" s="0"/>
      <c r="NEJ40" s="0"/>
      <c r="NEK40" s="0"/>
      <c r="NEL40" s="0"/>
      <c r="NEM40" s="0"/>
      <c r="NEN40" s="0"/>
      <c r="NEO40" s="0"/>
      <c r="NEP40" s="0"/>
      <c r="NEQ40" s="0"/>
      <c r="NER40" s="0"/>
      <c r="NES40" s="0"/>
      <c r="NET40" s="0"/>
      <c r="NEU40" s="0"/>
      <c r="NEV40" s="0"/>
      <c r="NEW40" s="0"/>
      <c r="NEX40" s="0"/>
      <c r="NEY40" s="0"/>
      <c r="NEZ40" s="0"/>
      <c r="NFA40" s="0"/>
      <c r="NFB40" s="0"/>
      <c r="NFC40" s="0"/>
      <c r="NFD40" s="0"/>
      <c r="NFE40" s="0"/>
      <c r="NFF40" s="0"/>
      <c r="NFG40" s="0"/>
      <c r="NFH40" s="0"/>
      <c r="NFI40" s="0"/>
      <c r="NFJ40" s="0"/>
      <c r="NFK40" s="0"/>
      <c r="NFL40" s="0"/>
      <c r="NFM40" s="0"/>
      <c r="NFN40" s="0"/>
      <c r="NFO40" s="0"/>
      <c r="NFP40" s="0"/>
      <c r="NFQ40" s="0"/>
      <c r="NFR40" s="0"/>
      <c r="NFS40" s="0"/>
      <c r="NFT40" s="0"/>
      <c r="NFU40" s="0"/>
      <c r="NFV40" s="0"/>
      <c r="NFW40" s="0"/>
      <c r="NFX40" s="0"/>
      <c r="NFY40" s="0"/>
      <c r="NFZ40" s="0"/>
      <c r="NGA40" s="0"/>
      <c r="NGB40" s="0"/>
      <c r="NGC40" s="0"/>
      <c r="NGD40" s="0"/>
      <c r="NGE40" s="0"/>
      <c r="NGF40" s="0"/>
      <c r="NGG40" s="0"/>
      <c r="NGH40" s="0"/>
      <c r="NGI40" s="0"/>
      <c r="NGJ40" s="0"/>
      <c r="NGK40" s="0"/>
      <c r="NGL40" s="0"/>
      <c r="NGM40" s="0"/>
      <c r="NGN40" s="0"/>
      <c r="NGO40" s="0"/>
      <c r="NGP40" s="0"/>
      <c r="NGQ40" s="0"/>
      <c r="NGR40" s="0"/>
      <c r="NGS40" s="0"/>
      <c r="NGT40" s="0"/>
      <c r="NGU40" s="0"/>
      <c r="NGV40" s="0"/>
      <c r="NGW40" s="0"/>
      <c r="NGX40" s="0"/>
      <c r="NGY40" s="0"/>
      <c r="NGZ40" s="0"/>
      <c r="NHA40" s="0"/>
      <c r="NHB40" s="0"/>
      <c r="NHC40" s="0"/>
      <c r="NHD40" s="0"/>
      <c r="NHE40" s="0"/>
      <c r="NHF40" s="0"/>
      <c r="NHG40" s="0"/>
      <c r="NHH40" s="0"/>
      <c r="NHI40" s="0"/>
      <c r="NHJ40" s="0"/>
      <c r="NHK40" s="0"/>
      <c r="NHL40" s="0"/>
      <c r="NHM40" s="0"/>
      <c r="NHN40" s="0"/>
      <c r="NHO40" s="0"/>
      <c r="NHP40" s="0"/>
      <c r="NHQ40" s="0"/>
      <c r="NHR40" s="0"/>
      <c r="NHS40" s="0"/>
      <c r="NHT40" s="0"/>
      <c r="NHU40" s="0"/>
      <c r="NHV40" s="0"/>
      <c r="NHW40" s="0"/>
      <c r="NHX40" s="0"/>
      <c r="NHY40" s="0"/>
      <c r="NHZ40" s="0"/>
      <c r="NIA40" s="0"/>
      <c r="NIB40" s="0"/>
      <c r="NIC40" s="0"/>
      <c r="NID40" s="0"/>
      <c r="NIE40" s="0"/>
      <c r="NIF40" s="0"/>
      <c r="NIG40" s="0"/>
      <c r="NIH40" s="0"/>
      <c r="NII40" s="0"/>
      <c r="NIJ40" s="0"/>
      <c r="NIK40" s="0"/>
      <c r="NIL40" s="0"/>
      <c r="NIM40" s="0"/>
      <c r="NIN40" s="0"/>
      <c r="NIO40" s="0"/>
      <c r="NIP40" s="0"/>
      <c r="NIQ40" s="0"/>
      <c r="NIR40" s="0"/>
      <c r="NIS40" s="0"/>
      <c r="NIT40" s="0"/>
      <c r="NIU40" s="0"/>
      <c r="NIV40" s="0"/>
      <c r="NIW40" s="0"/>
      <c r="NIX40" s="0"/>
      <c r="NIY40" s="0"/>
      <c r="NIZ40" s="0"/>
      <c r="NJA40" s="0"/>
      <c r="NJB40" s="0"/>
      <c r="NJC40" s="0"/>
      <c r="NJD40" s="0"/>
      <c r="NJE40" s="0"/>
      <c r="NJF40" s="0"/>
      <c r="NJG40" s="0"/>
      <c r="NJH40" s="0"/>
      <c r="NJI40" s="0"/>
      <c r="NJJ40" s="0"/>
      <c r="NJK40" s="0"/>
      <c r="NJL40" s="0"/>
      <c r="NJM40" s="0"/>
      <c r="NJN40" s="0"/>
      <c r="NJO40" s="0"/>
      <c r="NJP40" s="0"/>
      <c r="NJQ40" s="0"/>
      <c r="NJR40" s="0"/>
      <c r="NJS40" s="0"/>
      <c r="NJT40" s="0"/>
      <c r="NJU40" s="0"/>
      <c r="NJV40" s="0"/>
      <c r="NJW40" s="0"/>
      <c r="NJX40" s="0"/>
      <c r="NJY40" s="0"/>
      <c r="NJZ40" s="0"/>
      <c r="NKA40" s="0"/>
      <c r="NKB40" s="0"/>
      <c r="NKC40" s="0"/>
      <c r="NKD40" s="0"/>
      <c r="NKE40" s="0"/>
      <c r="NKF40" s="0"/>
      <c r="NKG40" s="0"/>
      <c r="NKH40" s="0"/>
      <c r="NKI40" s="0"/>
      <c r="NKJ40" s="0"/>
      <c r="NKK40" s="0"/>
      <c r="NKL40" s="0"/>
      <c r="NKM40" s="0"/>
      <c r="NKN40" s="0"/>
      <c r="NKO40" s="0"/>
      <c r="NKP40" s="0"/>
      <c r="NKQ40" s="0"/>
      <c r="NKR40" s="0"/>
      <c r="NKS40" s="0"/>
      <c r="NKT40" s="0"/>
      <c r="NKU40" s="0"/>
      <c r="NKV40" s="0"/>
      <c r="NKW40" s="0"/>
      <c r="NKX40" s="0"/>
      <c r="NKY40" s="0"/>
      <c r="NKZ40" s="0"/>
      <c r="NLA40" s="0"/>
      <c r="NLB40" s="0"/>
      <c r="NLC40" s="0"/>
      <c r="NLD40" s="0"/>
      <c r="NLE40" s="0"/>
      <c r="NLF40" s="0"/>
      <c r="NLG40" s="0"/>
      <c r="NLH40" s="0"/>
      <c r="NLI40" s="0"/>
      <c r="NLJ40" s="0"/>
      <c r="NLK40" s="0"/>
      <c r="NLL40" s="0"/>
      <c r="NLM40" s="0"/>
      <c r="NLN40" s="0"/>
      <c r="NLO40" s="0"/>
      <c r="NLP40" s="0"/>
      <c r="NLQ40" s="0"/>
      <c r="NLR40" s="0"/>
      <c r="NLS40" s="0"/>
      <c r="NLT40" s="0"/>
      <c r="NLU40" s="0"/>
      <c r="NLV40" s="0"/>
      <c r="NLW40" s="0"/>
      <c r="NLX40" s="0"/>
      <c r="NLY40" s="0"/>
      <c r="NLZ40" s="0"/>
      <c r="NMA40" s="0"/>
      <c r="NMB40" s="0"/>
      <c r="NMC40" s="0"/>
      <c r="NMD40" s="0"/>
      <c r="NME40" s="0"/>
      <c r="NMF40" s="0"/>
      <c r="NMG40" s="0"/>
      <c r="NMH40" s="0"/>
      <c r="NMI40" s="0"/>
      <c r="NMJ40" s="0"/>
      <c r="NMK40" s="0"/>
      <c r="NML40" s="0"/>
      <c r="NMM40" s="0"/>
      <c r="NMN40" s="0"/>
      <c r="NMO40" s="0"/>
      <c r="NMP40" s="0"/>
      <c r="NMQ40" s="0"/>
      <c r="NMR40" s="0"/>
      <c r="NMS40" s="0"/>
      <c r="NMT40" s="0"/>
      <c r="NMU40" s="0"/>
      <c r="NMV40" s="0"/>
      <c r="NMW40" s="0"/>
      <c r="NMX40" s="0"/>
      <c r="NMY40" s="0"/>
      <c r="NMZ40" s="0"/>
      <c r="NNA40" s="0"/>
      <c r="NNB40" s="0"/>
      <c r="NNC40" s="0"/>
      <c r="NND40" s="0"/>
      <c r="NNE40" s="0"/>
      <c r="NNF40" s="0"/>
      <c r="NNG40" s="0"/>
      <c r="NNH40" s="0"/>
      <c r="NNI40" s="0"/>
      <c r="NNJ40" s="0"/>
      <c r="NNK40" s="0"/>
      <c r="NNL40" s="0"/>
      <c r="NNM40" s="0"/>
      <c r="NNN40" s="0"/>
      <c r="NNO40" s="0"/>
      <c r="NNP40" s="0"/>
      <c r="NNQ40" s="0"/>
      <c r="NNR40" s="0"/>
      <c r="NNS40" s="0"/>
      <c r="NNT40" s="0"/>
      <c r="NNU40" s="0"/>
      <c r="NNV40" s="0"/>
      <c r="NNW40" s="0"/>
      <c r="NNX40" s="0"/>
      <c r="NNY40" s="0"/>
      <c r="NNZ40" s="0"/>
      <c r="NOA40" s="0"/>
      <c r="NOB40" s="0"/>
      <c r="NOC40" s="0"/>
      <c r="NOD40" s="0"/>
      <c r="NOE40" s="0"/>
      <c r="NOF40" s="0"/>
      <c r="NOG40" s="0"/>
      <c r="NOH40" s="0"/>
      <c r="NOI40" s="0"/>
      <c r="NOJ40" s="0"/>
      <c r="NOK40" s="0"/>
      <c r="NOL40" s="0"/>
      <c r="NOM40" s="0"/>
      <c r="NON40" s="0"/>
      <c r="NOO40" s="0"/>
      <c r="NOP40" s="0"/>
      <c r="NOQ40" s="0"/>
      <c r="NOR40" s="0"/>
      <c r="NOS40" s="0"/>
      <c r="NOT40" s="0"/>
      <c r="NOU40" s="0"/>
      <c r="NOV40" s="0"/>
      <c r="NOW40" s="0"/>
      <c r="NOX40" s="0"/>
      <c r="NOY40" s="0"/>
      <c r="NOZ40" s="0"/>
      <c r="NPA40" s="0"/>
      <c r="NPB40" s="0"/>
      <c r="NPC40" s="0"/>
      <c r="NPD40" s="0"/>
      <c r="NPE40" s="0"/>
      <c r="NPF40" s="0"/>
      <c r="NPG40" s="0"/>
      <c r="NPH40" s="0"/>
      <c r="NPI40" s="0"/>
      <c r="NPJ40" s="0"/>
      <c r="NPK40" s="0"/>
      <c r="NPL40" s="0"/>
      <c r="NPM40" s="0"/>
      <c r="NPN40" s="0"/>
      <c r="NPO40" s="0"/>
      <c r="NPP40" s="0"/>
      <c r="NPQ40" s="0"/>
      <c r="NPR40" s="0"/>
      <c r="NPS40" s="0"/>
      <c r="NPT40" s="0"/>
      <c r="NPU40" s="0"/>
      <c r="NPV40" s="0"/>
      <c r="NPW40" s="0"/>
      <c r="NPX40" s="0"/>
      <c r="NPY40" s="0"/>
      <c r="NPZ40" s="0"/>
      <c r="NQA40" s="0"/>
      <c r="NQB40" s="0"/>
      <c r="NQC40" s="0"/>
      <c r="NQD40" s="0"/>
      <c r="NQE40" s="0"/>
      <c r="NQF40" s="0"/>
      <c r="NQG40" s="0"/>
      <c r="NQH40" s="0"/>
      <c r="NQI40" s="0"/>
      <c r="NQJ40" s="0"/>
      <c r="NQK40" s="0"/>
      <c r="NQL40" s="0"/>
      <c r="NQM40" s="0"/>
      <c r="NQN40" s="0"/>
      <c r="NQO40" s="0"/>
      <c r="NQP40" s="0"/>
      <c r="NQQ40" s="0"/>
      <c r="NQR40" s="0"/>
      <c r="NQS40" s="0"/>
      <c r="NQT40" s="0"/>
      <c r="NQU40" s="0"/>
      <c r="NQV40" s="0"/>
      <c r="NQW40" s="0"/>
      <c r="NQX40" s="0"/>
      <c r="NQY40" s="0"/>
      <c r="NQZ40" s="0"/>
      <c r="NRA40" s="0"/>
      <c r="NRB40" s="0"/>
      <c r="NRC40" s="0"/>
      <c r="NRD40" s="0"/>
      <c r="NRE40" s="0"/>
      <c r="NRF40" s="0"/>
      <c r="NRG40" s="0"/>
      <c r="NRH40" s="0"/>
      <c r="NRI40" s="0"/>
      <c r="NRJ40" s="0"/>
      <c r="NRK40" s="0"/>
      <c r="NRL40" s="0"/>
      <c r="NRM40" s="0"/>
      <c r="NRN40" s="0"/>
      <c r="NRO40" s="0"/>
      <c r="NRP40" s="0"/>
      <c r="NRQ40" s="0"/>
      <c r="NRR40" s="0"/>
      <c r="NRS40" s="0"/>
      <c r="NRT40" s="0"/>
      <c r="NRU40" s="0"/>
      <c r="NRV40" s="0"/>
      <c r="NRW40" s="0"/>
      <c r="NRX40" s="0"/>
      <c r="NRY40" s="0"/>
      <c r="NRZ40" s="0"/>
      <c r="NSA40" s="0"/>
      <c r="NSB40" s="0"/>
      <c r="NSC40" s="0"/>
      <c r="NSD40" s="0"/>
      <c r="NSE40" s="0"/>
      <c r="NSF40" s="0"/>
      <c r="NSG40" s="0"/>
      <c r="NSH40" s="0"/>
      <c r="NSI40" s="0"/>
      <c r="NSJ40" s="0"/>
      <c r="NSK40" s="0"/>
      <c r="NSL40" s="0"/>
      <c r="NSM40" s="0"/>
      <c r="NSN40" s="0"/>
      <c r="NSO40" s="0"/>
      <c r="NSP40" s="0"/>
      <c r="NSQ40" s="0"/>
      <c r="NSR40" s="0"/>
      <c r="NSS40" s="0"/>
      <c r="NST40" s="0"/>
      <c r="NSU40" s="0"/>
      <c r="NSV40" s="0"/>
      <c r="NSW40" s="0"/>
      <c r="NSX40" s="0"/>
      <c r="NSY40" s="0"/>
      <c r="NSZ40" s="0"/>
      <c r="NTA40" s="0"/>
      <c r="NTB40" s="0"/>
      <c r="NTC40" s="0"/>
      <c r="NTD40" s="0"/>
      <c r="NTE40" s="0"/>
      <c r="NTF40" s="0"/>
      <c r="NTG40" s="0"/>
      <c r="NTH40" s="0"/>
      <c r="NTI40" s="0"/>
      <c r="NTJ40" s="0"/>
      <c r="NTK40" s="0"/>
      <c r="NTL40" s="0"/>
      <c r="NTM40" s="0"/>
      <c r="NTN40" s="0"/>
      <c r="NTO40" s="0"/>
      <c r="NTP40" s="0"/>
      <c r="NTQ40" s="0"/>
      <c r="NTR40" s="0"/>
      <c r="NTS40" s="0"/>
      <c r="NTT40" s="0"/>
      <c r="NTU40" s="0"/>
      <c r="NTV40" s="0"/>
      <c r="NTW40" s="0"/>
      <c r="NTX40" s="0"/>
      <c r="NTY40" s="0"/>
      <c r="NTZ40" s="0"/>
      <c r="NUA40" s="0"/>
      <c r="NUB40" s="0"/>
      <c r="NUC40" s="0"/>
      <c r="NUD40" s="0"/>
      <c r="NUE40" s="0"/>
      <c r="NUF40" s="0"/>
      <c r="NUG40" s="0"/>
      <c r="NUH40" s="0"/>
      <c r="NUI40" s="0"/>
      <c r="NUJ40" s="0"/>
      <c r="NUK40" s="0"/>
      <c r="NUL40" s="0"/>
      <c r="NUM40" s="0"/>
      <c r="NUN40" s="0"/>
      <c r="NUO40" s="0"/>
      <c r="NUP40" s="0"/>
      <c r="NUQ40" s="0"/>
      <c r="NUR40" s="0"/>
      <c r="NUS40" s="0"/>
      <c r="NUT40" s="0"/>
      <c r="NUU40" s="0"/>
      <c r="NUV40" s="0"/>
      <c r="NUW40" s="0"/>
      <c r="NUX40" s="0"/>
      <c r="NUY40" s="0"/>
      <c r="NUZ40" s="0"/>
      <c r="NVA40" s="0"/>
      <c r="NVB40" s="0"/>
      <c r="NVC40" s="0"/>
      <c r="NVD40" s="0"/>
      <c r="NVE40" s="0"/>
      <c r="NVF40" s="0"/>
      <c r="NVG40" s="0"/>
      <c r="NVH40" s="0"/>
      <c r="NVI40" s="0"/>
      <c r="NVJ40" s="0"/>
      <c r="NVK40" s="0"/>
      <c r="NVL40" s="0"/>
      <c r="NVM40" s="0"/>
      <c r="NVN40" s="0"/>
      <c r="NVO40" s="0"/>
      <c r="NVP40" s="0"/>
      <c r="NVQ40" s="0"/>
      <c r="NVR40" s="0"/>
      <c r="NVS40" s="0"/>
      <c r="NVT40" s="0"/>
      <c r="NVU40" s="0"/>
      <c r="NVV40" s="0"/>
      <c r="NVW40" s="0"/>
      <c r="NVX40" s="0"/>
      <c r="NVY40" s="0"/>
      <c r="NVZ40" s="0"/>
      <c r="NWA40" s="0"/>
      <c r="NWB40" s="0"/>
      <c r="NWC40" s="0"/>
      <c r="NWD40" s="0"/>
      <c r="NWE40" s="0"/>
      <c r="NWF40" s="0"/>
      <c r="NWG40" s="0"/>
      <c r="NWH40" s="0"/>
      <c r="NWI40" s="0"/>
      <c r="NWJ40" s="0"/>
      <c r="NWK40" s="0"/>
      <c r="NWL40" s="0"/>
      <c r="NWM40" s="0"/>
      <c r="NWN40" s="0"/>
      <c r="NWO40" s="0"/>
      <c r="NWP40" s="0"/>
      <c r="NWQ40" s="0"/>
      <c r="NWR40" s="0"/>
      <c r="NWS40" s="0"/>
      <c r="NWT40" s="0"/>
      <c r="NWU40" s="0"/>
      <c r="NWV40" s="0"/>
      <c r="NWW40" s="0"/>
      <c r="NWX40" s="0"/>
      <c r="NWY40" s="0"/>
      <c r="NWZ40" s="0"/>
      <c r="NXA40" s="0"/>
      <c r="NXB40" s="0"/>
      <c r="NXC40" s="0"/>
      <c r="NXD40" s="0"/>
      <c r="NXE40" s="0"/>
      <c r="NXF40" s="0"/>
      <c r="NXG40" s="0"/>
      <c r="NXH40" s="0"/>
      <c r="NXI40" s="0"/>
      <c r="NXJ40" s="0"/>
      <c r="NXK40" s="0"/>
      <c r="NXL40" s="0"/>
      <c r="NXM40" s="0"/>
      <c r="NXN40" s="0"/>
      <c r="NXO40" s="0"/>
      <c r="NXP40" s="0"/>
      <c r="NXQ40" s="0"/>
      <c r="NXR40" s="0"/>
      <c r="NXS40" s="0"/>
      <c r="NXT40" s="0"/>
      <c r="NXU40" s="0"/>
      <c r="NXV40" s="0"/>
      <c r="NXW40" s="0"/>
      <c r="NXX40" s="0"/>
      <c r="NXY40" s="0"/>
      <c r="NXZ40" s="0"/>
      <c r="NYA40" s="0"/>
      <c r="NYB40" s="0"/>
      <c r="NYC40" s="0"/>
      <c r="NYD40" s="0"/>
      <c r="NYE40" s="0"/>
      <c r="NYF40" s="0"/>
      <c r="NYG40" s="0"/>
      <c r="NYH40" s="0"/>
      <c r="NYI40" s="0"/>
      <c r="NYJ40" s="0"/>
      <c r="NYK40" s="0"/>
      <c r="NYL40" s="0"/>
      <c r="NYM40" s="0"/>
      <c r="NYN40" s="0"/>
      <c r="NYO40" s="0"/>
      <c r="NYP40" s="0"/>
      <c r="NYQ40" s="0"/>
      <c r="NYR40" s="0"/>
      <c r="NYS40" s="0"/>
      <c r="NYT40" s="0"/>
      <c r="NYU40" s="0"/>
      <c r="NYV40" s="0"/>
      <c r="NYW40" s="0"/>
      <c r="NYX40" s="0"/>
      <c r="NYY40" s="0"/>
      <c r="NYZ40" s="0"/>
      <c r="NZA40" s="0"/>
      <c r="NZB40" s="0"/>
      <c r="NZC40" s="0"/>
      <c r="NZD40" s="0"/>
      <c r="NZE40" s="0"/>
      <c r="NZF40" s="0"/>
      <c r="NZG40" s="0"/>
      <c r="NZH40" s="0"/>
      <c r="NZI40" s="0"/>
      <c r="NZJ40" s="0"/>
      <c r="NZK40" s="0"/>
      <c r="NZL40" s="0"/>
      <c r="NZM40" s="0"/>
      <c r="NZN40" s="0"/>
      <c r="NZO40" s="0"/>
      <c r="NZP40" s="0"/>
      <c r="NZQ40" s="0"/>
      <c r="NZR40" s="0"/>
      <c r="NZS40" s="0"/>
      <c r="NZT40" s="0"/>
      <c r="NZU40" s="0"/>
      <c r="NZV40" s="0"/>
      <c r="NZW40" s="0"/>
      <c r="NZX40" s="0"/>
      <c r="NZY40" s="0"/>
      <c r="NZZ40" s="0"/>
      <c r="OAA40" s="0"/>
      <c r="OAB40" s="0"/>
      <c r="OAC40" s="0"/>
      <c r="OAD40" s="0"/>
      <c r="OAE40" s="0"/>
      <c r="OAF40" s="0"/>
      <c r="OAG40" s="0"/>
      <c r="OAH40" s="0"/>
      <c r="OAI40" s="0"/>
      <c r="OAJ40" s="0"/>
      <c r="OAK40" s="0"/>
      <c r="OAL40" s="0"/>
      <c r="OAM40" s="0"/>
      <c r="OAN40" s="0"/>
      <c r="OAO40" s="0"/>
      <c r="OAP40" s="0"/>
      <c r="OAQ40" s="0"/>
      <c r="OAR40" s="0"/>
      <c r="OAS40" s="0"/>
      <c r="OAT40" s="0"/>
      <c r="OAU40" s="0"/>
      <c r="OAV40" s="0"/>
      <c r="OAW40" s="0"/>
      <c r="OAX40" s="0"/>
      <c r="OAY40" s="0"/>
      <c r="OAZ40" s="0"/>
      <c r="OBA40" s="0"/>
      <c r="OBB40" s="0"/>
      <c r="OBC40" s="0"/>
      <c r="OBD40" s="0"/>
      <c r="OBE40" s="0"/>
      <c r="OBF40" s="0"/>
      <c r="OBG40" s="0"/>
      <c r="OBH40" s="0"/>
      <c r="OBI40" s="0"/>
      <c r="OBJ40" s="0"/>
      <c r="OBK40" s="0"/>
      <c r="OBL40" s="0"/>
      <c r="OBM40" s="0"/>
      <c r="OBN40" s="0"/>
      <c r="OBO40" s="0"/>
      <c r="OBP40" s="0"/>
      <c r="OBQ40" s="0"/>
      <c r="OBR40" s="0"/>
      <c r="OBS40" s="0"/>
      <c r="OBT40" s="0"/>
      <c r="OBU40" s="0"/>
      <c r="OBV40" s="0"/>
      <c r="OBW40" s="0"/>
      <c r="OBX40" s="0"/>
      <c r="OBY40" s="0"/>
      <c r="OBZ40" s="0"/>
      <c r="OCA40" s="0"/>
      <c r="OCB40" s="0"/>
      <c r="OCC40" s="0"/>
      <c r="OCD40" s="0"/>
      <c r="OCE40" s="0"/>
      <c r="OCF40" s="0"/>
      <c r="OCG40" s="0"/>
      <c r="OCH40" s="0"/>
      <c r="OCI40" s="0"/>
      <c r="OCJ40" s="0"/>
      <c r="OCK40" s="0"/>
      <c r="OCL40" s="0"/>
      <c r="OCM40" s="0"/>
      <c r="OCN40" s="0"/>
      <c r="OCO40" s="0"/>
      <c r="OCP40" s="0"/>
      <c r="OCQ40" s="0"/>
      <c r="OCR40" s="0"/>
      <c r="OCS40" s="0"/>
      <c r="OCT40" s="0"/>
      <c r="OCU40" s="0"/>
      <c r="OCV40" s="0"/>
      <c r="OCW40" s="0"/>
      <c r="OCX40" s="0"/>
      <c r="OCY40" s="0"/>
      <c r="OCZ40" s="0"/>
      <c r="ODA40" s="0"/>
      <c r="ODB40" s="0"/>
      <c r="ODC40" s="0"/>
      <c r="ODD40" s="0"/>
      <c r="ODE40" s="0"/>
      <c r="ODF40" s="0"/>
      <c r="ODG40" s="0"/>
      <c r="ODH40" s="0"/>
      <c r="ODI40" s="0"/>
      <c r="ODJ40" s="0"/>
      <c r="ODK40" s="0"/>
      <c r="ODL40" s="0"/>
      <c r="ODM40" s="0"/>
      <c r="ODN40" s="0"/>
      <c r="ODO40" s="0"/>
      <c r="ODP40" s="0"/>
      <c r="ODQ40" s="0"/>
      <c r="ODR40" s="0"/>
      <c r="ODS40" s="0"/>
      <c r="ODT40" s="0"/>
      <c r="ODU40" s="0"/>
      <c r="ODV40" s="0"/>
      <c r="ODW40" s="0"/>
      <c r="ODX40" s="0"/>
      <c r="ODY40" s="0"/>
      <c r="ODZ40" s="0"/>
      <c r="OEA40" s="0"/>
      <c r="OEB40" s="0"/>
      <c r="OEC40" s="0"/>
      <c r="OED40" s="0"/>
      <c r="OEE40" s="0"/>
      <c r="OEF40" s="0"/>
      <c r="OEG40" s="0"/>
      <c r="OEH40" s="0"/>
      <c r="OEI40" s="0"/>
      <c r="OEJ40" s="0"/>
      <c r="OEK40" s="0"/>
      <c r="OEL40" s="0"/>
      <c r="OEM40" s="0"/>
      <c r="OEN40" s="0"/>
      <c r="OEO40" s="0"/>
      <c r="OEP40" s="0"/>
      <c r="OEQ40" s="0"/>
      <c r="OER40" s="0"/>
      <c r="OES40" s="0"/>
      <c r="OET40" s="0"/>
      <c r="OEU40" s="0"/>
      <c r="OEV40" s="0"/>
      <c r="OEW40" s="0"/>
      <c r="OEX40" s="0"/>
      <c r="OEY40" s="0"/>
      <c r="OEZ40" s="0"/>
      <c r="OFA40" s="0"/>
      <c r="OFB40" s="0"/>
      <c r="OFC40" s="0"/>
      <c r="OFD40" s="0"/>
      <c r="OFE40" s="0"/>
      <c r="OFF40" s="0"/>
      <c r="OFG40" s="0"/>
      <c r="OFH40" s="0"/>
      <c r="OFI40" s="0"/>
      <c r="OFJ40" s="0"/>
      <c r="OFK40" s="0"/>
      <c r="OFL40" s="0"/>
      <c r="OFM40" s="0"/>
      <c r="OFN40" s="0"/>
      <c r="OFO40" s="0"/>
      <c r="OFP40" s="0"/>
      <c r="OFQ40" s="0"/>
      <c r="OFR40" s="0"/>
      <c r="OFS40" s="0"/>
      <c r="OFT40" s="0"/>
      <c r="OFU40" s="0"/>
      <c r="OFV40" s="0"/>
      <c r="OFW40" s="0"/>
      <c r="OFX40" s="0"/>
      <c r="OFY40" s="0"/>
      <c r="OFZ40" s="0"/>
      <c r="OGA40" s="0"/>
      <c r="OGB40" s="0"/>
      <c r="OGC40" s="0"/>
      <c r="OGD40" s="0"/>
      <c r="OGE40" s="0"/>
      <c r="OGF40" s="0"/>
      <c r="OGG40" s="0"/>
      <c r="OGH40" s="0"/>
      <c r="OGI40" s="0"/>
      <c r="OGJ40" s="0"/>
      <c r="OGK40" s="0"/>
      <c r="OGL40" s="0"/>
      <c r="OGM40" s="0"/>
      <c r="OGN40" s="0"/>
      <c r="OGO40" s="0"/>
      <c r="OGP40" s="0"/>
      <c r="OGQ40" s="0"/>
      <c r="OGR40" s="0"/>
      <c r="OGS40" s="0"/>
      <c r="OGT40" s="0"/>
      <c r="OGU40" s="0"/>
      <c r="OGV40" s="0"/>
      <c r="OGW40" s="0"/>
      <c r="OGX40" s="0"/>
      <c r="OGY40" s="0"/>
      <c r="OGZ40" s="0"/>
      <c r="OHA40" s="0"/>
      <c r="OHB40" s="0"/>
      <c r="OHC40" s="0"/>
      <c r="OHD40" s="0"/>
      <c r="OHE40" s="0"/>
      <c r="OHF40" s="0"/>
      <c r="OHG40" s="0"/>
      <c r="OHH40" s="0"/>
      <c r="OHI40" s="0"/>
      <c r="OHJ40" s="0"/>
      <c r="OHK40" s="0"/>
      <c r="OHL40" s="0"/>
      <c r="OHM40" s="0"/>
      <c r="OHN40" s="0"/>
      <c r="OHO40" s="0"/>
      <c r="OHP40" s="0"/>
      <c r="OHQ40" s="0"/>
      <c r="OHR40" s="0"/>
      <c r="OHS40" s="0"/>
      <c r="OHT40" s="0"/>
      <c r="OHU40" s="0"/>
      <c r="OHV40" s="0"/>
      <c r="OHW40" s="0"/>
      <c r="OHX40" s="0"/>
      <c r="OHY40" s="0"/>
      <c r="OHZ40" s="0"/>
      <c r="OIA40" s="0"/>
      <c r="OIB40" s="0"/>
      <c r="OIC40" s="0"/>
      <c r="OID40" s="0"/>
      <c r="OIE40" s="0"/>
      <c r="OIF40" s="0"/>
      <c r="OIG40" s="0"/>
      <c r="OIH40" s="0"/>
      <c r="OII40" s="0"/>
      <c r="OIJ40" s="0"/>
      <c r="OIK40" s="0"/>
      <c r="OIL40" s="0"/>
      <c r="OIM40" s="0"/>
      <c r="OIN40" s="0"/>
      <c r="OIO40" s="0"/>
      <c r="OIP40" s="0"/>
      <c r="OIQ40" s="0"/>
      <c r="OIR40" s="0"/>
      <c r="OIS40" s="0"/>
      <c r="OIT40" s="0"/>
      <c r="OIU40" s="0"/>
      <c r="OIV40" s="0"/>
      <c r="OIW40" s="0"/>
      <c r="OIX40" s="0"/>
      <c r="OIY40" s="0"/>
      <c r="OIZ40" s="0"/>
      <c r="OJA40" s="0"/>
      <c r="OJB40" s="0"/>
      <c r="OJC40" s="0"/>
      <c r="OJD40" s="0"/>
      <c r="OJE40" s="0"/>
      <c r="OJF40" s="0"/>
      <c r="OJG40" s="0"/>
      <c r="OJH40" s="0"/>
      <c r="OJI40" s="0"/>
      <c r="OJJ40" s="0"/>
      <c r="OJK40" s="0"/>
      <c r="OJL40" s="0"/>
      <c r="OJM40" s="0"/>
      <c r="OJN40" s="0"/>
      <c r="OJO40" s="0"/>
      <c r="OJP40" s="0"/>
      <c r="OJQ40" s="0"/>
      <c r="OJR40" s="0"/>
      <c r="OJS40" s="0"/>
      <c r="OJT40" s="0"/>
      <c r="OJU40" s="0"/>
      <c r="OJV40" s="0"/>
      <c r="OJW40" s="0"/>
      <c r="OJX40" s="0"/>
      <c r="OJY40" s="0"/>
      <c r="OJZ40" s="0"/>
      <c r="OKA40" s="0"/>
      <c r="OKB40" s="0"/>
      <c r="OKC40" s="0"/>
      <c r="OKD40" s="0"/>
      <c r="OKE40" s="0"/>
      <c r="OKF40" s="0"/>
      <c r="OKG40" s="0"/>
      <c r="OKH40" s="0"/>
      <c r="OKI40" s="0"/>
      <c r="OKJ40" s="0"/>
      <c r="OKK40" s="0"/>
      <c r="OKL40" s="0"/>
      <c r="OKM40" s="0"/>
      <c r="OKN40" s="0"/>
      <c r="OKO40" s="0"/>
      <c r="OKP40" s="0"/>
      <c r="OKQ40" s="0"/>
      <c r="OKR40" s="0"/>
      <c r="OKS40" s="0"/>
      <c r="OKT40" s="0"/>
      <c r="OKU40" s="0"/>
      <c r="OKV40" s="0"/>
      <c r="OKW40" s="0"/>
      <c r="OKX40" s="0"/>
      <c r="OKY40" s="0"/>
      <c r="OKZ40" s="0"/>
      <c r="OLA40" s="0"/>
      <c r="OLB40" s="0"/>
      <c r="OLC40" s="0"/>
      <c r="OLD40" s="0"/>
      <c r="OLE40" s="0"/>
      <c r="OLF40" s="0"/>
      <c r="OLG40" s="0"/>
      <c r="OLH40" s="0"/>
      <c r="OLI40" s="0"/>
      <c r="OLJ40" s="0"/>
      <c r="OLK40" s="0"/>
      <c r="OLL40" s="0"/>
      <c r="OLM40" s="0"/>
      <c r="OLN40" s="0"/>
      <c r="OLO40" s="0"/>
      <c r="OLP40" s="0"/>
      <c r="OLQ40" s="0"/>
      <c r="OLR40" s="0"/>
      <c r="OLS40" s="0"/>
      <c r="OLT40" s="0"/>
      <c r="OLU40" s="0"/>
      <c r="OLV40" s="0"/>
      <c r="OLW40" s="0"/>
      <c r="OLX40" s="0"/>
      <c r="OLY40" s="0"/>
      <c r="OLZ40" s="0"/>
      <c r="OMA40" s="0"/>
      <c r="OMB40" s="0"/>
      <c r="OMC40" s="0"/>
      <c r="OMD40" s="0"/>
      <c r="OME40" s="0"/>
      <c r="OMF40" s="0"/>
      <c r="OMG40" s="0"/>
      <c r="OMH40" s="0"/>
      <c r="OMI40" s="0"/>
      <c r="OMJ40" s="0"/>
      <c r="OMK40" s="0"/>
      <c r="OML40" s="0"/>
      <c r="OMM40" s="0"/>
      <c r="OMN40" s="0"/>
      <c r="OMO40" s="0"/>
      <c r="OMP40" s="0"/>
      <c r="OMQ40" s="0"/>
      <c r="OMR40" s="0"/>
      <c r="OMS40" s="0"/>
      <c r="OMT40" s="0"/>
      <c r="OMU40" s="0"/>
      <c r="OMV40" s="0"/>
      <c r="OMW40" s="0"/>
      <c r="OMX40" s="0"/>
      <c r="OMY40" s="0"/>
      <c r="OMZ40" s="0"/>
      <c r="ONA40" s="0"/>
      <c r="ONB40" s="0"/>
      <c r="ONC40" s="0"/>
      <c r="OND40" s="0"/>
      <c r="ONE40" s="0"/>
      <c r="ONF40" s="0"/>
      <c r="ONG40" s="0"/>
      <c r="ONH40" s="0"/>
      <c r="ONI40" s="0"/>
      <c r="ONJ40" s="0"/>
      <c r="ONK40" s="0"/>
      <c r="ONL40" s="0"/>
      <c r="ONM40" s="0"/>
      <c r="ONN40" s="0"/>
      <c r="ONO40" s="0"/>
      <c r="ONP40" s="0"/>
      <c r="ONQ40" s="0"/>
      <c r="ONR40" s="0"/>
      <c r="ONS40" s="0"/>
      <c r="ONT40" s="0"/>
      <c r="ONU40" s="0"/>
      <c r="ONV40" s="0"/>
      <c r="ONW40" s="0"/>
      <c r="ONX40" s="0"/>
      <c r="ONY40" s="0"/>
      <c r="ONZ40" s="0"/>
      <c r="OOA40" s="0"/>
      <c r="OOB40" s="0"/>
      <c r="OOC40" s="0"/>
      <c r="OOD40" s="0"/>
      <c r="OOE40" s="0"/>
      <c r="OOF40" s="0"/>
      <c r="OOG40" s="0"/>
      <c r="OOH40" s="0"/>
      <c r="OOI40" s="0"/>
      <c r="OOJ40" s="0"/>
      <c r="OOK40" s="0"/>
      <c r="OOL40" s="0"/>
      <c r="OOM40" s="0"/>
      <c r="OON40" s="0"/>
      <c r="OOO40" s="0"/>
      <c r="OOP40" s="0"/>
      <c r="OOQ40" s="0"/>
      <c r="OOR40" s="0"/>
      <c r="OOS40" s="0"/>
      <c r="OOT40" s="0"/>
      <c r="OOU40" s="0"/>
      <c r="OOV40" s="0"/>
      <c r="OOW40" s="0"/>
      <c r="OOX40" s="0"/>
      <c r="OOY40" s="0"/>
      <c r="OOZ40" s="0"/>
      <c r="OPA40" s="0"/>
      <c r="OPB40" s="0"/>
      <c r="OPC40" s="0"/>
      <c r="OPD40" s="0"/>
      <c r="OPE40" s="0"/>
      <c r="OPF40" s="0"/>
      <c r="OPG40" s="0"/>
      <c r="OPH40" s="0"/>
      <c r="OPI40" s="0"/>
      <c r="OPJ40" s="0"/>
      <c r="OPK40" s="0"/>
      <c r="OPL40" s="0"/>
      <c r="OPM40" s="0"/>
      <c r="OPN40" s="0"/>
      <c r="OPO40" s="0"/>
      <c r="OPP40" s="0"/>
      <c r="OPQ40" s="0"/>
      <c r="OPR40" s="0"/>
      <c r="OPS40" s="0"/>
      <c r="OPT40" s="0"/>
      <c r="OPU40" s="0"/>
      <c r="OPV40" s="0"/>
      <c r="OPW40" s="0"/>
      <c r="OPX40" s="0"/>
      <c r="OPY40" s="0"/>
      <c r="OPZ40" s="0"/>
      <c r="OQA40" s="0"/>
      <c r="OQB40" s="0"/>
      <c r="OQC40" s="0"/>
      <c r="OQD40" s="0"/>
      <c r="OQE40" s="0"/>
      <c r="OQF40" s="0"/>
      <c r="OQG40" s="0"/>
      <c r="OQH40" s="0"/>
      <c r="OQI40" s="0"/>
      <c r="OQJ40" s="0"/>
      <c r="OQK40" s="0"/>
      <c r="OQL40" s="0"/>
      <c r="OQM40" s="0"/>
      <c r="OQN40" s="0"/>
      <c r="OQO40" s="0"/>
      <c r="OQP40" s="0"/>
      <c r="OQQ40" s="0"/>
      <c r="OQR40" s="0"/>
      <c r="OQS40" s="0"/>
      <c r="OQT40" s="0"/>
      <c r="OQU40" s="0"/>
      <c r="OQV40" s="0"/>
      <c r="OQW40" s="0"/>
      <c r="OQX40" s="0"/>
      <c r="OQY40" s="0"/>
      <c r="OQZ40" s="0"/>
      <c r="ORA40" s="0"/>
      <c r="ORB40" s="0"/>
      <c r="ORC40" s="0"/>
      <c r="ORD40" s="0"/>
      <c r="ORE40" s="0"/>
      <c r="ORF40" s="0"/>
      <c r="ORG40" s="0"/>
      <c r="ORH40" s="0"/>
      <c r="ORI40" s="0"/>
      <c r="ORJ40" s="0"/>
      <c r="ORK40" s="0"/>
      <c r="ORL40" s="0"/>
      <c r="ORM40" s="0"/>
      <c r="ORN40" s="0"/>
      <c r="ORO40" s="0"/>
      <c r="ORP40" s="0"/>
      <c r="ORQ40" s="0"/>
      <c r="ORR40" s="0"/>
      <c r="ORS40" s="0"/>
      <c r="ORT40" s="0"/>
      <c r="ORU40" s="0"/>
      <c r="ORV40" s="0"/>
      <c r="ORW40" s="0"/>
      <c r="ORX40" s="0"/>
      <c r="ORY40" s="0"/>
      <c r="ORZ40" s="0"/>
      <c r="OSA40" s="0"/>
      <c r="OSB40" s="0"/>
      <c r="OSC40" s="0"/>
      <c r="OSD40" s="0"/>
      <c r="OSE40" s="0"/>
      <c r="OSF40" s="0"/>
      <c r="OSG40" s="0"/>
      <c r="OSH40" s="0"/>
      <c r="OSI40" s="0"/>
      <c r="OSJ40" s="0"/>
      <c r="OSK40" s="0"/>
      <c r="OSL40" s="0"/>
      <c r="OSM40" s="0"/>
      <c r="OSN40" s="0"/>
      <c r="OSO40" s="0"/>
      <c r="OSP40" s="0"/>
      <c r="OSQ40" s="0"/>
      <c r="OSR40" s="0"/>
      <c r="OSS40" s="0"/>
      <c r="OST40" s="0"/>
      <c r="OSU40" s="0"/>
      <c r="OSV40" s="0"/>
      <c r="OSW40" s="0"/>
      <c r="OSX40" s="0"/>
      <c r="OSY40" s="0"/>
      <c r="OSZ40" s="0"/>
      <c r="OTA40" s="0"/>
      <c r="OTB40" s="0"/>
      <c r="OTC40" s="0"/>
      <c r="OTD40" s="0"/>
      <c r="OTE40" s="0"/>
      <c r="OTF40" s="0"/>
      <c r="OTG40" s="0"/>
      <c r="OTH40" s="0"/>
      <c r="OTI40" s="0"/>
      <c r="OTJ40" s="0"/>
      <c r="OTK40" s="0"/>
      <c r="OTL40" s="0"/>
      <c r="OTM40" s="0"/>
      <c r="OTN40" s="0"/>
      <c r="OTO40" s="0"/>
      <c r="OTP40" s="0"/>
      <c r="OTQ40" s="0"/>
      <c r="OTR40" s="0"/>
      <c r="OTS40" s="0"/>
      <c r="OTT40" s="0"/>
      <c r="OTU40" s="0"/>
      <c r="OTV40" s="0"/>
      <c r="OTW40" s="0"/>
      <c r="OTX40" s="0"/>
      <c r="OTY40" s="0"/>
      <c r="OTZ40" s="0"/>
      <c r="OUA40" s="0"/>
      <c r="OUB40" s="0"/>
      <c r="OUC40" s="0"/>
      <c r="OUD40" s="0"/>
      <c r="OUE40" s="0"/>
      <c r="OUF40" s="0"/>
      <c r="OUG40" s="0"/>
      <c r="OUH40" s="0"/>
      <c r="OUI40" s="0"/>
      <c r="OUJ40" s="0"/>
      <c r="OUK40" s="0"/>
      <c r="OUL40" s="0"/>
      <c r="OUM40" s="0"/>
      <c r="OUN40" s="0"/>
      <c r="OUO40" s="0"/>
      <c r="OUP40" s="0"/>
      <c r="OUQ40" s="0"/>
      <c r="OUR40" s="0"/>
      <c r="OUS40" s="0"/>
      <c r="OUT40" s="0"/>
      <c r="OUU40" s="0"/>
      <c r="OUV40" s="0"/>
      <c r="OUW40" s="0"/>
      <c r="OUX40" s="0"/>
      <c r="OUY40" s="0"/>
      <c r="OUZ40" s="0"/>
      <c r="OVA40" s="0"/>
      <c r="OVB40" s="0"/>
      <c r="OVC40" s="0"/>
      <c r="OVD40" s="0"/>
      <c r="OVE40" s="0"/>
      <c r="OVF40" s="0"/>
      <c r="OVG40" s="0"/>
      <c r="OVH40" s="0"/>
      <c r="OVI40" s="0"/>
      <c r="OVJ40" s="0"/>
      <c r="OVK40" s="0"/>
      <c r="OVL40" s="0"/>
      <c r="OVM40" s="0"/>
      <c r="OVN40" s="0"/>
      <c r="OVO40" s="0"/>
      <c r="OVP40" s="0"/>
      <c r="OVQ40" s="0"/>
      <c r="OVR40" s="0"/>
      <c r="OVS40" s="0"/>
      <c r="OVT40" s="0"/>
      <c r="OVU40" s="0"/>
      <c r="OVV40" s="0"/>
      <c r="OVW40" s="0"/>
      <c r="OVX40" s="0"/>
      <c r="OVY40" s="0"/>
      <c r="OVZ40" s="0"/>
      <c r="OWA40" s="0"/>
      <c r="OWB40" s="0"/>
      <c r="OWC40" s="0"/>
      <c r="OWD40" s="0"/>
      <c r="OWE40" s="0"/>
      <c r="OWF40" s="0"/>
      <c r="OWG40" s="0"/>
      <c r="OWH40" s="0"/>
      <c r="OWI40" s="0"/>
      <c r="OWJ40" s="0"/>
      <c r="OWK40" s="0"/>
      <c r="OWL40" s="0"/>
      <c r="OWM40" s="0"/>
      <c r="OWN40" s="0"/>
      <c r="OWO40" s="0"/>
      <c r="OWP40" s="0"/>
      <c r="OWQ40" s="0"/>
      <c r="OWR40" s="0"/>
      <c r="OWS40" s="0"/>
      <c r="OWT40" s="0"/>
      <c r="OWU40" s="0"/>
      <c r="OWV40" s="0"/>
      <c r="OWW40" s="0"/>
      <c r="OWX40" s="0"/>
      <c r="OWY40" s="0"/>
      <c r="OWZ40" s="0"/>
      <c r="OXA40" s="0"/>
      <c r="OXB40" s="0"/>
      <c r="OXC40" s="0"/>
      <c r="OXD40" s="0"/>
      <c r="OXE40" s="0"/>
      <c r="OXF40" s="0"/>
      <c r="OXG40" s="0"/>
      <c r="OXH40" s="0"/>
      <c r="OXI40" s="0"/>
      <c r="OXJ40" s="0"/>
      <c r="OXK40" s="0"/>
      <c r="OXL40" s="0"/>
      <c r="OXM40" s="0"/>
      <c r="OXN40" s="0"/>
      <c r="OXO40" s="0"/>
      <c r="OXP40" s="0"/>
      <c r="OXQ40" s="0"/>
      <c r="OXR40" s="0"/>
      <c r="OXS40" s="0"/>
      <c r="OXT40" s="0"/>
      <c r="OXU40" s="0"/>
      <c r="OXV40" s="0"/>
      <c r="OXW40" s="0"/>
      <c r="OXX40" s="0"/>
      <c r="OXY40" s="0"/>
      <c r="OXZ40" s="0"/>
      <c r="OYA40" s="0"/>
      <c r="OYB40" s="0"/>
      <c r="OYC40" s="0"/>
      <c r="OYD40" s="0"/>
      <c r="OYE40" s="0"/>
      <c r="OYF40" s="0"/>
      <c r="OYG40" s="0"/>
      <c r="OYH40" s="0"/>
      <c r="OYI40" s="0"/>
      <c r="OYJ40" s="0"/>
      <c r="OYK40" s="0"/>
      <c r="OYL40" s="0"/>
      <c r="OYM40" s="0"/>
      <c r="OYN40" s="0"/>
      <c r="OYO40" s="0"/>
      <c r="OYP40" s="0"/>
      <c r="OYQ40" s="0"/>
      <c r="OYR40" s="0"/>
      <c r="OYS40" s="0"/>
      <c r="OYT40" s="0"/>
      <c r="OYU40" s="0"/>
      <c r="OYV40" s="0"/>
      <c r="OYW40" s="0"/>
      <c r="OYX40" s="0"/>
      <c r="OYY40" s="0"/>
      <c r="OYZ40" s="0"/>
      <c r="OZA40" s="0"/>
      <c r="OZB40" s="0"/>
      <c r="OZC40" s="0"/>
      <c r="OZD40" s="0"/>
      <c r="OZE40" s="0"/>
      <c r="OZF40" s="0"/>
      <c r="OZG40" s="0"/>
      <c r="OZH40" s="0"/>
      <c r="OZI40" s="0"/>
      <c r="OZJ40" s="0"/>
      <c r="OZK40" s="0"/>
      <c r="OZL40" s="0"/>
      <c r="OZM40" s="0"/>
      <c r="OZN40" s="0"/>
      <c r="OZO40" s="0"/>
      <c r="OZP40" s="0"/>
      <c r="OZQ40" s="0"/>
      <c r="OZR40" s="0"/>
      <c r="OZS40" s="0"/>
      <c r="OZT40" s="0"/>
      <c r="OZU40" s="0"/>
      <c r="OZV40" s="0"/>
      <c r="OZW40" s="0"/>
      <c r="OZX40" s="0"/>
      <c r="OZY40" s="0"/>
      <c r="OZZ40" s="0"/>
      <c r="PAA40" s="0"/>
      <c r="PAB40" s="0"/>
      <c r="PAC40" s="0"/>
      <c r="PAD40" s="0"/>
      <c r="PAE40" s="0"/>
      <c r="PAF40" s="0"/>
      <c r="PAG40" s="0"/>
      <c r="PAH40" s="0"/>
      <c r="PAI40" s="0"/>
      <c r="PAJ40" s="0"/>
      <c r="PAK40" s="0"/>
      <c r="PAL40" s="0"/>
      <c r="PAM40" s="0"/>
      <c r="PAN40" s="0"/>
      <c r="PAO40" s="0"/>
      <c r="PAP40" s="0"/>
      <c r="PAQ40" s="0"/>
      <c r="PAR40" s="0"/>
      <c r="PAS40" s="0"/>
      <c r="PAT40" s="0"/>
      <c r="PAU40" s="0"/>
      <c r="PAV40" s="0"/>
      <c r="PAW40" s="0"/>
      <c r="PAX40" s="0"/>
      <c r="PAY40" s="0"/>
      <c r="PAZ40" s="0"/>
      <c r="PBA40" s="0"/>
      <c r="PBB40" s="0"/>
      <c r="PBC40" s="0"/>
      <c r="PBD40" s="0"/>
      <c r="PBE40" s="0"/>
      <c r="PBF40" s="0"/>
      <c r="PBG40" s="0"/>
      <c r="PBH40" s="0"/>
      <c r="PBI40" s="0"/>
      <c r="PBJ40" s="0"/>
      <c r="PBK40" s="0"/>
      <c r="PBL40" s="0"/>
      <c r="PBM40" s="0"/>
      <c r="PBN40" s="0"/>
      <c r="PBO40" s="0"/>
      <c r="PBP40" s="0"/>
      <c r="PBQ40" s="0"/>
      <c r="PBR40" s="0"/>
      <c r="PBS40" s="0"/>
      <c r="PBT40" s="0"/>
      <c r="PBU40" s="0"/>
      <c r="PBV40" s="0"/>
      <c r="PBW40" s="0"/>
      <c r="PBX40" s="0"/>
      <c r="PBY40" s="0"/>
      <c r="PBZ40" s="0"/>
      <c r="PCA40" s="0"/>
      <c r="PCB40" s="0"/>
      <c r="PCC40" s="0"/>
      <c r="PCD40" s="0"/>
      <c r="PCE40" s="0"/>
      <c r="PCF40" s="0"/>
      <c r="PCG40" s="0"/>
      <c r="PCH40" s="0"/>
      <c r="PCI40" s="0"/>
      <c r="PCJ40" s="0"/>
      <c r="PCK40" s="0"/>
      <c r="PCL40" s="0"/>
      <c r="PCM40" s="0"/>
      <c r="PCN40" s="0"/>
      <c r="PCO40" s="0"/>
      <c r="PCP40" s="0"/>
      <c r="PCQ40" s="0"/>
      <c r="PCR40" s="0"/>
      <c r="PCS40" s="0"/>
      <c r="PCT40" s="0"/>
      <c r="PCU40" s="0"/>
      <c r="PCV40" s="0"/>
      <c r="PCW40" s="0"/>
      <c r="PCX40" s="0"/>
      <c r="PCY40" s="0"/>
      <c r="PCZ40" s="0"/>
      <c r="PDA40" s="0"/>
      <c r="PDB40" s="0"/>
      <c r="PDC40" s="0"/>
      <c r="PDD40" s="0"/>
      <c r="PDE40" s="0"/>
      <c r="PDF40" s="0"/>
      <c r="PDG40" s="0"/>
      <c r="PDH40" s="0"/>
      <c r="PDI40" s="0"/>
      <c r="PDJ40" s="0"/>
      <c r="PDK40" s="0"/>
      <c r="PDL40" s="0"/>
      <c r="PDM40" s="0"/>
      <c r="PDN40" s="0"/>
      <c r="PDO40" s="0"/>
      <c r="PDP40" s="0"/>
      <c r="PDQ40" s="0"/>
      <c r="PDR40" s="0"/>
      <c r="PDS40" s="0"/>
      <c r="PDT40" s="0"/>
      <c r="PDU40" s="0"/>
      <c r="PDV40" s="0"/>
      <c r="PDW40" s="0"/>
      <c r="PDX40" s="0"/>
      <c r="PDY40" s="0"/>
      <c r="PDZ40" s="0"/>
      <c r="PEA40" s="0"/>
      <c r="PEB40" s="0"/>
      <c r="PEC40" s="0"/>
      <c r="PED40" s="0"/>
      <c r="PEE40" s="0"/>
      <c r="PEF40" s="0"/>
      <c r="PEG40" s="0"/>
      <c r="PEH40" s="0"/>
      <c r="PEI40" s="0"/>
      <c r="PEJ40" s="0"/>
      <c r="PEK40" s="0"/>
      <c r="PEL40" s="0"/>
      <c r="PEM40" s="0"/>
      <c r="PEN40" s="0"/>
      <c r="PEO40" s="0"/>
      <c r="PEP40" s="0"/>
      <c r="PEQ40" s="0"/>
      <c r="PER40" s="0"/>
      <c r="PES40" s="0"/>
      <c r="PET40" s="0"/>
      <c r="PEU40" s="0"/>
      <c r="PEV40" s="0"/>
      <c r="PEW40" s="0"/>
      <c r="PEX40" s="0"/>
      <c r="PEY40" s="0"/>
      <c r="PEZ40" s="0"/>
      <c r="PFA40" s="0"/>
      <c r="PFB40" s="0"/>
      <c r="PFC40" s="0"/>
      <c r="PFD40" s="0"/>
      <c r="PFE40" s="0"/>
      <c r="PFF40" s="0"/>
      <c r="PFG40" s="0"/>
      <c r="PFH40" s="0"/>
      <c r="PFI40" s="0"/>
      <c r="PFJ40" s="0"/>
      <c r="PFK40" s="0"/>
      <c r="PFL40" s="0"/>
      <c r="PFM40" s="0"/>
      <c r="PFN40" s="0"/>
      <c r="PFO40" s="0"/>
      <c r="PFP40" s="0"/>
      <c r="PFQ40" s="0"/>
      <c r="PFR40" s="0"/>
      <c r="PFS40" s="0"/>
      <c r="PFT40" s="0"/>
      <c r="PFU40" s="0"/>
      <c r="PFV40" s="0"/>
      <c r="PFW40" s="0"/>
      <c r="PFX40" s="0"/>
      <c r="PFY40" s="0"/>
      <c r="PFZ40" s="0"/>
      <c r="PGA40" s="0"/>
      <c r="PGB40" s="0"/>
      <c r="PGC40" s="0"/>
      <c r="PGD40" s="0"/>
      <c r="PGE40" s="0"/>
      <c r="PGF40" s="0"/>
      <c r="PGG40" s="0"/>
      <c r="PGH40" s="0"/>
      <c r="PGI40" s="0"/>
      <c r="PGJ40" s="0"/>
      <c r="PGK40" s="0"/>
      <c r="PGL40" s="0"/>
      <c r="PGM40" s="0"/>
      <c r="PGN40" s="0"/>
      <c r="PGO40" s="0"/>
      <c r="PGP40" s="0"/>
      <c r="PGQ40" s="0"/>
      <c r="PGR40" s="0"/>
      <c r="PGS40" s="0"/>
      <c r="PGT40" s="0"/>
      <c r="PGU40" s="0"/>
      <c r="PGV40" s="0"/>
      <c r="PGW40" s="0"/>
      <c r="PGX40" s="0"/>
      <c r="PGY40" s="0"/>
      <c r="PGZ40" s="0"/>
      <c r="PHA40" s="0"/>
      <c r="PHB40" s="0"/>
      <c r="PHC40" s="0"/>
      <c r="PHD40" s="0"/>
      <c r="PHE40" s="0"/>
      <c r="PHF40" s="0"/>
      <c r="PHG40" s="0"/>
      <c r="PHH40" s="0"/>
      <c r="PHI40" s="0"/>
      <c r="PHJ40" s="0"/>
      <c r="PHK40" s="0"/>
      <c r="PHL40" s="0"/>
      <c r="PHM40" s="0"/>
      <c r="PHN40" s="0"/>
      <c r="PHO40" s="0"/>
      <c r="PHP40" s="0"/>
      <c r="PHQ40" s="0"/>
      <c r="PHR40" s="0"/>
      <c r="PHS40" s="0"/>
      <c r="PHT40" s="0"/>
      <c r="PHU40" s="0"/>
      <c r="PHV40" s="0"/>
      <c r="PHW40" s="0"/>
      <c r="PHX40" s="0"/>
      <c r="PHY40" s="0"/>
      <c r="PHZ40" s="0"/>
      <c r="PIA40" s="0"/>
      <c r="PIB40" s="0"/>
      <c r="PIC40" s="0"/>
      <c r="PID40" s="0"/>
      <c r="PIE40" s="0"/>
      <c r="PIF40" s="0"/>
      <c r="PIG40" s="0"/>
      <c r="PIH40" s="0"/>
      <c r="PII40" s="0"/>
      <c r="PIJ40" s="0"/>
      <c r="PIK40" s="0"/>
      <c r="PIL40" s="0"/>
      <c r="PIM40" s="0"/>
      <c r="PIN40" s="0"/>
      <c r="PIO40" s="0"/>
      <c r="PIP40" s="0"/>
      <c r="PIQ40" s="0"/>
      <c r="PIR40" s="0"/>
      <c r="PIS40" s="0"/>
      <c r="PIT40" s="0"/>
      <c r="PIU40" s="0"/>
      <c r="PIV40" s="0"/>
      <c r="PIW40" s="0"/>
      <c r="PIX40" s="0"/>
      <c r="PIY40" s="0"/>
      <c r="PIZ40" s="0"/>
      <c r="PJA40" s="0"/>
      <c r="PJB40" s="0"/>
      <c r="PJC40" s="0"/>
      <c r="PJD40" s="0"/>
      <c r="PJE40" s="0"/>
      <c r="PJF40" s="0"/>
      <c r="PJG40" s="0"/>
      <c r="PJH40" s="0"/>
      <c r="PJI40" s="0"/>
      <c r="PJJ40" s="0"/>
      <c r="PJK40" s="0"/>
      <c r="PJL40" s="0"/>
      <c r="PJM40" s="0"/>
      <c r="PJN40" s="0"/>
      <c r="PJO40" s="0"/>
      <c r="PJP40" s="0"/>
      <c r="PJQ40" s="0"/>
      <c r="PJR40" s="0"/>
      <c r="PJS40" s="0"/>
      <c r="PJT40" s="0"/>
      <c r="PJU40" s="0"/>
      <c r="PJV40" s="0"/>
      <c r="PJW40" s="0"/>
      <c r="PJX40" s="0"/>
      <c r="PJY40" s="0"/>
      <c r="PJZ40" s="0"/>
      <c r="PKA40" s="0"/>
      <c r="PKB40" s="0"/>
      <c r="PKC40" s="0"/>
      <c r="PKD40" s="0"/>
      <c r="PKE40" s="0"/>
      <c r="PKF40" s="0"/>
      <c r="PKG40" s="0"/>
      <c r="PKH40" s="0"/>
      <c r="PKI40" s="0"/>
      <c r="PKJ40" s="0"/>
      <c r="PKK40" s="0"/>
      <c r="PKL40" s="0"/>
      <c r="PKM40" s="0"/>
      <c r="PKN40" s="0"/>
      <c r="PKO40" s="0"/>
      <c r="PKP40" s="0"/>
      <c r="PKQ40" s="0"/>
      <c r="PKR40" s="0"/>
      <c r="PKS40" s="0"/>
      <c r="PKT40" s="0"/>
      <c r="PKU40" s="0"/>
      <c r="PKV40" s="0"/>
      <c r="PKW40" s="0"/>
      <c r="PKX40" s="0"/>
      <c r="PKY40" s="0"/>
      <c r="PKZ40" s="0"/>
      <c r="PLA40" s="0"/>
      <c r="PLB40" s="0"/>
      <c r="PLC40" s="0"/>
      <c r="PLD40" s="0"/>
      <c r="PLE40" s="0"/>
      <c r="PLF40" s="0"/>
      <c r="PLG40" s="0"/>
      <c r="PLH40" s="0"/>
      <c r="PLI40" s="0"/>
      <c r="PLJ40" s="0"/>
      <c r="PLK40" s="0"/>
      <c r="PLL40" s="0"/>
      <c r="PLM40" s="0"/>
      <c r="PLN40" s="0"/>
      <c r="PLO40" s="0"/>
      <c r="PLP40" s="0"/>
      <c r="PLQ40" s="0"/>
      <c r="PLR40" s="0"/>
      <c r="PLS40" s="0"/>
      <c r="PLT40" s="0"/>
      <c r="PLU40" s="0"/>
      <c r="PLV40" s="0"/>
      <c r="PLW40" s="0"/>
      <c r="PLX40" s="0"/>
      <c r="PLY40" s="0"/>
      <c r="PLZ40" s="0"/>
      <c r="PMA40" s="0"/>
      <c r="PMB40" s="0"/>
      <c r="PMC40" s="0"/>
      <c r="PMD40" s="0"/>
      <c r="PME40" s="0"/>
      <c r="PMF40" s="0"/>
      <c r="PMG40" s="0"/>
      <c r="PMH40" s="0"/>
      <c r="PMI40" s="0"/>
      <c r="PMJ40" s="0"/>
      <c r="PMK40" s="0"/>
      <c r="PML40" s="0"/>
      <c r="PMM40" s="0"/>
      <c r="PMN40" s="0"/>
      <c r="PMO40" s="0"/>
      <c r="PMP40" s="0"/>
      <c r="PMQ40" s="0"/>
      <c r="PMR40" s="0"/>
      <c r="PMS40" s="0"/>
      <c r="PMT40" s="0"/>
      <c r="PMU40" s="0"/>
      <c r="PMV40" s="0"/>
      <c r="PMW40" s="0"/>
      <c r="PMX40" s="0"/>
      <c r="PMY40" s="0"/>
      <c r="PMZ40" s="0"/>
      <c r="PNA40" s="0"/>
      <c r="PNB40" s="0"/>
      <c r="PNC40" s="0"/>
      <c r="PND40" s="0"/>
      <c r="PNE40" s="0"/>
      <c r="PNF40" s="0"/>
      <c r="PNG40" s="0"/>
      <c r="PNH40" s="0"/>
      <c r="PNI40" s="0"/>
      <c r="PNJ40" s="0"/>
      <c r="PNK40" s="0"/>
      <c r="PNL40" s="0"/>
      <c r="PNM40" s="0"/>
      <c r="PNN40" s="0"/>
      <c r="PNO40" s="0"/>
      <c r="PNP40" s="0"/>
      <c r="PNQ40" s="0"/>
      <c r="PNR40" s="0"/>
      <c r="PNS40" s="0"/>
      <c r="PNT40" s="0"/>
      <c r="PNU40" s="0"/>
      <c r="PNV40" s="0"/>
      <c r="PNW40" s="0"/>
      <c r="PNX40" s="0"/>
      <c r="PNY40" s="0"/>
      <c r="PNZ40" s="0"/>
      <c r="POA40" s="0"/>
      <c r="POB40" s="0"/>
      <c r="POC40" s="0"/>
      <c r="POD40" s="0"/>
      <c r="POE40" s="0"/>
      <c r="POF40" s="0"/>
      <c r="POG40" s="0"/>
      <c r="POH40" s="0"/>
      <c r="POI40" s="0"/>
      <c r="POJ40" s="0"/>
      <c r="POK40" s="0"/>
      <c r="POL40" s="0"/>
      <c r="POM40" s="0"/>
      <c r="PON40" s="0"/>
      <c r="POO40" s="0"/>
      <c r="POP40" s="0"/>
      <c r="POQ40" s="0"/>
      <c r="POR40" s="0"/>
      <c r="POS40" s="0"/>
      <c r="POT40" s="0"/>
      <c r="POU40" s="0"/>
      <c r="POV40" s="0"/>
      <c r="POW40" s="0"/>
      <c r="POX40" s="0"/>
      <c r="POY40" s="0"/>
      <c r="POZ40" s="0"/>
      <c r="PPA40" s="0"/>
      <c r="PPB40" s="0"/>
      <c r="PPC40" s="0"/>
      <c r="PPD40" s="0"/>
      <c r="PPE40" s="0"/>
      <c r="PPF40" s="0"/>
      <c r="PPG40" s="0"/>
      <c r="PPH40" s="0"/>
      <c r="PPI40" s="0"/>
      <c r="PPJ40" s="0"/>
      <c r="PPK40" s="0"/>
      <c r="PPL40" s="0"/>
      <c r="PPM40" s="0"/>
      <c r="PPN40" s="0"/>
      <c r="PPO40" s="0"/>
      <c r="PPP40" s="0"/>
      <c r="PPQ40" s="0"/>
      <c r="PPR40" s="0"/>
      <c r="PPS40" s="0"/>
      <c r="PPT40" s="0"/>
      <c r="PPU40" s="0"/>
      <c r="PPV40" s="0"/>
      <c r="PPW40" s="0"/>
      <c r="PPX40" s="0"/>
      <c r="PPY40" s="0"/>
      <c r="PPZ40" s="0"/>
      <c r="PQA40" s="0"/>
      <c r="PQB40" s="0"/>
      <c r="PQC40" s="0"/>
      <c r="PQD40" s="0"/>
      <c r="PQE40" s="0"/>
      <c r="PQF40" s="0"/>
      <c r="PQG40" s="0"/>
      <c r="PQH40" s="0"/>
      <c r="PQI40" s="0"/>
      <c r="PQJ40" s="0"/>
      <c r="PQK40" s="0"/>
      <c r="PQL40" s="0"/>
      <c r="PQM40" s="0"/>
      <c r="PQN40" s="0"/>
      <c r="PQO40" s="0"/>
      <c r="PQP40" s="0"/>
      <c r="PQQ40" s="0"/>
      <c r="PQR40" s="0"/>
      <c r="PQS40" s="0"/>
      <c r="PQT40" s="0"/>
      <c r="PQU40" s="0"/>
      <c r="PQV40" s="0"/>
      <c r="PQW40" s="0"/>
      <c r="PQX40" s="0"/>
      <c r="PQY40" s="0"/>
      <c r="PQZ40" s="0"/>
      <c r="PRA40" s="0"/>
      <c r="PRB40" s="0"/>
      <c r="PRC40" s="0"/>
      <c r="PRD40" s="0"/>
      <c r="PRE40" s="0"/>
      <c r="PRF40" s="0"/>
      <c r="PRG40" s="0"/>
      <c r="PRH40" s="0"/>
      <c r="PRI40" s="0"/>
      <c r="PRJ40" s="0"/>
      <c r="PRK40" s="0"/>
      <c r="PRL40" s="0"/>
      <c r="PRM40" s="0"/>
      <c r="PRN40" s="0"/>
      <c r="PRO40" s="0"/>
      <c r="PRP40" s="0"/>
      <c r="PRQ40" s="0"/>
      <c r="PRR40" s="0"/>
      <c r="PRS40" s="0"/>
      <c r="PRT40" s="0"/>
      <c r="PRU40" s="0"/>
      <c r="PRV40" s="0"/>
      <c r="PRW40" s="0"/>
      <c r="PRX40" s="0"/>
      <c r="PRY40" s="0"/>
      <c r="PRZ40" s="0"/>
      <c r="PSA40" s="0"/>
      <c r="PSB40" s="0"/>
      <c r="PSC40" s="0"/>
      <c r="PSD40" s="0"/>
      <c r="PSE40" s="0"/>
      <c r="PSF40" s="0"/>
      <c r="PSG40" s="0"/>
      <c r="PSH40" s="0"/>
      <c r="PSI40" s="0"/>
      <c r="PSJ40" s="0"/>
      <c r="PSK40" s="0"/>
      <c r="PSL40" s="0"/>
      <c r="PSM40" s="0"/>
      <c r="PSN40" s="0"/>
      <c r="PSO40" s="0"/>
      <c r="PSP40" s="0"/>
      <c r="PSQ40" s="0"/>
      <c r="PSR40" s="0"/>
      <c r="PSS40" s="0"/>
      <c r="PST40" s="0"/>
      <c r="PSU40" s="0"/>
      <c r="PSV40" s="0"/>
      <c r="PSW40" s="0"/>
      <c r="PSX40" s="0"/>
      <c r="PSY40" s="0"/>
      <c r="PSZ40" s="0"/>
      <c r="PTA40" s="0"/>
      <c r="PTB40" s="0"/>
      <c r="PTC40" s="0"/>
      <c r="PTD40" s="0"/>
      <c r="PTE40" s="0"/>
      <c r="PTF40" s="0"/>
      <c r="PTG40" s="0"/>
      <c r="PTH40" s="0"/>
      <c r="PTI40" s="0"/>
      <c r="PTJ40" s="0"/>
      <c r="PTK40" s="0"/>
      <c r="PTL40" s="0"/>
      <c r="PTM40" s="0"/>
      <c r="PTN40" s="0"/>
      <c r="PTO40" s="0"/>
      <c r="PTP40" s="0"/>
      <c r="PTQ40" s="0"/>
      <c r="PTR40" s="0"/>
      <c r="PTS40" s="0"/>
      <c r="PTT40" s="0"/>
      <c r="PTU40" s="0"/>
      <c r="PTV40" s="0"/>
      <c r="PTW40" s="0"/>
      <c r="PTX40" s="0"/>
      <c r="PTY40" s="0"/>
      <c r="PTZ40" s="0"/>
      <c r="PUA40" s="0"/>
      <c r="PUB40" s="0"/>
      <c r="PUC40" s="0"/>
      <c r="PUD40" s="0"/>
      <c r="PUE40" s="0"/>
      <c r="PUF40" s="0"/>
      <c r="PUG40" s="0"/>
      <c r="PUH40" s="0"/>
      <c r="PUI40" s="0"/>
      <c r="PUJ40" s="0"/>
      <c r="PUK40" s="0"/>
      <c r="PUL40" s="0"/>
      <c r="PUM40" s="0"/>
      <c r="PUN40" s="0"/>
      <c r="PUO40" s="0"/>
      <c r="PUP40" s="0"/>
      <c r="PUQ40" s="0"/>
      <c r="PUR40" s="0"/>
      <c r="PUS40" s="0"/>
      <c r="PUT40" s="0"/>
      <c r="PUU40" s="0"/>
      <c r="PUV40" s="0"/>
      <c r="PUW40" s="0"/>
      <c r="PUX40" s="0"/>
      <c r="PUY40" s="0"/>
      <c r="PUZ40" s="0"/>
      <c r="PVA40" s="0"/>
      <c r="PVB40" s="0"/>
      <c r="PVC40" s="0"/>
      <c r="PVD40" s="0"/>
      <c r="PVE40" s="0"/>
      <c r="PVF40" s="0"/>
      <c r="PVG40" s="0"/>
      <c r="PVH40" s="0"/>
      <c r="PVI40" s="0"/>
      <c r="PVJ40" s="0"/>
      <c r="PVK40" s="0"/>
      <c r="PVL40" s="0"/>
      <c r="PVM40" s="0"/>
      <c r="PVN40" s="0"/>
      <c r="PVO40" s="0"/>
      <c r="PVP40" s="0"/>
      <c r="PVQ40" s="0"/>
      <c r="PVR40" s="0"/>
      <c r="PVS40" s="0"/>
      <c r="PVT40" s="0"/>
      <c r="PVU40" s="0"/>
      <c r="PVV40" s="0"/>
      <c r="PVW40" s="0"/>
      <c r="PVX40" s="0"/>
      <c r="PVY40" s="0"/>
      <c r="PVZ40" s="0"/>
      <c r="PWA40" s="0"/>
      <c r="PWB40" s="0"/>
      <c r="PWC40" s="0"/>
      <c r="PWD40" s="0"/>
      <c r="PWE40" s="0"/>
      <c r="PWF40" s="0"/>
      <c r="PWG40" s="0"/>
      <c r="PWH40" s="0"/>
      <c r="PWI40" s="0"/>
      <c r="PWJ40" s="0"/>
      <c r="PWK40" s="0"/>
      <c r="PWL40" s="0"/>
      <c r="PWM40" s="0"/>
      <c r="PWN40" s="0"/>
      <c r="PWO40" s="0"/>
      <c r="PWP40" s="0"/>
      <c r="PWQ40" s="0"/>
      <c r="PWR40" s="0"/>
      <c r="PWS40" s="0"/>
      <c r="PWT40" s="0"/>
      <c r="PWU40" s="0"/>
      <c r="PWV40" s="0"/>
      <c r="PWW40" s="0"/>
      <c r="PWX40" s="0"/>
      <c r="PWY40" s="0"/>
      <c r="PWZ40" s="0"/>
      <c r="PXA40" s="0"/>
      <c r="PXB40" s="0"/>
      <c r="PXC40" s="0"/>
      <c r="PXD40" s="0"/>
      <c r="PXE40" s="0"/>
      <c r="PXF40" s="0"/>
      <c r="PXG40" s="0"/>
      <c r="PXH40" s="0"/>
      <c r="PXI40" s="0"/>
      <c r="PXJ40" s="0"/>
      <c r="PXK40" s="0"/>
      <c r="PXL40" s="0"/>
      <c r="PXM40" s="0"/>
      <c r="PXN40" s="0"/>
      <c r="PXO40" s="0"/>
      <c r="PXP40" s="0"/>
      <c r="PXQ40" s="0"/>
      <c r="PXR40" s="0"/>
      <c r="PXS40" s="0"/>
      <c r="PXT40" s="0"/>
      <c r="PXU40" s="0"/>
      <c r="PXV40" s="0"/>
      <c r="PXW40" s="0"/>
      <c r="PXX40" s="0"/>
      <c r="PXY40" s="0"/>
      <c r="PXZ40" s="0"/>
      <c r="PYA40" s="0"/>
      <c r="PYB40" s="0"/>
      <c r="PYC40" s="0"/>
      <c r="PYD40" s="0"/>
      <c r="PYE40" s="0"/>
      <c r="PYF40" s="0"/>
      <c r="PYG40" s="0"/>
      <c r="PYH40" s="0"/>
      <c r="PYI40" s="0"/>
      <c r="PYJ40" s="0"/>
      <c r="PYK40" s="0"/>
      <c r="PYL40" s="0"/>
      <c r="PYM40" s="0"/>
      <c r="PYN40" s="0"/>
      <c r="PYO40" s="0"/>
      <c r="PYP40" s="0"/>
      <c r="PYQ40" s="0"/>
      <c r="PYR40" s="0"/>
      <c r="PYS40" s="0"/>
      <c r="PYT40" s="0"/>
      <c r="PYU40" s="0"/>
      <c r="PYV40" s="0"/>
      <c r="PYW40" s="0"/>
      <c r="PYX40" s="0"/>
      <c r="PYY40" s="0"/>
      <c r="PYZ40" s="0"/>
      <c r="PZA40" s="0"/>
      <c r="PZB40" s="0"/>
      <c r="PZC40" s="0"/>
      <c r="PZD40" s="0"/>
      <c r="PZE40" s="0"/>
      <c r="PZF40" s="0"/>
      <c r="PZG40" s="0"/>
      <c r="PZH40" s="0"/>
      <c r="PZI40" s="0"/>
      <c r="PZJ40" s="0"/>
      <c r="PZK40" s="0"/>
      <c r="PZL40" s="0"/>
      <c r="PZM40" s="0"/>
      <c r="PZN40" s="0"/>
      <c r="PZO40" s="0"/>
      <c r="PZP40" s="0"/>
      <c r="PZQ40" s="0"/>
      <c r="PZR40" s="0"/>
      <c r="PZS40" s="0"/>
      <c r="PZT40" s="0"/>
      <c r="PZU40" s="0"/>
      <c r="PZV40" s="0"/>
      <c r="PZW40" s="0"/>
      <c r="PZX40" s="0"/>
      <c r="PZY40" s="0"/>
      <c r="PZZ40" s="0"/>
      <c r="QAA40" s="0"/>
      <c r="QAB40" s="0"/>
      <c r="QAC40" s="0"/>
      <c r="QAD40" s="0"/>
      <c r="QAE40" s="0"/>
      <c r="QAF40" s="0"/>
      <c r="QAG40" s="0"/>
      <c r="QAH40" s="0"/>
      <c r="QAI40" s="0"/>
      <c r="QAJ40" s="0"/>
      <c r="QAK40" s="0"/>
      <c r="QAL40" s="0"/>
      <c r="QAM40" s="0"/>
      <c r="QAN40" s="0"/>
      <c r="QAO40" s="0"/>
      <c r="QAP40" s="0"/>
      <c r="QAQ40" s="0"/>
      <c r="QAR40" s="0"/>
      <c r="QAS40" s="0"/>
      <c r="QAT40" s="0"/>
      <c r="QAU40" s="0"/>
      <c r="QAV40" s="0"/>
      <c r="QAW40" s="0"/>
      <c r="QAX40" s="0"/>
      <c r="QAY40" s="0"/>
      <c r="QAZ40" s="0"/>
      <c r="QBA40" s="0"/>
      <c r="QBB40" s="0"/>
      <c r="QBC40" s="0"/>
      <c r="QBD40" s="0"/>
      <c r="QBE40" s="0"/>
      <c r="QBF40" s="0"/>
      <c r="QBG40" s="0"/>
      <c r="QBH40" s="0"/>
      <c r="QBI40" s="0"/>
      <c r="QBJ40" s="0"/>
      <c r="QBK40" s="0"/>
      <c r="QBL40" s="0"/>
      <c r="QBM40" s="0"/>
      <c r="QBN40" s="0"/>
      <c r="QBO40" s="0"/>
      <c r="QBP40" s="0"/>
      <c r="QBQ40" s="0"/>
      <c r="QBR40" s="0"/>
      <c r="QBS40" s="0"/>
      <c r="QBT40" s="0"/>
      <c r="QBU40" s="0"/>
      <c r="QBV40" s="0"/>
      <c r="QBW40" s="0"/>
      <c r="QBX40" s="0"/>
      <c r="QBY40" s="0"/>
      <c r="QBZ40" s="0"/>
      <c r="QCA40" s="0"/>
      <c r="QCB40" s="0"/>
      <c r="QCC40" s="0"/>
      <c r="QCD40" s="0"/>
      <c r="QCE40" s="0"/>
      <c r="QCF40" s="0"/>
      <c r="QCG40" s="0"/>
      <c r="QCH40" s="0"/>
      <c r="QCI40" s="0"/>
      <c r="QCJ40" s="0"/>
      <c r="QCK40" s="0"/>
      <c r="QCL40" s="0"/>
      <c r="QCM40" s="0"/>
      <c r="QCN40" s="0"/>
      <c r="QCO40" s="0"/>
      <c r="QCP40" s="0"/>
      <c r="QCQ40" s="0"/>
      <c r="QCR40" s="0"/>
      <c r="QCS40" s="0"/>
      <c r="QCT40" s="0"/>
      <c r="QCU40" s="0"/>
      <c r="QCV40" s="0"/>
      <c r="QCW40" s="0"/>
      <c r="QCX40" s="0"/>
      <c r="QCY40" s="0"/>
      <c r="QCZ40" s="0"/>
      <c r="QDA40" s="0"/>
      <c r="QDB40" s="0"/>
      <c r="QDC40" s="0"/>
      <c r="QDD40" s="0"/>
      <c r="QDE40" s="0"/>
      <c r="QDF40" s="0"/>
      <c r="QDG40" s="0"/>
      <c r="QDH40" s="0"/>
      <c r="QDI40" s="0"/>
      <c r="QDJ40" s="0"/>
      <c r="QDK40" s="0"/>
      <c r="QDL40" s="0"/>
      <c r="QDM40" s="0"/>
      <c r="QDN40" s="0"/>
      <c r="QDO40" s="0"/>
      <c r="QDP40" s="0"/>
      <c r="QDQ40" s="0"/>
      <c r="QDR40" s="0"/>
      <c r="QDS40" s="0"/>
      <c r="QDT40" s="0"/>
      <c r="QDU40" s="0"/>
      <c r="QDV40" s="0"/>
      <c r="QDW40" s="0"/>
      <c r="QDX40" s="0"/>
      <c r="QDY40" s="0"/>
      <c r="QDZ40" s="0"/>
      <c r="QEA40" s="0"/>
      <c r="QEB40" s="0"/>
      <c r="QEC40" s="0"/>
      <c r="QED40" s="0"/>
      <c r="QEE40" s="0"/>
      <c r="QEF40" s="0"/>
      <c r="QEG40" s="0"/>
      <c r="QEH40" s="0"/>
      <c r="QEI40" s="0"/>
      <c r="QEJ40" s="0"/>
      <c r="QEK40" s="0"/>
      <c r="QEL40" s="0"/>
      <c r="QEM40" s="0"/>
      <c r="QEN40" s="0"/>
      <c r="QEO40" s="0"/>
      <c r="QEP40" s="0"/>
      <c r="QEQ40" s="0"/>
      <c r="QER40" s="0"/>
      <c r="QES40" s="0"/>
      <c r="QET40" s="0"/>
      <c r="QEU40" s="0"/>
      <c r="QEV40" s="0"/>
      <c r="QEW40" s="0"/>
      <c r="QEX40" s="0"/>
      <c r="QEY40" s="0"/>
      <c r="QEZ40" s="0"/>
      <c r="QFA40" s="0"/>
      <c r="QFB40" s="0"/>
      <c r="QFC40" s="0"/>
      <c r="QFD40" s="0"/>
      <c r="QFE40" s="0"/>
      <c r="QFF40" s="0"/>
      <c r="QFG40" s="0"/>
      <c r="QFH40" s="0"/>
      <c r="QFI40" s="0"/>
      <c r="QFJ40" s="0"/>
      <c r="QFK40" s="0"/>
      <c r="QFL40" s="0"/>
      <c r="QFM40" s="0"/>
      <c r="QFN40" s="0"/>
      <c r="QFO40" s="0"/>
      <c r="QFP40" s="0"/>
      <c r="QFQ40" s="0"/>
      <c r="QFR40" s="0"/>
      <c r="QFS40" s="0"/>
      <c r="QFT40" s="0"/>
      <c r="QFU40" s="0"/>
      <c r="QFV40" s="0"/>
      <c r="QFW40" s="0"/>
      <c r="QFX40" s="0"/>
      <c r="QFY40" s="0"/>
      <c r="QFZ40" s="0"/>
      <c r="QGA40" s="0"/>
      <c r="QGB40" s="0"/>
      <c r="QGC40" s="0"/>
      <c r="QGD40" s="0"/>
      <c r="QGE40" s="0"/>
      <c r="QGF40" s="0"/>
      <c r="QGG40" s="0"/>
      <c r="QGH40" s="0"/>
      <c r="QGI40" s="0"/>
      <c r="QGJ40" s="0"/>
      <c r="QGK40" s="0"/>
      <c r="QGL40" s="0"/>
      <c r="QGM40" s="0"/>
      <c r="QGN40" s="0"/>
      <c r="QGO40" s="0"/>
      <c r="QGP40" s="0"/>
      <c r="QGQ40" s="0"/>
      <c r="QGR40" s="0"/>
      <c r="QGS40" s="0"/>
      <c r="QGT40" s="0"/>
      <c r="QGU40" s="0"/>
      <c r="QGV40" s="0"/>
      <c r="QGW40" s="0"/>
      <c r="QGX40" s="0"/>
      <c r="QGY40" s="0"/>
      <c r="QGZ40" s="0"/>
      <c r="QHA40" s="0"/>
      <c r="QHB40" s="0"/>
      <c r="QHC40" s="0"/>
      <c r="QHD40" s="0"/>
      <c r="QHE40" s="0"/>
      <c r="QHF40" s="0"/>
      <c r="QHG40" s="0"/>
      <c r="QHH40" s="0"/>
      <c r="QHI40" s="0"/>
      <c r="QHJ40" s="0"/>
      <c r="QHK40" s="0"/>
      <c r="QHL40" s="0"/>
      <c r="QHM40" s="0"/>
      <c r="QHN40" s="0"/>
      <c r="QHO40" s="0"/>
      <c r="QHP40" s="0"/>
      <c r="QHQ40" s="0"/>
      <c r="QHR40" s="0"/>
      <c r="QHS40" s="0"/>
      <c r="QHT40" s="0"/>
      <c r="QHU40" s="0"/>
      <c r="QHV40" s="0"/>
      <c r="QHW40" s="0"/>
      <c r="QHX40" s="0"/>
      <c r="QHY40" s="0"/>
      <c r="QHZ40" s="0"/>
      <c r="QIA40" s="0"/>
      <c r="QIB40" s="0"/>
      <c r="QIC40" s="0"/>
      <c r="QID40" s="0"/>
      <c r="QIE40" s="0"/>
      <c r="QIF40" s="0"/>
      <c r="QIG40" s="0"/>
      <c r="QIH40" s="0"/>
      <c r="QII40" s="0"/>
      <c r="QIJ40" s="0"/>
      <c r="QIK40" s="0"/>
      <c r="QIL40" s="0"/>
      <c r="QIM40" s="0"/>
      <c r="QIN40" s="0"/>
      <c r="QIO40" s="0"/>
      <c r="QIP40" s="0"/>
      <c r="QIQ40" s="0"/>
      <c r="QIR40" s="0"/>
      <c r="QIS40" s="0"/>
      <c r="QIT40" s="0"/>
      <c r="QIU40" s="0"/>
      <c r="QIV40" s="0"/>
      <c r="QIW40" s="0"/>
      <c r="QIX40" s="0"/>
      <c r="QIY40" s="0"/>
      <c r="QIZ40" s="0"/>
      <c r="QJA40" s="0"/>
      <c r="QJB40" s="0"/>
      <c r="QJC40" s="0"/>
      <c r="QJD40" s="0"/>
      <c r="QJE40" s="0"/>
      <c r="QJF40" s="0"/>
      <c r="QJG40" s="0"/>
      <c r="QJH40" s="0"/>
      <c r="QJI40" s="0"/>
      <c r="QJJ40" s="0"/>
      <c r="QJK40" s="0"/>
      <c r="QJL40" s="0"/>
      <c r="QJM40" s="0"/>
      <c r="QJN40" s="0"/>
      <c r="QJO40" s="0"/>
      <c r="QJP40" s="0"/>
      <c r="QJQ40" s="0"/>
      <c r="QJR40" s="0"/>
      <c r="QJS40" s="0"/>
      <c r="QJT40" s="0"/>
      <c r="QJU40" s="0"/>
      <c r="QJV40" s="0"/>
      <c r="QJW40" s="0"/>
      <c r="QJX40" s="0"/>
      <c r="QJY40" s="0"/>
      <c r="QJZ40" s="0"/>
      <c r="QKA40" s="0"/>
      <c r="QKB40" s="0"/>
      <c r="QKC40" s="0"/>
      <c r="QKD40" s="0"/>
      <c r="QKE40" s="0"/>
      <c r="QKF40" s="0"/>
      <c r="QKG40" s="0"/>
      <c r="QKH40" s="0"/>
      <c r="QKI40" s="0"/>
      <c r="QKJ40" s="0"/>
      <c r="QKK40" s="0"/>
      <c r="QKL40" s="0"/>
      <c r="QKM40" s="0"/>
      <c r="QKN40" s="0"/>
      <c r="QKO40" s="0"/>
      <c r="QKP40" s="0"/>
      <c r="QKQ40" s="0"/>
      <c r="QKR40" s="0"/>
      <c r="QKS40" s="0"/>
      <c r="QKT40" s="0"/>
      <c r="QKU40" s="0"/>
      <c r="QKV40" s="0"/>
      <c r="QKW40" s="0"/>
      <c r="QKX40" s="0"/>
      <c r="QKY40" s="0"/>
      <c r="QKZ40" s="0"/>
      <c r="QLA40" s="0"/>
      <c r="QLB40" s="0"/>
      <c r="QLC40" s="0"/>
      <c r="QLD40" s="0"/>
      <c r="QLE40" s="0"/>
      <c r="QLF40" s="0"/>
      <c r="QLG40" s="0"/>
      <c r="QLH40" s="0"/>
      <c r="QLI40" s="0"/>
      <c r="QLJ40" s="0"/>
      <c r="QLK40" s="0"/>
      <c r="QLL40" s="0"/>
      <c r="QLM40" s="0"/>
      <c r="QLN40" s="0"/>
      <c r="QLO40" s="0"/>
      <c r="QLP40" s="0"/>
      <c r="QLQ40" s="0"/>
      <c r="QLR40" s="0"/>
      <c r="QLS40" s="0"/>
      <c r="QLT40" s="0"/>
      <c r="QLU40" s="0"/>
      <c r="QLV40" s="0"/>
      <c r="QLW40" s="0"/>
      <c r="QLX40" s="0"/>
      <c r="QLY40" s="0"/>
      <c r="QLZ40" s="0"/>
      <c r="QMA40" s="0"/>
      <c r="QMB40" s="0"/>
      <c r="QMC40" s="0"/>
      <c r="QMD40" s="0"/>
      <c r="QME40" s="0"/>
      <c r="QMF40" s="0"/>
      <c r="QMG40" s="0"/>
      <c r="QMH40" s="0"/>
      <c r="QMI40" s="0"/>
      <c r="QMJ40" s="0"/>
      <c r="QMK40" s="0"/>
      <c r="QML40" s="0"/>
      <c r="QMM40" s="0"/>
      <c r="QMN40" s="0"/>
      <c r="QMO40" s="0"/>
      <c r="QMP40" s="0"/>
      <c r="QMQ40" s="0"/>
      <c r="QMR40" s="0"/>
      <c r="QMS40" s="0"/>
      <c r="QMT40" s="0"/>
      <c r="QMU40" s="0"/>
      <c r="QMV40" s="0"/>
      <c r="QMW40" s="0"/>
      <c r="QMX40" s="0"/>
      <c r="QMY40" s="0"/>
      <c r="QMZ40" s="0"/>
      <c r="QNA40" s="0"/>
      <c r="QNB40" s="0"/>
      <c r="QNC40" s="0"/>
      <c r="QND40" s="0"/>
      <c r="QNE40" s="0"/>
      <c r="QNF40" s="0"/>
      <c r="QNG40" s="0"/>
      <c r="QNH40" s="0"/>
      <c r="QNI40" s="0"/>
      <c r="QNJ40" s="0"/>
      <c r="QNK40" s="0"/>
      <c r="QNL40" s="0"/>
      <c r="QNM40" s="0"/>
      <c r="QNN40" s="0"/>
      <c r="QNO40" s="0"/>
      <c r="QNP40" s="0"/>
      <c r="QNQ40" s="0"/>
      <c r="QNR40" s="0"/>
      <c r="QNS40" s="0"/>
      <c r="QNT40" s="0"/>
      <c r="QNU40" s="0"/>
      <c r="QNV40" s="0"/>
      <c r="QNW40" s="0"/>
      <c r="QNX40" s="0"/>
      <c r="QNY40" s="0"/>
      <c r="QNZ40" s="0"/>
      <c r="QOA40" s="0"/>
      <c r="QOB40" s="0"/>
      <c r="QOC40" s="0"/>
      <c r="QOD40" s="0"/>
      <c r="QOE40" s="0"/>
      <c r="QOF40" s="0"/>
      <c r="QOG40" s="0"/>
      <c r="QOH40" s="0"/>
      <c r="QOI40" s="0"/>
      <c r="QOJ40" s="0"/>
      <c r="QOK40" s="0"/>
      <c r="QOL40" s="0"/>
      <c r="QOM40" s="0"/>
      <c r="QON40" s="0"/>
      <c r="QOO40" s="0"/>
      <c r="QOP40" s="0"/>
      <c r="QOQ40" s="0"/>
      <c r="QOR40" s="0"/>
      <c r="QOS40" s="0"/>
      <c r="QOT40" s="0"/>
      <c r="QOU40" s="0"/>
      <c r="QOV40" s="0"/>
      <c r="QOW40" s="0"/>
      <c r="QOX40" s="0"/>
      <c r="QOY40" s="0"/>
      <c r="QOZ40" s="0"/>
      <c r="QPA40" s="0"/>
      <c r="QPB40" s="0"/>
      <c r="QPC40" s="0"/>
      <c r="QPD40" s="0"/>
      <c r="QPE40" s="0"/>
      <c r="QPF40" s="0"/>
      <c r="QPG40" s="0"/>
      <c r="QPH40" s="0"/>
      <c r="QPI40" s="0"/>
      <c r="QPJ40" s="0"/>
      <c r="QPK40" s="0"/>
      <c r="QPL40" s="0"/>
      <c r="QPM40" s="0"/>
      <c r="QPN40" s="0"/>
      <c r="QPO40" s="0"/>
      <c r="QPP40" s="0"/>
      <c r="QPQ40" s="0"/>
      <c r="QPR40" s="0"/>
      <c r="QPS40" s="0"/>
      <c r="QPT40" s="0"/>
      <c r="QPU40" s="0"/>
      <c r="QPV40" s="0"/>
      <c r="QPW40" s="0"/>
      <c r="QPX40" s="0"/>
      <c r="QPY40" s="0"/>
      <c r="QPZ40" s="0"/>
      <c r="QQA40" s="0"/>
      <c r="QQB40" s="0"/>
      <c r="QQC40" s="0"/>
      <c r="QQD40" s="0"/>
      <c r="QQE40" s="0"/>
      <c r="QQF40" s="0"/>
      <c r="QQG40" s="0"/>
      <c r="QQH40" s="0"/>
      <c r="QQI40" s="0"/>
      <c r="QQJ40" s="0"/>
      <c r="QQK40" s="0"/>
      <c r="QQL40" s="0"/>
      <c r="QQM40" s="0"/>
      <c r="QQN40" s="0"/>
      <c r="QQO40" s="0"/>
      <c r="QQP40" s="0"/>
      <c r="QQQ40" s="0"/>
      <c r="QQR40" s="0"/>
      <c r="QQS40" s="0"/>
      <c r="QQT40" s="0"/>
      <c r="QQU40" s="0"/>
      <c r="QQV40" s="0"/>
      <c r="QQW40" s="0"/>
      <c r="QQX40" s="0"/>
      <c r="QQY40" s="0"/>
      <c r="QQZ40" s="0"/>
      <c r="QRA40" s="0"/>
      <c r="QRB40" s="0"/>
      <c r="QRC40" s="0"/>
      <c r="QRD40" s="0"/>
      <c r="QRE40" s="0"/>
      <c r="QRF40" s="0"/>
      <c r="QRG40" s="0"/>
      <c r="QRH40" s="0"/>
      <c r="QRI40" s="0"/>
      <c r="QRJ40" s="0"/>
      <c r="QRK40" s="0"/>
      <c r="QRL40" s="0"/>
      <c r="QRM40" s="0"/>
      <c r="QRN40" s="0"/>
      <c r="QRO40" s="0"/>
      <c r="QRP40" s="0"/>
      <c r="QRQ40" s="0"/>
      <c r="QRR40" s="0"/>
      <c r="QRS40" s="0"/>
      <c r="QRT40" s="0"/>
      <c r="QRU40" s="0"/>
      <c r="QRV40" s="0"/>
      <c r="QRW40" s="0"/>
      <c r="QRX40" s="0"/>
      <c r="QRY40" s="0"/>
      <c r="QRZ40" s="0"/>
      <c r="QSA40" s="0"/>
      <c r="QSB40" s="0"/>
      <c r="QSC40" s="0"/>
      <c r="QSD40" s="0"/>
      <c r="QSE40" s="0"/>
      <c r="QSF40" s="0"/>
      <c r="QSG40" s="0"/>
      <c r="QSH40" s="0"/>
      <c r="QSI40" s="0"/>
      <c r="QSJ40" s="0"/>
      <c r="QSK40" s="0"/>
      <c r="QSL40" s="0"/>
      <c r="QSM40" s="0"/>
      <c r="QSN40" s="0"/>
      <c r="QSO40" s="0"/>
      <c r="QSP40" s="0"/>
      <c r="QSQ40" s="0"/>
      <c r="QSR40" s="0"/>
      <c r="QSS40" s="0"/>
      <c r="QST40" s="0"/>
      <c r="QSU40" s="0"/>
      <c r="QSV40" s="0"/>
      <c r="QSW40" s="0"/>
      <c r="QSX40" s="0"/>
      <c r="QSY40" s="0"/>
      <c r="QSZ40" s="0"/>
      <c r="QTA40" s="0"/>
      <c r="QTB40" s="0"/>
      <c r="QTC40" s="0"/>
      <c r="QTD40" s="0"/>
      <c r="QTE40" s="0"/>
      <c r="QTF40" s="0"/>
      <c r="QTG40" s="0"/>
      <c r="QTH40" s="0"/>
      <c r="QTI40" s="0"/>
      <c r="QTJ40" s="0"/>
      <c r="QTK40" s="0"/>
      <c r="QTL40" s="0"/>
      <c r="QTM40" s="0"/>
      <c r="QTN40" s="0"/>
      <c r="QTO40" s="0"/>
      <c r="QTP40" s="0"/>
      <c r="QTQ40" s="0"/>
      <c r="QTR40" s="0"/>
      <c r="QTS40" s="0"/>
      <c r="QTT40" s="0"/>
      <c r="QTU40" s="0"/>
      <c r="QTV40" s="0"/>
      <c r="QTW40" s="0"/>
      <c r="QTX40" s="0"/>
      <c r="QTY40" s="0"/>
      <c r="QTZ40" s="0"/>
      <c r="QUA40" s="0"/>
      <c r="QUB40" s="0"/>
      <c r="QUC40" s="0"/>
      <c r="QUD40" s="0"/>
      <c r="QUE40" s="0"/>
      <c r="QUF40" s="0"/>
      <c r="QUG40" s="0"/>
      <c r="QUH40" s="0"/>
      <c r="QUI40" s="0"/>
      <c r="QUJ40" s="0"/>
      <c r="QUK40" s="0"/>
      <c r="QUL40" s="0"/>
      <c r="QUM40" s="0"/>
      <c r="QUN40" s="0"/>
      <c r="QUO40" s="0"/>
      <c r="QUP40" s="0"/>
      <c r="QUQ40" s="0"/>
      <c r="QUR40" s="0"/>
      <c r="QUS40" s="0"/>
      <c r="QUT40" s="0"/>
      <c r="QUU40" s="0"/>
      <c r="QUV40" s="0"/>
      <c r="QUW40" s="0"/>
      <c r="QUX40" s="0"/>
      <c r="QUY40" s="0"/>
      <c r="QUZ40" s="0"/>
      <c r="QVA40" s="0"/>
      <c r="QVB40" s="0"/>
      <c r="QVC40" s="0"/>
      <c r="QVD40" s="0"/>
      <c r="QVE40" s="0"/>
      <c r="QVF40" s="0"/>
      <c r="QVG40" s="0"/>
      <c r="QVH40" s="0"/>
      <c r="QVI40" s="0"/>
      <c r="QVJ40" s="0"/>
      <c r="QVK40" s="0"/>
      <c r="QVL40" s="0"/>
      <c r="QVM40" s="0"/>
      <c r="QVN40" s="0"/>
      <c r="QVO40" s="0"/>
      <c r="QVP40" s="0"/>
      <c r="QVQ40" s="0"/>
      <c r="QVR40" s="0"/>
      <c r="QVS40" s="0"/>
      <c r="QVT40" s="0"/>
      <c r="QVU40" s="0"/>
      <c r="QVV40" s="0"/>
      <c r="QVW40" s="0"/>
      <c r="QVX40" s="0"/>
      <c r="QVY40" s="0"/>
      <c r="QVZ40" s="0"/>
      <c r="QWA40" s="0"/>
      <c r="QWB40" s="0"/>
      <c r="QWC40" s="0"/>
      <c r="QWD40" s="0"/>
      <c r="QWE40" s="0"/>
      <c r="QWF40" s="0"/>
      <c r="QWG40" s="0"/>
      <c r="QWH40" s="0"/>
      <c r="QWI40" s="0"/>
      <c r="QWJ40" s="0"/>
      <c r="QWK40" s="0"/>
      <c r="QWL40" s="0"/>
      <c r="QWM40" s="0"/>
      <c r="QWN40" s="0"/>
      <c r="QWO40" s="0"/>
      <c r="QWP40" s="0"/>
      <c r="QWQ40" s="0"/>
      <c r="QWR40" s="0"/>
      <c r="QWS40" s="0"/>
      <c r="QWT40" s="0"/>
      <c r="QWU40" s="0"/>
      <c r="QWV40" s="0"/>
      <c r="QWW40" s="0"/>
      <c r="QWX40" s="0"/>
      <c r="QWY40" s="0"/>
      <c r="QWZ40" s="0"/>
      <c r="QXA40" s="0"/>
      <c r="QXB40" s="0"/>
      <c r="QXC40" s="0"/>
      <c r="QXD40" s="0"/>
      <c r="QXE40" s="0"/>
      <c r="QXF40" s="0"/>
      <c r="QXG40" s="0"/>
      <c r="QXH40" s="0"/>
      <c r="QXI40" s="0"/>
      <c r="QXJ40" s="0"/>
      <c r="QXK40" s="0"/>
      <c r="QXL40" s="0"/>
      <c r="QXM40" s="0"/>
      <c r="QXN40" s="0"/>
      <c r="QXO40" s="0"/>
      <c r="QXP40" s="0"/>
      <c r="QXQ40" s="0"/>
      <c r="QXR40" s="0"/>
      <c r="QXS40" s="0"/>
      <c r="QXT40" s="0"/>
      <c r="QXU40" s="0"/>
      <c r="QXV40" s="0"/>
      <c r="QXW40" s="0"/>
      <c r="QXX40" s="0"/>
      <c r="QXY40" s="0"/>
      <c r="QXZ40" s="0"/>
      <c r="QYA40" s="0"/>
      <c r="QYB40" s="0"/>
      <c r="QYC40" s="0"/>
      <c r="QYD40" s="0"/>
      <c r="QYE40" s="0"/>
      <c r="QYF40" s="0"/>
      <c r="QYG40" s="0"/>
      <c r="QYH40" s="0"/>
      <c r="QYI40" s="0"/>
      <c r="QYJ40" s="0"/>
      <c r="QYK40" s="0"/>
      <c r="QYL40" s="0"/>
      <c r="QYM40" s="0"/>
      <c r="QYN40" s="0"/>
      <c r="QYO40" s="0"/>
      <c r="QYP40" s="0"/>
      <c r="QYQ40" s="0"/>
      <c r="QYR40" s="0"/>
      <c r="QYS40" s="0"/>
      <c r="QYT40" s="0"/>
      <c r="QYU40" s="0"/>
      <c r="QYV40" s="0"/>
      <c r="QYW40" s="0"/>
      <c r="QYX40" s="0"/>
      <c r="QYY40" s="0"/>
      <c r="QYZ40" s="0"/>
      <c r="QZA40" s="0"/>
      <c r="QZB40" s="0"/>
      <c r="QZC40" s="0"/>
      <c r="QZD40" s="0"/>
      <c r="QZE40" s="0"/>
      <c r="QZF40" s="0"/>
      <c r="QZG40" s="0"/>
      <c r="QZH40" s="0"/>
      <c r="QZI40" s="0"/>
      <c r="QZJ40" s="0"/>
      <c r="QZK40" s="0"/>
      <c r="QZL40" s="0"/>
      <c r="QZM40" s="0"/>
      <c r="QZN40" s="0"/>
      <c r="QZO40" s="0"/>
      <c r="QZP40" s="0"/>
      <c r="QZQ40" s="0"/>
      <c r="QZR40" s="0"/>
      <c r="QZS40" s="0"/>
      <c r="QZT40" s="0"/>
      <c r="QZU40" s="0"/>
      <c r="QZV40" s="0"/>
      <c r="QZW40" s="0"/>
      <c r="QZX40" s="0"/>
      <c r="QZY40" s="0"/>
      <c r="QZZ40" s="0"/>
      <c r="RAA40" s="0"/>
      <c r="RAB40" s="0"/>
      <c r="RAC40" s="0"/>
      <c r="RAD40" s="0"/>
      <c r="RAE40" s="0"/>
      <c r="RAF40" s="0"/>
      <c r="RAG40" s="0"/>
      <c r="RAH40" s="0"/>
      <c r="RAI40" s="0"/>
      <c r="RAJ40" s="0"/>
      <c r="RAK40" s="0"/>
      <c r="RAL40" s="0"/>
      <c r="RAM40" s="0"/>
      <c r="RAN40" s="0"/>
      <c r="RAO40" s="0"/>
      <c r="RAP40" s="0"/>
      <c r="RAQ40" s="0"/>
      <c r="RAR40" s="0"/>
      <c r="RAS40" s="0"/>
      <c r="RAT40" s="0"/>
      <c r="RAU40" s="0"/>
      <c r="RAV40" s="0"/>
      <c r="RAW40" s="0"/>
      <c r="RAX40" s="0"/>
      <c r="RAY40" s="0"/>
      <c r="RAZ40" s="0"/>
      <c r="RBA40" s="0"/>
      <c r="RBB40" s="0"/>
      <c r="RBC40" s="0"/>
      <c r="RBD40" s="0"/>
      <c r="RBE40" s="0"/>
      <c r="RBF40" s="0"/>
      <c r="RBG40" s="0"/>
      <c r="RBH40" s="0"/>
      <c r="RBI40" s="0"/>
      <c r="RBJ40" s="0"/>
      <c r="RBK40" s="0"/>
      <c r="RBL40" s="0"/>
      <c r="RBM40" s="0"/>
      <c r="RBN40" s="0"/>
      <c r="RBO40" s="0"/>
      <c r="RBP40" s="0"/>
      <c r="RBQ40" s="0"/>
      <c r="RBR40" s="0"/>
      <c r="RBS40" s="0"/>
      <c r="RBT40" s="0"/>
      <c r="RBU40" s="0"/>
      <c r="RBV40" s="0"/>
      <c r="RBW40" s="0"/>
      <c r="RBX40" s="0"/>
      <c r="RBY40" s="0"/>
      <c r="RBZ40" s="0"/>
      <c r="RCA40" s="0"/>
      <c r="RCB40" s="0"/>
      <c r="RCC40" s="0"/>
      <c r="RCD40" s="0"/>
      <c r="RCE40" s="0"/>
      <c r="RCF40" s="0"/>
      <c r="RCG40" s="0"/>
      <c r="RCH40" s="0"/>
      <c r="RCI40" s="0"/>
      <c r="RCJ40" s="0"/>
      <c r="RCK40" s="0"/>
      <c r="RCL40" s="0"/>
      <c r="RCM40" s="0"/>
      <c r="RCN40" s="0"/>
      <c r="RCO40" s="0"/>
      <c r="RCP40" s="0"/>
      <c r="RCQ40" s="0"/>
      <c r="RCR40" s="0"/>
      <c r="RCS40" s="0"/>
      <c r="RCT40" s="0"/>
      <c r="RCU40" s="0"/>
      <c r="RCV40" s="0"/>
      <c r="RCW40" s="0"/>
      <c r="RCX40" s="0"/>
      <c r="RCY40" s="0"/>
      <c r="RCZ40" s="0"/>
      <c r="RDA40" s="0"/>
      <c r="RDB40" s="0"/>
      <c r="RDC40" s="0"/>
      <c r="RDD40" s="0"/>
      <c r="RDE40" s="0"/>
      <c r="RDF40" s="0"/>
      <c r="RDG40" s="0"/>
      <c r="RDH40" s="0"/>
      <c r="RDI40" s="0"/>
      <c r="RDJ40" s="0"/>
      <c r="RDK40" s="0"/>
      <c r="RDL40" s="0"/>
      <c r="RDM40" s="0"/>
      <c r="RDN40" s="0"/>
      <c r="RDO40" s="0"/>
      <c r="RDP40" s="0"/>
      <c r="RDQ40" s="0"/>
      <c r="RDR40" s="0"/>
      <c r="RDS40" s="0"/>
      <c r="RDT40" s="0"/>
      <c r="RDU40" s="0"/>
      <c r="RDV40" s="0"/>
      <c r="RDW40" s="0"/>
      <c r="RDX40" s="0"/>
      <c r="RDY40" s="0"/>
      <c r="RDZ40" s="0"/>
      <c r="REA40" s="0"/>
      <c r="REB40" s="0"/>
      <c r="REC40" s="0"/>
      <c r="RED40" s="0"/>
      <c r="REE40" s="0"/>
      <c r="REF40" s="0"/>
      <c r="REG40" s="0"/>
      <c r="REH40" s="0"/>
      <c r="REI40" s="0"/>
      <c r="REJ40" s="0"/>
      <c r="REK40" s="0"/>
      <c r="REL40" s="0"/>
      <c r="REM40" s="0"/>
      <c r="REN40" s="0"/>
      <c r="REO40" s="0"/>
      <c r="REP40" s="0"/>
      <c r="REQ40" s="0"/>
      <c r="RER40" s="0"/>
      <c r="RES40" s="0"/>
      <c r="RET40" s="0"/>
      <c r="REU40" s="0"/>
      <c r="REV40" s="0"/>
      <c r="REW40" s="0"/>
      <c r="REX40" s="0"/>
      <c r="REY40" s="0"/>
      <c r="REZ40" s="0"/>
      <c r="RFA40" s="0"/>
      <c r="RFB40" s="0"/>
      <c r="RFC40" s="0"/>
      <c r="RFD40" s="0"/>
      <c r="RFE40" s="0"/>
      <c r="RFF40" s="0"/>
      <c r="RFG40" s="0"/>
      <c r="RFH40" s="0"/>
      <c r="RFI40" s="0"/>
      <c r="RFJ40" s="0"/>
      <c r="RFK40" s="0"/>
      <c r="RFL40" s="0"/>
      <c r="RFM40" s="0"/>
      <c r="RFN40" s="0"/>
      <c r="RFO40" s="0"/>
      <c r="RFP40" s="0"/>
      <c r="RFQ40" s="0"/>
      <c r="RFR40" s="0"/>
      <c r="RFS40" s="0"/>
      <c r="RFT40" s="0"/>
      <c r="RFU40" s="0"/>
      <c r="RFV40" s="0"/>
      <c r="RFW40" s="0"/>
      <c r="RFX40" s="0"/>
      <c r="RFY40" s="0"/>
      <c r="RFZ40" s="0"/>
      <c r="RGA40" s="0"/>
      <c r="RGB40" s="0"/>
      <c r="RGC40" s="0"/>
      <c r="RGD40" s="0"/>
      <c r="RGE40" s="0"/>
      <c r="RGF40" s="0"/>
      <c r="RGG40" s="0"/>
      <c r="RGH40" s="0"/>
      <c r="RGI40" s="0"/>
      <c r="RGJ40" s="0"/>
      <c r="RGK40" s="0"/>
      <c r="RGL40" s="0"/>
      <c r="RGM40" s="0"/>
      <c r="RGN40" s="0"/>
      <c r="RGO40" s="0"/>
      <c r="RGP40" s="0"/>
      <c r="RGQ40" s="0"/>
      <c r="RGR40" s="0"/>
      <c r="RGS40" s="0"/>
      <c r="RGT40" s="0"/>
      <c r="RGU40" s="0"/>
      <c r="RGV40" s="0"/>
      <c r="RGW40" s="0"/>
      <c r="RGX40" s="0"/>
      <c r="RGY40" s="0"/>
      <c r="RGZ40" s="0"/>
      <c r="RHA40" s="0"/>
      <c r="RHB40" s="0"/>
      <c r="RHC40" s="0"/>
      <c r="RHD40" s="0"/>
      <c r="RHE40" s="0"/>
      <c r="RHF40" s="0"/>
      <c r="RHG40" s="0"/>
      <c r="RHH40" s="0"/>
      <c r="RHI40" s="0"/>
      <c r="RHJ40" s="0"/>
      <c r="RHK40" s="0"/>
      <c r="RHL40" s="0"/>
      <c r="RHM40" s="0"/>
      <c r="RHN40" s="0"/>
      <c r="RHO40" s="0"/>
      <c r="RHP40" s="0"/>
      <c r="RHQ40" s="0"/>
      <c r="RHR40" s="0"/>
      <c r="RHS40" s="0"/>
      <c r="RHT40" s="0"/>
      <c r="RHU40" s="0"/>
      <c r="RHV40" s="0"/>
      <c r="RHW40" s="0"/>
      <c r="RHX40" s="0"/>
      <c r="RHY40" s="0"/>
      <c r="RHZ40" s="0"/>
      <c r="RIA40" s="0"/>
      <c r="RIB40" s="0"/>
      <c r="RIC40" s="0"/>
      <c r="RID40" s="0"/>
      <c r="RIE40" s="0"/>
      <c r="RIF40" s="0"/>
      <c r="RIG40" s="0"/>
      <c r="RIH40" s="0"/>
      <c r="RII40" s="0"/>
      <c r="RIJ40" s="0"/>
      <c r="RIK40" s="0"/>
      <c r="RIL40" s="0"/>
      <c r="RIM40" s="0"/>
      <c r="RIN40" s="0"/>
      <c r="RIO40" s="0"/>
      <c r="RIP40" s="0"/>
      <c r="RIQ40" s="0"/>
      <c r="RIR40" s="0"/>
      <c r="RIS40" s="0"/>
      <c r="RIT40" s="0"/>
      <c r="RIU40" s="0"/>
      <c r="RIV40" s="0"/>
      <c r="RIW40" s="0"/>
      <c r="RIX40" s="0"/>
      <c r="RIY40" s="0"/>
      <c r="RIZ40" s="0"/>
      <c r="RJA40" s="0"/>
      <c r="RJB40" s="0"/>
      <c r="RJC40" s="0"/>
      <c r="RJD40" s="0"/>
      <c r="RJE40" s="0"/>
      <c r="RJF40" s="0"/>
      <c r="RJG40" s="0"/>
      <c r="RJH40" s="0"/>
      <c r="RJI40" s="0"/>
      <c r="RJJ40" s="0"/>
      <c r="RJK40" s="0"/>
      <c r="RJL40" s="0"/>
      <c r="RJM40" s="0"/>
      <c r="RJN40" s="0"/>
      <c r="RJO40" s="0"/>
      <c r="RJP40" s="0"/>
      <c r="RJQ40" s="0"/>
      <c r="RJR40" s="0"/>
      <c r="RJS40" s="0"/>
      <c r="RJT40" s="0"/>
      <c r="RJU40" s="0"/>
      <c r="RJV40" s="0"/>
      <c r="RJW40" s="0"/>
      <c r="RJX40" s="0"/>
      <c r="RJY40" s="0"/>
      <c r="RJZ40" s="0"/>
      <c r="RKA40" s="0"/>
      <c r="RKB40" s="0"/>
      <c r="RKC40" s="0"/>
      <c r="RKD40" s="0"/>
      <c r="RKE40" s="0"/>
      <c r="RKF40" s="0"/>
      <c r="RKG40" s="0"/>
      <c r="RKH40" s="0"/>
      <c r="RKI40" s="0"/>
      <c r="RKJ40" s="0"/>
      <c r="RKK40" s="0"/>
      <c r="RKL40" s="0"/>
      <c r="RKM40" s="0"/>
      <c r="RKN40" s="0"/>
      <c r="RKO40" s="0"/>
      <c r="RKP40" s="0"/>
      <c r="RKQ40" s="0"/>
      <c r="RKR40" s="0"/>
      <c r="RKS40" s="0"/>
      <c r="RKT40" s="0"/>
      <c r="RKU40" s="0"/>
      <c r="RKV40" s="0"/>
      <c r="RKW40" s="0"/>
      <c r="RKX40" s="0"/>
      <c r="RKY40" s="0"/>
      <c r="RKZ40" s="0"/>
      <c r="RLA40" s="0"/>
      <c r="RLB40" s="0"/>
      <c r="RLC40" s="0"/>
      <c r="RLD40" s="0"/>
      <c r="RLE40" s="0"/>
      <c r="RLF40" s="0"/>
      <c r="RLG40" s="0"/>
      <c r="RLH40" s="0"/>
      <c r="RLI40" s="0"/>
      <c r="RLJ40" s="0"/>
      <c r="RLK40" s="0"/>
      <c r="RLL40" s="0"/>
      <c r="RLM40" s="0"/>
      <c r="RLN40" s="0"/>
      <c r="RLO40" s="0"/>
      <c r="RLP40" s="0"/>
      <c r="RLQ40" s="0"/>
      <c r="RLR40" s="0"/>
      <c r="RLS40" s="0"/>
      <c r="RLT40" s="0"/>
      <c r="RLU40" s="0"/>
      <c r="RLV40" s="0"/>
      <c r="RLW40" s="0"/>
      <c r="RLX40" s="0"/>
      <c r="RLY40" s="0"/>
      <c r="RLZ40" s="0"/>
      <c r="RMA40" s="0"/>
      <c r="RMB40" s="0"/>
      <c r="RMC40" s="0"/>
      <c r="RMD40" s="0"/>
      <c r="RME40" s="0"/>
      <c r="RMF40" s="0"/>
      <c r="RMG40" s="0"/>
      <c r="RMH40" s="0"/>
      <c r="RMI40" s="0"/>
      <c r="RMJ40" s="0"/>
      <c r="RMK40" s="0"/>
      <c r="RML40" s="0"/>
      <c r="RMM40" s="0"/>
      <c r="RMN40" s="0"/>
      <c r="RMO40" s="0"/>
      <c r="RMP40" s="0"/>
      <c r="RMQ40" s="0"/>
      <c r="RMR40" s="0"/>
      <c r="RMS40" s="0"/>
      <c r="RMT40" s="0"/>
      <c r="RMU40" s="0"/>
      <c r="RMV40" s="0"/>
      <c r="RMW40" s="0"/>
      <c r="RMX40" s="0"/>
      <c r="RMY40" s="0"/>
      <c r="RMZ40" s="0"/>
      <c r="RNA40" s="0"/>
      <c r="RNB40" s="0"/>
      <c r="RNC40" s="0"/>
      <c r="RND40" s="0"/>
      <c r="RNE40" s="0"/>
      <c r="RNF40" s="0"/>
      <c r="RNG40" s="0"/>
      <c r="RNH40" s="0"/>
      <c r="RNI40" s="0"/>
      <c r="RNJ40" s="0"/>
      <c r="RNK40" s="0"/>
      <c r="RNL40" s="0"/>
      <c r="RNM40" s="0"/>
      <c r="RNN40" s="0"/>
      <c r="RNO40" s="0"/>
      <c r="RNP40" s="0"/>
      <c r="RNQ40" s="0"/>
      <c r="RNR40" s="0"/>
      <c r="RNS40" s="0"/>
      <c r="RNT40" s="0"/>
      <c r="RNU40" s="0"/>
      <c r="RNV40" s="0"/>
      <c r="RNW40" s="0"/>
      <c r="RNX40" s="0"/>
      <c r="RNY40" s="0"/>
      <c r="RNZ40" s="0"/>
      <c r="ROA40" s="0"/>
      <c r="ROB40" s="0"/>
      <c r="ROC40" s="0"/>
      <c r="ROD40" s="0"/>
      <c r="ROE40" s="0"/>
      <c r="ROF40" s="0"/>
      <c r="ROG40" s="0"/>
      <c r="ROH40" s="0"/>
      <c r="ROI40" s="0"/>
      <c r="ROJ40" s="0"/>
      <c r="ROK40" s="0"/>
      <c r="ROL40" s="0"/>
      <c r="ROM40" s="0"/>
      <c r="RON40" s="0"/>
      <c r="ROO40" s="0"/>
      <c r="ROP40" s="0"/>
      <c r="ROQ40" s="0"/>
      <c r="ROR40" s="0"/>
      <c r="ROS40" s="0"/>
      <c r="ROT40" s="0"/>
      <c r="ROU40" s="0"/>
      <c r="ROV40" s="0"/>
      <c r="ROW40" s="0"/>
      <c r="ROX40" s="0"/>
      <c r="ROY40" s="0"/>
      <c r="ROZ40" s="0"/>
      <c r="RPA40" s="0"/>
      <c r="RPB40" s="0"/>
      <c r="RPC40" s="0"/>
      <c r="RPD40" s="0"/>
      <c r="RPE40" s="0"/>
      <c r="RPF40" s="0"/>
      <c r="RPG40" s="0"/>
      <c r="RPH40" s="0"/>
      <c r="RPI40" s="0"/>
      <c r="RPJ40" s="0"/>
      <c r="RPK40" s="0"/>
      <c r="RPL40" s="0"/>
      <c r="RPM40" s="0"/>
      <c r="RPN40" s="0"/>
      <c r="RPO40" s="0"/>
      <c r="RPP40" s="0"/>
      <c r="RPQ40" s="0"/>
      <c r="RPR40" s="0"/>
      <c r="RPS40" s="0"/>
      <c r="RPT40" s="0"/>
      <c r="RPU40" s="0"/>
      <c r="RPV40" s="0"/>
      <c r="RPW40" s="0"/>
      <c r="RPX40" s="0"/>
      <c r="RPY40" s="0"/>
      <c r="RPZ40" s="0"/>
      <c r="RQA40" s="0"/>
      <c r="RQB40" s="0"/>
      <c r="RQC40" s="0"/>
      <c r="RQD40" s="0"/>
      <c r="RQE40" s="0"/>
      <c r="RQF40" s="0"/>
      <c r="RQG40" s="0"/>
      <c r="RQH40" s="0"/>
      <c r="RQI40" s="0"/>
      <c r="RQJ40" s="0"/>
      <c r="RQK40" s="0"/>
      <c r="RQL40" s="0"/>
      <c r="RQM40" s="0"/>
      <c r="RQN40" s="0"/>
      <c r="RQO40" s="0"/>
      <c r="RQP40" s="0"/>
      <c r="RQQ40" s="0"/>
      <c r="RQR40" s="0"/>
      <c r="RQS40" s="0"/>
      <c r="RQT40" s="0"/>
      <c r="RQU40" s="0"/>
      <c r="RQV40" s="0"/>
      <c r="RQW40" s="0"/>
      <c r="RQX40" s="0"/>
      <c r="RQY40" s="0"/>
      <c r="RQZ40" s="0"/>
      <c r="RRA40" s="0"/>
      <c r="RRB40" s="0"/>
      <c r="RRC40" s="0"/>
      <c r="RRD40" s="0"/>
      <c r="RRE40" s="0"/>
      <c r="RRF40" s="0"/>
      <c r="RRG40" s="0"/>
      <c r="RRH40" s="0"/>
      <c r="RRI40" s="0"/>
      <c r="RRJ40" s="0"/>
      <c r="RRK40" s="0"/>
      <c r="RRL40" s="0"/>
      <c r="RRM40" s="0"/>
      <c r="RRN40" s="0"/>
      <c r="RRO40" s="0"/>
      <c r="RRP40" s="0"/>
      <c r="RRQ40" s="0"/>
      <c r="RRR40" s="0"/>
      <c r="RRS40" s="0"/>
      <c r="RRT40" s="0"/>
      <c r="RRU40" s="0"/>
      <c r="RRV40" s="0"/>
      <c r="RRW40" s="0"/>
      <c r="RRX40" s="0"/>
      <c r="RRY40" s="0"/>
      <c r="RRZ40" s="0"/>
      <c r="RSA40" s="0"/>
      <c r="RSB40" s="0"/>
      <c r="RSC40" s="0"/>
      <c r="RSD40" s="0"/>
      <c r="RSE40" s="0"/>
      <c r="RSF40" s="0"/>
      <c r="RSG40" s="0"/>
      <c r="RSH40" s="0"/>
      <c r="RSI40" s="0"/>
      <c r="RSJ40" s="0"/>
      <c r="RSK40" s="0"/>
      <c r="RSL40" s="0"/>
      <c r="RSM40" s="0"/>
      <c r="RSN40" s="0"/>
      <c r="RSO40" s="0"/>
      <c r="RSP40" s="0"/>
      <c r="RSQ40" s="0"/>
      <c r="RSR40" s="0"/>
      <c r="RSS40" s="0"/>
      <c r="RST40" s="0"/>
      <c r="RSU40" s="0"/>
      <c r="RSV40" s="0"/>
      <c r="RSW40" s="0"/>
      <c r="RSX40" s="0"/>
      <c r="RSY40" s="0"/>
      <c r="RSZ40" s="0"/>
      <c r="RTA40" s="0"/>
      <c r="RTB40" s="0"/>
      <c r="RTC40" s="0"/>
      <c r="RTD40" s="0"/>
      <c r="RTE40" s="0"/>
      <c r="RTF40" s="0"/>
      <c r="RTG40" s="0"/>
      <c r="RTH40" s="0"/>
      <c r="RTI40" s="0"/>
      <c r="RTJ40" s="0"/>
      <c r="RTK40" s="0"/>
      <c r="RTL40" s="0"/>
      <c r="RTM40" s="0"/>
      <c r="RTN40" s="0"/>
      <c r="RTO40" s="0"/>
      <c r="RTP40" s="0"/>
      <c r="RTQ40" s="0"/>
      <c r="RTR40" s="0"/>
      <c r="RTS40" s="0"/>
      <c r="RTT40" s="0"/>
      <c r="RTU40" s="0"/>
      <c r="RTV40" s="0"/>
      <c r="RTW40" s="0"/>
      <c r="RTX40" s="0"/>
      <c r="RTY40" s="0"/>
      <c r="RTZ40" s="0"/>
      <c r="RUA40" s="0"/>
      <c r="RUB40" s="0"/>
      <c r="RUC40" s="0"/>
      <c r="RUD40" s="0"/>
      <c r="RUE40" s="0"/>
      <c r="RUF40" s="0"/>
      <c r="RUG40" s="0"/>
      <c r="RUH40" s="0"/>
      <c r="RUI40" s="0"/>
      <c r="RUJ40" s="0"/>
      <c r="RUK40" s="0"/>
      <c r="RUL40" s="0"/>
      <c r="RUM40" s="0"/>
      <c r="RUN40" s="0"/>
      <c r="RUO40" s="0"/>
      <c r="RUP40" s="0"/>
      <c r="RUQ40" s="0"/>
      <c r="RUR40" s="0"/>
      <c r="RUS40" s="0"/>
      <c r="RUT40" s="0"/>
      <c r="RUU40" s="0"/>
      <c r="RUV40" s="0"/>
      <c r="RUW40" s="0"/>
      <c r="RUX40" s="0"/>
      <c r="RUY40" s="0"/>
      <c r="RUZ40" s="0"/>
      <c r="RVA40" s="0"/>
      <c r="RVB40" s="0"/>
      <c r="RVC40" s="0"/>
      <c r="RVD40" s="0"/>
      <c r="RVE40" s="0"/>
      <c r="RVF40" s="0"/>
      <c r="RVG40" s="0"/>
      <c r="RVH40" s="0"/>
      <c r="RVI40" s="0"/>
      <c r="RVJ40" s="0"/>
      <c r="RVK40" s="0"/>
      <c r="RVL40" s="0"/>
      <c r="RVM40" s="0"/>
      <c r="RVN40" s="0"/>
      <c r="RVO40" s="0"/>
      <c r="RVP40" s="0"/>
      <c r="RVQ40" s="0"/>
      <c r="RVR40" s="0"/>
      <c r="RVS40" s="0"/>
      <c r="RVT40" s="0"/>
      <c r="RVU40" s="0"/>
      <c r="RVV40" s="0"/>
      <c r="RVW40" s="0"/>
      <c r="RVX40" s="0"/>
      <c r="RVY40" s="0"/>
      <c r="RVZ40" s="0"/>
      <c r="RWA40" s="0"/>
      <c r="RWB40" s="0"/>
      <c r="RWC40" s="0"/>
      <c r="RWD40" s="0"/>
      <c r="RWE40" s="0"/>
      <c r="RWF40" s="0"/>
      <c r="RWG40" s="0"/>
      <c r="RWH40" s="0"/>
      <c r="RWI40" s="0"/>
      <c r="RWJ40" s="0"/>
      <c r="RWK40" s="0"/>
      <c r="RWL40" s="0"/>
      <c r="RWM40" s="0"/>
      <c r="RWN40" s="0"/>
      <c r="RWO40" s="0"/>
      <c r="RWP40" s="0"/>
      <c r="RWQ40" s="0"/>
      <c r="RWR40" s="0"/>
      <c r="RWS40" s="0"/>
      <c r="RWT40" s="0"/>
      <c r="RWU40" s="0"/>
      <c r="RWV40" s="0"/>
      <c r="RWW40" s="0"/>
      <c r="RWX40" s="0"/>
      <c r="RWY40" s="0"/>
      <c r="RWZ40" s="0"/>
      <c r="RXA40" s="0"/>
      <c r="RXB40" s="0"/>
      <c r="RXC40" s="0"/>
      <c r="RXD40" s="0"/>
      <c r="RXE40" s="0"/>
      <c r="RXF40" s="0"/>
      <c r="RXG40" s="0"/>
      <c r="RXH40" s="0"/>
      <c r="RXI40" s="0"/>
      <c r="RXJ40" s="0"/>
      <c r="RXK40" s="0"/>
      <c r="RXL40" s="0"/>
      <c r="RXM40" s="0"/>
      <c r="RXN40" s="0"/>
      <c r="RXO40" s="0"/>
      <c r="RXP40" s="0"/>
      <c r="RXQ40" s="0"/>
      <c r="RXR40" s="0"/>
      <c r="RXS40" s="0"/>
      <c r="RXT40" s="0"/>
      <c r="RXU40" s="0"/>
      <c r="RXV40" s="0"/>
      <c r="RXW40" s="0"/>
      <c r="RXX40" s="0"/>
      <c r="RXY40" s="0"/>
      <c r="RXZ40" s="0"/>
      <c r="RYA40" s="0"/>
      <c r="RYB40" s="0"/>
      <c r="RYC40" s="0"/>
      <c r="RYD40" s="0"/>
      <c r="RYE40" s="0"/>
      <c r="RYF40" s="0"/>
      <c r="RYG40" s="0"/>
      <c r="RYH40" s="0"/>
      <c r="RYI40" s="0"/>
      <c r="RYJ40" s="0"/>
      <c r="RYK40" s="0"/>
      <c r="RYL40" s="0"/>
      <c r="RYM40" s="0"/>
      <c r="RYN40" s="0"/>
      <c r="RYO40" s="0"/>
      <c r="RYP40" s="0"/>
      <c r="RYQ40" s="0"/>
      <c r="RYR40" s="0"/>
      <c r="RYS40" s="0"/>
      <c r="RYT40" s="0"/>
      <c r="RYU40" s="0"/>
      <c r="RYV40" s="0"/>
      <c r="RYW40" s="0"/>
      <c r="RYX40" s="0"/>
      <c r="RYY40" s="0"/>
      <c r="RYZ40" s="0"/>
      <c r="RZA40" s="0"/>
      <c r="RZB40" s="0"/>
      <c r="RZC40" s="0"/>
      <c r="RZD40" s="0"/>
      <c r="RZE40" s="0"/>
      <c r="RZF40" s="0"/>
      <c r="RZG40" s="0"/>
      <c r="RZH40" s="0"/>
      <c r="RZI40" s="0"/>
      <c r="RZJ40" s="0"/>
      <c r="RZK40" s="0"/>
      <c r="RZL40" s="0"/>
      <c r="RZM40" s="0"/>
      <c r="RZN40" s="0"/>
      <c r="RZO40" s="0"/>
      <c r="RZP40" s="0"/>
      <c r="RZQ40" s="0"/>
      <c r="RZR40" s="0"/>
      <c r="RZS40" s="0"/>
      <c r="RZT40" s="0"/>
      <c r="RZU40" s="0"/>
      <c r="RZV40" s="0"/>
      <c r="RZW40" s="0"/>
      <c r="RZX40" s="0"/>
      <c r="RZY40" s="0"/>
      <c r="RZZ40" s="0"/>
      <c r="SAA40" s="0"/>
      <c r="SAB40" s="0"/>
      <c r="SAC40" s="0"/>
      <c r="SAD40" s="0"/>
      <c r="SAE40" s="0"/>
      <c r="SAF40" s="0"/>
      <c r="SAG40" s="0"/>
      <c r="SAH40" s="0"/>
      <c r="SAI40" s="0"/>
      <c r="SAJ40" s="0"/>
      <c r="SAK40" s="0"/>
      <c r="SAL40" s="0"/>
      <c r="SAM40" s="0"/>
      <c r="SAN40" s="0"/>
      <c r="SAO40" s="0"/>
      <c r="SAP40" s="0"/>
      <c r="SAQ40" s="0"/>
      <c r="SAR40" s="0"/>
      <c r="SAS40" s="0"/>
      <c r="SAT40" s="0"/>
      <c r="SAU40" s="0"/>
      <c r="SAV40" s="0"/>
      <c r="SAW40" s="0"/>
      <c r="SAX40" s="0"/>
      <c r="SAY40" s="0"/>
      <c r="SAZ40" s="0"/>
      <c r="SBA40" s="0"/>
      <c r="SBB40" s="0"/>
      <c r="SBC40" s="0"/>
      <c r="SBD40" s="0"/>
      <c r="SBE40" s="0"/>
      <c r="SBF40" s="0"/>
      <c r="SBG40" s="0"/>
      <c r="SBH40" s="0"/>
      <c r="SBI40" s="0"/>
      <c r="SBJ40" s="0"/>
      <c r="SBK40" s="0"/>
      <c r="SBL40" s="0"/>
      <c r="SBM40" s="0"/>
      <c r="SBN40" s="0"/>
      <c r="SBO40" s="0"/>
      <c r="SBP40" s="0"/>
      <c r="SBQ40" s="0"/>
      <c r="SBR40" s="0"/>
      <c r="SBS40" s="0"/>
      <c r="SBT40" s="0"/>
      <c r="SBU40" s="0"/>
      <c r="SBV40" s="0"/>
      <c r="SBW40" s="0"/>
      <c r="SBX40" s="0"/>
      <c r="SBY40" s="0"/>
      <c r="SBZ40" s="0"/>
      <c r="SCA40" s="0"/>
      <c r="SCB40" s="0"/>
      <c r="SCC40" s="0"/>
      <c r="SCD40" s="0"/>
      <c r="SCE40" s="0"/>
      <c r="SCF40" s="0"/>
      <c r="SCG40" s="0"/>
      <c r="SCH40" s="0"/>
      <c r="SCI40" s="0"/>
      <c r="SCJ40" s="0"/>
      <c r="SCK40" s="0"/>
      <c r="SCL40" s="0"/>
      <c r="SCM40" s="0"/>
      <c r="SCN40" s="0"/>
      <c r="SCO40" s="0"/>
      <c r="SCP40" s="0"/>
      <c r="SCQ40" s="0"/>
      <c r="SCR40" s="0"/>
      <c r="SCS40" s="0"/>
      <c r="SCT40" s="0"/>
      <c r="SCU40" s="0"/>
      <c r="SCV40" s="0"/>
      <c r="SCW40" s="0"/>
      <c r="SCX40" s="0"/>
      <c r="SCY40" s="0"/>
      <c r="SCZ40" s="0"/>
      <c r="SDA40" s="0"/>
      <c r="SDB40" s="0"/>
      <c r="SDC40" s="0"/>
      <c r="SDD40" s="0"/>
      <c r="SDE40" s="0"/>
      <c r="SDF40" s="0"/>
      <c r="SDG40" s="0"/>
      <c r="SDH40" s="0"/>
      <c r="SDI40" s="0"/>
      <c r="SDJ40" s="0"/>
      <c r="SDK40" s="0"/>
      <c r="SDL40" s="0"/>
      <c r="SDM40" s="0"/>
      <c r="SDN40" s="0"/>
      <c r="SDO40" s="0"/>
      <c r="SDP40" s="0"/>
      <c r="SDQ40" s="0"/>
      <c r="SDR40" s="0"/>
      <c r="SDS40" s="0"/>
      <c r="SDT40" s="0"/>
      <c r="SDU40" s="0"/>
      <c r="SDV40" s="0"/>
      <c r="SDW40" s="0"/>
      <c r="SDX40" s="0"/>
      <c r="SDY40" s="0"/>
      <c r="SDZ40" s="0"/>
      <c r="SEA40" s="0"/>
      <c r="SEB40" s="0"/>
      <c r="SEC40" s="0"/>
      <c r="SED40" s="0"/>
      <c r="SEE40" s="0"/>
      <c r="SEF40" s="0"/>
      <c r="SEG40" s="0"/>
      <c r="SEH40" s="0"/>
      <c r="SEI40" s="0"/>
      <c r="SEJ40" s="0"/>
      <c r="SEK40" s="0"/>
      <c r="SEL40" s="0"/>
      <c r="SEM40" s="0"/>
      <c r="SEN40" s="0"/>
      <c r="SEO40" s="0"/>
      <c r="SEP40" s="0"/>
      <c r="SEQ40" s="0"/>
      <c r="SER40" s="0"/>
      <c r="SES40" s="0"/>
      <c r="SET40" s="0"/>
      <c r="SEU40" s="0"/>
      <c r="SEV40" s="0"/>
      <c r="SEW40" s="0"/>
      <c r="SEX40" s="0"/>
      <c r="SEY40" s="0"/>
      <c r="SEZ40" s="0"/>
      <c r="SFA40" s="0"/>
      <c r="SFB40" s="0"/>
      <c r="SFC40" s="0"/>
      <c r="SFD40" s="0"/>
      <c r="SFE40" s="0"/>
      <c r="SFF40" s="0"/>
      <c r="SFG40" s="0"/>
      <c r="SFH40" s="0"/>
      <c r="SFI40" s="0"/>
      <c r="SFJ40" s="0"/>
      <c r="SFK40" s="0"/>
      <c r="SFL40" s="0"/>
      <c r="SFM40" s="0"/>
      <c r="SFN40" s="0"/>
      <c r="SFO40" s="0"/>
      <c r="SFP40" s="0"/>
      <c r="SFQ40" s="0"/>
      <c r="SFR40" s="0"/>
      <c r="SFS40" s="0"/>
      <c r="SFT40" s="0"/>
      <c r="SFU40" s="0"/>
      <c r="SFV40" s="0"/>
      <c r="SFW40" s="0"/>
      <c r="SFX40" s="0"/>
      <c r="SFY40" s="0"/>
      <c r="SFZ40" s="0"/>
      <c r="SGA40" s="0"/>
      <c r="SGB40" s="0"/>
      <c r="SGC40" s="0"/>
      <c r="SGD40" s="0"/>
      <c r="SGE40" s="0"/>
      <c r="SGF40" s="0"/>
      <c r="SGG40" s="0"/>
      <c r="SGH40" s="0"/>
      <c r="SGI40" s="0"/>
      <c r="SGJ40" s="0"/>
      <c r="SGK40" s="0"/>
      <c r="SGL40" s="0"/>
      <c r="SGM40" s="0"/>
      <c r="SGN40" s="0"/>
      <c r="SGO40" s="0"/>
      <c r="SGP40" s="0"/>
      <c r="SGQ40" s="0"/>
      <c r="SGR40" s="0"/>
      <c r="SGS40" s="0"/>
      <c r="SGT40" s="0"/>
      <c r="SGU40" s="0"/>
      <c r="SGV40" s="0"/>
      <c r="SGW40" s="0"/>
      <c r="SGX40" s="0"/>
      <c r="SGY40" s="0"/>
      <c r="SGZ40" s="0"/>
      <c r="SHA40" s="0"/>
      <c r="SHB40" s="0"/>
      <c r="SHC40" s="0"/>
      <c r="SHD40" s="0"/>
      <c r="SHE40" s="0"/>
      <c r="SHF40" s="0"/>
      <c r="SHG40" s="0"/>
      <c r="SHH40" s="0"/>
      <c r="SHI40" s="0"/>
      <c r="SHJ40" s="0"/>
      <c r="SHK40" s="0"/>
      <c r="SHL40" s="0"/>
      <c r="SHM40" s="0"/>
      <c r="SHN40" s="0"/>
      <c r="SHO40" s="0"/>
      <c r="SHP40" s="0"/>
      <c r="SHQ40" s="0"/>
      <c r="SHR40" s="0"/>
      <c r="SHS40" s="0"/>
      <c r="SHT40" s="0"/>
      <c r="SHU40" s="0"/>
      <c r="SHV40" s="0"/>
      <c r="SHW40" s="0"/>
      <c r="SHX40" s="0"/>
      <c r="SHY40" s="0"/>
      <c r="SHZ40" s="0"/>
      <c r="SIA40" s="0"/>
      <c r="SIB40" s="0"/>
      <c r="SIC40" s="0"/>
      <c r="SID40" s="0"/>
      <c r="SIE40" s="0"/>
      <c r="SIF40" s="0"/>
      <c r="SIG40" s="0"/>
      <c r="SIH40" s="0"/>
      <c r="SII40" s="0"/>
      <c r="SIJ40" s="0"/>
      <c r="SIK40" s="0"/>
      <c r="SIL40" s="0"/>
      <c r="SIM40" s="0"/>
      <c r="SIN40" s="0"/>
      <c r="SIO40" s="0"/>
      <c r="SIP40" s="0"/>
      <c r="SIQ40" s="0"/>
      <c r="SIR40" s="0"/>
      <c r="SIS40" s="0"/>
      <c r="SIT40" s="0"/>
      <c r="SIU40" s="0"/>
      <c r="SIV40" s="0"/>
      <c r="SIW40" s="0"/>
      <c r="SIX40" s="0"/>
      <c r="SIY40" s="0"/>
      <c r="SIZ40" s="0"/>
      <c r="SJA40" s="0"/>
      <c r="SJB40" s="0"/>
      <c r="SJC40" s="0"/>
      <c r="SJD40" s="0"/>
      <c r="SJE40" s="0"/>
      <c r="SJF40" s="0"/>
      <c r="SJG40" s="0"/>
      <c r="SJH40" s="0"/>
      <c r="SJI40" s="0"/>
      <c r="SJJ40" s="0"/>
      <c r="SJK40" s="0"/>
      <c r="SJL40" s="0"/>
      <c r="SJM40" s="0"/>
      <c r="SJN40" s="0"/>
      <c r="SJO40" s="0"/>
      <c r="SJP40" s="0"/>
      <c r="SJQ40" s="0"/>
      <c r="SJR40" s="0"/>
      <c r="SJS40" s="0"/>
      <c r="SJT40" s="0"/>
      <c r="SJU40" s="0"/>
      <c r="SJV40" s="0"/>
      <c r="SJW40" s="0"/>
      <c r="SJX40" s="0"/>
      <c r="SJY40" s="0"/>
      <c r="SJZ40" s="0"/>
      <c r="SKA40" s="0"/>
      <c r="SKB40" s="0"/>
      <c r="SKC40" s="0"/>
      <c r="SKD40" s="0"/>
      <c r="SKE40" s="0"/>
      <c r="SKF40" s="0"/>
      <c r="SKG40" s="0"/>
      <c r="SKH40" s="0"/>
      <c r="SKI40" s="0"/>
      <c r="SKJ40" s="0"/>
      <c r="SKK40" s="0"/>
      <c r="SKL40" s="0"/>
      <c r="SKM40" s="0"/>
      <c r="SKN40" s="0"/>
      <c r="SKO40" s="0"/>
      <c r="SKP40" s="0"/>
      <c r="SKQ40" s="0"/>
      <c r="SKR40" s="0"/>
      <c r="SKS40" s="0"/>
      <c r="SKT40" s="0"/>
      <c r="SKU40" s="0"/>
      <c r="SKV40" s="0"/>
      <c r="SKW40" s="0"/>
      <c r="SKX40" s="0"/>
      <c r="SKY40" s="0"/>
      <c r="SKZ40" s="0"/>
      <c r="SLA40" s="0"/>
      <c r="SLB40" s="0"/>
      <c r="SLC40" s="0"/>
      <c r="SLD40" s="0"/>
      <c r="SLE40" s="0"/>
      <c r="SLF40" s="0"/>
      <c r="SLG40" s="0"/>
      <c r="SLH40" s="0"/>
      <c r="SLI40" s="0"/>
      <c r="SLJ40" s="0"/>
      <c r="SLK40" s="0"/>
      <c r="SLL40" s="0"/>
      <c r="SLM40" s="0"/>
      <c r="SLN40" s="0"/>
      <c r="SLO40" s="0"/>
      <c r="SLP40" s="0"/>
      <c r="SLQ40" s="0"/>
      <c r="SLR40" s="0"/>
      <c r="SLS40" s="0"/>
      <c r="SLT40" s="0"/>
      <c r="SLU40" s="0"/>
      <c r="SLV40" s="0"/>
      <c r="SLW40" s="0"/>
      <c r="SLX40" s="0"/>
      <c r="SLY40" s="0"/>
      <c r="SLZ40" s="0"/>
      <c r="SMA40" s="0"/>
      <c r="SMB40" s="0"/>
      <c r="SMC40" s="0"/>
      <c r="SMD40" s="0"/>
      <c r="SME40" s="0"/>
      <c r="SMF40" s="0"/>
      <c r="SMG40" s="0"/>
      <c r="SMH40" s="0"/>
      <c r="SMI40" s="0"/>
      <c r="SMJ40" s="0"/>
      <c r="SMK40" s="0"/>
      <c r="SML40" s="0"/>
      <c r="SMM40" s="0"/>
      <c r="SMN40" s="0"/>
      <c r="SMO40" s="0"/>
      <c r="SMP40" s="0"/>
      <c r="SMQ40" s="0"/>
      <c r="SMR40" s="0"/>
      <c r="SMS40" s="0"/>
      <c r="SMT40" s="0"/>
      <c r="SMU40" s="0"/>
      <c r="SMV40" s="0"/>
      <c r="SMW40" s="0"/>
      <c r="SMX40" s="0"/>
      <c r="SMY40" s="0"/>
      <c r="SMZ40" s="0"/>
      <c r="SNA40" s="0"/>
      <c r="SNB40" s="0"/>
      <c r="SNC40" s="0"/>
      <c r="SND40" s="0"/>
      <c r="SNE40" s="0"/>
      <c r="SNF40" s="0"/>
      <c r="SNG40" s="0"/>
      <c r="SNH40" s="0"/>
      <c r="SNI40" s="0"/>
      <c r="SNJ40" s="0"/>
      <c r="SNK40" s="0"/>
      <c r="SNL40" s="0"/>
      <c r="SNM40" s="0"/>
      <c r="SNN40" s="0"/>
      <c r="SNO40" s="0"/>
      <c r="SNP40" s="0"/>
      <c r="SNQ40" s="0"/>
      <c r="SNR40" s="0"/>
      <c r="SNS40" s="0"/>
      <c r="SNT40" s="0"/>
      <c r="SNU40" s="0"/>
      <c r="SNV40" s="0"/>
      <c r="SNW40" s="0"/>
      <c r="SNX40" s="0"/>
      <c r="SNY40" s="0"/>
      <c r="SNZ40" s="0"/>
      <c r="SOA40" s="0"/>
      <c r="SOB40" s="0"/>
      <c r="SOC40" s="0"/>
      <c r="SOD40" s="0"/>
      <c r="SOE40" s="0"/>
      <c r="SOF40" s="0"/>
      <c r="SOG40" s="0"/>
      <c r="SOH40" s="0"/>
      <c r="SOI40" s="0"/>
      <c r="SOJ40" s="0"/>
      <c r="SOK40" s="0"/>
      <c r="SOL40" s="0"/>
      <c r="SOM40" s="0"/>
      <c r="SON40" s="0"/>
      <c r="SOO40" s="0"/>
      <c r="SOP40" s="0"/>
      <c r="SOQ40" s="0"/>
      <c r="SOR40" s="0"/>
      <c r="SOS40" s="0"/>
      <c r="SOT40" s="0"/>
      <c r="SOU40" s="0"/>
      <c r="SOV40" s="0"/>
      <c r="SOW40" s="0"/>
      <c r="SOX40" s="0"/>
      <c r="SOY40" s="0"/>
      <c r="SOZ40" s="0"/>
      <c r="SPA40" s="0"/>
      <c r="SPB40" s="0"/>
      <c r="SPC40" s="0"/>
      <c r="SPD40" s="0"/>
      <c r="SPE40" s="0"/>
      <c r="SPF40" s="0"/>
      <c r="SPG40" s="0"/>
      <c r="SPH40" s="0"/>
      <c r="SPI40" s="0"/>
      <c r="SPJ40" s="0"/>
      <c r="SPK40" s="0"/>
      <c r="SPL40" s="0"/>
      <c r="SPM40" s="0"/>
      <c r="SPN40" s="0"/>
      <c r="SPO40" s="0"/>
      <c r="SPP40" s="0"/>
      <c r="SPQ40" s="0"/>
      <c r="SPR40" s="0"/>
      <c r="SPS40" s="0"/>
      <c r="SPT40" s="0"/>
      <c r="SPU40" s="0"/>
      <c r="SPV40" s="0"/>
      <c r="SPW40" s="0"/>
      <c r="SPX40" s="0"/>
      <c r="SPY40" s="0"/>
      <c r="SPZ40" s="0"/>
      <c r="SQA40" s="0"/>
      <c r="SQB40" s="0"/>
      <c r="SQC40" s="0"/>
      <c r="SQD40" s="0"/>
      <c r="SQE40" s="0"/>
      <c r="SQF40" s="0"/>
      <c r="SQG40" s="0"/>
      <c r="SQH40" s="0"/>
      <c r="SQI40" s="0"/>
      <c r="SQJ40" s="0"/>
      <c r="SQK40" s="0"/>
      <c r="SQL40" s="0"/>
      <c r="SQM40" s="0"/>
      <c r="SQN40" s="0"/>
      <c r="SQO40" s="0"/>
      <c r="SQP40" s="0"/>
      <c r="SQQ40" s="0"/>
      <c r="SQR40" s="0"/>
      <c r="SQS40" s="0"/>
      <c r="SQT40" s="0"/>
      <c r="SQU40" s="0"/>
      <c r="SQV40" s="0"/>
      <c r="SQW40" s="0"/>
      <c r="SQX40" s="0"/>
      <c r="SQY40" s="0"/>
      <c r="SQZ40" s="0"/>
      <c r="SRA40" s="0"/>
      <c r="SRB40" s="0"/>
      <c r="SRC40" s="0"/>
      <c r="SRD40" s="0"/>
      <c r="SRE40" s="0"/>
      <c r="SRF40" s="0"/>
      <c r="SRG40" s="0"/>
      <c r="SRH40" s="0"/>
      <c r="SRI40" s="0"/>
      <c r="SRJ40" s="0"/>
      <c r="SRK40" s="0"/>
      <c r="SRL40" s="0"/>
      <c r="SRM40" s="0"/>
      <c r="SRN40" s="0"/>
      <c r="SRO40" s="0"/>
      <c r="SRP40" s="0"/>
      <c r="SRQ40" s="0"/>
      <c r="SRR40" s="0"/>
      <c r="SRS40" s="0"/>
      <c r="SRT40" s="0"/>
      <c r="SRU40" s="0"/>
      <c r="SRV40" s="0"/>
      <c r="SRW40" s="0"/>
      <c r="SRX40" s="0"/>
      <c r="SRY40" s="0"/>
      <c r="SRZ40" s="0"/>
      <c r="SSA40" s="0"/>
      <c r="SSB40" s="0"/>
      <c r="SSC40" s="0"/>
      <c r="SSD40" s="0"/>
      <c r="SSE40" s="0"/>
      <c r="SSF40" s="0"/>
      <c r="SSG40" s="0"/>
      <c r="SSH40" s="0"/>
      <c r="SSI40" s="0"/>
      <c r="SSJ40" s="0"/>
      <c r="SSK40" s="0"/>
      <c r="SSL40" s="0"/>
      <c r="SSM40" s="0"/>
      <c r="SSN40" s="0"/>
      <c r="SSO40" s="0"/>
      <c r="SSP40" s="0"/>
      <c r="SSQ40" s="0"/>
      <c r="SSR40" s="0"/>
      <c r="SSS40" s="0"/>
      <c r="SST40" s="0"/>
      <c r="SSU40" s="0"/>
      <c r="SSV40" s="0"/>
      <c r="SSW40" s="0"/>
      <c r="SSX40" s="0"/>
      <c r="SSY40" s="0"/>
      <c r="SSZ40" s="0"/>
      <c r="STA40" s="0"/>
      <c r="STB40" s="0"/>
      <c r="STC40" s="0"/>
      <c r="STD40" s="0"/>
      <c r="STE40" s="0"/>
      <c r="STF40" s="0"/>
      <c r="STG40" s="0"/>
      <c r="STH40" s="0"/>
      <c r="STI40" s="0"/>
      <c r="STJ40" s="0"/>
      <c r="STK40" s="0"/>
      <c r="STL40" s="0"/>
      <c r="STM40" s="0"/>
      <c r="STN40" s="0"/>
      <c r="STO40" s="0"/>
      <c r="STP40" s="0"/>
      <c r="STQ40" s="0"/>
      <c r="STR40" s="0"/>
      <c r="STS40" s="0"/>
      <c r="STT40" s="0"/>
      <c r="STU40" s="0"/>
      <c r="STV40" s="0"/>
      <c r="STW40" s="0"/>
      <c r="STX40" s="0"/>
      <c r="STY40" s="0"/>
      <c r="STZ40" s="0"/>
      <c r="SUA40" s="0"/>
      <c r="SUB40" s="0"/>
      <c r="SUC40" s="0"/>
      <c r="SUD40" s="0"/>
      <c r="SUE40" s="0"/>
      <c r="SUF40" s="0"/>
      <c r="SUG40" s="0"/>
      <c r="SUH40" s="0"/>
      <c r="SUI40" s="0"/>
      <c r="SUJ40" s="0"/>
      <c r="SUK40" s="0"/>
      <c r="SUL40" s="0"/>
      <c r="SUM40" s="0"/>
      <c r="SUN40" s="0"/>
      <c r="SUO40" s="0"/>
      <c r="SUP40" s="0"/>
      <c r="SUQ40" s="0"/>
      <c r="SUR40" s="0"/>
      <c r="SUS40" s="0"/>
      <c r="SUT40" s="0"/>
      <c r="SUU40" s="0"/>
      <c r="SUV40" s="0"/>
      <c r="SUW40" s="0"/>
      <c r="SUX40" s="0"/>
      <c r="SUY40" s="0"/>
      <c r="SUZ40" s="0"/>
      <c r="SVA40" s="0"/>
      <c r="SVB40" s="0"/>
      <c r="SVC40" s="0"/>
      <c r="SVD40" s="0"/>
      <c r="SVE40" s="0"/>
      <c r="SVF40" s="0"/>
      <c r="SVG40" s="0"/>
      <c r="SVH40" s="0"/>
      <c r="SVI40" s="0"/>
      <c r="SVJ40" s="0"/>
      <c r="SVK40" s="0"/>
      <c r="SVL40" s="0"/>
      <c r="SVM40" s="0"/>
      <c r="SVN40" s="0"/>
      <c r="SVO40" s="0"/>
      <c r="SVP40" s="0"/>
      <c r="SVQ40" s="0"/>
      <c r="SVR40" s="0"/>
      <c r="SVS40" s="0"/>
      <c r="SVT40" s="0"/>
      <c r="SVU40" s="0"/>
      <c r="SVV40" s="0"/>
      <c r="SVW40" s="0"/>
      <c r="SVX40" s="0"/>
      <c r="SVY40" s="0"/>
      <c r="SVZ40" s="0"/>
      <c r="SWA40" s="0"/>
      <c r="SWB40" s="0"/>
      <c r="SWC40" s="0"/>
      <c r="SWD40" s="0"/>
      <c r="SWE40" s="0"/>
      <c r="SWF40" s="0"/>
      <c r="SWG40" s="0"/>
      <c r="SWH40" s="0"/>
      <c r="SWI40" s="0"/>
      <c r="SWJ40" s="0"/>
      <c r="SWK40" s="0"/>
      <c r="SWL40" s="0"/>
      <c r="SWM40" s="0"/>
      <c r="SWN40" s="0"/>
      <c r="SWO40" s="0"/>
      <c r="SWP40" s="0"/>
      <c r="SWQ40" s="0"/>
      <c r="SWR40" s="0"/>
      <c r="SWS40" s="0"/>
      <c r="SWT40" s="0"/>
      <c r="SWU40" s="0"/>
      <c r="SWV40" s="0"/>
      <c r="SWW40" s="0"/>
      <c r="SWX40" s="0"/>
      <c r="SWY40" s="0"/>
      <c r="SWZ40" s="0"/>
      <c r="SXA40" s="0"/>
      <c r="SXB40" s="0"/>
      <c r="SXC40" s="0"/>
      <c r="SXD40" s="0"/>
      <c r="SXE40" s="0"/>
      <c r="SXF40" s="0"/>
      <c r="SXG40" s="0"/>
      <c r="SXH40" s="0"/>
      <c r="SXI40" s="0"/>
      <c r="SXJ40" s="0"/>
      <c r="SXK40" s="0"/>
      <c r="SXL40" s="0"/>
      <c r="SXM40" s="0"/>
      <c r="SXN40" s="0"/>
      <c r="SXO40" s="0"/>
      <c r="SXP40" s="0"/>
      <c r="SXQ40" s="0"/>
      <c r="SXR40" s="0"/>
      <c r="SXS40" s="0"/>
      <c r="SXT40" s="0"/>
      <c r="SXU40" s="0"/>
      <c r="SXV40" s="0"/>
      <c r="SXW40" s="0"/>
      <c r="SXX40" s="0"/>
      <c r="SXY40" s="0"/>
      <c r="SXZ40" s="0"/>
      <c r="SYA40" s="0"/>
      <c r="SYB40" s="0"/>
      <c r="SYC40" s="0"/>
      <c r="SYD40" s="0"/>
      <c r="SYE40" s="0"/>
      <c r="SYF40" s="0"/>
      <c r="SYG40" s="0"/>
      <c r="SYH40" s="0"/>
      <c r="SYI40" s="0"/>
      <c r="SYJ40" s="0"/>
      <c r="SYK40" s="0"/>
      <c r="SYL40" s="0"/>
      <c r="SYM40" s="0"/>
      <c r="SYN40" s="0"/>
      <c r="SYO40" s="0"/>
      <c r="SYP40" s="0"/>
      <c r="SYQ40" s="0"/>
      <c r="SYR40" s="0"/>
      <c r="SYS40" s="0"/>
      <c r="SYT40" s="0"/>
      <c r="SYU40" s="0"/>
      <c r="SYV40" s="0"/>
      <c r="SYW40" s="0"/>
      <c r="SYX40" s="0"/>
      <c r="SYY40" s="0"/>
      <c r="SYZ40" s="0"/>
      <c r="SZA40" s="0"/>
      <c r="SZB40" s="0"/>
      <c r="SZC40" s="0"/>
      <c r="SZD40" s="0"/>
      <c r="SZE40" s="0"/>
      <c r="SZF40" s="0"/>
      <c r="SZG40" s="0"/>
      <c r="SZH40" s="0"/>
      <c r="SZI40" s="0"/>
      <c r="SZJ40" s="0"/>
      <c r="SZK40" s="0"/>
      <c r="SZL40" s="0"/>
      <c r="SZM40" s="0"/>
      <c r="SZN40" s="0"/>
      <c r="SZO40" s="0"/>
      <c r="SZP40" s="0"/>
      <c r="SZQ40" s="0"/>
      <c r="SZR40" s="0"/>
      <c r="SZS40" s="0"/>
      <c r="SZT40" s="0"/>
      <c r="SZU40" s="0"/>
      <c r="SZV40" s="0"/>
      <c r="SZW40" s="0"/>
      <c r="SZX40" s="0"/>
      <c r="SZY40" s="0"/>
      <c r="SZZ40" s="0"/>
      <c r="TAA40" s="0"/>
      <c r="TAB40" s="0"/>
      <c r="TAC40" s="0"/>
      <c r="TAD40" s="0"/>
      <c r="TAE40" s="0"/>
      <c r="TAF40" s="0"/>
      <c r="TAG40" s="0"/>
      <c r="TAH40" s="0"/>
      <c r="TAI40" s="0"/>
      <c r="TAJ40" s="0"/>
      <c r="TAK40" s="0"/>
      <c r="TAL40" s="0"/>
      <c r="TAM40" s="0"/>
      <c r="TAN40" s="0"/>
      <c r="TAO40" s="0"/>
      <c r="TAP40" s="0"/>
      <c r="TAQ40" s="0"/>
      <c r="TAR40" s="0"/>
      <c r="TAS40" s="0"/>
      <c r="TAT40" s="0"/>
      <c r="TAU40" s="0"/>
      <c r="TAV40" s="0"/>
      <c r="TAW40" s="0"/>
      <c r="TAX40" s="0"/>
      <c r="TAY40" s="0"/>
      <c r="TAZ40" s="0"/>
      <c r="TBA40" s="0"/>
      <c r="TBB40" s="0"/>
      <c r="TBC40" s="0"/>
      <c r="TBD40" s="0"/>
      <c r="TBE40" s="0"/>
      <c r="TBF40" s="0"/>
      <c r="TBG40" s="0"/>
      <c r="TBH40" s="0"/>
      <c r="TBI40" s="0"/>
      <c r="TBJ40" s="0"/>
      <c r="TBK40" s="0"/>
      <c r="TBL40" s="0"/>
      <c r="TBM40" s="0"/>
      <c r="TBN40" s="0"/>
      <c r="TBO40" s="0"/>
      <c r="TBP40" s="0"/>
      <c r="TBQ40" s="0"/>
      <c r="TBR40" s="0"/>
      <c r="TBS40" s="0"/>
      <c r="TBT40" s="0"/>
      <c r="TBU40" s="0"/>
      <c r="TBV40" s="0"/>
      <c r="TBW40" s="0"/>
      <c r="TBX40" s="0"/>
      <c r="TBY40" s="0"/>
      <c r="TBZ40" s="0"/>
      <c r="TCA40" s="0"/>
      <c r="TCB40" s="0"/>
      <c r="TCC40" s="0"/>
      <c r="TCD40" s="0"/>
      <c r="TCE40" s="0"/>
      <c r="TCF40" s="0"/>
      <c r="TCG40" s="0"/>
      <c r="TCH40" s="0"/>
      <c r="TCI40" s="0"/>
      <c r="TCJ40" s="0"/>
      <c r="TCK40" s="0"/>
      <c r="TCL40" s="0"/>
      <c r="TCM40" s="0"/>
      <c r="TCN40" s="0"/>
      <c r="TCO40" s="0"/>
      <c r="TCP40" s="0"/>
      <c r="TCQ40" s="0"/>
      <c r="TCR40" s="0"/>
      <c r="TCS40" s="0"/>
      <c r="TCT40" s="0"/>
      <c r="TCU40" s="0"/>
      <c r="TCV40" s="0"/>
      <c r="TCW40" s="0"/>
      <c r="TCX40" s="0"/>
      <c r="TCY40" s="0"/>
      <c r="TCZ40" s="0"/>
      <c r="TDA40" s="0"/>
      <c r="TDB40" s="0"/>
      <c r="TDC40" s="0"/>
      <c r="TDD40" s="0"/>
      <c r="TDE40" s="0"/>
      <c r="TDF40" s="0"/>
      <c r="TDG40" s="0"/>
      <c r="TDH40" s="0"/>
      <c r="TDI40" s="0"/>
      <c r="TDJ40" s="0"/>
      <c r="TDK40" s="0"/>
      <c r="TDL40" s="0"/>
      <c r="TDM40" s="0"/>
      <c r="TDN40" s="0"/>
      <c r="TDO40" s="0"/>
      <c r="TDP40" s="0"/>
      <c r="TDQ40" s="0"/>
      <c r="TDR40" s="0"/>
      <c r="TDS40" s="0"/>
      <c r="TDT40" s="0"/>
      <c r="TDU40" s="0"/>
      <c r="TDV40" s="0"/>
      <c r="TDW40" s="0"/>
      <c r="TDX40" s="0"/>
      <c r="TDY40" s="0"/>
      <c r="TDZ40" s="0"/>
      <c r="TEA40" s="0"/>
      <c r="TEB40" s="0"/>
      <c r="TEC40" s="0"/>
      <c r="TED40" s="0"/>
      <c r="TEE40" s="0"/>
      <c r="TEF40" s="0"/>
      <c r="TEG40" s="0"/>
      <c r="TEH40" s="0"/>
      <c r="TEI40" s="0"/>
      <c r="TEJ40" s="0"/>
      <c r="TEK40" s="0"/>
      <c r="TEL40" s="0"/>
      <c r="TEM40" s="0"/>
      <c r="TEN40" s="0"/>
      <c r="TEO40" s="0"/>
      <c r="TEP40" s="0"/>
      <c r="TEQ40" s="0"/>
      <c r="TER40" s="0"/>
      <c r="TES40" s="0"/>
      <c r="TET40" s="0"/>
      <c r="TEU40" s="0"/>
      <c r="TEV40" s="0"/>
      <c r="TEW40" s="0"/>
      <c r="TEX40" s="0"/>
      <c r="TEY40" s="0"/>
      <c r="TEZ40" s="0"/>
      <c r="TFA40" s="0"/>
      <c r="TFB40" s="0"/>
      <c r="TFC40" s="0"/>
      <c r="TFD40" s="0"/>
      <c r="TFE40" s="0"/>
      <c r="TFF40" s="0"/>
      <c r="TFG40" s="0"/>
      <c r="TFH40" s="0"/>
      <c r="TFI40" s="0"/>
      <c r="TFJ40" s="0"/>
      <c r="TFK40" s="0"/>
      <c r="TFL40" s="0"/>
      <c r="TFM40" s="0"/>
      <c r="TFN40" s="0"/>
      <c r="TFO40" s="0"/>
      <c r="TFP40" s="0"/>
      <c r="TFQ40" s="0"/>
      <c r="TFR40" s="0"/>
      <c r="TFS40" s="0"/>
      <c r="TFT40" s="0"/>
      <c r="TFU40" s="0"/>
      <c r="TFV40" s="0"/>
      <c r="TFW40" s="0"/>
      <c r="TFX40" s="0"/>
      <c r="TFY40" s="0"/>
      <c r="TFZ40" s="0"/>
      <c r="TGA40" s="0"/>
      <c r="TGB40" s="0"/>
      <c r="TGC40" s="0"/>
      <c r="TGD40" s="0"/>
      <c r="TGE40" s="0"/>
      <c r="TGF40" s="0"/>
      <c r="TGG40" s="0"/>
      <c r="TGH40" s="0"/>
      <c r="TGI40" s="0"/>
      <c r="TGJ40" s="0"/>
      <c r="TGK40" s="0"/>
      <c r="TGL40" s="0"/>
      <c r="TGM40" s="0"/>
      <c r="TGN40" s="0"/>
      <c r="TGO40" s="0"/>
      <c r="TGP40" s="0"/>
      <c r="TGQ40" s="0"/>
      <c r="TGR40" s="0"/>
      <c r="TGS40" s="0"/>
      <c r="TGT40" s="0"/>
      <c r="TGU40" s="0"/>
      <c r="TGV40" s="0"/>
      <c r="TGW40" s="0"/>
      <c r="TGX40" s="0"/>
      <c r="TGY40" s="0"/>
      <c r="TGZ40" s="0"/>
      <c r="THA40" s="0"/>
      <c r="THB40" s="0"/>
      <c r="THC40" s="0"/>
      <c r="THD40" s="0"/>
      <c r="THE40" s="0"/>
      <c r="THF40" s="0"/>
      <c r="THG40" s="0"/>
      <c r="THH40" s="0"/>
      <c r="THI40" s="0"/>
      <c r="THJ40" s="0"/>
      <c r="THK40" s="0"/>
      <c r="THL40" s="0"/>
      <c r="THM40" s="0"/>
      <c r="THN40" s="0"/>
      <c r="THO40" s="0"/>
      <c r="THP40" s="0"/>
      <c r="THQ40" s="0"/>
      <c r="THR40" s="0"/>
      <c r="THS40" s="0"/>
      <c r="THT40" s="0"/>
      <c r="THU40" s="0"/>
      <c r="THV40" s="0"/>
      <c r="THW40" s="0"/>
      <c r="THX40" s="0"/>
      <c r="THY40" s="0"/>
      <c r="THZ40" s="0"/>
      <c r="TIA40" s="0"/>
      <c r="TIB40" s="0"/>
      <c r="TIC40" s="0"/>
      <c r="TID40" s="0"/>
      <c r="TIE40" s="0"/>
      <c r="TIF40" s="0"/>
      <c r="TIG40" s="0"/>
      <c r="TIH40" s="0"/>
      <c r="TII40" s="0"/>
      <c r="TIJ40" s="0"/>
      <c r="TIK40" s="0"/>
      <c r="TIL40" s="0"/>
      <c r="TIM40" s="0"/>
      <c r="TIN40" s="0"/>
      <c r="TIO40" s="0"/>
      <c r="TIP40" s="0"/>
      <c r="TIQ40" s="0"/>
      <c r="TIR40" s="0"/>
      <c r="TIS40" s="0"/>
      <c r="TIT40" s="0"/>
      <c r="TIU40" s="0"/>
      <c r="TIV40" s="0"/>
      <c r="TIW40" s="0"/>
      <c r="TIX40" s="0"/>
      <c r="TIY40" s="0"/>
      <c r="TIZ40" s="0"/>
      <c r="TJA40" s="0"/>
      <c r="TJB40" s="0"/>
      <c r="TJC40" s="0"/>
      <c r="TJD40" s="0"/>
      <c r="TJE40" s="0"/>
      <c r="TJF40" s="0"/>
      <c r="TJG40" s="0"/>
      <c r="TJH40" s="0"/>
      <c r="TJI40" s="0"/>
      <c r="TJJ40" s="0"/>
      <c r="TJK40" s="0"/>
      <c r="TJL40" s="0"/>
      <c r="TJM40" s="0"/>
      <c r="TJN40" s="0"/>
      <c r="TJO40" s="0"/>
      <c r="TJP40" s="0"/>
      <c r="TJQ40" s="0"/>
      <c r="TJR40" s="0"/>
      <c r="TJS40" s="0"/>
      <c r="TJT40" s="0"/>
      <c r="TJU40" s="0"/>
      <c r="TJV40" s="0"/>
      <c r="TJW40" s="0"/>
      <c r="TJX40" s="0"/>
      <c r="TJY40" s="0"/>
      <c r="TJZ40" s="0"/>
      <c r="TKA40" s="0"/>
      <c r="TKB40" s="0"/>
      <c r="TKC40" s="0"/>
      <c r="TKD40" s="0"/>
      <c r="TKE40" s="0"/>
      <c r="TKF40" s="0"/>
      <c r="TKG40" s="0"/>
      <c r="TKH40" s="0"/>
      <c r="TKI40" s="0"/>
      <c r="TKJ40" s="0"/>
      <c r="TKK40" s="0"/>
      <c r="TKL40" s="0"/>
      <c r="TKM40" s="0"/>
      <c r="TKN40" s="0"/>
      <c r="TKO40" s="0"/>
      <c r="TKP40" s="0"/>
      <c r="TKQ40" s="0"/>
      <c r="TKR40" s="0"/>
      <c r="TKS40" s="0"/>
      <c r="TKT40" s="0"/>
      <c r="TKU40" s="0"/>
      <c r="TKV40" s="0"/>
      <c r="TKW40" s="0"/>
      <c r="TKX40" s="0"/>
      <c r="TKY40" s="0"/>
      <c r="TKZ40" s="0"/>
      <c r="TLA40" s="0"/>
      <c r="TLB40" s="0"/>
      <c r="TLC40" s="0"/>
      <c r="TLD40" s="0"/>
      <c r="TLE40" s="0"/>
      <c r="TLF40" s="0"/>
      <c r="TLG40" s="0"/>
      <c r="TLH40" s="0"/>
      <c r="TLI40" s="0"/>
      <c r="TLJ40" s="0"/>
      <c r="TLK40" s="0"/>
      <c r="TLL40" s="0"/>
      <c r="TLM40" s="0"/>
      <c r="TLN40" s="0"/>
      <c r="TLO40" s="0"/>
      <c r="TLP40" s="0"/>
      <c r="TLQ40" s="0"/>
      <c r="TLR40" s="0"/>
      <c r="TLS40" s="0"/>
      <c r="TLT40" s="0"/>
      <c r="TLU40" s="0"/>
      <c r="TLV40" s="0"/>
      <c r="TLW40" s="0"/>
      <c r="TLX40" s="0"/>
      <c r="TLY40" s="0"/>
      <c r="TLZ40" s="0"/>
      <c r="TMA40" s="0"/>
      <c r="TMB40" s="0"/>
      <c r="TMC40" s="0"/>
      <c r="TMD40" s="0"/>
      <c r="TME40" s="0"/>
      <c r="TMF40" s="0"/>
      <c r="TMG40" s="0"/>
      <c r="TMH40" s="0"/>
      <c r="TMI40" s="0"/>
      <c r="TMJ40" s="0"/>
      <c r="TMK40" s="0"/>
      <c r="TML40" s="0"/>
      <c r="TMM40" s="0"/>
      <c r="TMN40" s="0"/>
      <c r="TMO40" s="0"/>
      <c r="TMP40" s="0"/>
      <c r="TMQ40" s="0"/>
      <c r="TMR40" s="0"/>
      <c r="TMS40" s="0"/>
      <c r="TMT40" s="0"/>
      <c r="TMU40" s="0"/>
      <c r="TMV40" s="0"/>
      <c r="TMW40" s="0"/>
      <c r="TMX40" s="0"/>
      <c r="TMY40" s="0"/>
      <c r="TMZ40" s="0"/>
      <c r="TNA40" s="0"/>
      <c r="TNB40" s="0"/>
      <c r="TNC40" s="0"/>
      <c r="TND40" s="0"/>
      <c r="TNE40" s="0"/>
      <c r="TNF40" s="0"/>
      <c r="TNG40" s="0"/>
      <c r="TNH40" s="0"/>
      <c r="TNI40" s="0"/>
      <c r="TNJ40" s="0"/>
      <c r="TNK40" s="0"/>
      <c r="TNL40" s="0"/>
      <c r="TNM40" s="0"/>
      <c r="TNN40" s="0"/>
      <c r="TNO40" s="0"/>
      <c r="TNP40" s="0"/>
      <c r="TNQ40" s="0"/>
      <c r="TNR40" s="0"/>
      <c r="TNS40" s="0"/>
      <c r="TNT40" s="0"/>
      <c r="TNU40" s="0"/>
      <c r="TNV40" s="0"/>
      <c r="TNW40" s="0"/>
      <c r="TNX40" s="0"/>
      <c r="TNY40" s="0"/>
      <c r="TNZ40" s="0"/>
      <c r="TOA40" s="0"/>
      <c r="TOB40" s="0"/>
      <c r="TOC40" s="0"/>
      <c r="TOD40" s="0"/>
      <c r="TOE40" s="0"/>
      <c r="TOF40" s="0"/>
      <c r="TOG40" s="0"/>
      <c r="TOH40" s="0"/>
      <c r="TOI40" s="0"/>
      <c r="TOJ40" s="0"/>
      <c r="TOK40" s="0"/>
      <c r="TOL40" s="0"/>
      <c r="TOM40" s="0"/>
      <c r="TON40" s="0"/>
      <c r="TOO40" s="0"/>
      <c r="TOP40" s="0"/>
      <c r="TOQ40" s="0"/>
      <c r="TOR40" s="0"/>
      <c r="TOS40" s="0"/>
      <c r="TOT40" s="0"/>
      <c r="TOU40" s="0"/>
      <c r="TOV40" s="0"/>
      <c r="TOW40" s="0"/>
      <c r="TOX40" s="0"/>
      <c r="TOY40" s="0"/>
      <c r="TOZ40" s="0"/>
      <c r="TPA40" s="0"/>
      <c r="TPB40" s="0"/>
      <c r="TPC40" s="0"/>
      <c r="TPD40" s="0"/>
      <c r="TPE40" s="0"/>
      <c r="TPF40" s="0"/>
      <c r="TPG40" s="0"/>
      <c r="TPH40" s="0"/>
      <c r="TPI40" s="0"/>
      <c r="TPJ40" s="0"/>
      <c r="TPK40" s="0"/>
      <c r="TPL40" s="0"/>
      <c r="TPM40" s="0"/>
      <c r="TPN40" s="0"/>
      <c r="TPO40" s="0"/>
      <c r="TPP40" s="0"/>
      <c r="TPQ40" s="0"/>
      <c r="TPR40" s="0"/>
      <c r="TPS40" s="0"/>
      <c r="TPT40" s="0"/>
      <c r="TPU40" s="0"/>
      <c r="TPV40" s="0"/>
      <c r="TPW40" s="0"/>
      <c r="TPX40" s="0"/>
      <c r="TPY40" s="0"/>
      <c r="TPZ40" s="0"/>
      <c r="TQA40" s="0"/>
      <c r="TQB40" s="0"/>
      <c r="TQC40" s="0"/>
      <c r="TQD40" s="0"/>
      <c r="TQE40" s="0"/>
      <c r="TQF40" s="0"/>
      <c r="TQG40" s="0"/>
      <c r="TQH40" s="0"/>
      <c r="TQI40" s="0"/>
      <c r="TQJ40" s="0"/>
      <c r="TQK40" s="0"/>
      <c r="TQL40" s="0"/>
      <c r="TQM40" s="0"/>
      <c r="TQN40" s="0"/>
      <c r="TQO40" s="0"/>
      <c r="TQP40" s="0"/>
      <c r="TQQ40" s="0"/>
      <c r="TQR40" s="0"/>
      <c r="TQS40" s="0"/>
      <c r="TQT40" s="0"/>
      <c r="TQU40" s="0"/>
      <c r="TQV40" s="0"/>
      <c r="TQW40" s="0"/>
      <c r="TQX40" s="0"/>
      <c r="TQY40" s="0"/>
      <c r="TQZ40" s="0"/>
      <c r="TRA40" s="0"/>
      <c r="TRB40" s="0"/>
      <c r="TRC40" s="0"/>
      <c r="TRD40" s="0"/>
      <c r="TRE40" s="0"/>
      <c r="TRF40" s="0"/>
      <c r="TRG40" s="0"/>
      <c r="TRH40" s="0"/>
      <c r="TRI40" s="0"/>
      <c r="TRJ40" s="0"/>
      <c r="TRK40" s="0"/>
      <c r="TRL40" s="0"/>
      <c r="TRM40" s="0"/>
      <c r="TRN40" s="0"/>
      <c r="TRO40" s="0"/>
      <c r="TRP40" s="0"/>
      <c r="TRQ40" s="0"/>
      <c r="TRR40" s="0"/>
      <c r="TRS40" s="0"/>
      <c r="TRT40" s="0"/>
      <c r="TRU40" s="0"/>
      <c r="TRV40" s="0"/>
      <c r="TRW40" s="0"/>
      <c r="TRX40" s="0"/>
      <c r="TRY40" s="0"/>
      <c r="TRZ40" s="0"/>
      <c r="TSA40" s="0"/>
      <c r="TSB40" s="0"/>
      <c r="TSC40" s="0"/>
      <c r="TSD40" s="0"/>
      <c r="TSE40" s="0"/>
      <c r="TSF40" s="0"/>
      <c r="TSG40" s="0"/>
      <c r="TSH40" s="0"/>
      <c r="TSI40" s="0"/>
      <c r="TSJ40" s="0"/>
      <c r="TSK40" s="0"/>
      <c r="TSL40" s="0"/>
      <c r="TSM40" s="0"/>
      <c r="TSN40" s="0"/>
      <c r="TSO40" s="0"/>
      <c r="TSP40" s="0"/>
      <c r="TSQ40" s="0"/>
      <c r="TSR40" s="0"/>
      <c r="TSS40" s="0"/>
      <c r="TST40" s="0"/>
      <c r="TSU40" s="0"/>
      <c r="TSV40" s="0"/>
      <c r="TSW40" s="0"/>
      <c r="TSX40" s="0"/>
      <c r="TSY40" s="0"/>
      <c r="TSZ40" s="0"/>
      <c r="TTA40" s="0"/>
      <c r="TTB40" s="0"/>
      <c r="TTC40" s="0"/>
      <c r="TTD40" s="0"/>
      <c r="TTE40" s="0"/>
      <c r="TTF40" s="0"/>
      <c r="TTG40" s="0"/>
      <c r="TTH40" s="0"/>
      <c r="TTI40" s="0"/>
      <c r="TTJ40" s="0"/>
      <c r="TTK40" s="0"/>
      <c r="TTL40" s="0"/>
      <c r="TTM40" s="0"/>
      <c r="TTN40" s="0"/>
      <c r="TTO40" s="0"/>
      <c r="TTP40" s="0"/>
      <c r="TTQ40" s="0"/>
      <c r="TTR40" s="0"/>
      <c r="TTS40" s="0"/>
      <c r="TTT40" s="0"/>
      <c r="TTU40" s="0"/>
      <c r="TTV40" s="0"/>
      <c r="TTW40" s="0"/>
      <c r="TTX40" s="0"/>
      <c r="TTY40" s="0"/>
      <c r="TTZ40" s="0"/>
      <c r="TUA40" s="0"/>
      <c r="TUB40" s="0"/>
      <c r="TUC40" s="0"/>
      <c r="TUD40" s="0"/>
      <c r="TUE40" s="0"/>
      <c r="TUF40" s="0"/>
      <c r="TUG40" s="0"/>
      <c r="TUH40" s="0"/>
      <c r="TUI40" s="0"/>
      <c r="TUJ40" s="0"/>
      <c r="TUK40" s="0"/>
      <c r="TUL40" s="0"/>
      <c r="TUM40" s="0"/>
      <c r="TUN40" s="0"/>
      <c r="TUO40" s="0"/>
      <c r="TUP40" s="0"/>
      <c r="TUQ40" s="0"/>
      <c r="TUR40" s="0"/>
      <c r="TUS40" s="0"/>
      <c r="TUT40" s="0"/>
      <c r="TUU40" s="0"/>
      <c r="TUV40" s="0"/>
      <c r="TUW40" s="0"/>
      <c r="TUX40" s="0"/>
      <c r="TUY40" s="0"/>
      <c r="TUZ40" s="0"/>
      <c r="TVA40" s="0"/>
      <c r="TVB40" s="0"/>
      <c r="TVC40" s="0"/>
      <c r="TVD40" s="0"/>
      <c r="TVE40" s="0"/>
      <c r="TVF40" s="0"/>
      <c r="TVG40" s="0"/>
      <c r="TVH40" s="0"/>
      <c r="TVI40" s="0"/>
      <c r="TVJ40" s="0"/>
      <c r="TVK40" s="0"/>
      <c r="TVL40" s="0"/>
      <c r="TVM40" s="0"/>
      <c r="TVN40" s="0"/>
      <c r="TVO40" s="0"/>
      <c r="TVP40" s="0"/>
      <c r="TVQ40" s="0"/>
      <c r="TVR40" s="0"/>
      <c r="TVS40" s="0"/>
      <c r="TVT40" s="0"/>
      <c r="TVU40" s="0"/>
      <c r="TVV40" s="0"/>
      <c r="TVW40" s="0"/>
      <c r="TVX40" s="0"/>
      <c r="TVY40" s="0"/>
      <c r="TVZ40" s="0"/>
      <c r="TWA40" s="0"/>
      <c r="TWB40" s="0"/>
      <c r="TWC40" s="0"/>
      <c r="TWD40" s="0"/>
      <c r="TWE40" s="0"/>
      <c r="TWF40" s="0"/>
      <c r="TWG40" s="0"/>
      <c r="TWH40" s="0"/>
      <c r="TWI40" s="0"/>
      <c r="TWJ40" s="0"/>
      <c r="TWK40" s="0"/>
      <c r="TWL40" s="0"/>
      <c r="TWM40" s="0"/>
      <c r="TWN40" s="0"/>
      <c r="TWO40" s="0"/>
      <c r="TWP40" s="0"/>
      <c r="TWQ40" s="0"/>
      <c r="TWR40" s="0"/>
      <c r="TWS40" s="0"/>
      <c r="TWT40" s="0"/>
      <c r="TWU40" s="0"/>
      <c r="TWV40" s="0"/>
      <c r="TWW40" s="0"/>
      <c r="TWX40" s="0"/>
      <c r="TWY40" s="0"/>
      <c r="TWZ40" s="0"/>
      <c r="TXA40" s="0"/>
      <c r="TXB40" s="0"/>
      <c r="TXC40" s="0"/>
      <c r="TXD40" s="0"/>
      <c r="TXE40" s="0"/>
      <c r="TXF40" s="0"/>
      <c r="TXG40" s="0"/>
      <c r="TXH40" s="0"/>
      <c r="TXI40" s="0"/>
      <c r="TXJ40" s="0"/>
      <c r="TXK40" s="0"/>
      <c r="TXL40" s="0"/>
      <c r="TXM40" s="0"/>
      <c r="TXN40" s="0"/>
      <c r="TXO40" s="0"/>
      <c r="TXP40" s="0"/>
      <c r="TXQ40" s="0"/>
      <c r="TXR40" s="0"/>
      <c r="TXS40" s="0"/>
      <c r="TXT40" s="0"/>
      <c r="TXU40" s="0"/>
      <c r="TXV40" s="0"/>
      <c r="TXW40" s="0"/>
      <c r="TXX40" s="0"/>
      <c r="TXY40" s="0"/>
      <c r="TXZ40" s="0"/>
      <c r="TYA40" s="0"/>
      <c r="TYB40" s="0"/>
      <c r="TYC40" s="0"/>
      <c r="TYD40" s="0"/>
      <c r="TYE40" s="0"/>
      <c r="TYF40" s="0"/>
      <c r="TYG40" s="0"/>
      <c r="TYH40" s="0"/>
      <c r="TYI40" s="0"/>
      <c r="TYJ40" s="0"/>
      <c r="TYK40" s="0"/>
      <c r="TYL40" s="0"/>
      <c r="TYM40" s="0"/>
      <c r="TYN40" s="0"/>
      <c r="TYO40" s="0"/>
      <c r="TYP40" s="0"/>
      <c r="TYQ40" s="0"/>
      <c r="TYR40" s="0"/>
      <c r="TYS40" s="0"/>
      <c r="TYT40" s="0"/>
      <c r="TYU40" s="0"/>
      <c r="TYV40" s="0"/>
      <c r="TYW40" s="0"/>
      <c r="TYX40" s="0"/>
      <c r="TYY40" s="0"/>
      <c r="TYZ40" s="0"/>
      <c r="TZA40" s="0"/>
      <c r="TZB40" s="0"/>
      <c r="TZC40" s="0"/>
      <c r="TZD40" s="0"/>
      <c r="TZE40" s="0"/>
      <c r="TZF40" s="0"/>
      <c r="TZG40" s="0"/>
      <c r="TZH40" s="0"/>
      <c r="TZI40" s="0"/>
      <c r="TZJ40" s="0"/>
      <c r="TZK40" s="0"/>
      <c r="TZL40" s="0"/>
      <c r="TZM40" s="0"/>
      <c r="TZN40" s="0"/>
      <c r="TZO40" s="0"/>
      <c r="TZP40" s="0"/>
      <c r="TZQ40" s="0"/>
      <c r="TZR40" s="0"/>
      <c r="TZS40" s="0"/>
      <c r="TZT40" s="0"/>
      <c r="TZU40" s="0"/>
      <c r="TZV40" s="0"/>
      <c r="TZW40" s="0"/>
      <c r="TZX40" s="0"/>
      <c r="TZY40" s="0"/>
      <c r="TZZ40" s="0"/>
      <c r="UAA40" s="0"/>
      <c r="UAB40" s="0"/>
      <c r="UAC40" s="0"/>
      <c r="UAD40" s="0"/>
      <c r="UAE40" s="0"/>
      <c r="UAF40" s="0"/>
      <c r="UAG40" s="0"/>
      <c r="UAH40" s="0"/>
      <c r="UAI40" s="0"/>
      <c r="UAJ40" s="0"/>
      <c r="UAK40" s="0"/>
      <c r="UAL40" s="0"/>
      <c r="UAM40" s="0"/>
      <c r="UAN40" s="0"/>
      <c r="UAO40" s="0"/>
      <c r="UAP40" s="0"/>
      <c r="UAQ40" s="0"/>
      <c r="UAR40" s="0"/>
      <c r="UAS40" s="0"/>
      <c r="UAT40" s="0"/>
      <c r="UAU40" s="0"/>
      <c r="UAV40" s="0"/>
      <c r="UAW40" s="0"/>
      <c r="UAX40" s="0"/>
      <c r="UAY40" s="0"/>
      <c r="UAZ40" s="0"/>
      <c r="UBA40" s="0"/>
      <c r="UBB40" s="0"/>
      <c r="UBC40" s="0"/>
      <c r="UBD40" s="0"/>
      <c r="UBE40" s="0"/>
      <c r="UBF40" s="0"/>
      <c r="UBG40" s="0"/>
      <c r="UBH40" s="0"/>
      <c r="UBI40" s="0"/>
      <c r="UBJ40" s="0"/>
      <c r="UBK40" s="0"/>
      <c r="UBL40" s="0"/>
      <c r="UBM40" s="0"/>
      <c r="UBN40" s="0"/>
      <c r="UBO40" s="0"/>
      <c r="UBP40" s="0"/>
      <c r="UBQ40" s="0"/>
      <c r="UBR40" s="0"/>
      <c r="UBS40" s="0"/>
      <c r="UBT40" s="0"/>
      <c r="UBU40" s="0"/>
      <c r="UBV40" s="0"/>
      <c r="UBW40" s="0"/>
      <c r="UBX40" s="0"/>
      <c r="UBY40" s="0"/>
      <c r="UBZ40" s="0"/>
      <c r="UCA40" s="0"/>
      <c r="UCB40" s="0"/>
      <c r="UCC40" s="0"/>
      <c r="UCD40" s="0"/>
      <c r="UCE40" s="0"/>
      <c r="UCF40" s="0"/>
      <c r="UCG40" s="0"/>
      <c r="UCH40" s="0"/>
      <c r="UCI40" s="0"/>
      <c r="UCJ40" s="0"/>
      <c r="UCK40" s="0"/>
      <c r="UCL40" s="0"/>
      <c r="UCM40" s="0"/>
      <c r="UCN40" s="0"/>
      <c r="UCO40" s="0"/>
      <c r="UCP40" s="0"/>
      <c r="UCQ40" s="0"/>
      <c r="UCR40" s="0"/>
      <c r="UCS40" s="0"/>
      <c r="UCT40" s="0"/>
      <c r="UCU40" s="0"/>
      <c r="UCV40" s="0"/>
      <c r="UCW40" s="0"/>
      <c r="UCX40" s="0"/>
      <c r="UCY40" s="0"/>
      <c r="UCZ40" s="0"/>
      <c r="UDA40" s="0"/>
      <c r="UDB40" s="0"/>
      <c r="UDC40" s="0"/>
      <c r="UDD40" s="0"/>
      <c r="UDE40" s="0"/>
      <c r="UDF40" s="0"/>
      <c r="UDG40" s="0"/>
      <c r="UDH40" s="0"/>
      <c r="UDI40" s="0"/>
      <c r="UDJ40" s="0"/>
      <c r="UDK40" s="0"/>
      <c r="UDL40" s="0"/>
      <c r="UDM40" s="0"/>
      <c r="UDN40" s="0"/>
      <c r="UDO40" s="0"/>
      <c r="UDP40" s="0"/>
      <c r="UDQ40" s="0"/>
      <c r="UDR40" s="0"/>
      <c r="UDS40" s="0"/>
      <c r="UDT40" s="0"/>
      <c r="UDU40" s="0"/>
      <c r="UDV40" s="0"/>
      <c r="UDW40" s="0"/>
      <c r="UDX40" s="0"/>
      <c r="UDY40" s="0"/>
      <c r="UDZ40" s="0"/>
      <c r="UEA40" s="0"/>
      <c r="UEB40" s="0"/>
      <c r="UEC40" s="0"/>
      <c r="UED40" s="0"/>
      <c r="UEE40" s="0"/>
      <c r="UEF40" s="0"/>
      <c r="UEG40" s="0"/>
      <c r="UEH40" s="0"/>
      <c r="UEI40" s="0"/>
      <c r="UEJ40" s="0"/>
      <c r="UEK40" s="0"/>
      <c r="UEL40" s="0"/>
      <c r="UEM40" s="0"/>
      <c r="UEN40" s="0"/>
      <c r="UEO40" s="0"/>
      <c r="UEP40" s="0"/>
      <c r="UEQ40" s="0"/>
      <c r="UER40" s="0"/>
      <c r="UES40" s="0"/>
      <c r="UET40" s="0"/>
      <c r="UEU40" s="0"/>
      <c r="UEV40" s="0"/>
      <c r="UEW40" s="0"/>
      <c r="UEX40" s="0"/>
      <c r="UEY40" s="0"/>
      <c r="UEZ40" s="0"/>
      <c r="UFA40" s="0"/>
      <c r="UFB40" s="0"/>
      <c r="UFC40" s="0"/>
      <c r="UFD40" s="0"/>
      <c r="UFE40" s="0"/>
      <c r="UFF40" s="0"/>
      <c r="UFG40" s="0"/>
      <c r="UFH40" s="0"/>
      <c r="UFI40" s="0"/>
      <c r="UFJ40" s="0"/>
      <c r="UFK40" s="0"/>
      <c r="UFL40" s="0"/>
      <c r="UFM40" s="0"/>
      <c r="UFN40" s="0"/>
      <c r="UFO40" s="0"/>
      <c r="UFP40" s="0"/>
      <c r="UFQ40" s="0"/>
      <c r="UFR40" s="0"/>
      <c r="UFS40" s="0"/>
      <c r="UFT40" s="0"/>
      <c r="UFU40" s="0"/>
      <c r="UFV40" s="0"/>
      <c r="UFW40" s="0"/>
      <c r="UFX40" s="0"/>
      <c r="UFY40" s="0"/>
      <c r="UFZ40" s="0"/>
      <c r="UGA40" s="0"/>
      <c r="UGB40" s="0"/>
      <c r="UGC40" s="0"/>
      <c r="UGD40" s="0"/>
      <c r="UGE40" s="0"/>
      <c r="UGF40" s="0"/>
      <c r="UGG40" s="0"/>
      <c r="UGH40" s="0"/>
      <c r="UGI40" s="0"/>
      <c r="UGJ40" s="0"/>
      <c r="UGK40" s="0"/>
      <c r="UGL40" s="0"/>
      <c r="UGM40" s="0"/>
      <c r="UGN40" s="0"/>
      <c r="UGO40" s="0"/>
      <c r="UGP40" s="0"/>
      <c r="UGQ40" s="0"/>
      <c r="UGR40" s="0"/>
      <c r="UGS40" s="0"/>
      <c r="UGT40" s="0"/>
      <c r="UGU40" s="0"/>
      <c r="UGV40" s="0"/>
      <c r="UGW40" s="0"/>
      <c r="UGX40" s="0"/>
      <c r="UGY40" s="0"/>
      <c r="UGZ40" s="0"/>
      <c r="UHA40" s="0"/>
      <c r="UHB40" s="0"/>
      <c r="UHC40" s="0"/>
      <c r="UHD40" s="0"/>
      <c r="UHE40" s="0"/>
      <c r="UHF40" s="0"/>
      <c r="UHG40" s="0"/>
      <c r="UHH40" s="0"/>
      <c r="UHI40" s="0"/>
      <c r="UHJ40" s="0"/>
      <c r="UHK40" s="0"/>
      <c r="UHL40" s="0"/>
      <c r="UHM40" s="0"/>
      <c r="UHN40" s="0"/>
      <c r="UHO40" s="0"/>
      <c r="UHP40" s="0"/>
      <c r="UHQ40" s="0"/>
      <c r="UHR40" s="0"/>
      <c r="UHS40" s="0"/>
      <c r="UHT40" s="0"/>
      <c r="UHU40" s="0"/>
      <c r="UHV40" s="0"/>
      <c r="UHW40" s="0"/>
      <c r="UHX40" s="0"/>
      <c r="UHY40" s="0"/>
      <c r="UHZ40" s="0"/>
      <c r="UIA40" s="0"/>
      <c r="UIB40" s="0"/>
      <c r="UIC40" s="0"/>
      <c r="UID40" s="0"/>
      <c r="UIE40" s="0"/>
      <c r="UIF40" s="0"/>
      <c r="UIG40" s="0"/>
      <c r="UIH40" s="0"/>
      <c r="UII40" s="0"/>
      <c r="UIJ40" s="0"/>
      <c r="UIK40" s="0"/>
      <c r="UIL40" s="0"/>
      <c r="UIM40" s="0"/>
      <c r="UIN40" s="0"/>
      <c r="UIO40" s="0"/>
      <c r="UIP40" s="0"/>
      <c r="UIQ40" s="0"/>
      <c r="UIR40" s="0"/>
      <c r="UIS40" s="0"/>
      <c r="UIT40" s="0"/>
      <c r="UIU40" s="0"/>
      <c r="UIV40" s="0"/>
      <c r="UIW40" s="0"/>
      <c r="UIX40" s="0"/>
      <c r="UIY40" s="0"/>
      <c r="UIZ40" s="0"/>
      <c r="UJA40" s="0"/>
      <c r="UJB40" s="0"/>
      <c r="UJC40" s="0"/>
      <c r="UJD40" s="0"/>
      <c r="UJE40" s="0"/>
      <c r="UJF40" s="0"/>
      <c r="UJG40" s="0"/>
      <c r="UJH40" s="0"/>
      <c r="UJI40" s="0"/>
      <c r="UJJ40" s="0"/>
      <c r="UJK40" s="0"/>
      <c r="UJL40" s="0"/>
      <c r="UJM40" s="0"/>
      <c r="UJN40" s="0"/>
      <c r="UJO40" s="0"/>
      <c r="UJP40" s="0"/>
      <c r="UJQ40" s="0"/>
      <c r="UJR40" s="0"/>
      <c r="UJS40" s="0"/>
      <c r="UJT40" s="0"/>
      <c r="UJU40" s="0"/>
      <c r="UJV40" s="0"/>
      <c r="UJW40" s="0"/>
      <c r="UJX40" s="0"/>
      <c r="UJY40" s="0"/>
      <c r="UJZ40" s="0"/>
      <c r="UKA40" s="0"/>
      <c r="UKB40" s="0"/>
      <c r="UKC40" s="0"/>
      <c r="UKD40" s="0"/>
      <c r="UKE40" s="0"/>
      <c r="UKF40" s="0"/>
      <c r="UKG40" s="0"/>
      <c r="UKH40" s="0"/>
      <c r="UKI40" s="0"/>
      <c r="UKJ40" s="0"/>
      <c r="UKK40" s="0"/>
      <c r="UKL40" s="0"/>
      <c r="UKM40" s="0"/>
      <c r="UKN40" s="0"/>
      <c r="UKO40" s="0"/>
      <c r="UKP40" s="0"/>
      <c r="UKQ40" s="0"/>
      <c r="UKR40" s="0"/>
      <c r="UKS40" s="0"/>
      <c r="UKT40" s="0"/>
      <c r="UKU40" s="0"/>
      <c r="UKV40" s="0"/>
      <c r="UKW40" s="0"/>
      <c r="UKX40" s="0"/>
      <c r="UKY40" s="0"/>
      <c r="UKZ40" s="0"/>
      <c r="ULA40" s="0"/>
      <c r="ULB40" s="0"/>
      <c r="ULC40" s="0"/>
      <c r="ULD40" s="0"/>
      <c r="ULE40" s="0"/>
      <c r="ULF40" s="0"/>
      <c r="ULG40" s="0"/>
      <c r="ULH40" s="0"/>
      <c r="ULI40" s="0"/>
      <c r="ULJ40" s="0"/>
      <c r="ULK40" s="0"/>
      <c r="ULL40" s="0"/>
      <c r="ULM40" s="0"/>
      <c r="ULN40" s="0"/>
      <c r="ULO40" s="0"/>
      <c r="ULP40" s="0"/>
      <c r="ULQ40" s="0"/>
      <c r="ULR40" s="0"/>
      <c r="ULS40" s="0"/>
      <c r="ULT40" s="0"/>
      <c r="ULU40" s="0"/>
      <c r="ULV40" s="0"/>
      <c r="ULW40" s="0"/>
      <c r="ULX40" s="0"/>
      <c r="ULY40" s="0"/>
      <c r="ULZ40" s="0"/>
      <c r="UMA40" s="0"/>
      <c r="UMB40" s="0"/>
      <c r="UMC40" s="0"/>
      <c r="UMD40" s="0"/>
      <c r="UME40" s="0"/>
      <c r="UMF40" s="0"/>
      <c r="UMG40" s="0"/>
      <c r="UMH40" s="0"/>
      <c r="UMI40" s="0"/>
      <c r="UMJ40" s="0"/>
      <c r="UMK40" s="0"/>
      <c r="UML40" s="0"/>
      <c r="UMM40" s="0"/>
      <c r="UMN40" s="0"/>
      <c r="UMO40" s="0"/>
      <c r="UMP40" s="0"/>
      <c r="UMQ40" s="0"/>
      <c r="UMR40" s="0"/>
      <c r="UMS40" s="0"/>
      <c r="UMT40" s="0"/>
      <c r="UMU40" s="0"/>
      <c r="UMV40" s="0"/>
      <c r="UMW40" s="0"/>
      <c r="UMX40" s="0"/>
      <c r="UMY40" s="0"/>
      <c r="UMZ40" s="0"/>
      <c r="UNA40" s="0"/>
      <c r="UNB40" s="0"/>
      <c r="UNC40" s="0"/>
      <c r="UND40" s="0"/>
      <c r="UNE40" s="0"/>
      <c r="UNF40" s="0"/>
      <c r="UNG40" s="0"/>
      <c r="UNH40" s="0"/>
      <c r="UNI40" s="0"/>
      <c r="UNJ40" s="0"/>
      <c r="UNK40" s="0"/>
      <c r="UNL40" s="0"/>
      <c r="UNM40" s="0"/>
      <c r="UNN40" s="0"/>
      <c r="UNO40" s="0"/>
      <c r="UNP40" s="0"/>
      <c r="UNQ40" s="0"/>
      <c r="UNR40" s="0"/>
      <c r="UNS40" s="0"/>
      <c r="UNT40" s="0"/>
      <c r="UNU40" s="0"/>
      <c r="UNV40" s="0"/>
      <c r="UNW40" s="0"/>
      <c r="UNX40" s="0"/>
      <c r="UNY40" s="0"/>
      <c r="UNZ40" s="0"/>
      <c r="UOA40" s="0"/>
      <c r="UOB40" s="0"/>
      <c r="UOC40" s="0"/>
      <c r="UOD40" s="0"/>
      <c r="UOE40" s="0"/>
      <c r="UOF40" s="0"/>
      <c r="UOG40" s="0"/>
      <c r="UOH40" s="0"/>
      <c r="UOI40" s="0"/>
      <c r="UOJ40" s="0"/>
      <c r="UOK40" s="0"/>
      <c r="UOL40" s="0"/>
      <c r="UOM40" s="0"/>
      <c r="UON40" s="0"/>
      <c r="UOO40" s="0"/>
      <c r="UOP40" s="0"/>
      <c r="UOQ40" s="0"/>
      <c r="UOR40" s="0"/>
      <c r="UOS40" s="0"/>
      <c r="UOT40" s="0"/>
      <c r="UOU40" s="0"/>
      <c r="UOV40" s="0"/>
      <c r="UOW40" s="0"/>
      <c r="UOX40" s="0"/>
      <c r="UOY40" s="0"/>
      <c r="UOZ40" s="0"/>
      <c r="UPA40" s="0"/>
      <c r="UPB40" s="0"/>
      <c r="UPC40" s="0"/>
      <c r="UPD40" s="0"/>
      <c r="UPE40" s="0"/>
      <c r="UPF40" s="0"/>
      <c r="UPG40" s="0"/>
      <c r="UPH40" s="0"/>
      <c r="UPI40" s="0"/>
      <c r="UPJ40" s="0"/>
      <c r="UPK40" s="0"/>
      <c r="UPL40" s="0"/>
      <c r="UPM40" s="0"/>
      <c r="UPN40" s="0"/>
      <c r="UPO40" s="0"/>
      <c r="UPP40" s="0"/>
      <c r="UPQ40" s="0"/>
      <c r="UPR40" s="0"/>
      <c r="UPS40" s="0"/>
      <c r="UPT40" s="0"/>
      <c r="UPU40" s="0"/>
      <c r="UPV40" s="0"/>
      <c r="UPW40" s="0"/>
      <c r="UPX40" s="0"/>
      <c r="UPY40" s="0"/>
      <c r="UPZ40" s="0"/>
      <c r="UQA40" s="0"/>
      <c r="UQB40" s="0"/>
      <c r="UQC40" s="0"/>
      <c r="UQD40" s="0"/>
      <c r="UQE40" s="0"/>
      <c r="UQF40" s="0"/>
      <c r="UQG40" s="0"/>
      <c r="UQH40" s="0"/>
      <c r="UQI40" s="0"/>
      <c r="UQJ40" s="0"/>
      <c r="UQK40" s="0"/>
      <c r="UQL40" s="0"/>
      <c r="UQM40" s="0"/>
      <c r="UQN40" s="0"/>
      <c r="UQO40" s="0"/>
      <c r="UQP40" s="0"/>
      <c r="UQQ40" s="0"/>
      <c r="UQR40" s="0"/>
      <c r="UQS40" s="0"/>
      <c r="UQT40" s="0"/>
      <c r="UQU40" s="0"/>
      <c r="UQV40" s="0"/>
      <c r="UQW40" s="0"/>
      <c r="UQX40" s="0"/>
      <c r="UQY40" s="0"/>
      <c r="UQZ40" s="0"/>
      <c r="URA40" s="0"/>
      <c r="URB40" s="0"/>
      <c r="URC40" s="0"/>
      <c r="URD40" s="0"/>
      <c r="URE40" s="0"/>
      <c r="URF40" s="0"/>
      <c r="URG40" s="0"/>
      <c r="URH40" s="0"/>
      <c r="URI40" s="0"/>
      <c r="URJ40" s="0"/>
      <c r="URK40" s="0"/>
      <c r="URL40" s="0"/>
      <c r="URM40" s="0"/>
      <c r="URN40" s="0"/>
      <c r="URO40" s="0"/>
      <c r="URP40" s="0"/>
      <c r="URQ40" s="0"/>
      <c r="URR40" s="0"/>
      <c r="URS40" s="0"/>
      <c r="URT40" s="0"/>
      <c r="URU40" s="0"/>
      <c r="URV40" s="0"/>
      <c r="URW40" s="0"/>
      <c r="URX40" s="0"/>
      <c r="URY40" s="0"/>
      <c r="URZ40" s="0"/>
      <c r="USA40" s="0"/>
      <c r="USB40" s="0"/>
      <c r="USC40" s="0"/>
      <c r="USD40" s="0"/>
      <c r="USE40" s="0"/>
      <c r="USF40" s="0"/>
      <c r="USG40" s="0"/>
      <c r="USH40" s="0"/>
      <c r="USI40" s="0"/>
      <c r="USJ40" s="0"/>
      <c r="USK40" s="0"/>
      <c r="USL40" s="0"/>
      <c r="USM40" s="0"/>
      <c r="USN40" s="0"/>
      <c r="USO40" s="0"/>
      <c r="USP40" s="0"/>
      <c r="USQ40" s="0"/>
      <c r="USR40" s="0"/>
      <c r="USS40" s="0"/>
      <c r="UST40" s="0"/>
      <c r="USU40" s="0"/>
      <c r="USV40" s="0"/>
      <c r="USW40" s="0"/>
      <c r="USX40" s="0"/>
      <c r="USY40" s="0"/>
      <c r="USZ40" s="0"/>
      <c r="UTA40" s="0"/>
      <c r="UTB40" s="0"/>
      <c r="UTC40" s="0"/>
      <c r="UTD40" s="0"/>
      <c r="UTE40" s="0"/>
      <c r="UTF40" s="0"/>
      <c r="UTG40" s="0"/>
      <c r="UTH40" s="0"/>
      <c r="UTI40" s="0"/>
      <c r="UTJ40" s="0"/>
      <c r="UTK40" s="0"/>
      <c r="UTL40" s="0"/>
      <c r="UTM40" s="0"/>
      <c r="UTN40" s="0"/>
      <c r="UTO40" s="0"/>
      <c r="UTP40" s="0"/>
      <c r="UTQ40" s="0"/>
      <c r="UTR40" s="0"/>
      <c r="UTS40" s="0"/>
      <c r="UTT40" s="0"/>
      <c r="UTU40" s="0"/>
      <c r="UTV40" s="0"/>
      <c r="UTW40" s="0"/>
      <c r="UTX40" s="0"/>
      <c r="UTY40" s="0"/>
      <c r="UTZ40" s="0"/>
      <c r="UUA40" s="0"/>
      <c r="UUB40" s="0"/>
      <c r="UUC40" s="0"/>
      <c r="UUD40" s="0"/>
      <c r="UUE40" s="0"/>
      <c r="UUF40" s="0"/>
      <c r="UUG40" s="0"/>
      <c r="UUH40" s="0"/>
      <c r="UUI40" s="0"/>
      <c r="UUJ40" s="0"/>
      <c r="UUK40" s="0"/>
      <c r="UUL40" s="0"/>
      <c r="UUM40" s="0"/>
      <c r="UUN40" s="0"/>
      <c r="UUO40" s="0"/>
      <c r="UUP40" s="0"/>
      <c r="UUQ40" s="0"/>
      <c r="UUR40" s="0"/>
      <c r="UUS40" s="0"/>
      <c r="UUT40" s="0"/>
      <c r="UUU40" s="0"/>
      <c r="UUV40" s="0"/>
      <c r="UUW40" s="0"/>
      <c r="UUX40" s="0"/>
      <c r="UUY40" s="0"/>
      <c r="UUZ40" s="0"/>
      <c r="UVA40" s="0"/>
      <c r="UVB40" s="0"/>
      <c r="UVC40" s="0"/>
      <c r="UVD40" s="0"/>
      <c r="UVE40" s="0"/>
      <c r="UVF40" s="0"/>
      <c r="UVG40" s="0"/>
      <c r="UVH40" s="0"/>
      <c r="UVI40" s="0"/>
      <c r="UVJ40" s="0"/>
      <c r="UVK40" s="0"/>
      <c r="UVL40" s="0"/>
      <c r="UVM40" s="0"/>
      <c r="UVN40" s="0"/>
      <c r="UVO40" s="0"/>
      <c r="UVP40" s="0"/>
      <c r="UVQ40" s="0"/>
      <c r="UVR40" s="0"/>
      <c r="UVS40" s="0"/>
      <c r="UVT40" s="0"/>
      <c r="UVU40" s="0"/>
      <c r="UVV40" s="0"/>
      <c r="UVW40" s="0"/>
      <c r="UVX40" s="0"/>
      <c r="UVY40" s="0"/>
      <c r="UVZ40" s="0"/>
      <c r="UWA40" s="0"/>
      <c r="UWB40" s="0"/>
      <c r="UWC40" s="0"/>
      <c r="UWD40" s="0"/>
      <c r="UWE40" s="0"/>
      <c r="UWF40" s="0"/>
      <c r="UWG40" s="0"/>
      <c r="UWH40" s="0"/>
      <c r="UWI40" s="0"/>
      <c r="UWJ40" s="0"/>
      <c r="UWK40" s="0"/>
      <c r="UWL40" s="0"/>
      <c r="UWM40" s="0"/>
      <c r="UWN40" s="0"/>
      <c r="UWO40" s="0"/>
      <c r="UWP40" s="0"/>
      <c r="UWQ40" s="0"/>
      <c r="UWR40" s="0"/>
      <c r="UWS40" s="0"/>
      <c r="UWT40" s="0"/>
      <c r="UWU40" s="0"/>
      <c r="UWV40" s="0"/>
      <c r="UWW40" s="0"/>
      <c r="UWX40" s="0"/>
      <c r="UWY40" s="0"/>
      <c r="UWZ40" s="0"/>
      <c r="UXA40" s="0"/>
      <c r="UXB40" s="0"/>
      <c r="UXC40" s="0"/>
      <c r="UXD40" s="0"/>
      <c r="UXE40" s="0"/>
      <c r="UXF40" s="0"/>
      <c r="UXG40" s="0"/>
      <c r="UXH40" s="0"/>
      <c r="UXI40" s="0"/>
      <c r="UXJ40" s="0"/>
      <c r="UXK40" s="0"/>
      <c r="UXL40" s="0"/>
      <c r="UXM40" s="0"/>
      <c r="UXN40" s="0"/>
      <c r="UXO40" s="0"/>
      <c r="UXP40" s="0"/>
      <c r="UXQ40" s="0"/>
      <c r="UXR40" s="0"/>
      <c r="UXS40" s="0"/>
      <c r="UXT40" s="0"/>
      <c r="UXU40" s="0"/>
      <c r="UXV40" s="0"/>
      <c r="UXW40" s="0"/>
      <c r="UXX40" s="0"/>
      <c r="UXY40" s="0"/>
      <c r="UXZ40" s="0"/>
      <c r="UYA40" s="0"/>
      <c r="UYB40" s="0"/>
      <c r="UYC40" s="0"/>
      <c r="UYD40" s="0"/>
      <c r="UYE40" s="0"/>
      <c r="UYF40" s="0"/>
      <c r="UYG40" s="0"/>
      <c r="UYH40" s="0"/>
      <c r="UYI40" s="0"/>
      <c r="UYJ40" s="0"/>
      <c r="UYK40" s="0"/>
      <c r="UYL40" s="0"/>
      <c r="UYM40" s="0"/>
      <c r="UYN40" s="0"/>
      <c r="UYO40" s="0"/>
      <c r="UYP40" s="0"/>
      <c r="UYQ40" s="0"/>
      <c r="UYR40" s="0"/>
      <c r="UYS40" s="0"/>
      <c r="UYT40" s="0"/>
      <c r="UYU40" s="0"/>
      <c r="UYV40" s="0"/>
      <c r="UYW40" s="0"/>
      <c r="UYX40" s="0"/>
      <c r="UYY40" s="0"/>
      <c r="UYZ40" s="0"/>
      <c r="UZA40" s="0"/>
      <c r="UZB40" s="0"/>
      <c r="UZC40" s="0"/>
      <c r="UZD40" s="0"/>
      <c r="UZE40" s="0"/>
      <c r="UZF40" s="0"/>
      <c r="UZG40" s="0"/>
      <c r="UZH40" s="0"/>
      <c r="UZI40" s="0"/>
      <c r="UZJ40" s="0"/>
      <c r="UZK40" s="0"/>
      <c r="UZL40" s="0"/>
      <c r="UZM40" s="0"/>
      <c r="UZN40" s="0"/>
      <c r="UZO40" s="0"/>
      <c r="UZP40" s="0"/>
      <c r="UZQ40" s="0"/>
      <c r="UZR40" s="0"/>
      <c r="UZS40" s="0"/>
      <c r="UZT40" s="0"/>
      <c r="UZU40" s="0"/>
      <c r="UZV40" s="0"/>
      <c r="UZW40" s="0"/>
      <c r="UZX40" s="0"/>
      <c r="UZY40" s="0"/>
      <c r="UZZ40" s="0"/>
      <c r="VAA40" s="0"/>
      <c r="VAB40" s="0"/>
      <c r="VAC40" s="0"/>
      <c r="VAD40" s="0"/>
      <c r="VAE40" s="0"/>
      <c r="VAF40" s="0"/>
      <c r="VAG40" s="0"/>
      <c r="VAH40" s="0"/>
      <c r="VAI40" s="0"/>
      <c r="VAJ40" s="0"/>
      <c r="VAK40" s="0"/>
      <c r="VAL40" s="0"/>
      <c r="VAM40" s="0"/>
      <c r="VAN40" s="0"/>
      <c r="VAO40" s="0"/>
      <c r="VAP40" s="0"/>
      <c r="VAQ40" s="0"/>
      <c r="VAR40" s="0"/>
      <c r="VAS40" s="0"/>
      <c r="VAT40" s="0"/>
      <c r="VAU40" s="0"/>
      <c r="VAV40" s="0"/>
      <c r="VAW40" s="0"/>
      <c r="VAX40" s="0"/>
      <c r="VAY40" s="0"/>
      <c r="VAZ40" s="0"/>
      <c r="VBA40" s="0"/>
      <c r="VBB40" s="0"/>
      <c r="VBC40" s="0"/>
      <c r="VBD40" s="0"/>
      <c r="VBE40" s="0"/>
      <c r="VBF40" s="0"/>
      <c r="VBG40" s="0"/>
      <c r="VBH40" s="0"/>
      <c r="VBI40" s="0"/>
      <c r="VBJ40" s="0"/>
      <c r="VBK40" s="0"/>
      <c r="VBL40" s="0"/>
      <c r="VBM40" s="0"/>
      <c r="VBN40" s="0"/>
      <c r="VBO40" s="0"/>
      <c r="VBP40" s="0"/>
      <c r="VBQ40" s="0"/>
      <c r="VBR40" s="0"/>
      <c r="VBS40" s="0"/>
      <c r="VBT40" s="0"/>
      <c r="VBU40" s="0"/>
      <c r="VBV40" s="0"/>
      <c r="VBW40" s="0"/>
      <c r="VBX40" s="0"/>
      <c r="VBY40" s="0"/>
      <c r="VBZ40" s="0"/>
      <c r="VCA40" s="0"/>
      <c r="VCB40" s="0"/>
      <c r="VCC40" s="0"/>
      <c r="VCD40" s="0"/>
      <c r="VCE40" s="0"/>
      <c r="VCF40" s="0"/>
      <c r="VCG40" s="0"/>
      <c r="VCH40" s="0"/>
      <c r="VCI40" s="0"/>
      <c r="VCJ40" s="0"/>
      <c r="VCK40" s="0"/>
      <c r="VCL40" s="0"/>
      <c r="VCM40" s="0"/>
      <c r="VCN40" s="0"/>
      <c r="VCO40" s="0"/>
      <c r="VCP40" s="0"/>
      <c r="VCQ40" s="0"/>
      <c r="VCR40" s="0"/>
      <c r="VCS40" s="0"/>
      <c r="VCT40" s="0"/>
      <c r="VCU40" s="0"/>
      <c r="VCV40" s="0"/>
      <c r="VCW40" s="0"/>
      <c r="VCX40" s="0"/>
      <c r="VCY40" s="0"/>
      <c r="VCZ40" s="0"/>
      <c r="VDA40" s="0"/>
      <c r="VDB40" s="0"/>
      <c r="VDC40" s="0"/>
      <c r="VDD40" s="0"/>
      <c r="VDE40" s="0"/>
      <c r="VDF40" s="0"/>
      <c r="VDG40" s="0"/>
      <c r="VDH40" s="0"/>
      <c r="VDI40" s="0"/>
      <c r="VDJ40" s="0"/>
      <c r="VDK40" s="0"/>
      <c r="VDL40" s="0"/>
      <c r="VDM40" s="0"/>
      <c r="VDN40" s="0"/>
      <c r="VDO40" s="0"/>
      <c r="VDP40" s="0"/>
      <c r="VDQ40" s="0"/>
      <c r="VDR40" s="0"/>
      <c r="VDS40" s="0"/>
      <c r="VDT40" s="0"/>
      <c r="VDU40" s="0"/>
      <c r="VDV40" s="0"/>
      <c r="VDW40" s="0"/>
      <c r="VDX40" s="0"/>
      <c r="VDY40" s="0"/>
      <c r="VDZ40" s="0"/>
      <c r="VEA40" s="0"/>
      <c r="VEB40" s="0"/>
      <c r="VEC40" s="0"/>
      <c r="VED40" s="0"/>
      <c r="VEE40" s="0"/>
      <c r="VEF40" s="0"/>
      <c r="VEG40" s="0"/>
      <c r="VEH40" s="0"/>
      <c r="VEI40" s="0"/>
      <c r="VEJ40" s="0"/>
      <c r="VEK40" s="0"/>
      <c r="VEL40" s="0"/>
      <c r="VEM40" s="0"/>
      <c r="VEN40" s="0"/>
      <c r="VEO40" s="0"/>
      <c r="VEP40" s="0"/>
      <c r="VEQ40" s="0"/>
      <c r="VER40" s="0"/>
      <c r="VES40" s="0"/>
      <c r="VET40" s="0"/>
      <c r="VEU40" s="0"/>
      <c r="VEV40" s="0"/>
      <c r="VEW40" s="0"/>
      <c r="VEX40" s="0"/>
      <c r="VEY40" s="0"/>
      <c r="VEZ40" s="0"/>
      <c r="VFA40" s="0"/>
      <c r="VFB40" s="0"/>
      <c r="VFC40" s="0"/>
      <c r="VFD40" s="0"/>
      <c r="VFE40" s="0"/>
      <c r="VFF40" s="0"/>
      <c r="VFG40" s="0"/>
      <c r="VFH40" s="0"/>
      <c r="VFI40" s="0"/>
      <c r="VFJ40" s="0"/>
      <c r="VFK40" s="0"/>
      <c r="VFL40" s="0"/>
      <c r="VFM40" s="0"/>
      <c r="VFN40" s="0"/>
      <c r="VFO40" s="0"/>
      <c r="VFP40" s="0"/>
      <c r="VFQ40" s="0"/>
      <c r="VFR40" s="0"/>
      <c r="VFS40" s="0"/>
      <c r="VFT40" s="0"/>
      <c r="VFU40" s="0"/>
      <c r="VFV40" s="0"/>
      <c r="VFW40" s="0"/>
      <c r="VFX40" s="0"/>
      <c r="VFY40" s="0"/>
      <c r="VFZ40" s="0"/>
      <c r="VGA40" s="0"/>
      <c r="VGB40" s="0"/>
      <c r="VGC40" s="0"/>
      <c r="VGD40" s="0"/>
      <c r="VGE40" s="0"/>
      <c r="VGF40" s="0"/>
      <c r="VGG40" s="0"/>
      <c r="VGH40" s="0"/>
      <c r="VGI40" s="0"/>
      <c r="VGJ40" s="0"/>
      <c r="VGK40" s="0"/>
      <c r="VGL40" s="0"/>
      <c r="VGM40" s="0"/>
      <c r="VGN40" s="0"/>
      <c r="VGO40" s="0"/>
      <c r="VGP40" s="0"/>
      <c r="VGQ40" s="0"/>
      <c r="VGR40" s="0"/>
      <c r="VGS40" s="0"/>
      <c r="VGT40" s="0"/>
      <c r="VGU40" s="0"/>
      <c r="VGV40" s="0"/>
      <c r="VGW40" s="0"/>
      <c r="VGX40" s="0"/>
      <c r="VGY40" s="0"/>
      <c r="VGZ40" s="0"/>
      <c r="VHA40" s="0"/>
      <c r="VHB40" s="0"/>
      <c r="VHC40" s="0"/>
      <c r="VHD40" s="0"/>
      <c r="VHE40" s="0"/>
      <c r="VHF40" s="0"/>
      <c r="VHG40" s="0"/>
      <c r="VHH40" s="0"/>
      <c r="VHI40" s="0"/>
      <c r="VHJ40" s="0"/>
      <c r="VHK40" s="0"/>
      <c r="VHL40" s="0"/>
      <c r="VHM40" s="0"/>
      <c r="VHN40" s="0"/>
      <c r="VHO40" s="0"/>
      <c r="VHP40" s="0"/>
      <c r="VHQ40" s="0"/>
      <c r="VHR40" s="0"/>
      <c r="VHS40" s="0"/>
      <c r="VHT40" s="0"/>
      <c r="VHU40" s="0"/>
      <c r="VHV40" s="0"/>
      <c r="VHW40" s="0"/>
      <c r="VHX40" s="0"/>
      <c r="VHY40" s="0"/>
      <c r="VHZ40" s="0"/>
      <c r="VIA40" s="0"/>
      <c r="VIB40" s="0"/>
      <c r="VIC40" s="0"/>
      <c r="VID40" s="0"/>
      <c r="VIE40" s="0"/>
      <c r="VIF40" s="0"/>
      <c r="VIG40" s="0"/>
      <c r="VIH40" s="0"/>
      <c r="VII40" s="0"/>
      <c r="VIJ40" s="0"/>
      <c r="VIK40" s="0"/>
      <c r="VIL40" s="0"/>
      <c r="VIM40" s="0"/>
      <c r="VIN40" s="0"/>
      <c r="VIO40" s="0"/>
      <c r="VIP40" s="0"/>
      <c r="VIQ40" s="0"/>
      <c r="VIR40" s="0"/>
      <c r="VIS40" s="0"/>
      <c r="VIT40" s="0"/>
      <c r="VIU40" s="0"/>
      <c r="VIV40" s="0"/>
      <c r="VIW40" s="0"/>
      <c r="VIX40" s="0"/>
      <c r="VIY40" s="0"/>
      <c r="VIZ40" s="0"/>
      <c r="VJA40" s="0"/>
      <c r="VJB40" s="0"/>
      <c r="VJC40" s="0"/>
      <c r="VJD40" s="0"/>
      <c r="VJE40" s="0"/>
      <c r="VJF40" s="0"/>
      <c r="VJG40" s="0"/>
      <c r="VJH40" s="0"/>
      <c r="VJI40" s="0"/>
      <c r="VJJ40" s="0"/>
      <c r="VJK40" s="0"/>
      <c r="VJL40" s="0"/>
      <c r="VJM40" s="0"/>
      <c r="VJN40" s="0"/>
      <c r="VJO40" s="0"/>
      <c r="VJP40" s="0"/>
      <c r="VJQ40" s="0"/>
      <c r="VJR40" s="0"/>
      <c r="VJS40" s="0"/>
      <c r="VJT40" s="0"/>
      <c r="VJU40" s="0"/>
      <c r="VJV40" s="0"/>
      <c r="VJW40" s="0"/>
      <c r="VJX40" s="0"/>
      <c r="VJY40" s="0"/>
      <c r="VJZ40" s="0"/>
      <c r="VKA40" s="0"/>
      <c r="VKB40" s="0"/>
      <c r="VKC40" s="0"/>
      <c r="VKD40" s="0"/>
      <c r="VKE40" s="0"/>
      <c r="VKF40" s="0"/>
      <c r="VKG40" s="0"/>
      <c r="VKH40" s="0"/>
      <c r="VKI40" s="0"/>
      <c r="VKJ40" s="0"/>
      <c r="VKK40" s="0"/>
      <c r="VKL40" s="0"/>
      <c r="VKM40" s="0"/>
      <c r="VKN40" s="0"/>
      <c r="VKO40" s="0"/>
      <c r="VKP40" s="0"/>
      <c r="VKQ40" s="0"/>
      <c r="VKR40" s="0"/>
      <c r="VKS40" s="0"/>
      <c r="VKT40" s="0"/>
      <c r="VKU40" s="0"/>
      <c r="VKV40" s="0"/>
      <c r="VKW40" s="0"/>
      <c r="VKX40" s="0"/>
      <c r="VKY40" s="0"/>
      <c r="VKZ40" s="0"/>
      <c r="VLA40" s="0"/>
      <c r="VLB40" s="0"/>
      <c r="VLC40" s="0"/>
      <c r="VLD40" s="0"/>
      <c r="VLE40" s="0"/>
      <c r="VLF40" s="0"/>
      <c r="VLG40" s="0"/>
      <c r="VLH40" s="0"/>
      <c r="VLI40" s="0"/>
      <c r="VLJ40" s="0"/>
      <c r="VLK40" s="0"/>
      <c r="VLL40" s="0"/>
      <c r="VLM40" s="0"/>
      <c r="VLN40" s="0"/>
      <c r="VLO40" s="0"/>
      <c r="VLP40" s="0"/>
      <c r="VLQ40" s="0"/>
      <c r="VLR40" s="0"/>
      <c r="VLS40" s="0"/>
      <c r="VLT40" s="0"/>
      <c r="VLU40" s="0"/>
      <c r="VLV40" s="0"/>
      <c r="VLW40" s="0"/>
      <c r="VLX40" s="0"/>
      <c r="VLY40" s="0"/>
      <c r="VLZ40" s="0"/>
      <c r="VMA40" s="0"/>
      <c r="VMB40" s="0"/>
      <c r="VMC40" s="0"/>
      <c r="VMD40" s="0"/>
      <c r="VME40" s="0"/>
      <c r="VMF40" s="0"/>
      <c r="VMG40" s="0"/>
      <c r="VMH40" s="0"/>
      <c r="VMI40" s="0"/>
      <c r="VMJ40" s="0"/>
      <c r="VMK40" s="0"/>
      <c r="VML40" s="0"/>
      <c r="VMM40" s="0"/>
      <c r="VMN40" s="0"/>
      <c r="VMO40" s="0"/>
      <c r="VMP40" s="0"/>
      <c r="VMQ40" s="0"/>
      <c r="VMR40" s="0"/>
      <c r="VMS40" s="0"/>
      <c r="VMT40" s="0"/>
      <c r="VMU40" s="0"/>
      <c r="VMV40" s="0"/>
      <c r="VMW40" s="0"/>
      <c r="VMX40" s="0"/>
      <c r="VMY40" s="0"/>
      <c r="VMZ40" s="0"/>
      <c r="VNA40" s="0"/>
      <c r="VNB40" s="0"/>
      <c r="VNC40" s="0"/>
      <c r="VND40" s="0"/>
      <c r="VNE40" s="0"/>
      <c r="VNF40" s="0"/>
      <c r="VNG40" s="0"/>
      <c r="VNH40" s="0"/>
      <c r="VNI40" s="0"/>
      <c r="VNJ40" s="0"/>
      <c r="VNK40" s="0"/>
      <c r="VNL40" s="0"/>
      <c r="VNM40" s="0"/>
      <c r="VNN40" s="0"/>
      <c r="VNO40" s="0"/>
      <c r="VNP40" s="0"/>
      <c r="VNQ40" s="0"/>
      <c r="VNR40" s="0"/>
      <c r="VNS40" s="0"/>
      <c r="VNT40" s="0"/>
      <c r="VNU40" s="0"/>
      <c r="VNV40" s="0"/>
      <c r="VNW40" s="0"/>
      <c r="VNX40" s="0"/>
      <c r="VNY40" s="0"/>
      <c r="VNZ40" s="0"/>
      <c r="VOA40" s="0"/>
      <c r="VOB40" s="0"/>
      <c r="VOC40" s="0"/>
      <c r="VOD40" s="0"/>
      <c r="VOE40" s="0"/>
      <c r="VOF40" s="0"/>
      <c r="VOG40" s="0"/>
      <c r="VOH40" s="0"/>
      <c r="VOI40" s="0"/>
      <c r="VOJ40" s="0"/>
      <c r="VOK40" s="0"/>
      <c r="VOL40" s="0"/>
      <c r="VOM40" s="0"/>
      <c r="VON40" s="0"/>
      <c r="VOO40" s="0"/>
      <c r="VOP40" s="0"/>
      <c r="VOQ40" s="0"/>
      <c r="VOR40" s="0"/>
      <c r="VOS40" s="0"/>
      <c r="VOT40" s="0"/>
      <c r="VOU40" s="0"/>
      <c r="VOV40" s="0"/>
      <c r="VOW40" s="0"/>
      <c r="VOX40" s="0"/>
      <c r="VOY40" s="0"/>
      <c r="VOZ40" s="0"/>
      <c r="VPA40" s="0"/>
      <c r="VPB40" s="0"/>
      <c r="VPC40" s="0"/>
      <c r="VPD40" s="0"/>
      <c r="VPE40" s="0"/>
      <c r="VPF40" s="0"/>
      <c r="VPG40" s="0"/>
      <c r="VPH40" s="0"/>
      <c r="VPI40" s="0"/>
      <c r="VPJ40" s="0"/>
      <c r="VPK40" s="0"/>
      <c r="VPL40" s="0"/>
      <c r="VPM40" s="0"/>
      <c r="VPN40" s="0"/>
      <c r="VPO40" s="0"/>
      <c r="VPP40" s="0"/>
      <c r="VPQ40" s="0"/>
      <c r="VPR40" s="0"/>
      <c r="VPS40" s="0"/>
      <c r="VPT40" s="0"/>
      <c r="VPU40" s="0"/>
      <c r="VPV40" s="0"/>
      <c r="VPW40" s="0"/>
      <c r="VPX40" s="0"/>
      <c r="VPY40" s="0"/>
      <c r="VPZ40" s="0"/>
      <c r="VQA40" s="0"/>
      <c r="VQB40" s="0"/>
      <c r="VQC40" s="0"/>
      <c r="VQD40" s="0"/>
      <c r="VQE40" s="0"/>
      <c r="VQF40" s="0"/>
      <c r="VQG40" s="0"/>
      <c r="VQH40" s="0"/>
      <c r="VQI40" s="0"/>
      <c r="VQJ40" s="0"/>
      <c r="VQK40" s="0"/>
      <c r="VQL40" s="0"/>
      <c r="VQM40" s="0"/>
      <c r="VQN40" s="0"/>
      <c r="VQO40" s="0"/>
      <c r="VQP40" s="0"/>
      <c r="VQQ40" s="0"/>
      <c r="VQR40" s="0"/>
      <c r="VQS40" s="0"/>
      <c r="VQT40" s="0"/>
      <c r="VQU40" s="0"/>
      <c r="VQV40" s="0"/>
      <c r="VQW40" s="0"/>
      <c r="VQX40" s="0"/>
      <c r="VQY40" s="0"/>
      <c r="VQZ40" s="0"/>
      <c r="VRA40" s="0"/>
      <c r="VRB40" s="0"/>
      <c r="VRC40" s="0"/>
      <c r="VRD40" s="0"/>
      <c r="VRE40" s="0"/>
      <c r="VRF40" s="0"/>
      <c r="VRG40" s="0"/>
      <c r="VRH40" s="0"/>
      <c r="VRI40" s="0"/>
      <c r="VRJ40" s="0"/>
      <c r="VRK40" s="0"/>
      <c r="VRL40" s="0"/>
      <c r="VRM40" s="0"/>
      <c r="VRN40" s="0"/>
      <c r="VRO40" s="0"/>
      <c r="VRP40" s="0"/>
      <c r="VRQ40" s="0"/>
      <c r="VRR40" s="0"/>
      <c r="VRS40" s="0"/>
      <c r="VRT40" s="0"/>
      <c r="VRU40" s="0"/>
      <c r="VRV40" s="0"/>
      <c r="VRW40" s="0"/>
      <c r="VRX40" s="0"/>
      <c r="VRY40" s="0"/>
      <c r="VRZ40" s="0"/>
      <c r="VSA40" s="0"/>
      <c r="VSB40" s="0"/>
      <c r="VSC40" s="0"/>
      <c r="VSD40" s="0"/>
      <c r="VSE40" s="0"/>
      <c r="VSF40" s="0"/>
      <c r="VSG40" s="0"/>
      <c r="VSH40" s="0"/>
      <c r="VSI40" s="0"/>
      <c r="VSJ40" s="0"/>
      <c r="VSK40" s="0"/>
      <c r="VSL40" s="0"/>
      <c r="VSM40" s="0"/>
      <c r="VSN40" s="0"/>
      <c r="VSO40" s="0"/>
      <c r="VSP40" s="0"/>
      <c r="VSQ40" s="0"/>
      <c r="VSR40" s="0"/>
      <c r="VSS40" s="0"/>
      <c r="VST40" s="0"/>
      <c r="VSU40" s="0"/>
      <c r="VSV40" s="0"/>
      <c r="VSW40" s="0"/>
      <c r="VSX40" s="0"/>
      <c r="VSY40" s="0"/>
      <c r="VSZ40" s="0"/>
      <c r="VTA40" s="0"/>
      <c r="VTB40" s="0"/>
      <c r="VTC40" s="0"/>
      <c r="VTD40" s="0"/>
      <c r="VTE40" s="0"/>
      <c r="VTF40" s="0"/>
      <c r="VTG40" s="0"/>
      <c r="VTH40" s="0"/>
      <c r="VTI40" s="0"/>
      <c r="VTJ40" s="0"/>
      <c r="VTK40" s="0"/>
      <c r="VTL40" s="0"/>
      <c r="VTM40" s="0"/>
      <c r="VTN40" s="0"/>
      <c r="VTO40" s="0"/>
      <c r="VTP40" s="0"/>
      <c r="VTQ40" s="0"/>
      <c r="VTR40" s="0"/>
      <c r="VTS40" s="0"/>
      <c r="VTT40" s="0"/>
      <c r="VTU40" s="0"/>
      <c r="VTV40" s="0"/>
      <c r="VTW40" s="0"/>
      <c r="VTX40" s="0"/>
      <c r="VTY40" s="0"/>
      <c r="VTZ40" s="0"/>
      <c r="VUA40" s="0"/>
      <c r="VUB40" s="0"/>
      <c r="VUC40" s="0"/>
      <c r="VUD40" s="0"/>
      <c r="VUE40" s="0"/>
      <c r="VUF40" s="0"/>
      <c r="VUG40" s="0"/>
      <c r="VUH40" s="0"/>
      <c r="VUI40" s="0"/>
      <c r="VUJ40" s="0"/>
      <c r="VUK40" s="0"/>
      <c r="VUL40" s="0"/>
      <c r="VUM40" s="0"/>
      <c r="VUN40" s="0"/>
      <c r="VUO40" s="0"/>
      <c r="VUP40" s="0"/>
      <c r="VUQ40" s="0"/>
      <c r="VUR40" s="0"/>
      <c r="VUS40" s="0"/>
      <c r="VUT40" s="0"/>
      <c r="VUU40" s="0"/>
      <c r="VUV40" s="0"/>
      <c r="VUW40" s="0"/>
      <c r="VUX40" s="0"/>
      <c r="VUY40" s="0"/>
      <c r="VUZ40" s="0"/>
      <c r="VVA40" s="0"/>
      <c r="VVB40" s="0"/>
      <c r="VVC40" s="0"/>
      <c r="VVD40" s="0"/>
      <c r="VVE40" s="0"/>
      <c r="VVF40" s="0"/>
      <c r="VVG40" s="0"/>
      <c r="VVH40" s="0"/>
      <c r="VVI40" s="0"/>
      <c r="VVJ40" s="0"/>
      <c r="VVK40" s="0"/>
      <c r="VVL40" s="0"/>
      <c r="VVM40" s="0"/>
      <c r="VVN40" s="0"/>
      <c r="VVO40" s="0"/>
      <c r="VVP40" s="0"/>
      <c r="VVQ40" s="0"/>
      <c r="VVR40" s="0"/>
      <c r="VVS40" s="0"/>
      <c r="VVT40" s="0"/>
      <c r="VVU40" s="0"/>
      <c r="VVV40" s="0"/>
      <c r="VVW40" s="0"/>
      <c r="VVX40" s="0"/>
      <c r="VVY40" s="0"/>
      <c r="VVZ40" s="0"/>
      <c r="VWA40" s="0"/>
      <c r="VWB40" s="0"/>
      <c r="VWC40" s="0"/>
      <c r="VWD40" s="0"/>
      <c r="VWE40" s="0"/>
      <c r="VWF40" s="0"/>
      <c r="VWG40" s="0"/>
      <c r="VWH40" s="0"/>
      <c r="VWI40" s="0"/>
      <c r="VWJ40" s="0"/>
      <c r="VWK40" s="0"/>
      <c r="VWL40" s="0"/>
      <c r="VWM40" s="0"/>
      <c r="VWN40" s="0"/>
      <c r="VWO40" s="0"/>
      <c r="VWP40" s="0"/>
      <c r="VWQ40" s="0"/>
      <c r="VWR40" s="0"/>
      <c r="VWS40" s="0"/>
      <c r="VWT40" s="0"/>
      <c r="VWU40" s="0"/>
      <c r="VWV40" s="0"/>
      <c r="VWW40" s="0"/>
      <c r="VWX40" s="0"/>
      <c r="VWY40" s="0"/>
      <c r="VWZ40" s="0"/>
      <c r="VXA40" s="0"/>
      <c r="VXB40" s="0"/>
      <c r="VXC40" s="0"/>
      <c r="VXD40" s="0"/>
      <c r="VXE40" s="0"/>
      <c r="VXF40" s="0"/>
      <c r="VXG40" s="0"/>
      <c r="VXH40" s="0"/>
      <c r="VXI40" s="0"/>
      <c r="VXJ40" s="0"/>
      <c r="VXK40" s="0"/>
      <c r="VXL40" s="0"/>
      <c r="VXM40" s="0"/>
      <c r="VXN40" s="0"/>
      <c r="VXO40" s="0"/>
      <c r="VXP40" s="0"/>
      <c r="VXQ40" s="0"/>
      <c r="VXR40" s="0"/>
      <c r="VXS40" s="0"/>
      <c r="VXT40" s="0"/>
      <c r="VXU40" s="0"/>
      <c r="VXV40" s="0"/>
      <c r="VXW40" s="0"/>
      <c r="VXX40" s="0"/>
      <c r="VXY40" s="0"/>
      <c r="VXZ40" s="0"/>
      <c r="VYA40" s="0"/>
      <c r="VYB40" s="0"/>
      <c r="VYC40" s="0"/>
      <c r="VYD40" s="0"/>
      <c r="VYE40" s="0"/>
      <c r="VYF40" s="0"/>
      <c r="VYG40" s="0"/>
      <c r="VYH40" s="0"/>
      <c r="VYI40" s="0"/>
      <c r="VYJ40" s="0"/>
      <c r="VYK40" s="0"/>
      <c r="VYL40" s="0"/>
      <c r="VYM40" s="0"/>
      <c r="VYN40" s="0"/>
      <c r="VYO40" s="0"/>
      <c r="VYP40" s="0"/>
      <c r="VYQ40" s="0"/>
      <c r="VYR40" s="0"/>
      <c r="VYS40" s="0"/>
      <c r="VYT40" s="0"/>
      <c r="VYU40" s="0"/>
      <c r="VYV40" s="0"/>
      <c r="VYW40" s="0"/>
      <c r="VYX40" s="0"/>
      <c r="VYY40" s="0"/>
      <c r="VYZ40" s="0"/>
      <c r="VZA40" s="0"/>
      <c r="VZB40" s="0"/>
      <c r="VZC40" s="0"/>
      <c r="VZD40" s="0"/>
      <c r="VZE40" s="0"/>
      <c r="VZF40" s="0"/>
      <c r="VZG40" s="0"/>
      <c r="VZH40" s="0"/>
      <c r="VZI40" s="0"/>
      <c r="VZJ40" s="0"/>
      <c r="VZK40" s="0"/>
      <c r="VZL40" s="0"/>
      <c r="VZM40" s="0"/>
      <c r="VZN40" s="0"/>
      <c r="VZO40" s="0"/>
      <c r="VZP40" s="0"/>
      <c r="VZQ40" s="0"/>
      <c r="VZR40" s="0"/>
      <c r="VZS40" s="0"/>
      <c r="VZT40" s="0"/>
      <c r="VZU40" s="0"/>
      <c r="VZV40" s="0"/>
      <c r="VZW40" s="0"/>
      <c r="VZX40" s="0"/>
      <c r="VZY40" s="0"/>
      <c r="VZZ40" s="0"/>
      <c r="WAA40" s="0"/>
      <c r="WAB40" s="0"/>
      <c r="WAC40" s="0"/>
      <c r="WAD40" s="0"/>
      <c r="WAE40" s="0"/>
      <c r="WAF40" s="0"/>
      <c r="WAG40" s="0"/>
      <c r="WAH40" s="0"/>
      <c r="WAI40" s="0"/>
      <c r="WAJ40" s="0"/>
      <c r="WAK40" s="0"/>
      <c r="WAL40" s="0"/>
      <c r="WAM40" s="0"/>
      <c r="WAN40" s="0"/>
      <c r="WAO40" s="0"/>
      <c r="WAP40" s="0"/>
      <c r="WAQ40" s="0"/>
      <c r="WAR40" s="0"/>
      <c r="WAS40" s="0"/>
      <c r="WAT40" s="0"/>
      <c r="WAU40" s="0"/>
      <c r="WAV40" s="0"/>
      <c r="WAW40" s="0"/>
      <c r="WAX40" s="0"/>
      <c r="WAY40" s="0"/>
      <c r="WAZ40" s="0"/>
      <c r="WBA40" s="0"/>
      <c r="WBB40" s="0"/>
      <c r="WBC40" s="0"/>
      <c r="WBD40" s="0"/>
      <c r="WBE40" s="0"/>
      <c r="WBF40" s="0"/>
      <c r="WBG40" s="0"/>
      <c r="WBH40" s="0"/>
      <c r="WBI40" s="0"/>
      <c r="WBJ40" s="0"/>
      <c r="WBK40" s="0"/>
      <c r="WBL40" s="0"/>
      <c r="WBM40" s="0"/>
      <c r="WBN40" s="0"/>
      <c r="WBO40" s="0"/>
      <c r="WBP40" s="0"/>
      <c r="WBQ40" s="0"/>
      <c r="WBR40" s="0"/>
      <c r="WBS40" s="0"/>
      <c r="WBT40" s="0"/>
      <c r="WBU40" s="0"/>
      <c r="WBV40" s="0"/>
      <c r="WBW40" s="0"/>
      <c r="WBX40" s="0"/>
      <c r="WBY40" s="0"/>
      <c r="WBZ40" s="0"/>
      <c r="WCA40" s="0"/>
      <c r="WCB40" s="0"/>
      <c r="WCC40" s="0"/>
      <c r="WCD40" s="0"/>
      <c r="WCE40" s="0"/>
      <c r="WCF40" s="0"/>
      <c r="WCG40" s="0"/>
      <c r="WCH40" s="0"/>
      <c r="WCI40" s="0"/>
      <c r="WCJ40" s="0"/>
      <c r="WCK40" s="0"/>
      <c r="WCL40" s="0"/>
      <c r="WCM40" s="0"/>
      <c r="WCN40" s="0"/>
      <c r="WCO40" s="0"/>
      <c r="WCP40" s="0"/>
      <c r="WCQ40" s="0"/>
      <c r="WCR40" s="0"/>
      <c r="WCS40" s="0"/>
      <c r="WCT40" s="0"/>
      <c r="WCU40" s="0"/>
      <c r="WCV40" s="0"/>
      <c r="WCW40" s="0"/>
      <c r="WCX40" s="0"/>
      <c r="WCY40" s="0"/>
      <c r="WCZ40" s="0"/>
      <c r="WDA40" s="0"/>
      <c r="WDB40" s="0"/>
      <c r="WDC40" s="0"/>
      <c r="WDD40" s="0"/>
      <c r="WDE40" s="0"/>
      <c r="WDF40" s="0"/>
      <c r="WDG40" s="0"/>
      <c r="WDH40" s="0"/>
      <c r="WDI40" s="0"/>
      <c r="WDJ40" s="0"/>
      <c r="WDK40" s="0"/>
      <c r="WDL40" s="0"/>
      <c r="WDM40" s="0"/>
      <c r="WDN40" s="0"/>
      <c r="WDO40" s="0"/>
      <c r="WDP40" s="0"/>
      <c r="WDQ40" s="0"/>
      <c r="WDR40" s="0"/>
      <c r="WDS40" s="0"/>
      <c r="WDT40" s="0"/>
      <c r="WDU40" s="0"/>
      <c r="WDV40" s="0"/>
      <c r="WDW40" s="0"/>
      <c r="WDX40" s="0"/>
      <c r="WDY40" s="0"/>
      <c r="WDZ40" s="0"/>
      <c r="WEA40" s="0"/>
      <c r="WEB40" s="0"/>
      <c r="WEC40" s="0"/>
      <c r="WED40" s="0"/>
      <c r="WEE40" s="0"/>
      <c r="WEF40" s="0"/>
      <c r="WEG40" s="0"/>
      <c r="WEH40" s="0"/>
      <c r="WEI40" s="0"/>
      <c r="WEJ40" s="0"/>
      <c r="WEK40" s="0"/>
      <c r="WEL40" s="0"/>
      <c r="WEM40" s="0"/>
      <c r="WEN40" s="0"/>
      <c r="WEO40" s="0"/>
      <c r="WEP40" s="0"/>
      <c r="WEQ40" s="0"/>
      <c r="WER40" s="0"/>
      <c r="WES40" s="0"/>
      <c r="WET40" s="0"/>
      <c r="WEU40" s="0"/>
      <c r="WEV40" s="0"/>
      <c r="WEW40" s="0"/>
      <c r="WEX40" s="0"/>
      <c r="WEY40" s="0"/>
      <c r="WEZ40" s="0"/>
      <c r="WFA40" s="0"/>
      <c r="WFB40" s="0"/>
      <c r="WFC40" s="0"/>
      <c r="WFD40" s="0"/>
      <c r="WFE40" s="0"/>
      <c r="WFF40" s="0"/>
      <c r="WFG40" s="0"/>
      <c r="WFH40" s="0"/>
      <c r="WFI40" s="0"/>
      <c r="WFJ40" s="0"/>
      <c r="WFK40" s="0"/>
      <c r="WFL40" s="0"/>
      <c r="WFM40" s="0"/>
      <c r="WFN40" s="0"/>
      <c r="WFO40" s="0"/>
      <c r="WFP40" s="0"/>
      <c r="WFQ40" s="0"/>
      <c r="WFR40" s="0"/>
      <c r="WFS40" s="0"/>
      <c r="WFT40" s="0"/>
      <c r="WFU40" s="0"/>
      <c r="WFV40" s="0"/>
      <c r="WFW40" s="0"/>
      <c r="WFX40" s="0"/>
      <c r="WFY40" s="0"/>
      <c r="WFZ40" s="0"/>
      <c r="WGA40" s="0"/>
      <c r="WGB40" s="0"/>
      <c r="WGC40" s="0"/>
      <c r="WGD40" s="0"/>
      <c r="WGE40" s="0"/>
      <c r="WGF40" s="0"/>
      <c r="WGG40" s="0"/>
      <c r="WGH40" s="0"/>
      <c r="WGI40" s="0"/>
      <c r="WGJ40" s="0"/>
      <c r="WGK40" s="0"/>
      <c r="WGL40" s="0"/>
      <c r="WGM40" s="0"/>
      <c r="WGN40" s="0"/>
      <c r="WGO40" s="0"/>
      <c r="WGP40" s="0"/>
      <c r="WGQ40" s="0"/>
      <c r="WGR40" s="0"/>
      <c r="WGS40" s="0"/>
      <c r="WGT40" s="0"/>
      <c r="WGU40" s="0"/>
      <c r="WGV40" s="0"/>
      <c r="WGW40" s="0"/>
      <c r="WGX40" s="0"/>
      <c r="WGY40" s="0"/>
      <c r="WGZ40" s="0"/>
      <c r="WHA40" s="0"/>
      <c r="WHB40" s="0"/>
      <c r="WHC40" s="0"/>
      <c r="WHD40" s="0"/>
      <c r="WHE40" s="0"/>
      <c r="WHF40" s="0"/>
      <c r="WHG40" s="0"/>
      <c r="WHH40" s="0"/>
      <c r="WHI40" s="0"/>
      <c r="WHJ40" s="0"/>
      <c r="WHK40" s="0"/>
      <c r="WHL40" s="0"/>
      <c r="WHM40" s="0"/>
      <c r="WHN40" s="0"/>
      <c r="WHO40" s="0"/>
      <c r="WHP40" s="0"/>
      <c r="WHQ40" s="0"/>
      <c r="WHR40" s="0"/>
      <c r="WHS40" s="0"/>
      <c r="WHT40" s="0"/>
      <c r="WHU40" s="0"/>
      <c r="WHV40" s="0"/>
      <c r="WHW40" s="0"/>
      <c r="WHX40" s="0"/>
      <c r="WHY40" s="0"/>
      <c r="WHZ40" s="0"/>
      <c r="WIA40" s="0"/>
      <c r="WIB40" s="0"/>
      <c r="WIC40" s="0"/>
      <c r="WID40" s="0"/>
      <c r="WIE40" s="0"/>
      <c r="WIF40" s="0"/>
      <c r="WIG40" s="0"/>
      <c r="WIH40" s="0"/>
      <c r="WII40" s="0"/>
      <c r="WIJ40" s="0"/>
      <c r="WIK40" s="0"/>
      <c r="WIL40" s="0"/>
      <c r="WIM40" s="0"/>
      <c r="WIN40" s="0"/>
      <c r="WIO40" s="0"/>
      <c r="WIP40" s="0"/>
      <c r="WIQ40" s="0"/>
      <c r="WIR40" s="0"/>
      <c r="WIS40" s="0"/>
      <c r="WIT40" s="0"/>
      <c r="WIU40" s="0"/>
      <c r="WIV40" s="0"/>
      <c r="WIW40" s="0"/>
      <c r="WIX40" s="0"/>
      <c r="WIY40" s="0"/>
      <c r="WIZ40" s="0"/>
      <c r="WJA40" s="0"/>
      <c r="WJB40" s="0"/>
      <c r="WJC40" s="0"/>
      <c r="WJD40" s="0"/>
      <c r="WJE40" s="0"/>
      <c r="WJF40" s="0"/>
      <c r="WJG40" s="0"/>
      <c r="WJH40" s="0"/>
      <c r="WJI40" s="0"/>
      <c r="WJJ40" s="0"/>
      <c r="WJK40" s="0"/>
      <c r="WJL40" s="0"/>
      <c r="WJM40" s="0"/>
      <c r="WJN40" s="0"/>
      <c r="WJO40" s="0"/>
      <c r="WJP40" s="0"/>
      <c r="WJQ40" s="0"/>
      <c r="WJR40" s="0"/>
      <c r="WJS40" s="0"/>
      <c r="WJT40" s="0"/>
      <c r="WJU40" s="0"/>
      <c r="WJV40" s="0"/>
      <c r="WJW40" s="0"/>
      <c r="WJX40" s="0"/>
      <c r="WJY40" s="0"/>
      <c r="WJZ40" s="0"/>
      <c r="WKA40" s="0"/>
      <c r="WKB40" s="0"/>
      <c r="WKC40" s="0"/>
      <c r="WKD40" s="0"/>
      <c r="WKE40" s="0"/>
      <c r="WKF40" s="0"/>
      <c r="WKG40" s="0"/>
      <c r="WKH40" s="0"/>
      <c r="WKI40" s="0"/>
      <c r="WKJ40" s="0"/>
      <c r="WKK40" s="0"/>
      <c r="WKL40" s="0"/>
      <c r="WKM40" s="0"/>
      <c r="WKN40" s="0"/>
      <c r="WKO40" s="0"/>
      <c r="WKP40" s="0"/>
      <c r="WKQ40" s="0"/>
      <c r="WKR40" s="0"/>
      <c r="WKS40" s="0"/>
      <c r="WKT40" s="0"/>
      <c r="WKU40" s="0"/>
      <c r="WKV40" s="0"/>
      <c r="WKW40" s="0"/>
      <c r="WKX40" s="0"/>
      <c r="WKY40" s="0"/>
      <c r="WKZ40" s="0"/>
      <c r="WLA40" s="0"/>
      <c r="WLB40" s="0"/>
      <c r="WLC40" s="0"/>
      <c r="WLD40" s="0"/>
      <c r="WLE40" s="0"/>
      <c r="WLF40" s="0"/>
      <c r="WLG40" s="0"/>
      <c r="WLH40" s="0"/>
      <c r="WLI40" s="0"/>
      <c r="WLJ40" s="0"/>
      <c r="WLK40" s="0"/>
      <c r="WLL40" s="0"/>
      <c r="WLM40" s="0"/>
      <c r="WLN40" s="0"/>
      <c r="WLO40" s="0"/>
      <c r="WLP40" s="0"/>
      <c r="WLQ40" s="0"/>
      <c r="WLR40" s="0"/>
      <c r="WLS40" s="0"/>
      <c r="WLT40" s="0"/>
      <c r="WLU40" s="0"/>
      <c r="WLV40" s="0"/>
      <c r="WLW40" s="0"/>
      <c r="WLX40" s="0"/>
      <c r="WLY40" s="0"/>
      <c r="WLZ40" s="0"/>
      <c r="WMA40" s="0"/>
      <c r="WMB40" s="0"/>
      <c r="WMC40" s="0"/>
      <c r="WMD40" s="0"/>
      <c r="WME40" s="0"/>
      <c r="WMF40" s="0"/>
      <c r="WMG40" s="0"/>
      <c r="WMH40" s="0"/>
      <c r="WMI40" s="0"/>
      <c r="WMJ40" s="0"/>
      <c r="WMK40" s="0"/>
      <c r="WML40" s="0"/>
      <c r="WMM40" s="0"/>
      <c r="WMN40" s="0"/>
      <c r="WMO40" s="0"/>
      <c r="WMP40" s="0"/>
      <c r="WMQ40" s="0"/>
      <c r="WMR40" s="0"/>
      <c r="WMS40" s="0"/>
      <c r="WMT40" s="0"/>
      <c r="WMU40" s="0"/>
      <c r="WMV40" s="0"/>
      <c r="WMW40" s="0"/>
      <c r="WMX40" s="0"/>
      <c r="WMY40" s="0"/>
      <c r="WMZ40" s="0"/>
      <c r="WNA40" s="0"/>
      <c r="WNB40" s="0"/>
      <c r="WNC40" s="0"/>
      <c r="WND40" s="0"/>
      <c r="WNE40" s="0"/>
      <c r="WNF40" s="0"/>
      <c r="WNG40" s="0"/>
      <c r="WNH40" s="0"/>
      <c r="WNI40" s="0"/>
      <c r="WNJ40" s="0"/>
      <c r="WNK40" s="0"/>
      <c r="WNL40" s="0"/>
      <c r="WNM40" s="0"/>
      <c r="WNN40" s="0"/>
      <c r="WNO40" s="0"/>
      <c r="WNP40" s="0"/>
      <c r="WNQ40" s="0"/>
      <c r="WNR40" s="0"/>
      <c r="WNS40" s="0"/>
      <c r="WNT40" s="0"/>
      <c r="WNU40" s="0"/>
      <c r="WNV40" s="0"/>
      <c r="WNW40" s="0"/>
      <c r="WNX40" s="0"/>
      <c r="WNY40" s="0"/>
      <c r="WNZ40" s="0"/>
      <c r="WOA40" s="0"/>
      <c r="WOB40" s="0"/>
      <c r="WOC40" s="0"/>
      <c r="WOD40" s="0"/>
      <c r="WOE40" s="0"/>
      <c r="WOF40" s="0"/>
      <c r="WOG40" s="0"/>
      <c r="WOH40" s="0"/>
      <c r="WOI40" s="0"/>
      <c r="WOJ40" s="0"/>
      <c r="WOK40" s="0"/>
      <c r="WOL40" s="0"/>
      <c r="WOM40" s="0"/>
      <c r="WON40" s="0"/>
      <c r="WOO40" s="0"/>
      <c r="WOP40" s="0"/>
      <c r="WOQ40" s="0"/>
      <c r="WOR40" s="0"/>
      <c r="WOS40" s="0"/>
      <c r="WOT40" s="0"/>
      <c r="WOU40" s="0"/>
      <c r="WOV40" s="0"/>
      <c r="WOW40" s="0"/>
      <c r="WOX40" s="0"/>
      <c r="WOY40" s="0"/>
      <c r="WOZ40" s="0"/>
      <c r="WPA40" s="0"/>
      <c r="WPB40" s="0"/>
      <c r="WPC40" s="0"/>
      <c r="WPD40" s="0"/>
      <c r="WPE40" s="0"/>
      <c r="WPF40" s="0"/>
      <c r="WPG40" s="0"/>
      <c r="WPH40" s="0"/>
      <c r="WPI40" s="0"/>
      <c r="WPJ40" s="0"/>
      <c r="WPK40" s="0"/>
      <c r="WPL40" s="0"/>
      <c r="WPM40" s="0"/>
      <c r="WPN40" s="0"/>
      <c r="WPO40" s="0"/>
      <c r="WPP40" s="0"/>
      <c r="WPQ40" s="0"/>
      <c r="WPR40" s="0"/>
      <c r="WPS40" s="0"/>
      <c r="WPT40" s="0"/>
      <c r="WPU40" s="0"/>
      <c r="WPV40" s="0"/>
      <c r="WPW40" s="0"/>
      <c r="WPX40" s="0"/>
      <c r="WPY40" s="0"/>
      <c r="WPZ40" s="0"/>
      <c r="WQA40" s="0"/>
      <c r="WQB40" s="0"/>
      <c r="WQC40" s="0"/>
      <c r="WQD40" s="0"/>
      <c r="WQE40" s="0"/>
      <c r="WQF40" s="0"/>
      <c r="WQG40" s="0"/>
      <c r="WQH40" s="0"/>
      <c r="WQI40" s="0"/>
      <c r="WQJ40" s="0"/>
      <c r="WQK40" s="0"/>
      <c r="WQL40" s="0"/>
      <c r="WQM40" s="0"/>
      <c r="WQN40" s="0"/>
      <c r="WQO40" s="0"/>
      <c r="WQP40" s="0"/>
      <c r="WQQ40" s="0"/>
      <c r="WQR40" s="0"/>
      <c r="WQS40" s="0"/>
      <c r="WQT40" s="0"/>
      <c r="WQU40" s="0"/>
      <c r="WQV40" s="0"/>
      <c r="WQW40" s="0"/>
      <c r="WQX40" s="0"/>
      <c r="WQY40" s="0"/>
      <c r="WQZ40" s="0"/>
      <c r="WRA40" s="0"/>
      <c r="WRB40" s="0"/>
      <c r="WRC40" s="0"/>
      <c r="WRD40" s="0"/>
      <c r="WRE40" s="0"/>
      <c r="WRF40" s="0"/>
      <c r="WRG40" s="0"/>
      <c r="WRH40" s="0"/>
      <c r="WRI40" s="0"/>
      <c r="WRJ40" s="0"/>
      <c r="WRK40" s="0"/>
      <c r="WRL40" s="0"/>
      <c r="WRM40" s="0"/>
      <c r="WRN40" s="0"/>
      <c r="WRO40" s="0"/>
      <c r="WRP40" s="0"/>
      <c r="WRQ40" s="0"/>
      <c r="WRR40" s="0"/>
      <c r="WRS40" s="0"/>
      <c r="WRT40" s="0"/>
      <c r="WRU40" s="0"/>
      <c r="WRV40" s="0"/>
      <c r="WRW40" s="0"/>
      <c r="WRX40" s="0"/>
      <c r="WRY40" s="0"/>
      <c r="WRZ40" s="0"/>
      <c r="WSA40" s="0"/>
      <c r="WSB40" s="0"/>
      <c r="WSC40" s="0"/>
      <c r="WSD40" s="0"/>
      <c r="WSE40" s="0"/>
      <c r="WSF40" s="0"/>
      <c r="WSG40" s="0"/>
      <c r="WSH40" s="0"/>
      <c r="WSI40" s="0"/>
      <c r="WSJ40" s="0"/>
      <c r="WSK40" s="0"/>
      <c r="WSL40" s="0"/>
      <c r="WSM40" s="0"/>
      <c r="WSN40" s="0"/>
      <c r="WSO40" s="0"/>
      <c r="WSP40" s="0"/>
      <c r="WSQ40" s="0"/>
      <c r="WSR40" s="0"/>
      <c r="WSS40" s="0"/>
      <c r="WST40" s="0"/>
      <c r="WSU40" s="0"/>
      <c r="WSV40" s="0"/>
      <c r="WSW40" s="0"/>
      <c r="WSX40" s="0"/>
      <c r="WSY40" s="0"/>
      <c r="WSZ40" s="0"/>
      <c r="WTA40" s="0"/>
      <c r="WTB40" s="0"/>
      <c r="WTC40" s="0"/>
      <c r="WTD40" s="0"/>
      <c r="WTE40" s="0"/>
      <c r="WTF40" s="0"/>
      <c r="WTG40" s="0"/>
      <c r="WTH40" s="0"/>
      <c r="WTI40" s="0"/>
      <c r="WTJ40" s="0"/>
      <c r="WTK40" s="0"/>
      <c r="WTL40" s="0"/>
      <c r="WTM40" s="0"/>
      <c r="WTN40" s="0"/>
      <c r="WTO40" s="0"/>
      <c r="WTP40" s="0"/>
      <c r="WTQ40" s="0"/>
      <c r="WTR40" s="0"/>
      <c r="WTS40" s="0"/>
      <c r="WTT40" s="0"/>
      <c r="WTU40" s="0"/>
      <c r="WTV40" s="0"/>
      <c r="WTW40" s="0"/>
      <c r="WTX40" s="0"/>
      <c r="WTY40" s="0"/>
      <c r="WTZ40" s="0"/>
      <c r="WUA40" s="0"/>
      <c r="WUB40" s="0"/>
      <c r="WUC40" s="0"/>
      <c r="WUD40" s="0"/>
      <c r="WUE40" s="0"/>
      <c r="WUF40" s="0"/>
      <c r="WUG40" s="0"/>
      <c r="WUH40" s="0"/>
      <c r="WUI40" s="0"/>
      <c r="WUJ40" s="0"/>
      <c r="WUK40" s="0"/>
      <c r="WUL40" s="0"/>
      <c r="WUM40" s="0"/>
      <c r="WUN40" s="0"/>
      <c r="WUO40" s="0"/>
      <c r="WUP40" s="0"/>
      <c r="WUQ40" s="0"/>
      <c r="WUR40" s="0"/>
      <c r="WUS40" s="0"/>
      <c r="WUT40" s="0"/>
      <c r="WUU40" s="0"/>
      <c r="WUV40" s="0"/>
      <c r="WUW40" s="0"/>
      <c r="WUX40" s="0"/>
      <c r="WUY40" s="0"/>
      <c r="WUZ40" s="0"/>
      <c r="WVA40" s="0"/>
      <c r="WVB40" s="0"/>
      <c r="WVC40" s="0"/>
      <c r="WVD40" s="0"/>
      <c r="WVE40" s="0"/>
      <c r="WVF40" s="0"/>
      <c r="WVG40" s="0"/>
      <c r="WVH40" s="0"/>
      <c r="WVI40" s="0"/>
      <c r="WVJ40" s="0"/>
      <c r="WVK40" s="0"/>
      <c r="WVL40" s="0"/>
      <c r="WVM40" s="0"/>
      <c r="WVN40" s="0"/>
      <c r="WVO40" s="0"/>
      <c r="WVP40" s="0"/>
      <c r="WVQ40" s="0"/>
      <c r="WVR40" s="0"/>
      <c r="WVS40" s="0"/>
      <c r="WVT40" s="0"/>
      <c r="WVU40" s="0"/>
      <c r="WVV40" s="0"/>
      <c r="WVW40" s="0"/>
      <c r="WVX40" s="0"/>
      <c r="WVY40" s="0"/>
      <c r="WVZ40" s="0"/>
      <c r="WWA40" s="0"/>
      <c r="WWB40" s="0"/>
      <c r="WWC40" s="0"/>
      <c r="WWD40" s="0"/>
      <c r="WWE40" s="0"/>
      <c r="WWF40" s="0"/>
      <c r="WWG40" s="0"/>
      <c r="WWH40" s="0"/>
      <c r="WWI40" s="0"/>
      <c r="WWJ40" s="0"/>
      <c r="WWK40" s="0"/>
      <c r="WWL40" s="0"/>
      <c r="WWM40" s="0"/>
      <c r="WWN40" s="0"/>
      <c r="WWO40" s="0"/>
      <c r="WWP40" s="0"/>
      <c r="WWQ40" s="0"/>
      <c r="WWR40" s="0"/>
      <c r="WWS40" s="0"/>
      <c r="WWT40" s="0"/>
      <c r="WWU40" s="0"/>
      <c r="WWV40" s="0"/>
      <c r="WWW40" s="0"/>
      <c r="WWX40" s="0"/>
      <c r="WWY40" s="0"/>
      <c r="WWZ40" s="0"/>
      <c r="WXA40" s="0"/>
      <c r="WXB40" s="0"/>
      <c r="WXC40" s="0"/>
      <c r="WXD40" s="0"/>
      <c r="WXE40" s="0"/>
      <c r="WXF40" s="0"/>
      <c r="WXG40" s="0"/>
      <c r="WXH40" s="0"/>
      <c r="WXI40" s="0"/>
      <c r="WXJ40" s="0"/>
      <c r="WXK40" s="0"/>
      <c r="WXL40" s="0"/>
      <c r="WXM40" s="0"/>
      <c r="WXN40" s="0"/>
      <c r="WXO40" s="0"/>
      <c r="WXP40" s="0"/>
      <c r="WXQ40" s="0"/>
      <c r="WXR40" s="0"/>
      <c r="WXS40" s="0"/>
      <c r="WXT40" s="0"/>
      <c r="WXU40" s="0"/>
      <c r="WXV40" s="0"/>
      <c r="WXW40" s="0"/>
      <c r="WXX40" s="0"/>
      <c r="WXY40" s="0"/>
      <c r="WXZ40" s="0"/>
      <c r="WYA40" s="0"/>
      <c r="WYB40" s="0"/>
      <c r="WYC40" s="0"/>
      <c r="WYD40" s="0"/>
      <c r="WYE40" s="0"/>
      <c r="WYF40" s="0"/>
      <c r="WYG40" s="0"/>
      <c r="WYH40" s="0"/>
      <c r="WYI40" s="0"/>
      <c r="WYJ40" s="0"/>
      <c r="WYK40" s="0"/>
      <c r="WYL40" s="0"/>
      <c r="WYM40" s="0"/>
      <c r="WYN40" s="0"/>
      <c r="WYO40" s="0"/>
      <c r="WYP40" s="0"/>
      <c r="WYQ40" s="0"/>
      <c r="WYR40" s="0"/>
      <c r="WYS40" s="0"/>
      <c r="WYT40" s="0"/>
      <c r="WYU40" s="0"/>
      <c r="WYV40" s="0"/>
      <c r="WYW40" s="0"/>
      <c r="WYX40" s="0"/>
      <c r="WYY40" s="0"/>
      <c r="WYZ40" s="0"/>
      <c r="WZA40" s="0"/>
      <c r="WZB40" s="0"/>
      <c r="WZC40" s="0"/>
      <c r="WZD40" s="0"/>
      <c r="WZE40" s="0"/>
      <c r="WZF40" s="0"/>
      <c r="WZG40" s="0"/>
      <c r="WZH40" s="0"/>
      <c r="WZI40" s="0"/>
      <c r="WZJ40" s="0"/>
      <c r="WZK40" s="0"/>
      <c r="WZL40" s="0"/>
      <c r="WZM40" s="0"/>
      <c r="WZN40" s="0"/>
      <c r="WZO40" s="0"/>
      <c r="WZP40" s="0"/>
      <c r="WZQ40" s="0"/>
      <c r="WZR40" s="0"/>
      <c r="WZS40" s="0"/>
      <c r="WZT40" s="0"/>
      <c r="WZU40" s="0"/>
      <c r="WZV40" s="0"/>
      <c r="WZW40" s="0"/>
      <c r="WZX40" s="0"/>
      <c r="WZY40" s="0"/>
      <c r="WZZ40" s="0"/>
      <c r="XAA40" s="0"/>
      <c r="XAB40" s="0"/>
      <c r="XAC40" s="0"/>
      <c r="XAD40" s="0"/>
      <c r="XAE40" s="0"/>
      <c r="XAF40" s="0"/>
      <c r="XAG40" s="0"/>
      <c r="XAH40" s="0"/>
      <c r="XAI40" s="0"/>
      <c r="XAJ40" s="0"/>
      <c r="XAK40" s="0"/>
      <c r="XAL40" s="0"/>
      <c r="XAM40" s="0"/>
      <c r="XAN40" s="0"/>
      <c r="XAO40" s="0"/>
      <c r="XAP40" s="0"/>
      <c r="XAQ40" s="0"/>
      <c r="XAR40" s="0"/>
      <c r="XAS40" s="0"/>
      <c r="XAT40" s="0"/>
      <c r="XAU40" s="0"/>
      <c r="XAV40" s="0"/>
      <c r="XAW40" s="0"/>
      <c r="XAX40" s="0"/>
      <c r="XAY40" s="0"/>
      <c r="XAZ40" s="0"/>
      <c r="XBA40" s="0"/>
      <c r="XBB40" s="0"/>
      <c r="XBC40" s="0"/>
      <c r="XBD40" s="0"/>
      <c r="XBE40" s="0"/>
      <c r="XBF40" s="0"/>
      <c r="XBG40" s="0"/>
      <c r="XBH40" s="0"/>
      <c r="XBI40" s="0"/>
      <c r="XBJ40" s="0"/>
      <c r="XBK40" s="0"/>
      <c r="XBL40" s="0"/>
      <c r="XBM40" s="0"/>
      <c r="XBN40" s="0"/>
      <c r="XBO40" s="0"/>
      <c r="XBP40" s="0"/>
      <c r="XBQ40" s="0"/>
      <c r="XBR40" s="0"/>
      <c r="XBS40" s="0"/>
      <c r="XBT40" s="0"/>
      <c r="XBU40" s="0"/>
      <c r="XBV40" s="0"/>
      <c r="XBW40" s="0"/>
      <c r="XBX40" s="0"/>
      <c r="XBY40" s="0"/>
      <c r="XBZ40" s="0"/>
      <c r="XCA40" s="0"/>
      <c r="XCB40" s="0"/>
      <c r="XCC40" s="0"/>
      <c r="XCD40" s="0"/>
      <c r="XCE40" s="0"/>
      <c r="XCF40" s="0"/>
      <c r="XCG40" s="0"/>
      <c r="XCH40" s="0"/>
      <c r="XCI40" s="0"/>
      <c r="XCJ40" s="0"/>
      <c r="XCK40" s="0"/>
      <c r="XCL40" s="0"/>
      <c r="XCM40" s="0"/>
      <c r="XCN40" s="0"/>
      <c r="XCO40" s="0"/>
      <c r="XCP40" s="0"/>
      <c r="XCQ40" s="0"/>
      <c r="XCR40" s="0"/>
      <c r="XCS40" s="0"/>
      <c r="XCT40" s="0"/>
      <c r="XCU40" s="0"/>
      <c r="XCV40" s="0"/>
      <c r="XCW40" s="0"/>
      <c r="XCX40" s="0"/>
      <c r="XCY40" s="0"/>
      <c r="XCZ40" s="0"/>
      <c r="XDA40" s="0"/>
      <c r="XDB40" s="0"/>
      <c r="XDC40" s="0"/>
      <c r="XDD40" s="0"/>
      <c r="XDE40" s="0"/>
      <c r="XDF40" s="0"/>
      <c r="XDG40" s="0"/>
      <c r="XDH40" s="0"/>
      <c r="XDI40" s="0"/>
      <c r="XDJ40" s="0"/>
      <c r="XDK40" s="0"/>
      <c r="XDL40" s="0"/>
      <c r="XDM40" s="0"/>
      <c r="XDN40" s="0"/>
      <c r="XDO40" s="0"/>
      <c r="XDP40" s="0"/>
      <c r="XDQ40" s="0"/>
      <c r="XDR40" s="0"/>
      <c r="XDS40" s="0"/>
      <c r="XDT40" s="0"/>
      <c r="XDU40" s="0"/>
      <c r="XDV40" s="0"/>
      <c r="XDW40" s="0"/>
      <c r="XDX40" s="0"/>
      <c r="XDY40" s="0"/>
      <c r="XDZ40" s="0"/>
      <c r="XEA40" s="0"/>
      <c r="XEB40" s="0"/>
      <c r="XEC40" s="0"/>
      <c r="XED40" s="0"/>
      <c r="XEE40" s="0"/>
      <c r="XEF40" s="0"/>
      <c r="XEG40" s="0"/>
      <c r="XEH40" s="0"/>
      <c r="XEI40" s="0"/>
      <c r="XEJ40" s="0"/>
      <c r="XEK40" s="0"/>
      <c r="XEL40" s="0"/>
      <c r="XEM40" s="0"/>
      <c r="XEN40" s="0"/>
      <c r="XEO40" s="0"/>
      <c r="XEP40" s="0"/>
      <c r="XEQ40" s="0"/>
      <c r="XER40" s="0"/>
      <c r="XES40" s="0"/>
      <c r="XET40" s="0"/>
      <c r="XEU40" s="0"/>
      <c r="XEV40" s="0"/>
      <c r="XEW40" s="0"/>
      <c r="XEX40" s="0"/>
      <c r="XEY40" s="0"/>
      <c r="XEZ40" s="0"/>
      <c r="XFA40" s="0"/>
      <c r="XFB40" s="0"/>
      <c r="XFC40" s="0"/>
      <c r="XFD40" s="0"/>
    </row>
    <row r="41" s="140" customFormat="true" ht="16.5" hidden="false" customHeight="true" outlineLevel="0" collapsed="false">
      <c r="A41" s="114" t="s">
        <v>1387</v>
      </c>
      <c r="B41" s="114"/>
      <c r="C41" s="114"/>
      <c r="D41" s="114"/>
      <c r="E41" s="141" t="n">
        <f aca="false">SUM(E39:E40)</f>
        <v>1250</v>
      </c>
    </row>
    <row r="42" s="84" customFormat="true" ht="16.5" hidden="false" customHeight="true" outlineLevel="0" collapsed="false">
      <c r="A42" s="195" t="s">
        <v>1388</v>
      </c>
      <c r="B42" s="195"/>
      <c r="C42" s="195"/>
      <c r="D42" s="195"/>
      <c r="E42" s="196" t="n">
        <v>1250</v>
      </c>
    </row>
    <row r="43" s="84" customFormat="true" ht="16.5" hidden="false" customHeight="true" outlineLevel="0" collapsed="false">
      <c r="A43" s="195" t="s">
        <v>1389</v>
      </c>
      <c r="B43" s="195"/>
      <c r="C43" s="195"/>
      <c r="D43" s="195"/>
      <c r="E43" s="196" t="n">
        <v>0</v>
      </c>
    </row>
    <row r="44" s="84" customFormat="true" ht="16.5" hidden="false" customHeight="true" outlineLevel="0" collapsed="false">
      <c r="A44" s="112" t="s">
        <v>1390</v>
      </c>
      <c r="B44" s="112"/>
      <c r="C44" s="112"/>
      <c r="D44" s="112"/>
      <c r="E44" s="113" t="n">
        <f aca="false">E41-E43</f>
        <v>1250</v>
      </c>
    </row>
    <row r="45" customFormat="false" ht="14.25" hidden="false" customHeight="true" outlineLevel="0" collapsed="false">
      <c r="A45" s="146"/>
      <c r="B45" s="146"/>
      <c r="C45" s="197"/>
      <c r="D45" s="197"/>
      <c r="E45" s="96"/>
    </row>
    <row r="46" s="84" customFormat="true" ht="30" hidden="false" customHeight="true" outlineLevel="0" collapsed="false">
      <c r="A46" s="91" t="s">
        <v>1391</v>
      </c>
      <c r="B46" s="92" t="s">
        <v>577</v>
      </c>
      <c r="C46" s="92"/>
      <c r="D46" s="92"/>
      <c r="E46" s="92"/>
    </row>
    <row r="47" s="188" customFormat="true" ht="12.75" hidden="false" customHeight="false" outlineLevel="0" collapsed="false">
      <c r="A47" s="184"/>
      <c r="B47" s="185"/>
      <c r="C47" s="186" t="s">
        <v>1629</v>
      </c>
      <c r="D47" s="186"/>
      <c r="E47" s="187" t="s">
        <v>1686</v>
      </c>
    </row>
    <row r="48" customFormat="false" ht="13.8" hidden="false" customHeight="false" outlineLevel="0" collapsed="false">
      <c r="A48" s="189" t="s">
        <v>1687</v>
      </c>
      <c r="B48" s="190"/>
      <c r="C48" s="191" t="n">
        <v>68</v>
      </c>
      <c r="D48" s="191"/>
      <c r="E48" s="192" t="n">
        <f aca="false">C48</f>
        <v>68</v>
      </c>
      <c r="F48" s="0"/>
      <c r="G48" s="0"/>
      <c r="H48" s="0"/>
      <c r="I48" s="0"/>
      <c r="J48" s="0"/>
      <c r="K48" s="0"/>
      <c r="L48" s="0"/>
      <c r="M48" s="0"/>
      <c r="N48" s="0"/>
      <c r="O48" s="0"/>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c r="AMK48" s="0"/>
      <c r="AML48" s="0"/>
      <c r="AMM48" s="0"/>
      <c r="AMN48" s="0"/>
      <c r="AMO48" s="0"/>
      <c r="AMP48" s="0"/>
      <c r="AMQ48" s="0"/>
      <c r="AMR48" s="0"/>
      <c r="AMS48" s="0"/>
      <c r="AMT48" s="0"/>
      <c r="AMU48" s="0"/>
      <c r="AMV48" s="0"/>
      <c r="AMW48" s="0"/>
      <c r="AMX48" s="0"/>
      <c r="AMY48" s="0"/>
      <c r="AMZ48" s="0"/>
      <c r="ANA48" s="0"/>
      <c r="ANB48" s="0"/>
      <c r="ANC48" s="0"/>
      <c r="AND48" s="0"/>
      <c r="ANE48" s="0"/>
      <c r="ANF48" s="0"/>
      <c r="ANG48" s="0"/>
      <c r="ANH48" s="0"/>
      <c r="ANI48" s="0"/>
      <c r="ANJ48" s="0"/>
      <c r="ANK48" s="0"/>
      <c r="ANL48" s="0"/>
      <c r="ANM48" s="0"/>
      <c r="ANN48" s="0"/>
      <c r="ANO48" s="0"/>
      <c r="ANP48" s="0"/>
      <c r="ANQ48" s="0"/>
      <c r="ANR48" s="0"/>
      <c r="ANS48" s="0"/>
      <c r="ANT48" s="0"/>
      <c r="ANU48" s="0"/>
      <c r="ANV48" s="0"/>
      <c r="ANW48" s="0"/>
      <c r="ANX48" s="0"/>
      <c r="ANY48" s="0"/>
      <c r="ANZ48" s="0"/>
      <c r="AOA48" s="0"/>
      <c r="AOB48" s="0"/>
      <c r="AOC48" s="0"/>
      <c r="AOD48" s="0"/>
      <c r="AOE48" s="0"/>
      <c r="AOF48" s="0"/>
      <c r="AOG48" s="0"/>
      <c r="AOH48" s="0"/>
      <c r="AOI48" s="0"/>
      <c r="AOJ48" s="0"/>
      <c r="AOK48" s="0"/>
      <c r="AOL48" s="0"/>
      <c r="AOM48" s="0"/>
      <c r="AON48" s="0"/>
      <c r="AOO48" s="0"/>
      <c r="AOP48" s="0"/>
      <c r="AOQ48" s="0"/>
      <c r="AOR48" s="0"/>
      <c r="AOS48" s="0"/>
      <c r="AOT48" s="0"/>
      <c r="AOU48" s="0"/>
      <c r="AOV48" s="0"/>
      <c r="AOW48" s="0"/>
      <c r="AOX48" s="0"/>
      <c r="AOY48" s="0"/>
      <c r="AOZ48" s="0"/>
      <c r="APA48" s="0"/>
      <c r="APB48" s="0"/>
      <c r="APC48" s="0"/>
      <c r="APD48" s="0"/>
      <c r="APE48" s="0"/>
      <c r="APF48" s="0"/>
      <c r="APG48" s="0"/>
      <c r="APH48" s="0"/>
      <c r="API48" s="0"/>
      <c r="APJ48" s="0"/>
      <c r="APK48" s="0"/>
      <c r="APL48" s="0"/>
      <c r="APM48" s="0"/>
      <c r="APN48" s="0"/>
      <c r="APO48" s="0"/>
      <c r="APP48" s="0"/>
      <c r="APQ48" s="0"/>
      <c r="APR48" s="0"/>
      <c r="APS48" s="0"/>
      <c r="APT48" s="0"/>
      <c r="APU48" s="0"/>
      <c r="APV48" s="0"/>
      <c r="APW48" s="0"/>
      <c r="APX48" s="0"/>
      <c r="APY48" s="0"/>
      <c r="APZ48" s="0"/>
      <c r="AQA48" s="0"/>
      <c r="AQB48" s="0"/>
      <c r="AQC48" s="0"/>
      <c r="AQD48" s="0"/>
      <c r="AQE48" s="0"/>
      <c r="AQF48" s="0"/>
      <c r="AQG48" s="0"/>
      <c r="AQH48" s="0"/>
      <c r="AQI48" s="0"/>
      <c r="AQJ48" s="0"/>
      <c r="AQK48" s="0"/>
      <c r="AQL48" s="0"/>
      <c r="AQM48" s="0"/>
      <c r="AQN48" s="0"/>
      <c r="AQO48" s="0"/>
      <c r="AQP48" s="0"/>
      <c r="AQQ48" s="0"/>
      <c r="AQR48" s="0"/>
      <c r="AQS48" s="0"/>
      <c r="AQT48" s="0"/>
      <c r="AQU48" s="0"/>
      <c r="AQV48" s="0"/>
      <c r="AQW48" s="0"/>
      <c r="AQX48" s="0"/>
      <c r="AQY48" s="0"/>
      <c r="AQZ48" s="0"/>
      <c r="ARA48" s="0"/>
      <c r="ARB48" s="0"/>
      <c r="ARC48" s="0"/>
      <c r="ARD48" s="0"/>
      <c r="ARE48" s="0"/>
      <c r="ARF48" s="0"/>
      <c r="ARG48" s="0"/>
      <c r="ARH48" s="0"/>
      <c r="ARI48" s="0"/>
      <c r="ARJ48" s="0"/>
      <c r="ARK48" s="0"/>
      <c r="ARL48" s="0"/>
      <c r="ARM48" s="0"/>
      <c r="ARN48" s="0"/>
      <c r="ARO48" s="0"/>
      <c r="ARP48" s="0"/>
      <c r="ARQ48" s="0"/>
      <c r="ARR48" s="0"/>
      <c r="ARS48" s="0"/>
      <c r="ART48" s="0"/>
      <c r="ARU48" s="0"/>
      <c r="ARV48" s="0"/>
      <c r="ARW48" s="0"/>
      <c r="ARX48" s="0"/>
      <c r="ARY48" s="0"/>
      <c r="ARZ48" s="0"/>
      <c r="ASA48" s="0"/>
      <c r="ASB48" s="0"/>
      <c r="ASC48" s="0"/>
      <c r="ASD48" s="0"/>
      <c r="ASE48" s="0"/>
      <c r="ASF48" s="0"/>
      <c r="ASG48" s="0"/>
      <c r="ASH48" s="0"/>
      <c r="ASI48" s="0"/>
      <c r="ASJ48" s="0"/>
      <c r="ASK48" s="0"/>
      <c r="ASL48" s="0"/>
      <c r="ASM48" s="0"/>
      <c r="ASN48" s="0"/>
      <c r="ASO48" s="0"/>
      <c r="ASP48" s="0"/>
      <c r="ASQ48" s="0"/>
      <c r="ASR48" s="0"/>
      <c r="ASS48" s="0"/>
      <c r="AST48" s="0"/>
      <c r="ASU48" s="0"/>
      <c r="ASV48" s="0"/>
      <c r="ASW48" s="0"/>
      <c r="ASX48" s="0"/>
      <c r="ASY48" s="0"/>
      <c r="ASZ48" s="0"/>
      <c r="ATA48" s="0"/>
      <c r="ATB48" s="0"/>
      <c r="ATC48" s="0"/>
      <c r="ATD48" s="0"/>
      <c r="ATE48" s="0"/>
      <c r="ATF48" s="0"/>
      <c r="ATG48" s="0"/>
      <c r="ATH48" s="0"/>
      <c r="ATI48" s="0"/>
      <c r="ATJ48" s="0"/>
      <c r="ATK48" s="0"/>
      <c r="ATL48" s="0"/>
      <c r="ATM48" s="0"/>
      <c r="ATN48" s="0"/>
      <c r="ATO48" s="0"/>
      <c r="ATP48" s="0"/>
      <c r="ATQ48" s="0"/>
      <c r="ATR48" s="0"/>
      <c r="ATS48" s="0"/>
      <c r="ATT48" s="0"/>
      <c r="ATU48" s="0"/>
      <c r="ATV48" s="0"/>
      <c r="ATW48" s="0"/>
      <c r="ATX48" s="0"/>
      <c r="ATY48" s="0"/>
      <c r="ATZ48" s="0"/>
      <c r="AUA48" s="0"/>
      <c r="AUB48" s="0"/>
      <c r="AUC48" s="0"/>
      <c r="AUD48" s="0"/>
      <c r="AUE48" s="0"/>
      <c r="AUF48" s="0"/>
      <c r="AUG48" s="0"/>
      <c r="AUH48" s="0"/>
      <c r="AUI48" s="0"/>
      <c r="AUJ48" s="0"/>
      <c r="AUK48" s="0"/>
      <c r="AUL48" s="0"/>
      <c r="AUM48" s="0"/>
      <c r="AUN48" s="0"/>
      <c r="AUO48" s="0"/>
      <c r="AUP48" s="0"/>
      <c r="AUQ48" s="0"/>
      <c r="AUR48" s="0"/>
      <c r="AUS48" s="0"/>
      <c r="AUT48" s="0"/>
      <c r="AUU48" s="0"/>
      <c r="AUV48" s="0"/>
      <c r="AUW48" s="0"/>
      <c r="AUX48" s="0"/>
      <c r="AUY48" s="0"/>
      <c r="AUZ48" s="0"/>
      <c r="AVA48" s="0"/>
      <c r="AVB48" s="0"/>
      <c r="AVC48" s="0"/>
      <c r="AVD48" s="0"/>
      <c r="AVE48" s="0"/>
      <c r="AVF48" s="0"/>
      <c r="AVG48" s="0"/>
      <c r="AVH48" s="0"/>
      <c r="AVI48" s="0"/>
      <c r="AVJ48" s="0"/>
      <c r="AVK48" s="0"/>
      <c r="AVL48" s="0"/>
      <c r="AVM48" s="0"/>
      <c r="AVN48" s="0"/>
      <c r="AVO48" s="0"/>
      <c r="AVP48" s="0"/>
      <c r="AVQ48" s="0"/>
      <c r="AVR48" s="0"/>
      <c r="AVS48" s="0"/>
      <c r="AVT48" s="0"/>
      <c r="AVU48" s="0"/>
      <c r="AVV48" s="0"/>
      <c r="AVW48" s="0"/>
      <c r="AVX48" s="0"/>
      <c r="AVY48" s="0"/>
      <c r="AVZ48" s="0"/>
      <c r="AWA48" s="0"/>
      <c r="AWB48" s="0"/>
      <c r="AWC48" s="0"/>
      <c r="AWD48" s="0"/>
      <c r="AWE48" s="0"/>
      <c r="AWF48" s="0"/>
      <c r="AWG48" s="0"/>
      <c r="AWH48" s="0"/>
      <c r="AWI48" s="0"/>
      <c r="AWJ48" s="0"/>
      <c r="AWK48" s="0"/>
      <c r="AWL48" s="0"/>
      <c r="AWM48" s="0"/>
      <c r="AWN48" s="0"/>
      <c r="AWO48" s="0"/>
      <c r="AWP48" s="0"/>
      <c r="AWQ48" s="0"/>
      <c r="AWR48" s="0"/>
      <c r="AWS48" s="0"/>
      <c r="AWT48" s="0"/>
      <c r="AWU48" s="0"/>
      <c r="AWV48" s="0"/>
      <c r="AWW48" s="0"/>
      <c r="AWX48" s="0"/>
      <c r="AWY48" s="0"/>
      <c r="AWZ48" s="0"/>
      <c r="AXA48" s="0"/>
      <c r="AXB48" s="0"/>
      <c r="AXC48" s="0"/>
      <c r="AXD48" s="0"/>
      <c r="AXE48" s="0"/>
      <c r="AXF48" s="0"/>
      <c r="AXG48" s="0"/>
      <c r="AXH48" s="0"/>
      <c r="AXI48" s="0"/>
      <c r="AXJ48" s="0"/>
      <c r="AXK48" s="0"/>
      <c r="AXL48" s="0"/>
      <c r="AXM48" s="0"/>
      <c r="AXN48" s="0"/>
      <c r="AXO48" s="0"/>
      <c r="AXP48" s="0"/>
      <c r="AXQ48" s="0"/>
      <c r="AXR48" s="0"/>
      <c r="AXS48" s="0"/>
      <c r="AXT48" s="0"/>
      <c r="AXU48" s="0"/>
      <c r="AXV48" s="0"/>
      <c r="AXW48" s="0"/>
      <c r="AXX48" s="0"/>
      <c r="AXY48" s="0"/>
      <c r="AXZ48" s="0"/>
      <c r="AYA48" s="0"/>
      <c r="AYB48" s="0"/>
      <c r="AYC48" s="0"/>
      <c r="AYD48" s="0"/>
      <c r="AYE48" s="0"/>
      <c r="AYF48" s="0"/>
      <c r="AYG48" s="0"/>
      <c r="AYH48" s="0"/>
      <c r="AYI48" s="0"/>
      <c r="AYJ48" s="0"/>
      <c r="AYK48" s="0"/>
      <c r="AYL48" s="0"/>
      <c r="AYM48" s="0"/>
      <c r="AYN48" s="0"/>
      <c r="AYO48" s="0"/>
      <c r="AYP48" s="0"/>
      <c r="AYQ48" s="0"/>
      <c r="AYR48" s="0"/>
      <c r="AYS48" s="0"/>
      <c r="AYT48" s="0"/>
      <c r="AYU48" s="0"/>
      <c r="AYV48" s="0"/>
      <c r="AYW48" s="0"/>
      <c r="AYX48" s="0"/>
      <c r="AYY48" s="0"/>
      <c r="AYZ48" s="0"/>
      <c r="AZA48" s="0"/>
      <c r="AZB48" s="0"/>
      <c r="AZC48" s="0"/>
      <c r="AZD48" s="0"/>
      <c r="AZE48" s="0"/>
      <c r="AZF48" s="0"/>
      <c r="AZG48" s="0"/>
      <c r="AZH48" s="0"/>
      <c r="AZI48" s="0"/>
      <c r="AZJ48" s="0"/>
      <c r="AZK48" s="0"/>
      <c r="AZL48" s="0"/>
      <c r="AZM48" s="0"/>
      <c r="AZN48" s="0"/>
      <c r="AZO48" s="0"/>
      <c r="AZP48" s="0"/>
      <c r="AZQ48" s="0"/>
      <c r="AZR48" s="0"/>
      <c r="AZS48" s="0"/>
      <c r="AZT48" s="0"/>
      <c r="AZU48" s="0"/>
      <c r="AZV48" s="0"/>
      <c r="AZW48" s="0"/>
      <c r="AZX48" s="0"/>
      <c r="AZY48" s="0"/>
      <c r="AZZ48" s="0"/>
      <c r="BAA48" s="0"/>
      <c r="BAB48" s="0"/>
      <c r="BAC48" s="0"/>
      <c r="BAD48" s="0"/>
      <c r="BAE48" s="0"/>
      <c r="BAF48" s="0"/>
      <c r="BAG48" s="0"/>
      <c r="BAH48" s="0"/>
      <c r="BAI48" s="0"/>
      <c r="BAJ48" s="0"/>
      <c r="BAK48" s="0"/>
      <c r="BAL48" s="0"/>
      <c r="BAM48" s="0"/>
      <c r="BAN48" s="0"/>
      <c r="BAO48" s="0"/>
      <c r="BAP48" s="0"/>
      <c r="BAQ48" s="0"/>
      <c r="BAR48" s="0"/>
      <c r="BAS48" s="0"/>
      <c r="BAT48" s="0"/>
      <c r="BAU48" s="0"/>
      <c r="BAV48" s="0"/>
      <c r="BAW48" s="0"/>
      <c r="BAX48" s="0"/>
      <c r="BAY48" s="0"/>
      <c r="BAZ48" s="0"/>
      <c r="BBA48" s="0"/>
      <c r="BBB48" s="0"/>
      <c r="BBC48" s="0"/>
      <c r="BBD48" s="0"/>
      <c r="BBE48" s="0"/>
      <c r="BBF48" s="0"/>
      <c r="BBG48" s="0"/>
      <c r="BBH48" s="0"/>
      <c r="BBI48" s="0"/>
      <c r="BBJ48" s="0"/>
      <c r="BBK48" s="0"/>
      <c r="BBL48" s="0"/>
      <c r="BBM48" s="0"/>
      <c r="BBN48" s="0"/>
      <c r="BBO48" s="0"/>
      <c r="BBP48" s="0"/>
      <c r="BBQ48" s="0"/>
      <c r="BBR48" s="0"/>
      <c r="BBS48" s="0"/>
      <c r="BBT48" s="0"/>
      <c r="BBU48" s="0"/>
      <c r="BBV48" s="0"/>
      <c r="BBW48" s="0"/>
      <c r="BBX48" s="0"/>
      <c r="BBY48" s="0"/>
      <c r="BBZ48" s="0"/>
      <c r="BCA48" s="0"/>
      <c r="BCB48" s="0"/>
      <c r="BCC48" s="0"/>
      <c r="BCD48" s="0"/>
      <c r="BCE48" s="0"/>
      <c r="BCF48" s="0"/>
      <c r="BCG48" s="0"/>
      <c r="BCH48" s="0"/>
      <c r="BCI48" s="0"/>
      <c r="BCJ48" s="0"/>
      <c r="BCK48" s="0"/>
      <c r="BCL48" s="0"/>
      <c r="BCM48" s="0"/>
      <c r="BCN48" s="0"/>
      <c r="BCO48" s="0"/>
      <c r="BCP48" s="0"/>
      <c r="BCQ48" s="0"/>
      <c r="BCR48" s="0"/>
      <c r="BCS48" s="0"/>
      <c r="BCT48" s="0"/>
      <c r="BCU48" s="0"/>
      <c r="BCV48" s="0"/>
      <c r="BCW48" s="0"/>
      <c r="BCX48" s="0"/>
      <c r="BCY48" s="0"/>
      <c r="BCZ48" s="0"/>
      <c r="BDA48" s="0"/>
      <c r="BDB48" s="0"/>
      <c r="BDC48" s="0"/>
      <c r="BDD48" s="0"/>
      <c r="BDE48" s="0"/>
      <c r="BDF48" s="0"/>
      <c r="BDG48" s="0"/>
      <c r="BDH48" s="0"/>
      <c r="BDI48" s="0"/>
      <c r="BDJ48" s="0"/>
      <c r="BDK48" s="0"/>
      <c r="BDL48" s="0"/>
      <c r="BDM48" s="0"/>
      <c r="BDN48" s="0"/>
      <c r="BDO48" s="0"/>
      <c r="BDP48" s="0"/>
      <c r="BDQ48" s="0"/>
      <c r="BDR48" s="0"/>
      <c r="BDS48" s="0"/>
      <c r="BDT48" s="0"/>
      <c r="BDU48" s="0"/>
      <c r="BDV48" s="0"/>
      <c r="BDW48" s="0"/>
      <c r="BDX48" s="0"/>
      <c r="BDY48" s="0"/>
      <c r="BDZ48" s="0"/>
      <c r="BEA48" s="0"/>
      <c r="BEB48" s="0"/>
      <c r="BEC48" s="0"/>
      <c r="BED48" s="0"/>
      <c r="BEE48" s="0"/>
      <c r="BEF48" s="0"/>
      <c r="BEG48" s="0"/>
      <c r="BEH48" s="0"/>
      <c r="BEI48" s="0"/>
      <c r="BEJ48" s="0"/>
      <c r="BEK48" s="0"/>
      <c r="BEL48" s="0"/>
      <c r="BEM48" s="0"/>
      <c r="BEN48" s="0"/>
      <c r="BEO48" s="0"/>
      <c r="BEP48" s="0"/>
      <c r="BEQ48" s="0"/>
      <c r="BER48" s="0"/>
      <c r="BES48" s="0"/>
      <c r="BET48" s="0"/>
      <c r="BEU48" s="0"/>
      <c r="BEV48" s="0"/>
      <c r="BEW48" s="0"/>
      <c r="BEX48" s="0"/>
      <c r="BEY48" s="0"/>
      <c r="BEZ48" s="0"/>
      <c r="BFA48" s="0"/>
      <c r="BFB48" s="0"/>
      <c r="BFC48" s="0"/>
      <c r="BFD48" s="0"/>
      <c r="BFE48" s="0"/>
      <c r="BFF48" s="0"/>
      <c r="BFG48" s="0"/>
      <c r="BFH48" s="0"/>
      <c r="BFI48" s="0"/>
      <c r="BFJ48" s="0"/>
      <c r="BFK48" s="0"/>
      <c r="BFL48" s="0"/>
      <c r="BFM48" s="0"/>
      <c r="BFN48" s="0"/>
      <c r="BFO48" s="0"/>
      <c r="BFP48" s="0"/>
      <c r="BFQ48" s="0"/>
      <c r="BFR48" s="0"/>
      <c r="BFS48" s="0"/>
      <c r="BFT48" s="0"/>
      <c r="BFU48" s="0"/>
      <c r="BFV48" s="0"/>
      <c r="BFW48" s="0"/>
      <c r="BFX48" s="0"/>
      <c r="BFY48" s="0"/>
      <c r="BFZ48" s="0"/>
      <c r="BGA48" s="0"/>
      <c r="BGB48" s="0"/>
      <c r="BGC48" s="0"/>
      <c r="BGD48" s="0"/>
      <c r="BGE48" s="0"/>
      <c r="BGF48" s="0"/>
      <c r="BGG48" s="0"/>
      <c r="BGH48" s="0"/>
      <c r="BGI48" s="0"/>
      <c r="BGJ48" s="0"/>
      <c r="BGK48" s="0"/>
      <c r="BGL48" s="0"/>
      <c r="BGM48" s="0"/>
      <c r="BGN48" s="0"/>
      <c r="BGO48" s="0"/>
      <c r="BGP48" s="0"/>
      <c r="BGQ48" s="0"/>
      <c r="BGR48" s="0"/>
      <c r="BGS48" s="0"/>
      <c r="BGT48" s="0"/>
      <c r="BGU48" s="0"/>
      <c r="BGV48" s="0"/>
      <c r="BGW48" s="0"/>
      <c r="BGX48" s="0"/>
      <c r="BGY48" s="0"/>
      <c r="BGZ48" s="0"/>
      <c r="BHA48" s="0"/>
      <c r="BHB48" s="0"/>
      <c r="BHC48" s="0"/>
      <c r="BHD48" s="0"/>
      <c r="BHE48" s="0"/>
      <c r="BHF48" s="0"/>
      <c r="BHG48" s="0"/>
      <c r="BHH48" s="0"/>
      <c r="BHI48" s="0"/>
      <c r="BHJ48" s="0"/>
      <c r="BHK48" s="0"/>
      <c r="BHL48" s="0"/>
      <c r="BHM48" s="0"/>
      <c r="BHN48" s="0"/>
      <c r="BHO48" s="0"/>
      <c r="BHP48" s="0"/>
      <c r="BHQ48" s="0"/>
      <c r="BHR48" s="0"/>
      <c r="BHS48" s="0"/>
      <c r="BHT48" s="0"/>
      <c r="BHU48" s="0"/>
      <c r="BHV48" s="0"/>
      <c r="BHW48" s="0"/>
      <c r="BHX48" s="0"/>
      <c r="BHY48" s="0"/>
      <c r="BHZ48" s="0"/>
      <c r="BIA48" s="0"/>
      <c r="BIB48" s="0"/>
      <c r="BIC48" s="0"/>
      <c r="BID48" s="0"/>
      <c r="BIE48" s="0"/>
      <c r="BIF48" s="0"/>
      <c r="BIG48" s="0"/>
      <c r="BIH48" s="0"/>
      <c r="BII48" s="0"/>
      <c r="BIJ48" s="0"/>
      <c r="BIK48" s="0"/>
      <c r="BIL48" s="0"/>
      <c r="BIM48" s="0"/>
      <c r="BIN48" s="0"/>
      <c r="BIO48" s="0"/>
      <c r="BIP48" s="0"/>
      <c r="BIQ48" s="0"/>
      <c r="BIR48" s="0"/>
      <c r="BIS48" s="0"/>
      <c r="BIT48" s="0"/>
      <c r="BIU48" s="0"/>
      <c r="BIV48" s="0"/>
      <c r="BIW48" s="0"/>
      <c r="BIX48" s="0"/>
      <c r="BIY48" s="0"/>
      <c r="BIZ48" s="0"/>
      <c r="BJA48" s="0"/>
      <c r="BJB48" s="0"/>
      <c r="BJC48" s="0"/>
      <c r="BJD48" s="0"/>
      <c r="BJE48" s="0"/>
      <c r="BJF48" s="0"/>
      <c r="BJG48" s="0"/>
      <c r="BJH48" s="0"/>
      <c r="BJI48" s="0"/>
      <c r="BJJ48" s="0"/>
      <c r="BJK48" s="0"/>
      <c r="BJL48" s="0"/>
      <c r="BJM48" s="0"/>
      <c r="BJN48" s="0"/>
      <c r="BJO48" s="0"/>
      <c r="BJP48" s="0"/>
      <c r="BJQ48" s="0"/>
      <c r="BJR48" s="0"/>
      <c r="BJS48" s="0"/>
      <c r="BJT48" s="0"/>
      <c r="BJU48" s="0"/>
      <c r="BJV48" s="0"/>
      <c r="BJW48" s="0"/>
      <c r="BJX48" s="0"/>
      <c r="BJY48" s="0"/>
      <c r="BJZ48" s="0"/>
      <c r="BKA48" s="0"/>
      <c r="BKB48" s="0"/>
      <c r="BKC48" s="0"/>
      <c r="BKD48" s="0"/>
      <c r="BKE48" s="0"/>
      <c r="BKF48" s="0"/>
      <c r="BKG48" s="0"/>
      <c r="BKH48" s="0"/>
      <c r="BKI48" s="0"/>
      <c r="BKJ48" s="0"/>
      <c r="BKK48" s="0"/>
      <c r="BKL48" s="0"/>
      <c r="BKM48" s="0"/>
      <c r="BKN48" s="0"/>
      <c r="BKO48" s="0"/>
      <c r="BKP48" s="0"/>
      <c r="BKQ48" s="0"/>
      <c r="BKR48" s="0"/>
      <c r="BKS48" s="0"/>
      <c r="BKT48" s="0"/>
      <c r="BKU48" s="0"/>
      <c r="BKV48" s="0"/>
      <c r="BKW48" s="0"/>
      <c r="BKX48" s="0"/>
      <c r="BKY48" s="0"/>
      <c r="BKZ48" s="0"/>
      <c r="BLA48" s="0"/>
      <c r="BLB48" s="0"/>
      <c r="BLC48" s="0"/>
      <c r="BLD48" s="0"/>
      <c r="BLE48" s="0"/>
      <c r="BLF48" s="0"/>
      <c r="BLG48" s="0"/>
      <c r="BLH48" s="0"/>
      <c r="BLI48" s="0"/>
      <c r="BLJ48" s="0"/>
      <c r="BLK48" s="0"/>
      <c r="BLL48" s="0"/>
      <c r="BLM48" s="0"/>
      <c r="BLN48" s="0"/>
      <c r="BLO48" s="0"/>
      <c r="BLP48" s="0"/>
      <c r="BLQ48" s="0"/>
      <c r="BLR48" s="0"/>
      <c r="BLS48" s="0"/>
      <c r="BLT48" s="0"/>
      <c r="BLU48" s="0"/>
      <c r="BLV48" s="0"/>
      <c r="BLW48" s="0"/>
      <c r="BLX48" s="0"/>
      <c r="BLY48" s="0"/>
      <c r="BLZ48" s="0"/>
      <c r="BMA48" s="0"/>
      <c r="BMB48" s="0"/>
      <c r="BMC48" s="0"/>
      <c r="BMD48" s="0"/>
      <c r="BME48" s="0"/>
      <c r="BMF48" s="0"/>
      <c r="BMG48" s="0"/>
      <c r="BMH48" s="0"/>
      <c r="BMI48" s="0"/>
      <c r="BMJ48" s="0"/>
      <c r="BMK48" s="0"/>
      <c r="BML48" s="0"/>
      <c r="BMM48" s="0"/>
      <c r="BMN48" s="0"/>
      <c r="BMO48" s="0"/>
      <c r="BMP48" s="0"/>
      <c r="BMQ48" s="0"/>
      <c r="BMR48" s="0"/>
      <c r="BMS48" s="0"/>
      <c r="BMT48" s="0"/>
      <c r="BMU48" s="0"/>
      <c r="BMV48" s="0"/>
      <c r="BMW48" s="0"/>
      <c r="BMX48" s="0"/>
      <c r="BMY48" s="0"/>
      <c r="BMZ48" s="0"/>
      <c r="BNA48" s="0"/>
      <c r="BNB48" s="0"/>
      <c r="BNC48" s="0"/>
      <c r="BND48" s="0"/>
      <c r="BNE48" s="0"/>
      <c r="BNF48" s="0"/>
      <c r="BNG48" s="0"/>
      <c r="BNH48" s="0"/>
      <c r="BNI48" s="0"/>
      <c r="BNJ48" s="0"/>
      <c r="BNK48" s="0"/>
      <c r="BNL48" s="0"/>
      <c r="BNM48" s="0"/>
      <c r="BNN48" s="0"/>
      <c r="BNO48" s="0"/>
      <c r="BNP48" s="0"/>
      <c r="BNQ48" s="0"/>
      <c r="BNR48" s="0"/>
      <c r="BNS48" s="0"/>
      <c r="BNT48" s="0"/>
      <c r="BNU48" s="0"/>
      <c r="BNV48" s="0"/>
      <c r="BNW48" s="0"/>
      <c r="BNX48" s="0"/>
      <c r="BNY48" s="0"/>
      <c r="BNZ48" s="0"/>
      <c r="BOA48" s="0"/>
      <c r="BOB48" s="0"/>
      <c r="BOC48" s="0"/>
      <c r="BOD48" s="0"/>
      <c r="BOE48" s="0"/>
      <c r="BOF48" s="0"/>
      <c r="BOG48" s="0"/>
      <c r="BOH48" s="0"/>
      <c r="BOI48" s="0"/>
      <c r="BOJ48" s="0"/>
      <c r="BOK48" s="0"/>
      <c r="BOL48" s="0"/>
      <c r="BOM48" s="0"/>
      <c r="BON48" s="0"/>
      <c r="BOO48" s="0"/>
      <c r="BOP48" s="0"/>
      <c r="BOQ48" s="0"/>
      <c r="BOR48" s="0"/>
      <c r="BOS48" s="0"/>
      <c r="BOT48" s="0"/>
      <c r="BOU48" s="0"/>
      <c r="BOV48" s="0"/>
      <c r="BOW48" s="0"/>
      <c r="BOX48" s="0"/>
      <c r="BOY48" s="0"/>
      <c r="BOZ48" s="0"/>
      <c r="BPA48" s="0"/>
      <c r="BPB48" s="0"/>
      <c r="BPC48" s="0"/>
      <c r="BPD48" s="0"/>
      <c r="BPE48" s="0"/>
      <c r="BPF48" s="0"/>
      <c r="BPG48" s="0"/>
      <c r="BPH48" s="0"/>
      <c r="BPI48" s="0"/>
      <c r="BPJ48" s="0"/>
      <c r="BPK48" s="0"/>
      <c r="BPL48" s="0"/>
      <c r="BPM48" s="0"/>
      <c r="BPN48" s="0"/>
      <c r="BPO48" s="0"/>
      <c r="BPP48" s="0"/>
      <c r="BPQ48" s="0"/>
      <c r="BPR48" s="0"/>
      <c r="BPS48" s="0"/>
      <c r="BPT48" s="0"/>
      <c r="BPU48" s="0"/>
      <c r="BPV48" s="0"/>
      <c r="BPW48" s="0"/>
      <c r="BPX48" s="0"/>
      <c r="BPY48" s="0"/>
      <c r="BPZ48" s="0"/>
      <c r="BQA48" s="0"/>
      <c r="BQB48" s="0"/>
      <c r="BQC48" s="0"/>
      <c r="BQD48" s="0"/>
      <c r="BQE48" s="0"/>
      <c r="BQF48" s="0"/>
      <c r="BQG48" s="0"/>
      <c r="BQH48" s="0"/>
      <c r="BQI48" s="0"/>
      <c r="BQJ48" s="0"/>
      <c r="BQK48" s="0"/>
      <c r="BQL48" s="0"/>
      <c r="BQM48" s="0"/>
      <c r="BQN48" s="0"/>
      <c r="BQO48" s="0"/>
      <c r="BQP48" s="0"/>
      <c r="BQQ48" s="0"/>
      <c r="BQR48" s="0"/>
      <c r="BQS48" s="0"/>
      <c r="BQT48" s="0"/>
      <c r="BQU48" s="0"/>
      <c r="BQV48" s="0"/>
      <c r="BQW48" s="0"/>
      <c r="BQX48" s="0"/>
      <c r="BQY48" s="0"/>
      <c r="BQZ48" s="0"/>
      <c r="BRA48" s="0"/>
      <c r="BRB48" s="0"/>
      <c r="BRC48" s="0"/>
      <c r="BRD48" s="0"/>
      <c r="BRE48" s="0"/>
      <c r="BRF48" s="0"/>
      <c r="BRG48" s="0"/>
      <c r="BRH48" s="0"/>
      <c r="BRI48" s="0"/>
      <c r="BRJ48" s="0"/>
      <c r="BRK48" s="0"/>
      <c r="BRL48" s="0"/>
      <c r="BRM48" s="0"/>
      <c r="BRN48" s="0"/>
      <c r="BRO48" s="0"/>
      <c r="BRP48" s="0"/>
      <c r="BRQ48" s="0"/>
      <c r="BRR48" s="0"/>
      <c r="BRS48" s="0"/>
      <c r="BRT48" s="0"/>
      <c r="BRU48" s="0"/>
      <c r="BRV48" s="0"/>
      <c r="BRW48" s="0"/>
      <c r="BRX48" s="0"/>
      <c r="BRY48" s="0"/>
      <c r="BRZ48" s="0"/>
      <c r="BSA48" s="0"/>
      <c r="BSB48" s="0"/>
      <c r="BSC48" s="0"/>
      <c r="BSD48" s="0"/>
      <c r="BSE48" s="0"/>
      <c r="BSF48" s="0"/>
      <c r="BSG48" s="0"/>
      <c r="BSH48" s="0"/>
      <c r="BSI48" s="0"/>
      <c r="BSJ48" s="0"/>
      <c r="BSK48" s="0"/>
      <c r="BSL48" s="0"/>
      <c r="BSM48" s="0"/>
      <c r="BSN48" s="0"/>
      <c r="BSO48" s="0"/>
      <c r="BSP48" s="0"/>
      <c r="BSQ48" s="0"/>
      <c r="BSR48" s="0"/>
      <c r="BSS48" s="0"/>
      <c r="BST48" s="0"/>
      <c r="BSU48" s="0"/>
      <c r="BSV48" s="0"/>
      <c r="BSW48" s="0"/>
      <c r="BSX48" s="0"/>
      <c r="BSY48" s="0"/>
      <c r="BSZ48" s="0"/>
      <c r="BTA48" s="0"/>
      <c r="BTB48" s="0"/>
      <c r="BTC48" s="0"/>
      <c r="BTD48" s="0"/>
      <c r="BTE48" s="0"/>
      <c r="BTF48" s="0"/>
      <c r="BTG48" s="0"/>
      <c r="BTH48" s="0"/>
      <c r="BTI48" s="0"/>
      <c r="BTJ48" s="0"/>
      <c r="BTK48" s="0"/>
      <c r="BTL48" s="0"/>
      <c r="BTM48" s="0"/>
      <c r="BTN48" s="0"/>
      <c r="BTO48" s="0"/>
      <c r="BTP48" s="0"/>
      <c r="BTQ48" s="0"/>
      <c r="BTR48" s="0"/>
      <c r="BTS48" s="0"/>
      <c r="BTT48" s="0"/>
      <c r="BTU48" s="0"/>
      <c r="BTV48" s="0"/>
      <c r="BTW48" s="0"/>
      <c r="BTX48" s="0"/>
      <c r="BTY48" s="0"/>
      <c r="BTZ48" s="0"/>
      <c r="BUA48" s="0"/>
      <c r="BUB48" s="0"/>
      <c r="BUC48" s="0"/>
      <c r="BUD48" s="0"/>
      <c r="BUE48" s="0"/>
      <c r="BUF48" s="0"/>
      <c r="BUG48" s="0"/>
      <c r="BUH48" s="0"/>
      <c r="BUI48" s="0"/>
      <c r="BUJ48" s="0"/>
      <c r="BUK48" s="0"/>
      <c r="BUL48" s="0"/>
      <c r="BUM48" s="0"/>
      <c r="BUN48" s="0"/>
      <c r="BUO48" s="0"/>
      <c r="BUP48" s="0"/>
      <c r="BUQ48" s="0"/>
      <c r="BUR48" s="0"/>
      <c r="BUS48" s="0"/>
      <c r="BUT48" s="0"/>
      <c r="BUU48" s="0"/>
      <c r="BUV48" s="0"/>
      <c r="BUW48" s="0"/>
      <c r="BUX48" s="0"/>
      <c r="BUY48" s="0"/>
      <c r="BUZ48" s="0"/>
      <c r="BVA48" s="0"/>
      <c r="BVB48" s="0"/>
      <c r="BVC48" s="0"/>
      <c r="BVD48" s="0"/>
      <c r="BVE48" s="0"/>
      <c r="BVF48" s="0"/>
      <c r="BVG48" s="0"/>
      <c r="BVH48" s="0"/>
      <c r="BVI48" s="0"/>
      <c r="BVJ48" s="0"/>
      <c r="BVK48" s="0"/>
      <c r="BVL48" s="0"/>
      <c r="BVM48" s="0"/>
      <c r="BVN48" s="0"/>
      <c r="BVO48" s="0"/>
      <c r="BVP48" s="0"/>
      <c r="BVQ48" s="0"/>
      <c r="BVR48" s="0"/>
      <c r="BVS48" s="0"/>
      <c r="BVT48" s="0"/>
      <c r="BVU48" s="0"/>
      <c r="BVV48" s="0"/>
      <c r="BVW48" s="0"/>
      <c r="BVX48" s="0"/>
      <c r="BVY48" s="0"/>
      <c r="BVZ48" s="0"/>
      <c r="BWA48" s="0"/>
      <c r="BWB48" s="0"/>
      <c r="BWC48" s="0"/>
      <c r="BWD48" s="0"/>
      <c r="BWE48" s="0"/>
      <c r="BWF48" s="0"/>
      <c r="BWG48" s="0"/>
      <c r="BWH48" s="0"/>
      <c r="BWI48" s="0"/>
      <c r="BWJ48" s="0"/>
      <c r="BWK48" s="0"/>
      <c r="BWL48" s="0"/>
      <c r="BWM48" s="0"/>
      <c r="BWN48" s="0"/>
      <c r="BWO48" s="0"/>
      <c r="BWP48" s="0"/>
      <c r="BWQ48" s="0"/>
      <c r="BWR48" s="0"/>
      <c r="BWS48" s="0"/>
      <c r="BWT48" s="0"/>
      <c r="BWU48" s="0"/>
      <c r="BWV48" s="0"/>
      <c r="BWW48" s="0"/>
      <c r="BWX48" s="0"/>
      <c r="BWY48" s="0"/>
      <c r="BWZ48" s="0"/>
      <c r="BXA48" s="0"/>
      <c r="BXB48" s="0"/>
      <c r="BXC48" s="0"/>
      <c r="BXD48" s="0"/>
      <c r="BXE48" s="0"/>
      <c r="BXF48" s="0"/>
      <c r="BXG48" s="0"/>
      <c r="BXH48" s="0"/>
      <c r="BXI48" s="0"/>
      <c r="BXJ48" s="0"/>
      <c r="BXK48" s="0"/>
      <c r="BXL48" s="0"/>
      <c r="BXM48" s="0"/>
      <c r="BXN48" s="0"/>
      <c r="BXO48" s="0"/>
      <c r="BXP48" s="0"/>
      <c r="BXQ48" s="0"/>
      <c r="BXR48" s="0"/>
      <c r="BXS48" s="0"/>
      <c r="BXT48" s="0"/>
      <c r="BXU48" s="0"/>
      <c r="BXV48" s="0"/>
      <c r="BXW48" s="0"/>
      <c r="BXX48" s="0"/>
      <c r="BXY48" s="0"/>
      <c r="BXZ48" s="0"/>
      <c r="BYA48" s="0"/>
      <c r="BYB48" s="0"/>
      <c r="BYC48" s="0"/>
      <c r="BYD48" s="0"/>
      <c r="BYE48" s="0"/>
      <c r="BYF48" s="0"/>
      <c r="BYG48" s="0"/>
      <c r="BYH48" s="0"/>
      <c r="BYI48" s="0"/>
      <c r="BYJ48" s="0"/>
      <c r="BYK48" s="0"/>
      <c r="BYL48" s="0"/>
      <c r="BYM48" s="0"/>
      <c r="BYN48" s="0"/>
      <c r="BYO48" s="0"/>
      <c r="BYP48" s="0"/>
      <c r="BYQ48" s="0"/>
      <c r="BYR48" s="0"/>
      <c r="BYS48" s="0"/>
      <c r="BYT48" s="0"/>
      <c r="BYU48" s="0"/>
      <c r="BYV48" s="0"/>
      <c r="BYW48" s="0"/>
      <c r="BYX48" s="0"/>
      <c r="BYY48" s="0"/>
      <c r="BYZ48" s="0"/>
      <c r="BZA48" s="0"/>
      <c r="BZB48" s="0"/>
      <c r="BZC48" s="0"/>
      <c r="BZD48" s="0"/>
      <c r="BZE48" s="0"/>
      <c r="BZF48" s="0"/>
      <c r="BZG48" s="0"/>
      <c r="BZH48" s="0"/>
      <c r="BZI48" s="0"/>
      <c r="BZJ48" s="0"/>
      <c r="BZK48" s="0"/>
      <c r="BZL48" s="0"/>
      <c r="BZM48" s="0"/>
      <c r="BZN48" s="0"/>
      <c r="BZO48" s="0"/>
      <c r="BZP48" s="0"/>
      <c r="BZQ48" s="0"/>
      <c r="BZR48" s="0"/>
      <c r="BZS48" s="0"/>
      <c r="BZT48" s="0"/>
      <c r="BZU48" s="0"/>
      <c r="BZV48" s="0"/>
      <c r="BZW48" s="0"/>
      <c r="BZX48" s="0"/>
      <c r="BZY48" s="0"/>
      <c r="BZZ48" s="0"/>
      <c r="CAA48" s="0"/>
      <c r="CAB48" s="0"/>
      <c r="CAC48" s="0"/>
      <c r="CAD48" s="0"/>
      <c r="CAE48" s="0"/>
      <c r="CAF48" s="0"/>
      <c r="CAG48" s="0"/>
      <c r="CAH48" s="0"/>
      <c r="CAI48" s="0"/>
      <c r="CAJ48" s="0"/>
      <c r="CAK48" s="0"/>
      <c r="CAL48" s="0"/>
      <c r="CAM48" s="0"/>
      <c r="CAN48" s="0"/>
      <c r="CAO48" s="0"/>
      <c r="CAP48" s="0"/>
      <c r="CAQ48" s="0"/>
      <c r="CAR48" s="0"/>
      <c r="CAS48" s="0"/>
      <c r="CAT48" s="0"/>
      <c r="CAU48" s="0"/>
      <c r="CAV48" s="0"/>
      <c r="CAW48" s="0"/>
      <c r="CAX48" s="0"/>
      <c r="CAY48" s="0"/>
      <c r="CAZ48" s="0"/>
      <c r="CBA48" s="0"/>
      <c r="CBB48" s="0"/>
      <c r="CBC48" s="0"/>
      <c r="CBD48" s="0"/>
      <c r="CBE48" s="0"/>
      <c r="CBF48" s="0"/>
      <c r="CBG48" s="0"/>
      <c r="CBH48" s="0"/>
      <c r="CBI48" s="0"/>
      <c r="CBJ48" s="0"/>
      <c r="CBK48" s="0"/>
      <c r="CBL48" s="0"/>
      <c r="CBM48" s="0"/>
      <c r="CBN48" s="0"/>
      <c r="CBO48" s="0"/>
      <c r="CBP48" s="0"/>
      <c r="CBQ48" s="0"/>
      <c r="CBR48" s="0"/>
      <c r="CBS48" s="0"/>
      <c r="CBT48" s="0"/>
      <c r="CBU48" s="0"/>
      <c r="CBV48" s="0"/>
      <c r="CBW48" s="0"/>
      <c r="CBX48" s="0"/>
      <c r="CBY48" s="0"/>
      <c r="CBZ48" s="0"/>
      <c r="CCA48" s="0"/>
      <c r="CCB48" s="0"/>
      <c r="CCC48" s="0"/>
      <c r="CCD48" s="0"/>
      <c r="CCE48" s="0"/>
      <c r="CCF48" s="0"/>
      <c r="CCG48" s="0"/>
      <c r="CCH48" s="0"/>
      <c r="CCI48" s="0"/>
      <c r="CCJ48" s="0"/>
      <c r="CCK48" s="0"/>
      <c r="CCL48" s="0"/>
      <c r="CCM48" s="0"/>
      <c r="CCN48" s="0"/>
      <c r="CCO48" s="0"/>
      <c r="CCP48" s="0"/>
      <c r="CCQ48" s="0"/>
      <c r="CCR48" s="0"/>
      <c r="CCS48" s="0"/>
      <c r="CCT48" s="0"/>
      <c r="CCU48" s="0"/>
      <c r="CCV48" s="0"/>
      <c r="CCW48" s="0"/>
      <c r="CCX48" s="0"/>
      <c r="CCY48" s="0"/>
      <c r="CCZ48" s="0"/>
      <c r="CDA48" s="0"/>
      <c r="CDB48" s="0"/>
      <c r="CDC48" s="0"/>
      <c r="CDD48" s="0"/>
      <c r="CDE48" s="0"/>
      <c r="CDF48" s="0"/>
      <c r="CDG48" s="0"/>
      <c r="CDH48" s="0"/>
      <c r="CDI48" s="0"/>
      <c r="CDJ48" s="0"/>
      <c r="CDK48" s="0"/>
      <c r="CDL48" s="0"/>
      <c r="CDM48" s="0"/>
      <c r="CDN48" s="0"/>
      <c r="CDO48" s="0"/>
      <c r="CDP48" s="0"/>
      <c r="CDQ48" s="0"/>
      <c r="CDR48" s="0"/>
      <c r="CDS48" s="0"/>
      <c r="CDT48" s="0"/>
      <c r="CDU48" s="0"/>
      <c r="CDV48" s="0"/>
      <c r="CDW48" s="0"/>
      <c r="CDX48" s="0"/>
      <c r="CDY48" s="0"/>
      <c r="CDZ48" s="0"/>
      <c r="CEA48" s="0"/>
      <c r="CEB48" s="0"/>
      <c r="CEC48" s="0"/>
      <c r="CED48" s="0"/>
      <c r="CEE48" s="0"/>
      <c r="CEF48" s="0"/>
      <c r="CEG48" s="0"/>
      <c r="CEH48" s="0"/>
      <c r="CEI48" s="0"/>
      <c r="CEJ48" s="0"/>
      <c r="CEK48" s="0"/>
      <c r="CEL48" s="0"/>
      <c r="CEM48" s="0"/>
      <c r="CEN48" s="0"/>
      <c r="CEO48" s="0"/>
      <c r="CEP48" s="0"/>
      <c r="CEQ48" s="0"/>
      <c r="CER48" s="0"/>
      <c r="CES48" s="0"/>
      <c r="CET48" s="0"/>
      <c r="CEU48" s="0"/>
      <c r="CEV48" s="0"/>
      <c r="CEW48" s="0"/>
      <c r="CEX48" s="0"/>
      <c r="CEY48" s="0"/>
      <c r="CEZ48" s="0"/>
      <c r="CFA48" s="0"/>
      <c r="CFB48" s="0"/>
      <c r="CFC48" s="0"/>
      <c r="CFD48" s="0"/>
      <c r="CFE48" s="0"/>
      <c r="CFF48" s="0"/>
      <c r="CFG48" s="0"/>
      <c r="CFH48" s="0"/>
      <c r="CFI48" s="0"/>
      <c r="CFJ48" s="0"/>
      <c r="CFK48" s="0"/>
      <c r="CFL48" s="0"/>
      <c r="CFM48" s="0"/>
      <c r="CFN48" s="0"/>
      <c r="CFO48" s="0"/>
      <c r="CFP48" s="0"/>
      <c r="CFQ48" s="0"/>
      <c r="CFR48" s="0"/>
      <c r="CFS48" s="0"/>
      <c r="CFT48" s="0"/>
      <c r="CFU48" s="0"/>
      <c r="CFV48" s="0"/>
      <c r="CFW48" s="0"/>
      <c r="CFX48" s="0"/>
      <c r="CFY48" s="0"/>
      <c r="CFZ48" s="0"/>
      <c r="CGA48" s="0"/>
      <c r="CGB48" s="0"/>
      <c r="CGC48" s="0"/>
      <c r="CGD48" s="0"/>
      <c r="CGE48" s="0"/>
      <c r="CGF48" s="0"/>
      <c r="CGG48" s="0"/>
      <c r="CGH48" s="0"/>
      <c r="CGI48" s="0"/>
      <c r="CGJ48" s="0"/>
      <c r="CGK48" s="0"/>
      <c r="CGL48" s="0"/>
      <c r="CGM48" s="0"/>
      <c r="CGN48" s="0"/>
      <c r="CGO48" s="0"/>
      <c r="CGP48" s="0"/>
      <c r="CGQ48" s="0"/>
      <c r="CGR48" s="0"/>
      <c r="CGS48" s="0"/>
      <c r="CGT48" s="0"/>
      <c r="CGU48" s="0"/>
      <c r="CGV48" s="0"/>
      <c r="CGW48" s="0"/>
      <c r="CGX48" s="0"/>
      <c r="CGY48" s="0"/>
      <c r="CGZ48" s="0"/>
      <c r="CHA48" s="0"/>
      <c r="CHB48" s="0"/>
      <c r="CHC48" s="0"/>
      <c r="CHD48" s="0"/>
      <c r="CHE48" s="0"/>
      <c r="CHF48" s="0"/>
      <c r="CHG48" s="0"/>
      <c r="CHH48" s="0"/>
      <c r="CHI48" s="0"/>
      <c r="CHJ48" s="0"/>
      <c r="CHK48" s="0"/>
      <c r="CHL48" s="0"/>
      <c r="CHM48" s="0"/>
      <c r="CHN48" s="0"/>
      <c r="CHO48" s="0"/>
      <c r="CHP48" s="0"/>
      <c r="CHQ48" s="0"/>
      <c r="CHR48" s="0"/>
      <c r="CHS48" s="0"/>
      <c r="CHT48" s="0"/>
      <c r="CHU48" s="0"/>
      <c r="CHV48" s="0"/>
      <c r="CHW48" s="0"/>
      <c r="CHX48" s="0"/>
      <c r="CHY48" s="0"/>
      <c r="CHZ48" s="0"/>
      <c r="CIA48" s="0"/>
      <c r="CIB48" s="0"/>
      <c r="CIC48" s="0"/>
      <c r="CID48" s="0"/>
      <c r="CIE48" s="0"/>
      <c r="CIF48" s="0"/>
      <c r="CIG48" s="0"/>
      <c r="CIH48" s="0"/>
      <c r="CII48" s="0"/>
      <c r="CIJ48" s="0"/>
      <c r="CIK48" s="0"/>
      <c r="CIL48" s="0"/>
      <c r="CIM48" s="0"/>
      <c r="CIN48" s="0"/>
      <c r="CIO48" s="0"/>
      <c r="CIP48" s="0"/>
      <c r="CIQ48" s="0"/>
      <c r="CIR48" s="0"/>
      <c r="CIS48" s="0"/>
      <c r="CIT48" s="0"/>
      <c r="CIU48" s="0"/>
      <c r="CIV48" s="0"/>
      <c r="CIW48" s="0"/>
      <c r="CIX48" s="0"/>
      <c r="CIY48" s="0"/>
      <c r="CIZ48" s="0"/>
      <c r="CJA48" s="0"/>
      <c r="CJB48" s="0"/>
      <c r="CJC48" s="0"/>
      <c r="CJD48" s="0"/>
      <c r="CJE48" s="0"/>
      <c r="CJF48" s="0"/>
      <c r="CJG48" s="0"/>
      <c r="CJH48" s="0"/>
      <c r="CJI48" s="0"/>
      <c r="CJJ48" s="0"/>
      <c r="CJK48" s="0"/>
      <c r="CJL48" s="0"/>
      <c r="CJM48" s="0"/>
      <c r="CJN48" s="0"/>
      <c r="CJO48" s="0"/>
      <c r="CJP48" s="0"/>
      <c r="CJQ48" s="0"/>
      <c r="CJR48" s="0"/>
      <c r="CJS48" s="0"/>
      <c r="CJT48" s="0"/>
      <c r="CJU48" s="0"/>
      <c r="CJV48" s="0"/>
      <c r="CJW48" s="0"/>
      <c r="CJX48" s="0"/>
      <c r="CJY48" s="0"/>
      <c r="CJZ48" s="0"/>
      <c r="CKA48" s="0"/>
      <c r="CKB48" s="0"/>
      <c r="CKC48" s="0"/>
      <c r="CKD48" s="0"/>
      <c r="CKE48" s="0"/>
      <c r="CKF48" s="0"/>
      <c r="CKG48" s="0"/>
      <c r="CKH48" s="0"/>
      <c r="CKI48" s="0"/>
      <c r="CKJ48" s="0"/>
      <c r="CKK48" s="0"/>
      <c r="CKL48" s="0"/>
      <c r="CKM48" s="0"/>
      <c r="CKN48" s="0"/>
      <c r="CKO48" s="0"/>
      <c r="CKP48" s="0"/>
      <c r="CKQ48" s="0"/>
      <c r="CKR48" s="0"/>
      <c r="CKS48" s="0"/>
      <c r="CKT48" s="0"/>
      <c r="CKU48" s="0"/>
      <c r="CKV48" s="0"/>
      <c r="CKW48" s="0"/>
      <c r="CKX48" s="0"/>
      <c r="CKY48" s="0"/>
      <c r="CKZ48" s="0"/>
      <c r="CLA48" s="0"/>
      <c r="CLB48" s="0"/>
      <c r="CLC48" s="0"/>
      <c r="CLD48" s="0"/>
      <c r="CLE48" s="0"/>
      <c r="CLF48" s="0"/>
      <c r="CLG48" s="0"/>
      <c r="CLH48" s="0"/>
      <c r="CLI48" s="0"/>
      <c r="CLJ48" s="0"/>
      <c r="CLK48" s="0"/>
      <c r="CLL48" s="0"/>
      <c r="CLM48" s="0"/>
      <c r="CLN48" s="0"/>
      <c r="CLO48" s="0"/>
      <c r="CLP48" s="0"/>
      <c r="CLQ48" s="0"/>
      <c r="CLR48" s="0"/>
      <c r="CLS48" s="0"/>
      <c r="CLT48" s="0"/>
      <c r="CLU48" s="0"/>
      <c r="CLV48" s="0"/>
      <c r="CLW48" s="0"/>
      <c r="CLX48" s="0"/>
      <c r="CLY48" s="0"/>
      <c r="CLZ48" s="0"/>
      <c r="CMA48" s="0"/>
      <c r="CMB48" s="0"/>
      <c r="CMC48" s="0"/>
      <c r="CMD48" s="0"/>
      <c r="CME48" s="0"/>
      <c r="CMF48" s="0"/>
      <c r="CMG48" s="0"/>
      <c r="CMH48" s="0"/>
      <c r="CMI48" s="0"/>
      <c r="CMJ48" s="0"/>
      <c r="CMK48" s="0"/>
      <c r="CML48" s="0"/>
      <c r="CMM48" s="0"/>
      <c r="CMN48" s="0"/>
      <c r="CMO48" s="0"/>
      <c r="CMP48" s="0"/>
      <c r="CMQ48" s="0"/>
      <c r="CMR48" s="0"/>
      <c r="CMS48" s="0"/>
      <c r="CMT48" s="0"/>
      <c r="CMU48" s="0"/>
      <c r="CMV48" s="0"/>
      <c r="CMW48" s="0"/>
      <c r="CMX48" s="0"/>
      <c r="CMY48" s="0"/>
      <c r="CMZ48" s="0"/>
      <c r="CNA48" s="0"/>
      <c r="CNB48" s="0"/>
      <c r="CNC48" s="0"/>
      <c r="CND48" s="0"/>
      <c r="CNE48" s="0"/>
      <c r="CNF48" s="0"/>
      <c r="CNG48" s="0"/>
      <c r="CNH48" s="0"/>
      <c r="CNI48" s="0"/>
      <c r="CNJ48" s="0"/>
      <c r="CNK48" s="0"/>
      <c r="CNL48" s="0"/>
      <c r="CNM48" s="0"/>
      <c r="CNN48" s="0"/>
      <c r="CNO48" s="0"/>
      <c r="CNP48" s="0"/>
      <c r="CNQ48" s="0"/>
      <c r="CNR48" s="0"/>
      <c r="CNS48" s="0"/>
      <c r="CNT48" s="0"/>
      <c r="CNU48" s="0"/>
      <c r="CNV48" s="0"/>
      <c r="CNW48" s="0"/>
      <c r="CNX48" s="0"/>
      <c r="CNY48" s="0"/>
      <c r="CNZ48" s="0"/>
      <c r="COA48" s="0"/>
      <c r="COB48" s="0"/>
      <c r="COC48" s="0"/>
      <c r="COD48" s="0"/>
      <c r="COE48" s="0"/>
      <c r="COF48" s="0"/>
      <c r="COG48" s="0"/>
      <c r="COH48" s="0"/>
      <c r="COI48" s="0"/>
      <c r="COJ48" s="0"/>
      <c r="COK48" s="0"/>
      <c r="COL48" s="0"/>
      <c r="COM48" s="0"/>
      <c r="CON48" s="0"/>
      <c r="COO48" s="0"/>
      <c r="COP48" s="0"/>
      <c r="COQ48" s="0"/>
      <c r="COR48" s="0"/>
      <c r="COS48" s="0"/>
      <c r="COT48" s="0"/>
      <c r="COU48" s="0"/>
      <c r="COV48" s="0"/>
      <c r="COW48" s="0"/>
      <c r="COX48" s="0"/>
      <c r="COY48" s="0"/>
      <c r="COZ48" s="0"/>
      <c r="CPA48" s="0"/>
      <c r="CPB48" s="0"/>
      <c r="CPC48" s="0"/>
      <c r="CPD48" s="0"/>
      <c r="CPE48" s="0"/>
      <c r="CPF48" s="0"/>
      <c r="CPG48" s="0"/>
      <c r="CPH48" s="0"/>
      <c r="CPI48" s="0"/>
      <c r="CPJ48" s="0"/>
      <c r="CPK48" s="0"/>
      <c r="CPL48" s="0"/>
      <c r="CPM48" s="0"/>
      <c r="CPN48" s="0"/>
      <c r="CPO48" s="0"/>
      <c r="CPP48" s="0"/>
      <c r="CPQ48" s="0"/>
      <c r="CPR48" s="0"/>
      <c r="CPS48" s="0"/>
      <c r="CPT48" s="0"/>
      <c r="CPU48" s="0"/>
      <c r="CPV48" s="0"/>
      <c r="CPW48" s="0"/>
      <c r="CPX48" s="0"/>
      <c r="CPY48" s="0"/>
      <c r="CPZ48" s="0"/>
      <c r="CQA48" s="0"/>
      <c r="CQB48" s="0"/>
      <c r="CQC48" s="0"/>
      <c r="CQD48" s="0"/>
      <c r="CQE48" s="0"/>
      <c r="CQF48" s="0"/>
      <c r="CQG48" s="0"/>
      <c r="CQH48" s="0"/>
      <c r="CQI48" s="0"/>
      <c r="CQJ48" s="0"/>
      <c r="CQK48" s="0"/>
      <c r="CQL48" s="0"/>
      <c r="CQM48" s="0"/>
      <c r="CQN48" s="0"/>
      <c r="CQO48" s="0"/>
      <c r="CQP48" s="0"/>
      <c r="CQQ48" s="0"/>
      <c r="CQR48" s="0"/>
      <c r="CQS48" s="0"/>
      <c r="CQT48" s="0"/>
      <c r="CQU48" s="0"/>
      <c r="CQV48" s="0"/>
      <c r="CQW48" s="0"/>
      <c r="CQX48" s="0"/>
      <c r="CQY48" s="0"/>
      <c r="CQZ48" s="0"/>
      <c r="CRA48" s="0"/>
      <c r="CRB48" s="0"/>
      <c r="CRC48" s="0"/>
      <c r="CRD48" s="0"/>
      <c r="CRE48" s="0"/>
      <c r="CRF48" s="0"/>
      <c r="CRG48" s="0"/>
      <c r="CRH48" s="0"/>
      <c r="CRI48" s="0"/>
      <c r="CRJ48" s="0"/>
      <c r="CRK48" s="0"/>
      <c r="CRL48" s="0"/>
      <c r="CRM48" s="0"/>
      <c r="CRN48" s="0"/>
      <c r="CRO48" s="0"/>
      <c r="CRP48" s="0"/>
      <c r="CRQ48" s="0"/>
      <c r="CRR48" s="0"/>
      <c r="CRS48" s="0"/>
      <c r="CRT48" s="0"/>
      <c r="CRU48" s="0"/>
      <c r="CRV48" s="0"/>
      <c r="CRW48" s="0"/>
      <c r="CRX48" s="0"/>
      <c r="CRY48" s="0"/>
      <c r="CRZ48" s="0"/>
      <c r="CSA48" s="0"/>
      <c r="CSB48" s="0"/>
      <c r="CSC48" s="0"/>
      <c r="CSD48" s="0"/>
      <c r="CSE48" s="0"/>
      <c r="CSF48" s="0"/>
      <c r="CSG48" s="0"/>
      <c r="CSH48" s="0"/>
      <c r="CSI48" s="0"/>
      <c r="CSJ48" s="0"/>
      <c r="CSK48" s="0"/>
      <c r="CSL48" s="0"/>
      <c r="CSM48" s="0"/>
      <c r="CSN48" s="0"/>
      <c r="CSO48" s="0"/>
      <c r="CSP48" s="0"/>
      <c r="CSQ48" s="0"/>
      <c r="CSR48" s="0"/>
      <c r="CSS48" s="0"/>
      <c r="CST48" s="0"/>
      <c r="CSU48" s="0"/>
      <c r="CSV48" s="0"/>
      <c r="CSW48" s="0"/>
      <c r="CSX48" s="0"/>
      <c r="CSY48" s="0"/>
      <c r="CSZ48" s="0"/>
      <c r="CTA48" s="0"/>
      <c r="CTB48" s="0"/>
      <c r="CTC48" s="0"/>
      <c r="CTD48" s="0"/>
      <c r="CTE48" s="0"/>
      <c r="CTF48" s="0"/>
      <c r="CTG48" s="0"/>
      <c r="CTH48" s="0"/>
      <c r="CTI48" s="0"/>
      <c r="CTJ48" s="0"/>
      <c r="CTK48" s="0"/>
      <c r="CTL48" s="0"/>
      <c r="CTM48" s="0"/>
      <c r="CTN48" s="0"/>
      <c r="CTO48" s="0"/>
      <c r="CTP48" s="0"/>
      <c r="CTQ48" s="0"/>
      <c r="CTR48" s="0"/>
      <c r="CTS48" s="0"/>
      <c r="CTT48" s="0"/>
      <c r="CTU48" s="0"/>
      <c r="CTV48" s="0"/>
      <c r="CTW48" s="0"/>
      <c r="CTX48" s="0"/>
      <c r="CTY48" s="0"/>
      <c r="CTZ48" s="0"/>
      <c r="CUA48" s="0"/>
      <c r="CUB48" s="0"/>
      <c r="CUC48" s="0"/>
      <c r="CUD48" s="0"/>
      <c r="CUE48" s="0"/>
      <c r="CUF48" s="0"/>
      <c r="CUG48" s="0"/>
      <c r="CUH48" s="0"/>
      <c r="CUI48" s="0"/>
      <c r="CUJ48" s="0"/>
      <c r="CUK48" s="0"/>
      <c r="CUL48" s="0"/>
      <c r="CUM48" s="0"/>
      <c r="CUN48" s="0"/>
      <c r="CUO48" s="0"/>
      <c r="CUP48" s="0"/>
      <c r="CUQ48" s="0"/>
      <c r="CUR48" s="0"/>
      <c r="CUS48" s="0"/>
      <c r="CUT48" s="0"/>
      <c r="CUU48" s="0"/>
      <c r="CUV48" s="0"/>
      <c r="CUW48" s="0"/>
      <c r="CUX48" s="0"/>
      <c r="CUY48" s="0"/>
      <c r="CUZ48" s="0"/>
      <c r="CVA48" s="0"/>
      <c r="CVB48" s="0"/>
      <c r="CVC48" s="0"/>
      <c r="CVD48" s="0"/>
      <c r="CVE48" s="0"/>
      <c r="CVF48" s="0"/>
      <c r="CVG48" s="0"/>
      <c r="CVH48" s="0"/>
      <c r="CVI48" s="0"/>
      <c r="CVJ48" s="0"/>
      <c r="CVK48" s="0"/>
      <c r="CVL48" s="0"/>
      <c r="CVM48" s="0"/>
      <c r="CVN48" s="0"/>
      <c r="CVO48" s="0"/>
      <c r="CVP48" s="0"/>
      <c r="CVQ48" s="0"/>
      <c r="CVR48" s="0"/>
      <c r="CVS48" s="0"/>
      <c r="CVT48" s="0"/>
      <c r="CVU48" s="0"/>
      <c r="CVV48" s="0"/>
      <c r="CVW48" s="0"/>
      <c r="CVX48" s="0"/>
      <c r="CVY48" s="0"/>
      <c r="CVZ48" s="0"/>
      <c r="CWA48" s="0"/>
      <c r="CWB48" s="0"/>
      <c r="CWC48" s="0"/>
      <c r="CWD48" s="0"/>
      <c r="CWE48" s="0"/>
      <c r="CWF48" s="0"/>
      <c r="CWG48" s="0"/>
      <c r="CWH48" s="0"/>
      <c r="CWI48" s="0"/>
      <c r="CWJ48" s="0"/>
      <c r="CWK48" s="0"/>
      <c r="CWL48" s="0"/>
      <c r="CWM48" s="0"/>
      <c r="CWN48" s="0"/>
      <c r="CWO48" s="0"/>
      <c r="CWP48" s="0"/>
      <c r="CWQ48" s="0"/>
      <c r="CWR48" s="0"/>
      <c r="CWS48" s="0"/>
      <c r="CWT48" s="0"/>
      <c r="CWU48" s="0"/>
      <c r="CWV48" s="0"/>
      <c r="CWW48" s="0"/>
      <c r="CWX48" s="0"/>
      <c r="CWY48" s="0"/>
      <c r="CWZ48" s="0"/>
      <c r="CXA48" s="0"/>
      <c r="CXB48" s="0"/>
      <c r="CXC48" s="0"/>
      <c r="CXD48" s="0"/>
      <c r="CXE48" s="0"/>
      <c r="CXF48" s="0"/>
      <c r="CXG48" s="0"/>
      <c r="CXH48" s="0"/>
      <c r="CXI48" s="0"/>
      <c r="CXJ48" s="0"/>
      <c r="CXK48" s="0"/>
      <c r="CXL48" s="0"/>
      <c r="CXM48" s="0"/>
      <c r="CXN48" s="0"/>
      <c r="CXO48" s="0"/>
      <c r="CXP48" s="0"/>
      <c r="CXQ48" s="0"/>
      <c r="CXR48" s="0"/>
      <c r="CXS48" s="0"/>
      <c r="CXT48" s="0"/>
      <c r="CXU48" s="0"/>
      <c r="CXV48" s="0"/>
      <c r="CXW48" s="0"/>
      <c r="CXX48" s="0"/>
      <c r="CXY48" s="0"/>
      <c r="CXZ48" s="0"/>
      <c r="CYA48" s="0"/>
      <c r="CYB48" s="0"/>
      <c r="CYC48" s="0"/>
      <c r="CYD48" s="0"/>
      <c r="CYE48" s="0"/>
      <c r="CYF48" s="0"/>
      <c r="CYG48" s="0"/>
      <c r="CYH48" s="0"/>
      <c r="CYI48" s="0"/>
      <c r="CYJ48" s="0"/>
      <c r="CYK48" s="0"/>
      <c r="CYL48" s="0"/>
      <c r="CYM48" s="0"/>
      <c r="CYN48" s="0"/>
      <c r="CYO48" s="0"/>
      <c r="CYP48" s="0"/>
      <c r="CYQ48" s="0"/>
      <c r="CYR48" s="0"/>
      <c r="CYS48" s="0"/>
      <c r="CYT48" s="0"/>
      <c r="CYU48" s="0"/>
      <c r="CYV48" s="0"/>
      <c r="CYW48" s="0"/>
      <c r="CYX48" s="0"/>
      <c r="CYY48" s="0"/>
      <c r="CYZ48" s="0"/>
      <c r="CZA48" s="0"/>
      <c r="CZB48" s="0"/>
      <c r="CZC48" s="0"/>
      <c r="CZD48" s="0"/>
      <c r="CZE48" s="0"/>
      <c r="CZF48" s="0"/>
      <c r="CZG48" s="0"/>
      <c r="CZH48" s="0"/>
      <c r="CZI48" s="0"/>
      <c r="CZJ48" s="0"/>
      <c r="CZK48" s="0"/>
      <c r="CZL48" s="0"/>
      <c r="CZM48" s="0"/>
      <c r="CZN48" s="0"/>
      <c r="CZO48" s="0"/>
      <c r="CZP48" s="0"/>
      <c r="CZQ48" s="0"/>
      <c r="CZR48" s="0"/>
      <c r="CZS48" s="0"/>
      <c r="CZT48" s="0"/>
      <c r="CZU48" s="0"/>
      <c r="CZV48" s="0"/>
      <c r="CZW48" s="0"/>
      <c r="CZX48" s="0"/>
      <c r="CZY48" s="0"/>
      <c r="CZZ48" s="0"/>
      <c r="DAA48" s="0"/>
      <c r="DAB48" s="0"/>
      <c r="DAC48" s="0"/>
      <c r="DAD48" s="0"/>
      <c r="DAE48" s="0"/>
      <c r="DAF48" s="0"/>
      <c r="DAG48" s="0"/>
      <c r="DAH48" s="0"/>
      <c r="DAI48" s="0"/>
      <c r="DAJ48" s="0"/>
      <c r="DAK48" s="0"/>
      <c r="DAL48" s="0"/>
      <c r="DAM48" s="0"/>
      <c r="DAN48" s="0"/>
      <c r="DAO48" s="0"/>
      <c r="DAP48" s="0"/>
      <c r="DAQ48" s="0"/>
      <c r="DAR48" s="0"/>
      <c r="DAS48" s="0"/>
      <c r="DAT48" s="0"/>
      <c r="DAU48" s="0"/>
      <c r="DAV48" s="0"/>
      <c r="DAW48" s="0"/>
      <c r="DAX48" s="0"/>
      <c r="DAY48" s="0"/>
      <c r="DAZ48" s="0"/>
      <c r="DBA48" s="0"/>
      <c r="DBB48" s="0"/>
      <c r="DBC48" s="0"/>
      <c r="DBD48" s="0"/>
      <c r="DBE48" s="0"/>
      <c r="DBF48" s="0"/>
      <c r="DBG48" s="0"/>
      <c r="DBH48" s="0"/>
      <c r="DBI48" s="0"/>
      <c r="DBJ48" s="0"/>
      <c r="DBK48" s="0"/>
      <c r="DBL48" s="0"/>
      <c r="DBM48" s="0"/>
      <c r="DBN48" s="0"/>
      <c r="DBO48" s="0"/>
      <c r="DBP48" s="0"/>
      <c r="DBQ48" s="0"/>
      <c r="DBR48" s="0"/>
      <c r="DBS48" s="0"/>
      <c r="DBT48" s="0"/>
      <c r="DBU48" s="0"/>
      <c r="DBV48" s="0"/>
      <c r="DBW48" s="0"/>
      <c r="DBX48" s="0"/>
      <c r="DBY48" s="0"/>
      <c r="DBZ48" s="0"/>
      <c r="DCA48" s="0"/>
      <c r="DCB48" s="0"/>
      <c r="DCC48" s="0"/>
      <c r="DCD48" s="0"/>
      <c r="DCE48" s="0"/>
      <c r="DCF48" s="0"/>
      <c r="DCG48" s="0"/>
      <c r="DCH48" s="0"/>
      <c r="DCI48" s="0"/>
      <c r="DCJ48" s="0"/>
      <c r="DCK48" s="0"/>
      <c r="DCL48" s="0"/>
      <c r="DCM48" s="0"/>
      <c r="DCN48" s="0"/>
      <c r="DCO48" s="0"/>
      <c r="DCP48" s="0"/>
      <c r="DCQ48" s="0"/>
      <c r="DCR48" s="0"/>
      <c r="DCS48" s="0"/>
      <c r="DCT48" s="0"/>
      <c r="DCU48" s="0"/>
      <c r="DCV48" s="0"/>
      <c r="DCW48" s="0"/>
      <c r="DCX48" s="0"/>
      <c r="DCY48" s="0"/>
      <c r="DCZ48" s="0"/>
      <c r="DDA48" s="0"/>
      <c r="DDB48" s="0"/>
      <c r="DDC48" s="0"/>
      <c r="DDD48" s="0"/>
      <c r="DDE48" s="0"/>
      <c r="DDF48" s="0"/>
      <c r="DDG48" s="0"/>
      <c r="DDH48" s="0"/>
      <c r="DDI48" s="0"/>
      <c r="DDJ48" s="0"/>
      <c r="DDK48" s="0"/>
      <c r="DDL48" s="0"/>
      <c r="DDM48" s="0"/>
      <c r="DDN48" s="0"/>
      <c r="DDO48" s="0"/>
      <c r="DDP48" s="0"/>
      <c r="DDQ48" s="0"/>
      <c r="DDR48" s="0"/>
      <c r="DDS48" s="0"/>
      <c r="DDT48" s="0"/>
      <c r="DDU48" s="0"/>
      <c r="DDV48" s="0"/>
      <c r="DDW48" s="0"/>
      <c r="DDX48" s="0"/>
      <c r="DDY48" s="0"/>
      <c r="DDZ48" s="0"/>
      <c r="DEA48" s="0"/>
      <c r="DEB48" s="0"/>
      <c r="DEC48" s="0"/>
      <c r="DED48" s="0"/>
      <c r="DEE48" s="0"/>
      <c r="DEF48" s="0"/>
      <c r="DEG48" s="0"/>
      <c r="DEH48" s="0"/>
      <c r="DEI48" s="0"/>
      <c r="DEJ48" s="0"/>
      <c r="DEK48" s="0"/>
      <c r="DEL48" s="0"/>
      <c r="DEM48" s="0"/>
      <c r="DEN48" s="0"/>
      <c r="DEO48" s="0"/>
      <c r="DEP48" s="0"/>
      <c r="DEQ48" s="0"/>
      <c r="DER48" s="0"/>
      <c r="DES48" s="0"/>
      <c r="DET48" s="0"/>
      <c r="DEU48" s="0"/>
      <c r="DEV48" s="0"/>
      <c r="DEW48" s="0"/>
      <c r="DEX48" s="0"/>
      <c r="DEY48" s="0"/>
      <c r="DEZ48" s="0"/>
      <c r="DFA48" s="0"/>
      <c r="DFB48" s="0"/>
      <c r="DFC48" s="0"/>
      <c r="DFD48" s="0"/>
      <c r="DFE48" s="0"/>
      <c r="DFF48" s="0"/>
      <c r="DFG48" s="0"/>
      <c r="DFH48" s="0"/>
      <c r="DFI48" s="0"/>
      <c r="DFJ48" s="0"/>
      <c r="DFK48" s="0"/>
      <c r="DFL48" s="0"/>
      <c r="DFM48" s="0"/>
      <c r="DFN48" s="0"/>
      <c r="DFO48" s="0"/>
      <c r="DFP48" s="0"/>
      <c r="DFQ48" s="0"/>
      <c r="DFR48" s="0"/>
      <c r="DFS48" s="0"/>
      <c r="DFT48" s="0"/>
      <c r="DFU48" s="0"/>
      <c r="DFV48" s="0"/>
      <c r="DFW48" s="0"/>
      <c r="DFX48" s="0"/>
      <c r="DFY48" s="0"/>
      <c r="DFZ48" s="0"/>
      <c r="DGA48" s="0"/>
      <c r="DGB48" s="0"/>
      <c r="DGC48" s="0"/>
      <c r="DGD48" s="0"/>
      <c r="DGE48" s="0"/>
      <c r="DGF48" s="0"/>
      <c r="DGG48" s="0"/>
      <c r="DGH48" s="0"/>
      <c r="DGI48" s="0"/>
      <c r="DGJ48" s="0"/>
      <c r="DGK48" s="0"/>
      <c r="DGL48" s="0"/>
      <c r="DGM48" s="0"/>
      <c r="DGN48" s="0"/>
      <c r="DGO48" s="0"/>
      <c r="DGP48" s="0"/>
      <c r="DGQ48" s="0"/>
      <c r="DGR48" s="0"/>
      <c r="DGS48" s="0"/>
      <c r="DGT48" s="0"/>
      <c r="DGU48" s="0"/>
      <c r="DGV48" s="0"/>
      <c r="DGW48" s="0"/>
      <c r="DGX48" s="0"/>
      <c r="DGY48" s="0"/>
      <c r="DGZ48" s="0"/>
      <c r="DHA48" s="0"/>
      <c r="DHB48" s="0"/>
      <c r="DHC48" s="0"/>
      <c r="DHD48" s="0"/>
      <c r="DHE48" s="0"/>
      <c r="DHF48" s="0"/>
      <c r="DHG48" s="0"/>
      <c r="DHH48" s="0"/>
      <c r="DHI48" s="0"/>
      <c r="DHJ48" s="0"/>
      <c r="DHK48" s="0"/>
      <c r="DHL48" s="0"/>
      <c r="DHM48" s="0"/>
      <c r="DHN48" s="0"/>
      <c r="DHO48" s="0"/>
      <c r="DHP48" s="0"/>
      <c r="DHQ48" s="0"/>
      <c r="DHR48" s="0"/>
      <c r="DHS48" s="0"/>
      <c r="DHT48" s="0"/>
      <c r="DHU48" s="0"/>
      <c r="DHV48" s="0"/>
      <c r="DHW48" s="0"/>
      <c r="DHX48" s="0"/>
      <c r="DHY48" s="0"/>
      <c r="DHZ48" s="0"/>
      <c r="DIA48" s="0"/>
      <c r="DIB48" s="0"/>
      <c r="DIC48" s="0"/>
      <c r="DID48" s="0"/>
      <c r="DIE48" s="0"/>
      <c r="DIF48" s="0"/>
      <c r="DIG48" s="0"/>
      <c r="DIH48" s="0"/>
      <c r="DII48" s="0"/>
      <c r="DIJ48" s="0"/>
      <c r="DIK48" s="0"/>
      <c r="DIL48" s="0"/>
      <c r="DIM48" s="0"/>
      <c r="DIN48" s="0"/>
      <c r="DIO48" s="0"/>
      <c r="DIP48" s="0"/>
      <c r="DIQ48" s="0"/>
      <c r="DIR48" s="0"/>
      <c r="DIS48" s="0"/>
      <c r="DIT48" s="0"/>
      <c r="DIU48" s="0"/>
      <c r="DIV48" s="0"/>
      <c r="DIW48" s="0"/>
      <c r="DIX48" s="0"/>
      <c r="DIY48" s="0"/>
      <c r="DIZ48" s="0"/>
      <c r="DJA48" s="0"/>
      <c r="DJB48" s="0"/>
      <c r="DJC48" s="0"/>
      <c r="DJD48" s="0"/>
      <c r="DJE48" s="0"/>
      <c r="DJF48" s="0"/>
      <c r="DJG48" s="0"/>
      <c r="DJH48" s="0"/>
      <c r="DJI48" s="0"/>
      <c r="DJJ48" s="0"/>
      <c r="DJK48" s="0"/>
      <c r="DJL48" s="0"/>
      <c r="DJM48" s="0"/>
      <c r="DJN48" s="0"/>
      <c r="DJO48" s="0"/>
      <c r="DJP48" s="0"/>
      <c r="DJQ48" s="0"/>
      <c r="DJR48" s="0"/>
      <c r="DJS48" s="0"/>
      <c r="DJT48" s="0"/>
      <c r="DJU48" s="0"/>
      <c r="DJV48" s="0"/>
      <c r="DJW48" s="0"/>
      <c r="DJX48" s="0"/>
      <c r="DJY48" s="0"/>
      <c r="DJZ48" s="0"/>
      <c r="DKA48" s="0"/>
      <c r="DKB48" s="0"/>
      <c r="DKC48" s="0"/>
      <c r="DKD48" s="0"/>
      <c r="DKE48" s="0"/>
      <c r="DKF48" s="0"/>
      <c r="DKG48" s="0"/>
      <c r="DKH48" s="0"/>
      <c r="DKI48" s="0"/>
      <c r="DKJ48" s="0"/>
      <c r="DKK48" s="0"/>
      <c r="DKL48" s="0"/>
      <c r="DKM48" s="0"/>
      <c r="DKN48" s="0"/>
      <c r="DKO48" s="0"/>
      <c r="DKP48" s="0"/>
      <c r="DKQ48" s="0"/>
      <c r="DKR48" s="0"/>
      <c r="DKS48" s="0"/>
      <c r="DKT48" s="0"/>
      <c r="DKU48" s="0"/>
      <c r="DKV48" s="0"/>
      <c r="DKW48" s="0"/>
      <c r="DKX48" s="0"/>
      <c r="DKY48" s="0"/>
      <c r="DKZ48" s="0"/>
      <c r="DLA48" s="0"/>
      <c r="DLB48" s="0"/>
      <c r="DLC48" s="0"/>
      <c r="DLD48" s="0"/>
      <c r="DLE48" s="0"/>
      <c r="DLF48" s="0"/>
      <c r="DLG48" s="0"/>
      <c r="DLH48" s="0"/>
      <c r="DLI48" s="0"/>
      <c r="DLJ48" s="0"/>
      <c r="DLK48" s="0"/>
      <c r="DLL48" s="0"/>
      <c r="DLM48" s="0"/>
      <c r="DLN48" s="0"/>
      <c r="DLO48" s="0"/>
      <c r="DLP48" s="0"/>
      <c r="DLQ48" s="0"/>
      <c r="DLR48" s="0"/>
      <c r="DLS48" s="0"/>
      <c r="DLT48" s="0"/>
      <c r="DLU48" s="0"/>
      <c r="DLV48" s="0"/>
      <c r="DLW48" s="0"/>
      <c r="DLX48" s="0"/>
      <c r="DLY48" s="0"/>
      <c r="DLZ48" s="0"/>
      <c r="DMA48" s="0"/>
      <c r="DMB48" s="0"/>
      <c r="DMC48" s="0"/>
      <c r="DMD48" s="0"/>
      <c r="DME48" s="0"/>
      <c r="DMF48" s="0"/>
      <c r="DMG48" s="0"/>
      <c r="DMH48" s="0"/>
      <c r="DMI48" s="0"/>
      <c r="DMJ48" s="0"/>
      <c r="DMK48" s="0"/>
      <c r="DML48" s="0"/>
      <c r="DMM48" s="0"/>
      <c r="DMN48" s="0"/>
      <c r="DMO48" s="0"/>
      <c r="DMP48" s="0"/>
      <c r="DMQ48" s="0"/>
      <c r="DMR48" s="0"/>
      <c r="DMS48" s="0"/>
      <c r="DMT48" s="0"/>
      <c r="DMU48" s="0"/>
      <c r="DMV48" s="0"/>
      <c r="DMW48" s="0"/>
      <c r="DMX48" s="0"/>
      <c r="DMY48" s="0"/>
      <c r="DMZ48" s="0"/>
      <c r="DNA48" s="0"/>
      <c r="DNB48" s="0"/>
      <c r="DNC48" s="0"/>
      <c r="DND48" s="0"/>
      <c r="DNE48" s="0"/>
      <c r="DNF48" s="0"/>
      <c r="DNG48" s="0"/>
      <c r="DNH48" s="0"/>
      <c r="DNI48" s="0"/>
      <c r="DNJ48" s="0"/>
      <c r="DNK48" s="0"/>
      <c r="DNL48" s="0"/>
      <c r="DNM48" s="0"/>
      <c r="DNN48" s="0"/>
      <c r="DNO48" s="0"/>
      <c r="DNP48" s="0"/>
      <c r="DNQ48" s="0"/>
      <c r="DNR48" s="0"/>
      <c r="DNS48" s="0"/>
      <c r="DNT48" s="0"/>
      <c r="DNU48" s="0"/>
      <c r="DNV48" s="0"/>
      <c r="DNW48" s="0"/>
      <c r="DNX48" s="0"/>
      <c r="DNY48" s="0"/>
      <c r="DNZ48" s="0"/>
      <c r="DOA48" s="0"/>
      <c r="DOB48" s="0"/>
      <c r="DOC48" s="0"/>
      <c r="DOD48" s="0"/>
      <c r="DOE48" s="0"/>
      <c r="DOF48" s="0"/>
      <c r="DOG48" s="0"/>
      <c r="DOH48" s="0"/>
      <c r="DOI48" s="0"/>
      <c r="DOJ48" s="0"/>
      <c r="DOK48" s="0"/>
      <c r="DOL48" s="0"/>
      <c r="DOM48" s="0"/>
      <c r="DON48" s="0"/>
      <c r="DOO48" s="0"/>
      <c r="DOP48" s="0"/>
      <c r="DOQ48" s="0"/>
      <c r="DOR48" s="0"/>
      <c r="DOS48" s="0"/>
      <c r="DOT48" s="0"/>
      <c r="DOU48" s="0"/>
      <c r="DOV48" s="0"/>
      <c r="DOW48" s="0"/>
      <c r="DOX48" s="0"/>
      <c r="DOY48" s="0"/>
      <c r="DOZ48" s="0"/>
      <c r="DPA48" s="0"/>
      <c r="DPB48" s="0"/>
      <c r="DPC48" s="0"/>
      <c r="DPD48" s="0"/>
      <c r="DPE48" s="0"/>
      <c r="DPF48" s="0"/>
      <c r="DPG48" s="0"/>
      <c r="DPH48" s="0"/>
      <c r="DPI48" s="0"/>
      <c r="DPJ48" s="0"/>
      <c r="DPK48" s="0"/>
      <c r="DPL48" s="0"/>
      <c r="DPM48" s="0"/>
      <c r="DPN48" s="0"/>
      <c r="DPO48" s="0"/>
      <c r="DPP48" s="0"/>
      <c r="DPQ48" s="0"/>
      <c r="DPR48" s="0"/>
      <c r="DPS48" s="0"/>
      <c r="DPT48" s="0"/>
      <c r="DPU48" s="0"/>
      <c r="DPV48" s="0"/>
      <c r="DPW48" s="0"/>
      <c r="DPX48" s="0"/>
      <c r="DPY48" s="0"/>
      <c r="DPZ48" s="0"/>
      <c r="DQA48" s="0"/>
      <c r="DQB48" s="0"/>
      <c r="DQC48" s="0"/>
      <c r="DQD48" s="0"/>
      <c r="DQE48" s="0"/>
      <c r="DQF48" s="0"/>
      <c r="DQG48" s="0"/>
      <c r="DQH48" s="0"/>
      <c r="DQI48" s="0"/>
      <c r="DQJ48" s="0"/>
      <c r="DQK48" s="0"/>
      <c r="DQL48" s="0"/>
      <c r="DQM48" s="0"/>
      <c r="DQN48" s="0"/>
      <c r="DQO48" s="0"/>
      <c r="DQP48" s="0"/>
      <c r="DQQ48" s="0"/>
      <c r="DQR48" s="0"/>
      <c r="DQS48" s="0"/>
      <c r="DQT48" s="0"/>
      <c r="DQU48" s="0"/>
      <c r="DQV48" s="0"/>
      <c r="DQW48" s="0"/>
      <c r="DQX48" s="0"/>
      <c r="DQY48" s="0"/>
      <c r="DQZ48" s="0"/>
      <c r="DRA48" s="0"/>
      <c r="DRB48" s="0"/>
      <c r="DRC48" s="0"/>
      <c r="DRD48" s="0"/>
      <c r="DRE48" s="0"/>
      <c r="DRF48" s="0"/>
      <c r="DRG48" s="0"/>
      <c r="DRH48" s="0"/>
      <c r="DRI48" s="0"/>
      <c r="DRJ48" s="0"/>
      <c r="DRK48" s="0"/>
      <c r="DRL48" s="0"/>
      <c r="DRM48" s="0"/>
      <c r="DRN48" s="0"/>
      <c r="DRO48" s="0"/>
      <c r="DRP48" s="0"/>
      <c r="DRQ48" s="0"/>
      <c r="DRR48" s="0"/>
      <c r="DRS48" s="0"/>
      <c r="DRT48" s="0"/>
      <c r="DRU48" s="0"/>
      <c r="DRV48" s="0"/>
      <c r="DRW48" s="0"/>
      <c r="DRX48" s="0"/>
      <c r="DRY48" s="0"/>
      <c r="DRZ48" s="0"/>
      <c r="DSA48" s="0"/>
      <c r="DSB48" s="0"/>
      <c r="DSC48" s="0"/>
      <c r="DSD48" s="0"/>
      <c r="DSE48" s="0"/>
      <c r="DSF48" s="0"/>
      <c r="DSG48" s="0"/>
      <c r="DSH48" s="0"/>
      <c r="DSI48" s="0"/>
      <c r="DSJ48" s="0"/>
      <c r="DSK48" s="0"/>
      <c r="DSL48" s="0"/>
      <c r="DSM48" s="0"/>
      <c r="DSN48" s="0"/>
      <c r="DSO48" s="0"/>
      <c r="DSP48" s="0"/>
      <c r="DSQ48" s="0"/>
      <c r="DSR48" s="0"/>
      <c r="DSS48" s="0"/>
      <c r="DST48" s="0"/>
      <c r="DSU48" s="0"/>
      <c r="DSV48" s="0"/>
      <c r="DSW48" s="0"/>
      <c r="DSX48" s="0"/>
      <c r="DSY48" s="0"/>
      <c r="DSZ48" s="0"/>
      <c r="DTA48" s="0"/>
      <c r="DTB48" s="0"/>
      <c r="DTC48" s="0"/>
      <c r="DTD48" s="0"/>
      <c r="DTE48" s="0"/>
      <c r="DTF48" s="0"/>
      <c r="DTG48" s="0"/>
      <c r="DTH48" s="0"/>
      <c r="DTI48" s="0"/>
      <c r="DTJ48" s="0"/>
      <c r="DTK48" s="0"/>
      <c r="DTL48" s="0"/>
      <c r="DTM48" s="0"/>
      <c r="DTN48" s="0"/>
      <c r="DTO48" s="0"/>
      <c r="DTP48" s="0"/>
      <c r="DTQ48" s="0"/>
      <c r="DTR48" s="0"/>
      <c r="DTS48" s="0"/>
      <c r="DTT48" s="0"/>
      <c r="DTU48" s="0"/>
      <c r="DTV48" s="0"/>
      <c r="DTW48" s="0"/>
      <c r="DTX48" s="0"/>
      <c r="DTY48" s="0"/>
      <c r="DTZ48" s="0"/>
      <c r="DUA48" s="0"/>
      <c r="DUB48" s="0"/>
      <c r="DUC48" s="0"/>
      <c r="DUD48" s="0"/>
      <c r="DUE48" s="0"/>
      <c r="DUF48" s="0"/>
      <c r="DUG48" s="0"/>
      <c r="DUH48" s="0"/>
      <c r="DUI48" s="0"/>
      <c r="DUJ48" s="0"/>
      <c r="DUK48" s="0"/>
      <c r="DUL48" s="0"/>
      <c r="DUM48" s="0"/>
      <c r="DUN48" s="0"/>
      <c r="DUO48" s="0"/>
      <c r="DUP48" s="0"/>
      <c r="DUQ48" s="0"/>
      <c r="DUR48" s="0"/>
      <c r="DUS48" s="0"/>
      <c r="DUT48" s="0"/>
      <c r="DUU48" s="0"/>
      <c r="DUV48" s="0"/>
      <c r="DUW48" s="0"/>
      <c r="DUX48" s="0"/>
      <c r="DUY48" s="0"/>
      <c r="DUZ48" s="0"/>
      <c r="DVA48" s="0"/>
      <c r="DVB48" s="0"/>
      <c r="DVC48" s="0"/>
      <c r="DVD48" s="0"/>
      <c r="DVE48" s="0"/>
      <c r="DVF48" s="0"/>
      <c r="DVG48" s="0"/>
      <c r="DVH48" s="0"/>
      <c r="DVI48" s="0"/>
      <c r="DVJ48" s="0"/>
      <c r="DVK48" s="0"/>
      <c r="DVL48" s="0"/>
      <c r="DVM48" s="0"/>
      <c r="DVN48" s="0"/>
      <c r="DVO48" s="0"/>
      <c r="DVP48" s="0"/>
      <c r="DVQ48" s="0"/>
      <c r="DVR48" s="0"/>
      <c r="DVS48" s="0"/>
      <c r="DVT48" s="0"/>
      <c r="DVU48" s="0"/>
      <c r="DVV48" s="0"/>
      <c r="DVW48" s="0"/>
      <c r="DVX48" s="0"/>
      <c r="DVY48" s="0"/>
      <c r="DVZ48" s="0"/>
      <c r="DWA48" s="0"/>
      <c r="DWB48" s="0"/>
      <c r="DWC48" s="0"/>
      <c r="DWD48" s="0"/>
      <c r="DWE48" s="0"/>
      <c r="DWF48" s="0"/>
      <c r="DWG48" s="0"/>
      <c r="DWH48" s="0"/>
      <c r="DWI48" s="0"/>
      <c r="DWJ48" s="0"/>
      <c r="DWK48" s="0"/>
      <c r="DWL48" s="0"/>
      <c r="DWM48" s="0"/>
      <c r="DWN48" s="0"/>
      <c r="DWO48" s="0"/>
      <c r="DWP48" s="0"/>
      <c r="DWQ48" s="0"/>
      <c r="DWR48" s="0"/>
      <c r="DWS48" s="0"/>
      <c r="DWT48" s="0"/>
      <c r="DWU48" s="0"/>
      <c r="DWV48" s="0"/>
      <c r="DWW48" s="0"/>
      <c r="DWX48" s="0"/>
      <c r="DWY48" s="0"/>
      <c r="DWZ48" s="0"/>
      <c r="DXA48" s="0"/>
      <c r="DXB48" s="0"/>
      <c r="DXC48" s="0"/>
      <c r="DXD48" s="0"/>
      <c r="DXE48" s="0"/>
      <c r="DXF48" s="0"/>
      <c r="DXG48" s="0"/>
      <c r="DXH48" s="0"/>
      <c r="DXI48" s="0"/>
      <c r="DXJ48" s="0"/>
      <c r="DXK48" s="0"/>
      <c r="DXL48" s="0"/>
      <c r="DXM48" s="0"/>
      <c r="DXN48" s="0"/>
      <c r="DXO48" s="0"/>
      <c r="DXP48" s="0"/>
      <c r="DXQ48" s="0"/>
      <c r="DXR48" s="0"/>
      <c r="DXS48" s="0"/>
      <c r="DXT48" s="0"/>
      <c r="DXU48" s="0"/>
      <c r="DXV48" s="0"/>
      <c r="DXW48" s="0"/>
      <c r="DXX48" s="0"/>
      <c r="DXY48" s="0"/>
      <c r="DXZ48" s="0"/>
      <c r="DYA48" s="0"/>
      <c r="DYB48" s="0"/>
      <c r="DYC48" s="0"/>
      <c r="DYD48" s="0"/>
      <c r="DYE48" s="0"/>
      <c r="DYF48" s="0"/>
      <c r="DYG48" s="0"/>
      <c r="DYH48" s="0"/>
      <c r="DYI48" s="0"/>
      <c r="DYJ48" s="0"/>
      <c r="DYK48" s="0"/>
      <c r="DYL48" s="0"/>
      <c r="DYM48" s="0"/>
      <c r="DYN48" s="0"/>
      <c r="DYO48" s="0"/>
      <c r="DYP48" s="0"/>
      <c r="DYQ48" s="0"/>
      <c r="DYR48" s="0"/>
      <c r="DYS48" s="0"/>
      <c r="DYT48" s="0"/>
      <c r="DYU48" s="0"/>
      <c r="DYV48" s="0"/>
      <c r="DYW48" s="0"/>
      <c r="DYX48" s="0"/>
      <c r="DYY48" s="0"/>
      <c r="DYZ48" s="0"/>
      <c r="DZA48" s="0"/>
      <c r="DZB48" s="0"/>
      <c r="DZC48" s="0"/>
      <c r="DZD48" s="0"/>
      <c r="DZE48" s="0"/>
      <c r="DZF48" s="0"/>
      <c r="DZG48" s="0"/>
      <c r="DZH48" s="0"/>
      <c r="DZI48" s="0"/>
      <c r="DZJ48" s="0"/>
      <c r="DZK48" s="0"/>
      <c r="DZL48" s="0"/>
      <c r="DZM48" s="0"/>
      <c r="DZN48" s="0"/>
      <c r="DZO48" s="0"/>
      <c r="DZP48" s="0"/>
      <c r="DZQ48" s="0"/>
      <c r="DZR48" s="0"/>
      <c r="DZS48" s="0"/>
      <c r="DZT48" s="0"/>
      <c r="DZU48" s="0"/>
      <c r="DZV48" s="0"/>
      <c r="DZW48" s="0"/>
      <c r="DZX48" s="0"/>
      <c r="DZY48" s="0"/>
      <c r="DZZ48" s="0"/>
      <c r="EAA48" s="0"/>
      <c r="EAB48" s="0"/>
      <c r="EAC48" s="0"/>
      <c r="EAD48" s="0"/>
      <c r="EAE48" s="0"/>
      <c r="EAF48" s="0"/>
      <c r="EAG48" s="0"/>
      <c r="EAH48" s="0"/>
      <c r="EAI48" s="0"/>
      <c r="EAJ48" s="0"/>
      <c r="EAK48" s="0"/>
      <c r="EAL48" s="0"/>
      <c r="EAM48" s="0"/>
      <c r="EAN48" s="0"/>
      <c r="EAO48" s="0"/>
      <c r="EAP48" s="0"/>
      <c r="EAQ48" s="0"/>
      <c r="EAR48" s="0"/>
      <c r="EAS48" s="0"/>
      <c r="EAT48" s="0"/>
      <c r="EAU48" s="0"/>
      <c r="EAV48" s="0"/>
      <c r="EAW48" s="0"/>
      <c r="EAX48" s="0"/>
      <c r="EAY48" s="0"/>
      <c r="EAZ48" s="0"/>
      <c r="EBA48" s="0"/>
      <c r="EBB48" s="0"/>
      <c r="EBC48" s="0"/>
      <c r="EBD48" s="0"/>
      <c r="EBE48" s="0"/>
      <c r="EBF48" s="0"/>
      <c r="EBG48" s="0"/>
      <c r="EBH48" s="0"/>
      <c r="EBI48" s="0"/>
      <c r="EBJ48" s="0"/>
      <c r="EBK48" s="0"/>
      <c r="EBL48" s="0"/>
      <c r="EBM48" s="0"/>
      <c r="EBN48" s="0"/>
      <c r="EBO48" s="0"/>
      <c r="EBP48" s="0"/>
      <c r="EBQ48" s="0"/>
      <c r="EBR48" s="0"/>
      <c r="EBS48" s="0"/>
      <c r="EBT48" s="0"/>
      <c r="EBU48" s="0"/>
      <c r="EBV48" s="0"/>
      <c r="EBW48" s="0"/>
      <c r="EBX48" s="0"/>
      <c r="EBY48" s="0"/>
      <c r="EBZ48" s="0"/>
      <c r="ECA48" s="0"/>
      <c r="ECB48" s="0"/>
      <c r="ECC48" s="0"/>
      <c r="ECD48" s="0"/>
      <c r="ECE48" s="0"/>
      <c r="ECF48" s="0"/>
      <c r="ECG48" s="0"/>
      <c r="ECH48" s="0"/>
      <c r="ECI48" s="0"/>
      <c r="ECJ48" s="0"/>
      <c r="ECK48" s="0"/>
      <c r="ECL48" s="0"/>
      <c r="ECM48" s="0"/>
      <c r="ECN48" s="0"/>
      <c r="ECO48" s="0"/>
      <c r="ECP48" s="0"/>
      <c r="ECQ48" s="0"/>
      <c r="ECR48" s="0"/>
      <c r="ECS48" s="0"/>
      <c r="ECT48" s="0"/>
      <c r="ECU48" s="0"/>
      <c r="ECV48" s="0"/>
      <c r="ECW48" s="0"/>
      <c r="ECX48" s="0"/>
      <c r="ECY48" s="0"/>
      <c r="ECZ48" s="0"/>
      <c r="EDA48" s="0"/>
      <c r="EDB48" s="0"/>
      <c r="EDC48" s="0"/>
      <c r="EDD48" s="0"/>
      <c r="EDE48" s="0"/>
      <c r="EDF48" s="0"/>
      <c r="EDG48" s="0"/>
      <c r="EDH48" s="0"/>
      <c r="EDI48" s="0"/>
      <c r="EDJ48" s="0"/>
      <c r="EDK48" s="0"/>
      <c r="EDL48" s="0"/>
      <c r="EDM48" s="0"/>
      <c r="EDN48" s="0"/>
      <c r="EDO48" s="0"/>
      <c r="EDP48" s="0"/>
      <c r="EDQ48" s="0"/>
      <c r="EDR48" s="0"/>
      <c r="EDS48" s="0"/>
      <c r="EDT48" s="0"/>
      <c r="EDU48" s="0"/>
      <c r="EDV48" s="0"/>
      <c r="EDW48" s="0"/>
      <c r="EDX48" s="0"/>
      <c r="EDY48" s="0"/>
      <c r="EDZ48" s="0"/>
      <c r="EEA48" s="0"/>
      <c r="EEB48" s="0"/>
      <c r="EEC48" s="0"/>
      <c r="EED48" s="0"/>
      <c r="EEE48" s="0"/>
      <c r="EEF48" s="0"/>
      <c r="EEG48" s="0"/>
      <c r="EEH48" s="0"/>
      <c r="EEI48" s="0"/>
      <c r="EEJ48" s="0"/>
      <c r="EEK48" s="0"/>
      <c r="EEL48" s="0"/>
      <c r="EEM48" s="0"/>
      <c r="EEN48" s="0"/>
      <c r="EEO48" s="0"/>
      <c r="EEP48" s="0"/>
      <c r="EEQ48" s="0"/>
      <c r="EER48" s="0"/>
      <c r="EES48" s="0"/>
      <c r="EET48" s="0"/>
      <c r="EEU48" s="0"/>
      <c r="EEV48" s="0"/>
      <c r="EEW48" s="0"/>
      <c r="EEX48" s="0"/>
      <c r="EEY48" s="0"/>
      <c r="EEZ48" s="0"/>
      <c r="EFA48" s="0"/>
      <c r="EFB48" s="0"/>
      <c r="EFC48" s="0"/>
      <c r="EFD48" s="0"/>
      <c r="EFE48" s="0"/>
      <c r="EFF48" s="0"/>
      <c r="EFG48" s="0"/>
      <c r="EFH48" s="0"/>
      <c r="EFI48" s="0"/>
      <c r="EFJ48" s="0"/>
      <c r="EFK48" s="0"/>
      <c r="EFL48" s="0"/>
      <c r="EFM48" s="0"/>
      <c r="EFN48" s="0"/>
      <c r="EFO48" s="0"/>
      <c r="EFP48" s="0"/>
      <c r="EFQ48" s="0"/>
      <c r="EFR48" s="0"/>
      <c r="EFS48" s="0"/>
      <c r="EFT48" s="0"/>
      <c r="EFU48" s="0"/>
      <c r="EFV48" s="0"/>
      <c r="EFW48" s="0"/>
      <c r="EFX48" s="0"/>
      <c r="EFY48" s="0"/>
      <c r="EFZ48" s="0"/>
      <c r="EGA48" s="0"/>
      <c r="EGB48" s="0"/>
      <c r="EGC48" s="0"/>
      <c r="EGD48" s="0"/>
      <c r="EGE48" s="0"/>
      <c r="EGF48" s="0"/>
      <c r="EGG48" s="0"/>
      <c r="EGH48" s="0"/>
      <c r="EGI48" s="0"/>
      <c r="EGJ48" s="0"/>
      <c r="EGK48" s="0"/>
      <c r="EGL48" s="0"/>
      <c r="EGM48" s="0"/>
      <c r="EGN48" s="0"/>
      <c r="EGO48" s="0"/>
      <c r="EGP48" s="0"/>
      <c r="EGQ48" s="0"/>
      <c r="EGR48" s="0"/>
      <c r="EGS48" s="0"/>
      <c r="EGT48" s="0"/>
      <c r="EGU48" s="0"/>
      <c r="EGV48" s="0"/>
      <c r="EGW48" s="0"/>
      <c r="EGX48" s="0"/>
      <c r="EGY48" s="0"/>
      <c r="EGZ48" s="0"/>
      <c r="EHA48" s="0"/>
      <c r="EHB48" s="0"/>
      <c r="EHC48" s="0"/>
      <c r="EHD48" s="0"/>
      <c r="EHE48" s="0"/>
      <c r="EHF48" s="0"/>
      <c r="EHG48" s="0"/>
      <c r="EHH48" s="0"/>
      <c r="EHI48" s="0"/>
      <c r="EHJ48" s="0"/>
      <c r="EHK48" s="0"/>
      <c r="EHL48" s="0"/>
      <c r="EHM48" s="0"/>
      <c r="EHN48" s="0"/>
      <c r="EHO48" s="0"/>
      <c r="EHP48" s="0"/>
      <c r="EHQ48" s="0"/>
      <c r="EHR48" s="0"/>
      <c r="EHS48" s="0"/>
      <c r="EHT48" s="0"/>
      <c r="EHU48" s="0"/>
      <c r="EHV48" s="0"/>
      <c r="EHW48" s="0"/>
      <c r="EHX48" s="0"/>
      <c r="EHY48" s="0"/>
      <c r="EHZ48" s="0"/>
      <c r="EIA48" s="0"/>
      <c r="EIB48" s="0"/>
      <c r="EIC48" s="0"/>
      <c r="EID48" s="0"/>
      <c r="EIE48" s="0"/>
      <c r="EIF48" s="0"/>
      <c r="EIG48" s="0"/>
      <c r="EIH48" s="0"/>
      <c r="EII48" s="0"/>
      <c r="EIJ48" s="0"/>
      <c r="EIK48" s="0"/>
      <c r="EIL48" s="0"/>
      <c r="EIM48" s="0"/>
      <c r="EIN48" s="0"/>
      <c r="EIO48" s="0"/>
      <c r="EIP48" s="0"/>
      <c r="EIQ48" s="0"/>
      <c r="EIR48" s="0"/>
      <c r="EIS48" s="0"/>
      <c r="EIT48" s="0"/>
      <c r="EIU48" s="0"/>
      <c r="EIV48" s="0"/>
      <c r="EIW48" s="0"/>
      <c r="EIX48" s="0"/>
      <c r="EIY48" s="0"/>
      <c r="EIZ48" s="0"/>
      <c r="EJA48" s="0"/>
      <c r="EJB48" s="0"/>
      <c r="EJC48" s="0"/>
      <c r="EJD48" s="0"/>
      <c r="EJE48" s="0"/>
      <c r="EJF48" s="0"/>
      <c r="EJG48" s="0"/>
      <c r="EJH48" s="0"/>
      <c r="EJI48" s="0"/>
      <c r="EJJ48" s="0"/>
      <c r="EJK48" s="0"/>
      <c r="EJL48" s="0"/>
      <c r="EJM48" s="0"/>
      <c r="EJN48" s="0"/>
      <c r="EJO48" s="0"/>
      <c r="EJP48" s="0"/>
      <c r="EJQ48" s="0"/>
      <c r="EJR48" s="0"/>
      <c r="EJS48" s="0"/>
      <c r="EJT48" s="0"/>
      <c r="EJU48" s="0"/>
      <c r="EJV48" s="0"/>
      <c r="EJW48" s="0"/>
      <c r="EJX48" s="0"/>
      <c r="EJY48" s="0"/>
      <c r="EJZ48" s="0"/>
      <c r="EKA48" s="0"/>
      <c r="EKB48" s="0"/>
      <c r="EKC48" s="0"/>
      <c r="EKD48" s="0"/>
      <c r="EKE48" s="0"/>
      <c r="EKF48" s="0"/>
      <c r="EKG48" s="0"/>
      <c r="EKH48" s="0"/>
      <c r="EKI48" s="0"/>
      <c r="EKJ48" s="0"/>
      <c r="EKK48" s="0"/>
      <c r="EKL48" s="0"/>
      <c r="EKM48" s="0"/>
      <c r="EKN48" s="0"/>
      <c r="EKO48" s="0"/>
      <c r="EKP48" s="0"/>
      <c r="EKQ48" s="0"/>
      <c r="EKR48" s="0"/>
      <c r="EKS48" s="0"/>
      <c r="EKT48" s="0"/>
      <c r="EKU48" s="0"/>
      <c r="EKV48" s="0"/>
      <c r="EKW48" s="0"/>
      <c r="EKX48" s="0"/>
      <c r="EKY48" s="0"/>
      <c r="EKZ48" s="0"/>
      <c r="ELA48" s="0"/>
      <c r="ELB48" s="0"/>
      <c r="ELC48" s="0"/>
      <c r="ELD48" s="0"/>
      <c r="ELE48" s="0"/>
      <c r="ELF48" s="0"/>
      <c r="ELG48" s="0"/>
      <c r="ELH48" s="0"/>
      <c r="ELI48" s="0"/>
      <c r="ELJ48" s="0"/>
      <c r="ELK48" s="0"/>
      <c r="ELL48" s="0"/>
      <c r="ELM48" s="0"/>
      <c r="ELN48" s="0"/>
      <c r="ELO48" s="0"/>
      <c r="ELP48" s="0"/>
      <c r="ELQ48" s="0"/>
      <c r="ELR48" s="0"/>
      <c r="ELS48" s="0"/>
      <c r="ELT48" s="0"/>
      <c r="ELU48" s="0"/>
      <c r="ELV48" s="0"/>
      <c r="ELW48" s="0"/>
      <c r="ELX48" s="0"/>
      <c r="ELY48" s="0"/>
      <c r="ELZ48" s="0"/>
      <c r="EMA48" s="0"/>
      <c r="EMB48" s="0"/>
      <c r="EMC48" s="0"/>
      <c r="EMD48" s="0"/>
      <c r="EME48" s="0"/>
      <c r="EMF48" s="0"/>
      <c r="EMG48" s="0"/>
      <c r="EMH48" s="0"/>
      <c r="EMI48" s="0"/>
      <c r="EMJ48" s="0"/>
      <c r="EMK48" s="0"/>
      <c r="EML48" s="0"/>
      <c r="EMM48" s="0"/>
      <c r="EMN48" s="0"/>
      <c r="EMO48" s="0"/>
      <c r="EMP48" s="0"/>
      <c r="EMQ48" s="0"/>
      <c r="EMR48" s="0"/>
      <c r="EMS48" s="0"/>
      <c r="EMT48" s="0"/>
      <c r="EMU48" s="0"/>
      <c r="EMV48" s="0"/>
      <c r="EMW48" s="0"/>
      <c r="EMX48" s="0"/>
      <c r="EMY48" s="0"/>
      <c r="EMZ48" s="0"/>
      <c r="ENA48" s="0"/>
      <c r="ENB48" s="0"/>
      <c r="ENC48" s="0"/>
      <c r="END48" s="0"/>
      <c r="ENE48" s="0"/>
      <c r="ENF48" s="0"/>
      <c r="ENG48" s="0"/>
      <c r="ENH48" s="0"/>
      <c r="ENI48" s="0"/>
      <c r="ENJ48" s="0"/>
      <c r="ENK48" s="0"/>
      <c r="ENL48" s="0"/>
      <c r="ENM48" s="0"/>
      <c r="ENN48" s="0"/>
      <c r="ENO48" s="0"/>
      <c r="ENP48" s="0"/>
      <c r="ENQ48" s="0"/>
      <c r="ENR48" s="0"/>
      <c r="ENS48" s="0"/>
      <c r="ENT48" s="0"/>
      <c r="ENU48" s="0"/>
      <c r="ENV48" s="0"/>
      <c r="ENW48" s="0"/>
      <c r="ENX48" s="0"/>
      <c r="ENY48" s="0"/>
      <c r="ENZ48" s="0"/>
      <c r="EOA48" s="0"/>
      <c r="EOB48" s="0"/>
      <c r="EOC48" s="0"/>
      <c r="EOD48" s="0"/>
      <c r="EOE48" s="0"/>
      <c r="EOF48" s="0"/>
      <c r="EOG48" s="0"/>
      <c r="EOH48" s="0"/>
      <c r="EOI48" s="0"/>
      <c r="EOJ48" s="0"/>
      <c r="EOK48" s="0"/>
      <c r="EOL48" s="0"/>
      <c r="EOM48" s="0"/>
      <c r="EON48" s="0"/>
      <c r="EOO48" s="0"/>
      <c r="EOP48" s="0"/>
      <c r="EOQ48" s="0"/>
      <c r="EOR48" s="0"/>
      <c r="EOS48" s="0"/>
      <c r="EOT48" s="0"/>
      <c r="EOU48" s="0"/>
      <c r="EOV48" s="0"/>
      <c r="EOW48" s="0"/>
      <c r="EOX48" s="0"/>
      <c r="EOY48" s="0"/>
      <c r="EOZ48" s="0"/>
      <c r="EPA48" s="0"/>
      <c r="EPB48" s="0"/>
      <c r="EPC48" s="0"/>
      <c r="EPD48" s="0"/>
      <c r="EPE48" s="0"/>
      <c r="EPF48" s="0"/>
      <c r="EPG48" s="0"/>
      <c r="EPH48" s="0"/>
      <c r="EPI48" s="0"/>
      <c r="EPJ48" s="0"/>
      <c r="EPK48" s="0"/>
      <c r="EPL48" s="0"/>
      <c r="EPM48" s="0"/>
      <c r="EPN48" s="0"/>
      <c r="EPO48" s="0"/>
      <c r="EPP48" s="0"/>
      <c r="EPQ48" s="0"/>
      <c r="EPR48" s="0"/>
      <c r="EPS48" s="0"/>
      <c r="EPT48" s="0"/>
      <c r="EPU48" s="0"/>
      <c r="EPV48" s="0"/>
      <c r="EPW48" s="0"/>
      <c r="EPX48" s="0"/>
      <c r="EPY48" s="0"/>
      <c r="EPZ48" s="0"/>
      <c r="EQA48" s="0"/>
      <c r="EQB48" s="0"/>
      <c r="EQC48" s="0"/>
      <c r="EQD48" s="0"/>
      <c r="EQE48" s="0"/>
      <c r="EQF48" s="0"/>
      <c r="EQG48" s="0"/>
      <c r="EQH48" s="0"/>
      <c r="EQI48" s="0"/>
      <c r="EQJ48" s="0"/>
      <c r="EQK48" s="0"/>
      <c r="EQL48" s="0"/>
      <c r="EQM48" s="0"/>
      <c r="EQN48" s="0"/>
      <c r="EQO48" s="0"/>
      <c r="EQP48" s="0"/>
      <c r="EQQ48" s="0"/>
      <c r="EQR48" s="0"/>
      <c r="EQS48" s="0"/>
      <c r="EQT48" s="0"/>
      <c r="EQU48" s="0"/>
      <c r="EQV48" s="0"/>
      <c r="EQW48" s="0"/>
      <c r="EQX48" s="0"/>
      <c r="EQY48" s="0"/>
      <c r="EQZ48" s="0"/>
      <c r="ERA48" s="0"/>
      <c r="ERB48" s="0"/>
      <c r="ERC48" s="0"/>
      <c r="ERD48" s="0"/>
      <c r="ERE48" s="0"/>
      <c r="ERF48" s="0"/>
      <c r="ERG48" s="0"/>
      <c r="ERH48" s="0"/>
      <c r="ERI48" s="0"/>
      <c r="ERJ48" s="0"/>
      <c r="ERK48" s="0"/>
      <c r="ERL48" s="0"/>
      <c r="ERM48" s="0"/>
      <c r="ERN48" s="0"/>
      <c r="ERO48" s="0"/>
      <c r="ERP48" s="0"/>
      <c r="ERQ48" s="0"/>
      <c r="ERR48" s="0"/>
      <c r="ERS48" s="0"/>
      <c r="ERT48" s="0"/>
      <c r="ERU48" s="0"/>
      <c r="ERV48" s="0"/>
      <c r="ERW48" s="0"/>
      <c r="ERX48" s="0"/>
      <c r="ERY48" s="0"/>
      <c r="ERZ48" s="0"/>
      <c r="ESA48" s="0"/>
      <c r="ESB48" s="0"/>
      <c r="ESC48" s="0"/>
      <c r="ESD48" s="0"/>
      <c r="ESE48" s="0"/>
      <c r="ESF48" s="0"/>
      <c r="ESG48" s="0"/>
      <c r="ESH48" s="0"/>
      <c r="ESI48" s="0"/>
      <c r="ESJ48" s="0"/>
      <c r="ESK48" s="0"/>
      <c r="ESL48" s="0"/>
      <c r="ESM48" s="0"/>
      <c r="ESN48" s="0"/>
      <c r="ESO48" s="0"/>
      <c r="ESP48" s="0"/>
      <c r="ESQ48" s="0"/>
      <c r="ESR48" s="0"/>
      <c r="ESS48" s="0"/>
      <c r="EST48" s="0"/>
      <c r="ESU48" s="0"/>
      <c r="ESV48" s="0"/>
      <c r="ESW48" s="0"/>
      <c r="ESX48" s="0"/>
      <c r="ESY48" s="0"/>
      <c r="ESZ48" s="0"/>
      <c r="ETA48" s="0"/>
      <c r="ETB48" s="0"/>
      <c r="ETC48" s="0"/>
      <c r="ETD48" s="0"/>
      <c r="ETE48" s="0"/>
      <c r="ETF48" s="0"/>
      <c r="ETG48" s="0"/>
      <c r="ETH48" s="0"/>
      <c r="ETI48" s="0"/>
      <c r="ETJ48" s="0"/>
      <c r="ETK48" s="0"/>
      <c r="ETL48" s="0"/>
      <c r="ETM48" s="0"/>
      <c r="ETN48" s="0"/>
      <c r="ETO48" s="0"/>
      <c r="ETP48" s="0"/>
      <c r="ETQ48" s="0"/>
      <c r="ETR48" s="0"/>
      <c r="ETS48" s="0"/>
      <c r="ETT48" s="0"/>
      <c r="ETU48" s="0"/>
      <c r="ETV48" s="0"/>
      <c r="ETW48" s="0"/>
      <c r="ETX48" s="0"/>
      <c r="ETY48" s="0"/>
      <c r="ETZ48" s="0"/>
      <c r="EUA48" s="0"/>
      <c r="EUB48" s="0"/>
      <c r="EUC48" s="0"/>
      <c r="EUD48" s="0"/>
      <c r="EUE48" s="0"/>
      <c r="EUF48" s="0"/>
      <c r="EUG48" s="0"/>
      <c r="EUH48" s="0"/>
      <c r="EUI48" s="0"/>
      <c r="EUJ48" s="0"/>
      <c r="EUK48" s="0"/>
      <c r="EUL48" s="0"/>
      <c r="EUM48" s="0"/>
      <c r="EUN48" s="0"/>
      <c r="EUO48" s="0"/>
      <c r="EUP48" s="0"/>
      <c r="EUQ48" s="0"/>
      <c r="EUR48" s="0"/>
      <c r="EUS48" s="0"/>
      <c r="EUT48" s="0"/>
      <c r="EUU48" s="0"/>
      <c r="EUV48" s="0"/>
      <c r="EUW48" s="0"/>
      <c r="EUX48" s="0"/>
      <c r="EUY48" s="0"/>
      <c r="EUZ48" s="0"/>
      <c r="EVA48" s="0"/>
      <c r="EVB48" s="0"/>
      <c r="EVC48" s="0"/>
      <c r="EVD48" s="0"/>
      <c r="EVE48" s="0"/>
      <c r="EVF48" s="0"/>
      <c r="EVG48" s="0"/>
      <c r="EVH48" s="0"/>
      <c r="EVI48" s="0"/>
      <c r="EVJ48" s="0"/>
      <c r="EVK48" s="0"/>
      <c r="EVL48" s="0"/>
      <c r="EVM48" s="0"/>
      <c r="EVN48" s="0"/>
      <c r="EVO48" s="0"/>
      <c r="EVP48" s="0"/>
      <c r="EVQ48" s="0"/>
      <c r="EVR48" s="0"/>
      <c r="EVS48" s="0"/>
      <c r="EVT48" s="0"/>
      <c r="EVU48" s="0"/>
      <c r="EVV48" s="0"/>
      <c r="EVW48" s="0"/>
      <c r="EVX48" s="0"/>
      <c r="EVY48" s="0"/>
      <c r="EVZ48" s="0"/>
      <c r="EWA48" s="0"/>
      <c r="EWB48" s="0"/>
      <c r="EWC48" s="0"/>
      <c r="EWD48" s="0"/>
      <c r="EWE48" s="0"/>
      <c r="EWF48" s="0"/>
      <c r="EWG48" s="0"/>
      <c r="EWH48" s="0"/>
      <c r="EWI48" s="0"/>
      <c r="EWJ48" s="0"/>
      <c r="EWK48" s="0"/>
      <c r="EWL48" s="0"/>
      <c r="EWM48" s="0"/>
      <c r="EWN48" s="0"/>
      <c r="EWO48" s="0"/>
      <c r="EWP48" s="0"/>
      <c r="EWQ48" s="0"/>
      <c r="EWR48" s="0"/>
      <c r="EWS48" s="0"/>
      <c r="EWT48" s="0"/>
      <c r="EWU48" s="0"/>
      <c r="EWV48" s="0"/>
      <c r="EWW48" s="0"/>
      <c r="EWX48" s="0"/>
      <c r="EWY48" s="0"/>
      <c r="EWZ48" s="0"/>
      <c r="EXA48" s="0"/>
      <c r="EXB48" s="0"/>
      <c r="EXC48" s="0"/>
      <c r="EXD48" s="0"/>
      <c r="EXE48" s="0"/>
      <c r="EXF48" s="0"/>
      <c r="EXG48" s="0"/>
      <c r="EXH48" s="0"/>
      <c r="EXI48" s="0"/>
      <c r="EXJ48" s="0"/>
      <c r="EXK48" s="0"/>
      <c r="EXL48" s="0"/>
      <c r="EXM48" s="0"/>
      <c r="EXN48" s="0"/>
      <c r="EXO48" s="0"/>
      <c r="EXP48" s="0"/>
      <c r="EXQ48" s="0"/>
      <c r="EXR48" s="0"/>
      <c r="EXS48" s="0"/>
      <c r="EXT48" s="0"/>
      <c r="EXU48" s="0"/>
      <c r="EXV48" s="0"/>
      <c r="EXW48" s="0"/>
      <c r="EXX48" s="0"/>
      <c r="EXY48" s="0"/>
      <c r="EXZ48" s="0"/>
      <c r="EYA48" s="0"/>
      <c r="EYB48" s="0"/>
      <c r="EYC48" s="0"/>
      <c r="EYD48" s="0"/>
      <c r="EYE48" s="0"/>
      <c r="EYF48" s="0"/>
      <c r="EYG48" s="0"/>
      <c r="EYH48" s="0"/>
      <c r="EYI48" s="0"/>
      <c r="EYJ48" s="0"/>
      <c r="EYK48" s="0"/>
      <c r="EYL48" s="0"/>
      <c r="EYM48" s="0"/>
      <c r="EYN48" s="0"/>
      <c r="EYO48" s="0"/>
      <c r="EYP48" s="0"/>
      <c r="EYQ48" s="0"/>
      <c r="EYR48" s="0"/>
      <c r="EYS48" s="0"/>
      <c r="EYT48" s="0"/>
      <c r="EYU48" s="0"/>
      <c r="EYV48" s="0"/>
      <c r="EYW48" s="0"/>
      <c r="EYX48" s="0"/>
      <c r="EYY48" s="0"/>
      <c r="EYZ48" s="0"/>
      <c r="EZA48" s="0"/>
      <c r="EZB48" s="0"/>
      <c r="EZC48" s="0"/>
      <c r="EZD48" s="0"/>
      <c r="EZE48" s="0"/>
      <c r="EZF48" s="0"/>
      <c r="EZG48" s="0"/>
      <c r="EZH48" s="0"/>
      <c r="EZI48" s="0"/>
      <c r="EZJ48" s="0"/>
      <c r="EZK48" s="0"/>
      <c r="EZL48" s="0"/>
      <c r="EZM48" s="0"/>
      <c r="EZN48" s="0"/>
      <c r="EZO48" s="0"/>
      <c r="EZP48" s="0"/>
      <c r="EZQ48" s="0"/>
      <c r="EZR48" s="0"/>
      <c r="EZS48" s="0"/>
      <c r="EZT48" s="0"/>
      <c r="EZU48" s="0"/>
      <c r="EZV48" s="0"/>
      <c r="EZW48" s="0"/>
      <c r="EZX48" s="0"/>
      <c r="EZY48" s="0"/>
      <c r="EZZ48" s="0"/>
      <c r="FAA48" s="0"/>
      <c r="FAB48" s="0"/>
      <c r="FAC48" s="0"/>
      <c r="FAD48" s="0"/>
      <c r="FAE48" s="0"/>
      <c r="FAF48" s="0"/>
      <c r="FAG48" s="0"/>
      <c r="FAH48" s="0"/>
      <c r="FAI48" s="0"/>
      <c r="FAJ48" s="0"/>
      <c r="FAK48" s="0"/>
      <c r="FAL48" s="0"/>
      <c r="FAM48" s="0"/>
      <c r="FAN48" s="0"/>
      <c r="FAO48" s="0"/>
      <c r="FAP48" s="0"/>
      <c r="FAQ48" s="0"/>
      <c r="FAR48" s="0"/>
      <c r="FAS48" s="0"/>
      <c r="FAT48" s="0"/>
      <c r="FAU48" s="0"/>
      <c r="FAV48" s="0"/>
      <c r="FAW48" s="0"/>
      <c r="FAX48" s="0"/>
      <c r="FAY48" s="0"/>
      <c r="FAZ48" s="0"/>
      <c r="FBA48" s="0"/>
      <c r="FBB48" s="0"/>
      <c r="FBC48" s="0"/>
      <c r="FBD48" s="0"/>
      <c r="FBE48" s="0"/>
      <c r="FBF48" s="0"/>
      <c r="FBG48" s="0"/>
      <c r="FBH48" s="0"/>
      <c r="FBI48" s="0"/>
      <c r="FBJ48" s="0"/>
      <c r="FBK48" s="0"/>
      <c r="FBL48" s="0"/>
      <c r="FBM48" s="0"/>
      <c r="FBN48" s="0"/>
      <c r="FBO48" s="0"/>
      <c r="FBP48" s="0"/>
      <c r="FBQ48" s="0"/>
      <c r="FBR48" s="0"/>
      <c r="FBS48" s="0"/>
      <c r="FBT48" s="0"/>
      <c r="FBU48" s="0"/>
      <c r="FBV48" s="0"/>
      <c r="FBW48" s="0"/>
      <c r="FBX48" s="0"/>
      <c r="FBY48" s="0"/>
      <c r="FBZ48" s="0"/>
      <c r="FCA48" s="0"/>
      <c r="FCB48" s="0"/>
      <c r="FCC48" s="0"/>
      <c r="FCD48" s="0"/>
      <c r="FCE48" s="0"/>
      <c r="FCF48" s="0"/>
      <c r="FCG48" s="0"/>
      <c r="FCH48" s="0"/>
      <c r="FCI48" s="0"/>
      <c r="FCJ48" s="0"/>
      <c r="FCK48" s="0"/>
      <c r="FCL48" s="0"/>
      <c r="FCM48" s="0"/>
      <c r="FCN48" s="0"/>
      <c r="FCO48" s="0"/>
      <c r="FCP48" s="0"/>
      <c r="FCQ48" s="0"/>
      <c r="FCR48" s="0"/>
      <c r="FCS48" s="0"/>
      <c r="FCT48" s="0"/>
      <c r="FCU48" s="0"/>
      <c r="FCV48" s="0"/>
      <c r="FCW48" s="0"/>
      <c r="FCX48" s="0"/>
      <c r="FCY48" s="0"/>
      <c r="FCZ48" s="0"/>
      <c r="FDA48" s="0"/>
      <c r="FDB48" s="0"/>
      <c r="FDC48" s="0"/>
      <c r="FDD48" s="0"/>
      <c r="FDE48" s="0"/>
      <c r="FDF48" s="0"/>
      <c r="FDG48" s="0"/>
      <c r="FDH48" s="0"/>
      <c r="FDI48" s="0"/>
      <c r="FDJ48" s="0"/>
      <c r="FDK48" s="0"/>
      <c r="FDL48" s="0"/>
      <c r="FDM48" s="0"/>
      <c r="FDN48" s="0"/>
      <c r="FDO48" s="0"/>
      <c r="FDP48" s="0"/>
      <c r="FDQ48" s="0"/>
      <c r="FDR48" s="0"/>
      <c r="FDS48" s="0"/>
      <c r="FDT48" s="0"/>
      <c r="FDU48" s="0"/>
      <c r="FDV48" s="0"/>
      <c r="FDW48" s="0"/>
      <c r="FDX48" s="0"/>
      <c r="FDY48" s="0"/>
      <c r="FDZ48" s="0"/>
      <c r="FEA48" s="0"/>
      <c r="FEB48" s="0"/>
      <c r="FEC48" s="0"/>
      <c r="FED48" s="0"/>
      <c r="FEE48" s="0"/>
      <c r="FEF48" s="0"/>
      <c r="FEG48" s="0"/>
      <c r="FEH48" s="0"/>
      <c r="FEI48" s="0"/>
      <c r="FEJ48" s="0"/>
      <c r="FEK48" s="0"/>
      <c r="FEL48" s="0"/>
      <c r="FEM48" s="0"/>
      <c r="FEN48" s="0"/>
      <c r="FEO48" s="0"/>
      <c r="FEP48" s="0"/>
      <c r="FEQ48" s="0"/>
      <c r="FER48" s="0"/>
      <c r="FES48" s="0"/>
      <c r="FET48" s="0"/>
      <c r="FEU48" s="0"/>
      <c r="FEV48" s="0"/>
      <c r="FEW48" s="0"/>
      <c r="FEX48" s="0"/>
      <c r="FEY48" s="0"/>
      <c r="FEZ48" s="0"/>
      <c r="FFA48" s="0"/>
      <c r="FFB48" s="0"/>
      <c r="FFC48" s="0"/>
      <c r="FFD48" s="0"/>
      <c r="FFE48" s="0"/>
      <c r="FFF48" s="0"/>
      <c r="FFG48" s="0"/>
      <c r="FFH48" s="0"/>
      <c r="FFI48" s="0"/>
      <c r="FFJ48" s="0"/>
      <c r="FFK48" s="0"/>
      <c r="FFL48" s="0"/>
      <c r="FFM48" s="0"/>
      <c r="FFN48" s="0"/>
      <c r="FFO48" s="0"/>
      <c r="FFP48" s="0"/>
      <c r="FFQ48" s="0"/>
      <c r="FFR48" s="0"/>
      <c r="FFS48" s="0"/>
      <c r="FFT48" s="0"/>
      <c r="FFU48" s="0"/>
      <c r="FFV48" s="0"/>
      <c r="FFW48" s="0"/>
      <c r="FFX48" s="0"/>
      <c r="FFY48" s="0"/>
      <c r="FFZ48" s="0"/>
      <c r="FGA48" s="0"/>
      <c r="FGB48" s="0"/>
      <c r="FGC48" s="0"/>
      <c r="FGD48" s="0"/>
      <c r="FGE48" s="0"/>
      <c r="FGF48" s="0"/>
      <c r="FGG48" s="0"/>
      <c r="FGH48" s="0"/>
      <c r="FGI48" s="0"/>
      <c r="FGJ48" s="0"/>
      <c r="FGK48" s="0"/>
      <c r="FGL48" s="0"/>
      <c r="FGM48" s="0"/>
      <c r="FGN48" s="0"/>
      <c r="FGO48" s="0"/>
      <c r="FGP48" s="0"/>
      <c r="FGQ48" s="0"/>
      <c r="FGR48" s="0"/>
      <c r="FGS48" s="0"/>
      <c r="FGT48" s="0"/>
      <c r="FGU48" s="0"/>
      <c r="FGV48" s="0"/>
      <c r="FGW48" s="0"/>
      <c r="FGX48" s="0"/>
      <c r="FGY48" s="0"/>
      <c r="FGZ48" s="0"/>
      <c r="FHA48" s="0"/>
      <c r="FHB48" s="0"/>
      <c r="FHC48" s="0"/>
      <c r="FHD48" s="0"/>
      <c r="FHE48" s="0"/>
      <c r="FHF48" s="0"/>
      <c r="FHG48" s="0"/>
      <c r="FHH48" s="0"/>
      <c r="FHI48" s="0"/>
      <c r="FHJ48" s="0"/>
      <c r="FHK48" s="0"/>
      <c r="FHL48" s="0"/>
      <c r="FHM48" s="0"/>
      <c r="FHN48" s="0"/>
      <c r="FHO48" s="0"/>
      <c r="FHP48" s="0"/>
      <c r="FHQ48" s="0"/>
      <c r="FHR48" s="0"/>
      <c r="FHS48" s="0"/>
      <c r="FHT48" s="0"/>
      <c r="FHU48" s="0"/>
      <c r="FHV48" s="0"/>
      <c r="FHW48" s="0"/>
      <c r="FHX48" s="0"/>
      <c r="FHY48" s="0"/>
      <c r="FHZ48" s="0"/>
      <c r="FIA48" s="0"/>
      <c r="FIB48" s="0"/>
      <c r="FIC48" s="0"/>
      <c r="FID48" s="0"/>
      <c r="FIE48" s="0"/>
      <c r="FIF48" s="0"/>
      <c r="FIG48" s="0"/>
      <c r="FIH48" s="0"/>
      <c r="FII48" s="0"/>
      <c r="FIJ48" s="0"/>
      <c r="FIK48" s="0"/>
      <c r="FIL48" s="0"/>
      <c r="FIM48" s="0"/>
      <c r="FIN48" s="0"/>
      <c r="FIO48" s="0"/>
      <c r="FIP48" s="0"/>
      <c r="FIQ48" s="0"/>
      <c r="FIR48" s="0"/>
      <c r="FIS48" s="0"/>
      <c r="FIT48" s="0"/>
      <c r="FIU48" s="0"/>
      <c r="FIV48" s="0"/>
      <c r="FIW48" s="0"/>
      <c r="FIX48" s="0"/>
      <c r="FIY48" s="0"/>
      <c r="FIZ48" s="0"/>
      <c r="FJA48" s="0"/>
      <c r="FJB48" s="0"/>
      <c r="FJC48" s="0"/>
      <c r="FJD48" s="0"/>
      <c r="FJE48" s="0"/>
      <c r="FJF48" s="0"/>
      <c r="FJG48" s="0"/>
      <c r="FJH48" s="0"/>
      <c r="FJI48" s="0"/>
      <c r="FJJ48" s="0"/>
      <c r="FJK48" s="0"/>
      <c r="FJL48" s="0"/>
      <c r="FJM48" s="0"/>
      <c r="FJN48" s="0"/>
      <c r="FJO48" s="0"/>
      <c r="FJP48" s="0"/>
      <c r="FJQ48" s="0"/>
      <c r="FJR48" s="0"/>
      <c r="FJS48" s="0"/>
      <c r="FJT48" s="0"/>
      <c r="FJU48" s="0"/>
      <c r="FJV48" s="0"/>
      <c r="FJW48" s="0"/>
      <c r="FJX48" s="0"/>
      <c r="FJY48" s="0"/>
      <c r="FJZ48" s="0"/>
      <c r="FKA48" s="0"/>
      <c r="FKB48" s="0"/>
      <c r="FKC48" s="0"/>
      <c r="FKD48" s="0"/>
      <c r="FKE48" s="0"/>
      <c r="FKF48" s="0"/>
      <c r="FKG48" s="0"/>
      <c r="FKH48" s="0"/>
      <c r="FKI48" s="0"/>
      <c r="FKJ48" s="0"/>
      <c r="FKK48" s="0"/>
      <c r="FKL48" s="0"/>
      <c r="FKM48" s="0"/>
      <c r="FKN48" s="0"/>
      <c r="FKO48" s="0"/>
      <c r="FKP48" s="0"/>
      <c r="FKQ48" s="0"/>
      <c r="FKR48" s="0"/>
      <c r="FKS48" s="0"/>
      <c r="FKT48" s="0"/>
      <c r="FKU48" s="0"/>
      <c r="FKV48" s="0"/>
      <c r="FKW48" s="0"/>
      <c r="FKX48" s="0"/>
      <c r="FKY48" s="0"/>
      <c r="FKZ48" s="0"/>
      <c r="FLA48" s="0"/>
      <c r="FLB48" s="0"/>
      <c r="FLC48" s="0"/>
      <c r="FLD48" s="0"/>
      <c r="FLE48" s="0"/>
      <c r="FLF48" s="0"/>
      <c r="FLG48" s="0"/>
      <c r="FLH48" s="0"/>
      <c r="FLI48" s="0"/>
      <c r="FLJ48" s="0"/>
      <c r="FLK48" s="0"/>
      <c r="FLL48" s="0"/>
      <c r="FLM48" s="0"/>
      <c r="FLN48" s="0"/>
      <c r="FLO48" s="0"/>
      <c r="FLP48" s="0"/>
      <c r="FLQ48" s="0"/>
      <c r="FLR48" s="0"/>
      <c r="FLS48" s="0"/>
      <c r="FLT48" s="0"/>
      <c r="FLU48" s="0"/>
      <c r="FLV48" s="0"/>
      <c r="FLW48" s="0"/>
      <c r="FLX48" s="0"/>
      <c r="FLY48" s="0"/>
      <c r="FLZ48" s="0"/>
      <c r="FMA48" s="0"/>
      <c r="FMB48" s="0"/>
      <c r="FMC48" s="0"/>
      <c r="FMD48" s="0"/>
      <c r="FME48" s="0"/>
      <c r="FMF48" s="0"/>
      <c r="FMG48" s="0"/>
      <c r="FMH48" s="0"/>
      <c r="FMI48" s="0"/>
      <c r="FMJ48" s="0"/>
      <c r="FMK48" s="0"/>
      <c r="FML48" s="0"/>
      <c r="FMM48" s="0"/>
      <c r="FMN48" s="0"/>
      <c r="FMO48" s="0"/>
      <c r="FMP48" s="0"/>
      <c r="FMQ48" s="0"/>
      <c r="FMR48" s="0"/>
      <c r="FMS48" s="0"/>
      <c r="FMT48" s="0"/>
      <c r="FMU48" s="0"/>
      <c r="FMV48" s="0"/>
      <c r="FMW48" s="0"/>
      <c r="FMX48" s="0"/>
      <c r="FMY48" s="0"/>
      <c r="FMZ48" s="0"/>
      <c r="FNA48" s="0"/>
      <c r="FNB48" s="0"/>
      <c r="FNC48" s="0"/>
      <c r="FND48" s="0"/>
      <c r="FNE48" s="0"/>
      <c r="FNF48" s="0"/>
      <c r="FNG48" s="0"/>
      <c r="FNH48" s="0"/>
      <c r="FNI48" s="0"/>
      <c r="FNJ48" s="0"/>
      <c r="FNK48" s="0"/>
      <c r="FNL48" s="0"/>
      <c r="FNM48" s="0"/>
      <c r="FNN48" s="0"/>
      <c r="FNO48" s="0"/>
      <c r="FNP48" s="0"/>
      <c r="FNQ48" s="0"/>
      <c r="FNR48" s="0"/>
      <c r="FNS48" s="0"/>
      <c r="FNT48" s="0"/>
      <c r="FNU48" s="0"/>
      <c r="FNV48" s="0"/>
      <c r="FNW48" s="0"/>
      <c r="FNX48" s="0"/>
      <c r="FNY48" s="0"/>
      <c r="FNZ48" s="0"/>
      <c r="FOA48" s="0"/>
      <c r="FOB48" s="0"/>
      <c r="FOC48" s="0"/>
      <c r="FOD48" s="0"/>
      <c r="FOE48" s="0"/>
      <c r="FOF48" s="0"/>
      <c r="FOG48" s="0"/>
      <c r="FOH48" s="0"/>
      <c r="FOI48" s="0"/>
      <c r="FOJ48" s="0"/>
      <c r="FOK48" s="0"/>
      <c r="FOL48" s="0"/>
      <c r="FOM48" s="0"/>
      <c r="FON48" s="0"/>
      <c r="FOO48" s="0"/>
      <c r="FOP48" s="0"/>
      <c r="FOQ48" s="0"/>
      <c r="FOR48" s="0"/>
      <c r="FOS48" s="0"/>
      <c r="FOT48" s="0"/>
      <c r="FOU48" s="0"/>
      <c r="FOV48" s="0"/>
      <c r="FOW48" s="0"/>
      <c r="FOX48" s="0"/>
      <c r="FOY48" s="0"/>
      <c r="FOZ48" s="0"/>
      <c r="FPA48" s="0"/>
      <c r="FPB48" s="0"/>
      <c r="FPC48" s="0"/>
      <c r="FPD48" s="0"/>
      <c r="FPE48" s="0"/>
      <c r="FPF48" s="0"/>
      <c r="FPG48" s="0"/>
      <c r="FPH48" s="0"/>
      <c r="FPI48" s="0"/>
      <c r="FPJ48" s="0"/>
      <c r="FPK48" s="0"/>
      <c r="FPL48" s="0"/>
      <c r="FPM48" s="0"/>
      <c r="FPN48" s="0"/>
      <c r="FPO48" s="0"/>
      <c r="FPP48" s="0"/>
      <c r="FPQ48" s="0"/>
      <c r="FPR48" s="0"/>
      <c r="FPS48" s="0"/>
      <c r="FPT48" s="0"/>
      <c r="FPU48" s="0"/>
      <c r="FPV48" s="0"/>
      <c r="FPW48" s="0"/>
      <c r="FPX48" s="0"/>
      <c r="FPY48" s="0"/>
      <c r="FPZ48" s="0"/>
      <c r="FQA48" s="0"/>
      <c r="FQB48" s="0"/>
      <c r="FQC48" s="0"/>
      <c r="FQD48" s="0"/>
      <c r="FQE48" s="0"/>
      <c r="FQF48" s="0"/>
      <c r="FQG48" s="0"/>
      <c r="FQH48" s="0"/>
      <c r="FQI48" s="0"/>
      <c r="FQJ48" s="0"/>
      <c r="FQK48" s="0"/>
      <c r="FQL48" s="0"/>
      <c r="FQM48" s="0"/>
      <c r="FQN48" s="0"/>
      <c r="FQO48" s="0"/>
      <c r="FQP48" s="0"/>
      <c r="FQQ48" s="0"/>
      <c r="FQR48" s="0"/>
      <c r="FQS48" s="0"/>
      <c r="FQT48" s="0"/>
      <c r="FQU48" s="0"/>
      <c r="FQV48" s="0"/>
      <c r="FQW48" s="0"/>
      <c r="FQX48" s="0"/>
      <c r="FQY48" s="0"/>
      <c r="FQZ48" s="0"/>
      <c r="FRA48" s="0"/>
      <c r="FRB48" s="0"/>
      <c r="FRC48" s="0"/>
      <c r="FRD48" s="0"/>
      <c r="FRE48" s="0"/>
      <c r="FRF48" s="0"/>
      <c r="FRG48" s="0"/>
      <c r="FRH48" s="0"/>
      <c r="FRI48" s="0"/>
      <c r="FRJ48" s="0"/>
      <c r="FRK48" s="0"/>
      <c r="FRL48" s="0"/>
      <c r="FRM48" s="0"/>
      <c r="FRN48" s="0"/>
      <c r="FRO48" s="0"/>
      <c r="FRP48" s="0"/>
      <c r="FRQ48" s="0"/>
      <c r="FRR48" s="0"/>
      <c r="FRS48" s="0"/>
      <c r="FRT48" s="0"/>
      <c r="FRU48" s="0"/>
      <c r="FRV48" s="0"/>
      <c r="FRW48" s="0"/>
      <c r="FRX48" s="0"/>
      <c r="FRY48" s="0"/>
      <c r="FRZ48" s="0"/>
      <c r="FSA48" s="0"/>
      <c r="FSB48" s="0"/>
      <c r="FSC48" s="0"/>
      <c r="FSD48" s="0"/>
      <c r="FSE48" s="0"/>
      <c r="FSF48" s="0"/>
      <c r="FSG48" s="0"/>
      <c r="FSH48" s="0"/>
      <c r="FSI48" s="0"/>
      <c r="FSJ48" s="0"/>
      <c r="FSK48" s="0"/>
      <c r="FSL48" s="0"/>
      <c r="FSM48" s="0"/>
      <c r="FSN48" s="0"/>
      <c r="FSO48" s="0"/>
      <c r="FSP48" s="0"/>
      <c r="FSQ48" s="0"/>
      <c r="FSR48" s="0"/>
      <c r="FSS48" s="0"/>
      <c r="FST48" s="0"/>
      <c r="FSU48" s="0"/>
      <c r="FSV48" s="0"/>
      <c r="FSW48" s="0"/>
      <c r="FSX48" s="0"/>
      <c r="FSY48" s="0"/>
      <c r="FSZ48" s="0"/>
      <c r="FTA48" s="0"/>
      <c r="FTB48" s="0"/>
      <c r="FTC48" s="0"/>
      <c r="FTD48" s="0"/>
      <c r="FTE48" s="0"/>
      <c r="FTF48" s="0"/>
      <c r="FTG48" s="0"/>
      <c r="FTH48" s="0"/>
      <c r="FTI48" s="0"/>
      <c r="FTJ48" s="0"/>
      <c r="FTK48" s="0"/>
      <c r="FTL48" s="0"/>
      <c r="FTM48" s="0"/>
      <c r="FTN48" s="0"/>
      <c r="FTO48" s="0"/>
      <c r="FTP48" s="0"/>
      <c r="FTQ48" s="0"/>
      <c r="FTR48" s="0"/>
      <c r="FTS48" s="0"/>
      <c r="FTT48" s="0"/>
      <c r="FTU48" s="0"/>
      <c r="FTV48" s="0"/>
      <c r="FTW48" s="0"/>
      <c r="FTX48" s="0"/>
      <c r="FTY48" s="0"/>
      <c r="FTZ48" s="0"/>
      <c r="FUA48" s="0"/>
      <c r="FUB48" s="0"/>
      <c r="FUC48" s="0"/>
      <c r="FUD48" s="0"/>
      <c r="FUE48" s="0"/>
      <c r="FUF48" s="0"/>
      <c r="FUG48" s="0"/>
      <c r="FUH48" s="0"/>
      <c r="FUI48" s="0"/>
      <c r="FUJ48" s="0"/>
      <c r="FUK48" s="0"/>
      <c r="FUL48" s="0"/>
      <c r="FUM48" s="0"/>
      <c r="FUN48" s="0"/>
      <c r="FUO48" s="0"/>
      <c r="FUP48" s="0"/>
      <c r="FUQ48" s="0"/>
      <c r="FUR48" s="0"/>
      <c r="FUS48" s="0"/>
      <c r="FUT48" s="0"/>
      <c r="FUU48" s="0"/>
      <c r="FUV48" s="0"/>
      <c r="FUW48" s="0"/>
      <c r="FUX48" s="0"/>
      <c r="FUY48" s="0"/>
      <c r="FUZ48" s="0"/>
      <c r="FVA48" s="0"/>
      <c r="FVB48" s="0"/>
      <c r="FVC48" s="0"/>
      <c r="FVD48" s="0"/>
      <c r="FVE48" s="0"/>
      <c r="FVF48" s="0"/>
      <c r="FVG48" s="0"/>
      <c r="FVH48" s="0"/>
      <c r="FVI48" s="0"/>
      <c r="FVJ48" s="0"/>
      <c r="FVK48" s="0"/>
      <c r="FVL48" s="0"/>
      <c r="FVM48" s="0"/>
      <c r="FVN48" s="0"/>
      <c r="FVO48" s="0"/>
      <c r="FVP48" s="0"/>
      <c r="FVQ48" s="0"/>
      <c r="FVR48" s="0"/>
      <c r="FVS48" s="0"/>
      <c r="FVT48" s="0"/>
      <c r="FVU48" s="0"/>
      <c r="FVV48" s="0"/>
      <c r="FVW48" s="0"/>
      <c r="FVX48" s="0"/>
      <c r="FVY48" s="0"/>
      <c r="FVZ48" s="0"/>
      <c r="FWA48" s="0"/>
      <c r="FWB48" s="0"/>
      <c r="FWC48" s="0"/>
      <c r="FWD48" s="0"/>
      <c r="FWE48" s="0"/>
      <c r="FWF48" s="0"/>
      <c r="FWG48" s="0"/>
      <c r="FWH48" s="0"/>
      <c r="FWI48" s="0"/>
      <c r="FWJ48" s="0"/>
      <c r="FWK48" s="0"/>
      <c r="FWL48" s="0"/>
      <c r="FWM48" s="0"/>
      <c r="FWN48" s="0"/>
      <c r="FWO48" s="0"/>
      <c r="FWP48" s="0"/>
      <c r="FWQ48" s="0"/>
      <c r="FWR48" s="0"/>
      <c r="FWS48" s="0"/>
      <c r="FWT48" s="0"/>
      <c r="FWU48" s="0"/>
      <c r="FWV48" s="0"/>
      <c r="FWW48" s="0"/>
      <c r="FWX48" s="0"/>
      <c r="FWY48" s="0"/>
      <c r="FWZ48" s="0"/>
      <c r="FXA48" s="0"/>
      <c r="FXB48" s="0"/>
      <c r="FXC48" s="0"/>
      <c r="FXD48" s="0"/>
      <c r="FXE48" s="0"/>
      <c r="FXF48" s="0"/>
      <c r="FXG48" s="0"/>
      <c r="FXH48" s="0"/>
      <c r="FXI48" s="0"/>
      <c r="FXJ48" s="0"/>
      <c r="FXK48" s="0"/>
      <c r="FXL48" s="0"/>
      <c r="FXM48" s="0"/>
      <c r="FXN48" s="0"/>
      <c r="FXO48" s="0"/>
      <c r="FXP48" s="0"/>
      <c r="FXQ48" s="0"/>
      <c r="FXR48" s="0"/>
      <c r="FXS48" s="0"/>
      <c r="FXT48" s="0"/>
      <c r="FXU48" s="0"/>
      <c r="FXV48" s="0"/>
      <c r="FXW48" s="0"/>
      <c r="FXX48" s="0"/>
      <c r="FXY48" s="0"/>
      <c r="FXZ48" s="0"/>
      <c r="FYA48" s="0"/>
      <c r="FYB48" s="0"/>
      <c r="FYC48" s="0"/>
      <c r="FYD48" s="0"/>
      <c r="FYE48" s="0"/>
      <c r="FYF48" s="0"/>
      <c r="FYG48" s="0"/>
      <c r="FYH48" s="0"/>
      <c r="FYI48" s="0"/>
      <c r="FYJ48" s="0"/>
      <c r="FYK48" s="0"/>
      <c r="FYL48" s="0"/>
      <c r="FYM48" s="0"/>
      <c r="FYN48" s="0"/>
      <c r="FYO48" s="0"/>
      <c r="FYP48" s="0"/>
      <c r="FYQ48" s="0"/>
      <c r="FYR48" s="0"/>
      <c r="FYS48" s="0"/>
      <c r="FYT48" s="0"/>
      <c r="FYU48" s="0"/>
      <c r="FYV48" s="0"/>
      <c r="FYW48" s="0"/>
      <c r="FYX48" s="0"/>
      <c r="FYY48" s="0"/>
      <c r="FYZ48" s="0"/>
      <c r="FZA48" s="0"/>
      <c r="FZB48" s="0"/>
      <c r="FZC48" s="0"/>
      <c r="FZD48" s="0"/>
      <c r="FZE48" s="0"/>
      <c r="FZF48" s="0"/>
      <c r="FZG48" s="0"/>
      <c r="FZH48" s="0"/>
      <c r="FZI48" s="0"/>
      <c r="FZJ48" s="0"/>
      <c r="FZK48" s="0"/>
      <c r="FZL48" s="0"/>
      <c r="FZM48" s="0"/>
      <c r="FZN48" s="0"/>
      <c r="FZO48" s="0"/>
      <c r="FZP48" s="0"/>
      <c r="FZQ48" s="0"/>
      <c r="FZR48" s="0"/>
      <c r="FZS48" s="0"/>
      <c r="FZT48" s="0"/>
      <c r="FZU48" s="0"/>
      <c r="FZV48" s="0"/>
      <c r="FZW48" s="0"/>
      <c r="FZX48" s="0"/>
      <c r="FZY48" s="0"/>
      <c r="FZZ48" s="0"/>
      <c r="GAA48" s="0"/>
      <c r="GAB48" s="0"/>
      <c r="GAC48" s="0"/>
      <c r="GAD48" s="0"/>
      <c r="GAE48" s="0"/>
      <c r="GAF48" s="0"/>
      <c r="GAG48" s="0"/>
      <c r="GAH48" s="0"/>
      <c r="GAI48" s="0"/>
      <c r="GAJ48" s="0"/>
      <c r="GAK48" s="0"/>
      <c r="GAL48" s="0"/>
      <c r="GAM48" s="0"/>
      <c r="GAN48" s="0"/>
      <c r="GAO48" s="0"/>
      <c r="GAP48" s="0"/>
      <c r="GAQ48" s="0"/>
      <c r="GAR48" s="0"/>
      <c r="GAS48" s="0"/>
      <c r="GAT48" s="0"/>
      <c r="GAU48" s="0"/>
      <c r="GAV48" s="0"/>
      <c r="GAW48" s="0"/>
      <c r="GAX48" s="0"/>
      <c r="GAY48" s="0"/>
      <c r="GAZ48" s="0"/>
      <c r="GBA48" s="0"/>
      <c r="GBB48" s="0"/>
      <c r="GBC48" s="0"/>
      <c r="GBD48" s="0"/>
      <c r="GBE48" s="0"/>
      <c r="GBF48" s="0"/>
      <c r="GBG48" s="0"/>
      <c r="GBH48" s="0"/>
      <c r="GBI48" s="0"/>
      <c r="GBJ48" s="0"/>
      <c r="GBK48" s="0"/>
      <c r="GBL48" s="0"/>
      <c r="GBM48" s="0"/>
      <c r="GBN48" s="0"/>
      <c r="GBO48" s="0"/>
      <c r="GBP48" s="0"/>
      <c r="GBQ48" s="0"/>
      <c r="GBR48" s="0"/>
      <c r="GBS48" s="0"/>
      <c r="GBT48" s="0"/>
      <c r="GBU48" s="0"/>
      <c r="GBV48" s="0"/>
      <c r="GBW48" s="0"/>
      <c r="GBX48" s="0"/>
      <c r="GBY48" s="0"/>
      <c r="GBZ48" s="0"/>
      <c r="GCA48" s="0"/>
      <c r="GCB48" s="0"/>
      <c r="GCC48" s="0"/>
      <c r="GCD48" s="0"/>
      <c r="GCE48" s="0"/>
      <c r="GCF48" s="0"/>
      <c r="GCG48" s="0"/>
      <c r="GCH48" s="0"/>
      <c r="GCI48" s="0"/>
      <c r="GCJ48" s="0"/>
      <c r="GCK48" s="0"/>
      <c r="GCL48" s="0"/>
      <c r="GCM48" s="0"/>
      <c r="GCN48" s="0"/>
      <c r="GCO48" s="0"/>
      <c r="GCP48" s="0"/>
      <c r="GCQ48" s="0"/>
      <c r="GCR48" s="0"/>
      <c r="GCS48" s="0"/>
      <c r="GCT48" s="0"/>
      <c r="GCU48" s="0"/>
      <c r="GCV48" s="0"/>
      <c r="GCW48" s="0"/>
      <c r="GCX48" s="0"/>
      <c r="GCY48" s="0"/>
      <c r="GCZ48" s="0"/>
      <c r="GDA48" s="0"/>
      <c r="GDB48" s="0"/>
      <c r="GDC48" s="0"/>
      <c r="GDD48" s="0"/>
      <c r="GDE48" s="0"/>
      <c r="GDF48" s="0"/>
      <c r="GDG48" s="0"/>
      <c r="GDH48" s="0"/>
      <c r="GDI48" s="0"/>
      <c r="GDJ48" s="0"/>
      <c r="GDK48" s="0"/>
      <c r="GDL48" s="0"/>
      <c r="GDM48" s="0"/>
      <c r="GDN48" s="0"/>
      <c r="GDO48" s="0"/>
      <c r="GDP48" s="0"/>
      <c r="GDQ48" s="0"/>
      <c r="GDR48" s="0"/>
      <c r="GDS48" s="0"/>
      <c r="GDT48" s="0"/>
      <c r="GDU48" s="0"/>
      <c r="GDV48" s="0"/>
      <c r="GDW48" s="0"/>
      <c r="GDX48" s="0"/>
      <c r="GDY48" s="0"/>
      <c r="GDZ48" s="0"/>
      <c r="GEA48" s="0"/>
      <c r="GEB48" s="0"/>
      <c r="GEC48" s="0"/>
      <c r="GED48" s="0"/>
      <c r="GEE48" s="0"/>
      <c r="GEF48" s="0"/>
      <c r="GEG48" s="0"/>
      <c r="GEH48" s="0"/>
      <c r="GEI48" s="0"/>
      <c r="GEJ48" s="0"/>
      <c r="GEK48" s="0"/>
      <c r="GEL48" s="0"/>
      <c r="GEM48" s="0"/>
      <c r="GEN48" s="0"/>
      <c r="GEO48" s="0"/>
      <c r="GEP48" s="0"/>
      <c r="GEQ48" s="0"/>
      <c r="GER48" s="0"/>
      <c r="GES48" s="0"/>
      <c r="GET48" s="0"/>
      <c r="GEU48" s="0"/>
      <c r="GEV48" s="0"/>
      <c r="GEW48" s="0"/>
      <c r="GEX48" s="0"/>
      <c r="GEY48" s="0"/>
      <c r="GEZ48" s="0"/>
      <c r="GFA48" s="0"/>
      <c r="GFB48" s="0"/>
      <c r="GFC48" s="0"/>
      <c r="GFD48" s="0"/>
      <c r="GFE48" s="0"/>
      <c r="GFF48" s="0"/>
      <c r="GFG48" s="0"/>
      <c r="GFH48" s="0"/>
      <c r="GFI48" s="0"/>
      <c r="GFJ48" s="0"/>
      <c r="GFK48" s="0"/>
      <c r="GFL48" s="0"/>
      <c r="GFM48" s="0"/>
      <c r="GFN48" s="0"/>
      <c r="GFO48" s="0"/>
      <c r="GFP48" s="0"/>
      <c r="GFQ48" s="0"/>
      <c r="GFR48" s="0"/>
      <c r="GFS48" s="0"/>
      <c r="GFT48" s="0"/>
      <c r="GFU48" s="0"/>
      <c r="GFV48" s="0"/>
      <c r="GFW48" s="0"/>
      <c r="GFX48" s="0"/>
      <c r="GFY48" s="0"/>
      <c r="GFZ48" s="0"/>
      <c r="GGA48" s="0"/>
      <c r="GGB48" s="0"/>
      <c r="GGC48" s="0"/>
      <c r="GGD48" s="0"/>
      <c r="GGE48" s="0"/>
      <c r="GGF48" s="0"/>
      <c r="GGG48" s="0"/>
      <c r="GGH48" s="0"/>
      <c r="GGI48" s="0"/>
      <c r="GGJ48" s="0"/>
      <c r="GGK48" s="0"/>
      <c r="GGL48" s="0"/>
      <c r="GGM48" s="0"/>
      <c r="GGN48" s="0"/>
      <c r="GGO48" s="0"/>
      <c r="GGP48" s="0"/>
      <c r="GGQ48" s="0"/>
      <c r="GGR48" s="0"/>
      <c r="GGS48" s="0"/>
      <c r="GGT48" s="0"/>
      <c r="GGU48" s="0"/>
      <c r="GGV48" s="0"/>
      <c r="GGW48" s="0"/>
      <c r="GGX48" s="0"/>
      <c r="GGY48" s="0"/>
      <c r="GGZ48" s="0"/>
      <c r="GHA48" s="0"/>
      <c r="GHB48" s="0"/>
      <c r="GHC48" s="0"/>
      <c r="GHD48" s="0"/>
      <c r="GHE48" s="0"/>
      <c r="GHF48" s="0"/>
      <c r="GHG48" s="0"/>
      <c r="GHH48" s="0"/>
      <c r="GHI48" s="0"/>
      <c r="GHJ48" s="0"/>
      <c r="GHK48" s="0"/>
      <c r="GHL48" s="0"/>
      <c r="GHM48" s="0"/>
      <c r="GHN48" s="0"/>
      <c r="GHO48" s="0"/>
      <c r="GHP48" s="0"/>
      <c r="GHQ48" s="0"/>
      <c r="GHR48" s="0"/>
      <c r="GHS48" s="0"/>
      <c r="GHT48" s="0"/>
      <c r="GHU48" s="0"/>
      <c r="GHV48" s="0"/>
      <c r="GHW48" s="0"/>
      <c r="GHX48" s="0"/>
      <c r="GHY48" s="0"/>
      <c r="GHZ48" s="0"/>
      <c r="GIA48" s="0"/>
      <c r="GIB48" s="0"/>
      <c r="GIC48" s="0"/>
      <c r="GID48" s="0"/>
      <c r="GIE48" s="0"/>
      <c r="GIF48" s="0"/>
      <c r="GIG48" s="0"/>
      <c r="GIH48" s="0"/>
      <c r="GII48" s="0"/>
      <c r="GIJ48" s="0"/>
      <c r="GIK48" s="0"/>
      <c r="GIL48" s="0"/>
      <c r="GIM48" s="0"/>
      <c r="GIN48" s="0"/>
      <c r="GIO48" s="0"/>
      <c r="GIP48" s="0"/>
      <c r="GIQ48" s="0"/>
      <c r="GIR48" s="0"/>
      <c r="GIS48" s="0"/>
      <c r="GIT48" s="0"/>
      <c r="GIU48" s="0"/>
      <c r="GIV48" s="0"/>
      <c r="GIW48" s="0"/>
      <c r="GIX48" s="0"/>
      <c r="GIY48" s="0"/>
      <c r="GIZ48" s="0"/>
      <c r="GJA48" s="0"/>
      <c r="GJB48" s="0"/>
      <c r="GJC48" s="0"/>
      <c r="GJD48" s="0"/>
      <c r="GJE48" s="0"/>
      <c r="GJF48" s="0"/>
      <c r="GJG48" s="0"/>
      <c r="GJH48" s="0"/>
      <c r="GJI48" s="0"/>
      <c r="GJJ48" s="0"/>
      <c r="GJK48" s="0"/>
      <c r="GJL48" s="0"/>
      <c r="GJM48" s="0"/>
      <c r="GJN48" s="0"/>
      <c r="GJO48" s="0"/>
      <c r="GJP48" s="0"/>
      <c r="GJQ48" s="0"/>
      <c r="GJR48" s="0"/>
      <c r="GJS48" s="0"/>
      <c r="GJT48" s="0"/>
      <c r="GJU48" s="0"/>
      <c r="GJV48" s="0"/>
      <c r="GJW48" s="0"/>
      <c r="GJX48" s="0"/>
      <c r="GJY48" s="0"/>
      <c r="GJZ48" s="0"/>
      <c r="GKA48" s="0"/>
      <c r="GKB48" s="0"/>
      <c r="GKC48" s="0"/>
      <c r="GKD48" s="0"/>
      <c r="GKE48" s="0"/>
      <c r="GKF48" s="0"/>
      <c r="GKG48" s="0"/>
      <c r="GKH48" s="0"/>
      <c r="GKI48" s="0"/>
      <c r="GKJ48" s="0"/>
      <c r="GKK48" s="0"/>
      <c r="GKL48" s="0"/>
      <c r="GKM48" s="0"/>
      <c r="GKN48" s="0"/>
      <c r="GKO48" s="0"/>
      <c r="GKP48" s="0"/>
      <c r="GKQ48" s="0"/>
      <c r="GKR48" s="0"/>
      <c r="GKS48" s="0"/>
      <c r="GKT48" s="0"/>
      <c r="GKU48" s="0"/>
      <c r="GKV48" s="0"/>
      <c r="GKW48" s="0"/>
      <c r="GKX48" s="0"/>
      <c r="GKY48" s="0"/>
      <c r="GKZ48" s="0"/>
      <c r="GLA48" s="0"/>
      <c r="GLB48" s="0"/>
      <c r="GLC48" s="0"/>
      <c r="GLD48" s="0"/>
      <c r="GLE48" s="0"/>
      <c r="GLF48" s="0"/>
      <c r="GLG48" s="0"/>
      <c r="GLH48" s="0"/>
      <c r="GLI48" s="0"/>
      <c r="GLJ48" s="0"/>
      <c r="GLK48" s="0"/>
      <c r="GLL48" s="0"/>
      <c r="GLM48" s="0"/>
      <c r="GLN48" s="0"/>
      <c r="GLO48" s="0"/>
      <c r="GLP48" s="0"/>
      <c r="GLQ48" s="0"/>
      <c r="GLR48" s="0"/>
      <c r="GLS48" s="0"/>
      <c r="GLT48" s="0"/>
      <c r="GLU48" s="0"/>
      <c r="GLV48" s="0"/>
      <c r="GLW48" s="0"/>
      <c r="GLX48" s="0"/>
      <c r="GLY48" s="0"/>
      <c r="GLZ48" s="0"/>
      <c r="GMA48" s="0"/>
      <c r="GMB48" s="0"/>
      <c r="GMC48" s="0"/>
      <c r="GMD48" s="0"/>
      <c r="GME48" s="0"/>
      <c r="GMF48" s="0"/>
      <c r="GMG48" s="0"/>
      <c r="GMH48" s="0"/>
      <c r="GMI48" s="0"/>
      <c r="GMJ48" s="0"/>
      <c r="GMK48" s="0"/>
      <c r="GML48" s="0"/>
      <c r="GMM48" s="0"/>
      <c r="GMN48" s="0"/>
      <c r="GMO48" s="0"/>
      <c r="GMP48" s="0"/>
      <c r="GMQ48" s="0"/>
      <c r="GMR48" s="0"/>
      <c r="GMS48" s="0"/>
      <c r="GMT48" s="0"/>
      <c r="GMU48" s="0"/>
      <c r="GMV48" s="0"/>
      <c r="GMW48" s="0"/>
      <c r="GMX48" s="0"/>
      <c r="GMY48" s="0"/>
      <c r="GMZ48" s="0"/>
      <c r="GNA48" s="0"/>
      <c r="GNB48" s="0"/>
      <c r="GNC48" s="0"/>
      <c r="GND48" s="0"/>
      <c r="GNE48" s="0"/>
      <c r="GNF48" s="0"/>
      <c r="GNG48" s="0"/>
      <c r="GNH48" s="0"/>
      <c r="GNI48" s="0"/>
      <c r="GNJ48" s="0"/>
      <c r="GNK48" s="0"/>
      <c r="GNL48" s="0"/>
      <c r="GNM48" s="0"/>
      <c r="GNN48" s="0"/>
      <c r="GNO48" s="0"/>
      <c r="GNP48" s="0"/>
      <c r="GNQ48" s="0"/>
      <c r="GNR48" s="0"/>
      <c r="GNS48" s="0"/>
      <c r="GNT48" s="0"/>
      <c r="GNU48" s="0"/>
      <c r="GNV48" s="0"/>
      <c r="GNW48" s="0"/>
      <c r="GNX48" s="0"/>
      <c r="GNY48" s="0"/>
      <c r="GNZ48" s="0"/>
      <c r="GOA48" s="0"/>
      <c r="GOB48" s="0"/>
      <c r="GOC48" s="0"/>
      <c r="GOD48" s="0"/>
      <c r="GOE48" s="0"/>
      <c r="GOF48" s="0"/>
      <c r="GOG48" s="0"/>
      <c r="GOH48" s="0"/>
      <c r="GOI48" s="0"/>
      <c r="GOJ48" s="0"/>
      <c r="GOK48" s="0"/>
      <c r="GOL48" s="0"/>
      <c r="GOM48" s="0"/>
      <c r="GON48" s="0"/>
      <c r="GOO48" s="0"/>
      <c r="GOP48" s="0"/>
      <c r="GOQ48" s="0"/>
      <c r="GOR48" s="0"/>
      <c r="GOS48" s="0"/>
      <c r="GOT48" s="0"/>
      <c r="GOU48" s="0"/>
      <c r="GOV48" s="0"/>
      <c r="GOW48" s="0"/>
      <c r="GOX48" s="0"/>
      <c r="GOY48" s="0"/>
      <c r="GOZ48" s="0"/>
      <c r="GPA48" s="0"/>
      <c r="GPB48" s="0"/>
      <c r="GPC48" s="0"/>
      <c r="GPD48" s="0"/>
      <c r="GPE48" s="0"/>
      <c r="GPF48" s="0"/>
      <c r="GPG48" s="0"/>
      <c r="GPH48" s="0"/>
      <c r="GPI48" s="0"/>
      <c r="GPJ48" s="0"/>
      <c r="GPK48" s="0"/>
      <c r="GPL48" s="0"/>
      <c r="GPM48" s="0"/>
      <c r="GPN48" s="0"/>
      <c r="GPO48" s="0"/>
      <c r="GPP48" s="0"/>
      <c r="GPQ48" s="0"/>
      <c r="GPR48" s="0"/>
      <c r="GPS48" s="0"/>
      <c r="GPT48" s="0"/>
      <c r="GPU48" s="0"/>
      <c r="GPV48" s="0"/>
      <c r="GPW48" s="0"/>
      <c r="GPX48" s="0"/>
      <c r="GPY48" s="0"/>
      <c r="GPZ48" s="0"/>
      <c r="GQA48" s="0"/>
      <c r="GQB48" s="0"/>
      <c r="GQC48" s="0"/>
      <c r="GQD48" s="0"/>
      <c r="GQE48" s="0"/>
      <c r="GQF48" s="0"/>
      <c r="GQG48" s="0"/>
      <c r="GQH48" s="0"/>
      <c r="GQI48" s="0"/>
      <c r="GQJ48" s="0"/>
      <c r="GQK48" s="0"/>
      <c r="GQL48" s="0"/>
      <c r="GQM48" s="0"/>
      <c r="GQN48" s="0"/>
      <c r="GQO48" s="0"/>
      <c r="GQP48" s="0"/>
      <c r="GQQ48" s="0"/>
      <c r="GQR48" s="0"/>
      <c r="GQS48" s="0"/>
      <c r="GQT48" s="0"/>
      <c r="GQU48" s="0"/>
      <c r="GQV48" s="0"/>
      <c r="GQW48" s="0"/>
      <c r="GQX48" s="0"/>
      <c r="GQY48" s="0"/>
      <c r="GQZ48" s="0"/>
      <c r="GRA48" s="0"/>
      <c r="GRB48" s="0"/>
      <c r="GRC48" s="0"/>
      <c r="GRD48" s="0"/>
      <c r="GRE48" s="0"/>
      <c r="GRF48" s="0"/>
      <c r="GRG48" s="0"/>
      <c r="GRH48" s="0"/>
      <c r="GRI48" s="0"/>
      <c r="GRJ48" s="0"/>
      <c r="GRK48" s="0"/>
      <c r="GRL48" s="0"/>
      <c r="GRM48" s="0"/>
      <c r="GRN48" s="0"/>
      <c r="GRO48" s="0"/>
      <c r="GRP48" s="0"/>
      <c r="GRQ48" s="0"/>
      <c r="GRR48" s="0"/>
      <c r="GRS48" s="0"/>
      <c r="GRT48" s="0"/>
      <c r="GRU48" s="0"/>
      <c r="GRV48" s="0"/>
      <c r="GRW48" s="0"/>
      <c r="GRX48" s="0"/>
      <c r="GRY48" s="0"/>
      <c r="GRZ48" s="0"/>
      <c r="GSA48" s="0"/>
      <c r="GSB48" s="0"/>
      <c r="GSC48" s="0"/>
      <c r="GSD48" s="0"/>
      <c r="GSE48" s="0"/>
      <c r="GSF48" s="0"/>
      <c r="GSG48" s="0"/>
      <c r="GSH48" s="0"/>
      <c r="GSI48" s="0"/>
      <c r="GSJ48" s="0"/>
      <c r="GSK48" s="0"/>
      <c r="GSL48" s="0"/>
      <c r="GSM48" s="0"/>
      <c r="GSN48" s="0"/>
      <c r="GSO48" s="0"/>
      <c r="GSP48" s="0"/>
      <c r="GSQ48" s="0"/>
      <c r="GSR48" s="0"/>
      <c r="GSS48" s="0"/>
      <c r="GST48" s="0"/>
      <c r="GSU48" s="0"/>
      <c r="GSV48" s="0"/>
      <c r="GSW48" s="0"/>
      <c r="GSX48" s="0"/>
      <c r="GSY48" s="0"/>
      <c r="GSZ48" s="0"/>
      <c r="GTA48" s="0"/>
      <c r="GTB48" s="0"/>
      <c r="GTC48" s="0"/>
      <c r="GTD48" s="0"/>
      <c r="GTE48" s="0"/>
      <c r="GTF48" s="0"/>
      <c r="GTG48" s="0"/>
      <c r="GTH48" s="0"/>
      <c r="GTI48" s="0"/>
      <c r="GTJ48" s="0"/>
      <c r="GTK48" s="0"/>
      <c r="GTL48" s="0"/>
      <c r="GTM48" s="0"/>
      <c r="GTN48" s="0"/>
      <c r="GTO48" s="0"/>
      <c r="GTP48" s="0"/>
      <c r="GTQ48" s="0"/>
      <c r="GTR48" s="0"/>
      <c r="GTS48" s="0"/>
      <c r="GTT48" s="0"/>
      <c r="GTU48" s="0"/>
      <c r="GTV48" s="0"/>
      <c r="GTW48" s="0"/>
      <c r="GTX48" s="0"/>
      <c r="GTY48" s="0"/>
      <c r="GTZ48" s="0"/>
      <c r="GUA48" s="0"/>
      <c r="GUB48" s="0"/>
      <c r="GUC48" s="0"/>
      <c r="GUD48" s="0"/>
      <c r="GUE48" s="0"/>
      <c r="GUF48" s="0"/>
      <c r="GUG48" s="0"/>
      <c r="GUH48" s="0"/>
      <c r="GUI48" s="0"/>
      <c r="GUJ48" s="0"/>
      <c r="GUK48" s="0"/>
      <c r="GUL48" s="0"/>
      <c r="GUM48" s="0"/>
      <c r="GUN48" s="0"/>
      <c r="GUO48" s="0"/>
      <c r="GUP48" s="0"/>
      <c r="GUQ48" s="0"/>
      <c r="GUR48" s="0"/>
      <c r="GUS48" s="0"/>
      <c r="GUT48" s="0"/>
      <c r="GUU48" s="0"/>
      <c r="GUV48" s="0"/>
      <c r="GUW48" s="0"/>
      <c r="GUX48" s="0"/>
      <c r="GUY48" s="0"/>
      <c r="GUZ48" s="0"/>
      <c r="GVA48" s="0"/>
      <c r="GVB48" s="0"/>
      <c r="GVC48" s="0"/>
      <c r="GVD48" s="0"/>
      <c r="GVE48" s="0"/>
      <c r="GVF48" s="0"/>
      <c r="GVG48" s="0"/>
      <c r="GVH48" s="0"/>
      <c r="GVI48" s="0"/>
      <c r="GVJ48" s="0"/>
      <c r="GVK48" s="0"/>
      <c r="GVL48" s="0"/>
      <c r="GVM48" s="0"/>
      <c r="GVN48" s="0"/>
      <c r="GVO48" s="0"/>
      <c r="GVP48" s="0"/>
      <c r="GVQ48" s="0"/>
      <c r="GVR48" s="0"/>
      <c r="GVS48" s="0"/>
      <c r="GVT48" s="0"/>
      <c r="GVU48" s="0"/>
      <c r="GVV48" s="0"/>
      <c r="GVW48" s="0"/>
      <c r="GVX48" s="0"/>
      <c r="GVY48" s="0"/>
      <c r="GVZ48" s="0"/>
      <c r="GWA48" s="0"/>
      <c r="GWB48" s="0"/>
      <c r="GWC48" s="0"/>
      <c r="GWD48" s="0"/>
      <c r="GWE48" s="0"/>
      <c r="GWF48" s="0"/>
      <c r="GWG48" s="0"/>
      <c r="GWH48" s="0"/>
      <c r="GWI48" s="0"/>
      <c r="GWJ48" s="0"/>
      <c r="GWK48" s="0"/>
      <c r="GWL48" s="0"/>
      <c r="GWM48" s="0"/>
      <c r="GWN48" s="0"/>
      <c r="GWO48" s="0"/>
      <c r="GWP48" s="0"/>
      <c r="GWQ48" s="0"/>
      <c r="GWR48" s="0"/>
      <c r="GWS48" s="0"/>
      <c r="GWT48" s="0"/>
      <c r="GWU48" s="0"/>
      <c r="GWV48" s="0"/>
      <c r="GWW48" s="0"/>
      <c r="GWX48" s="0"/>
      <c r="GWY48" s="0"/>
      <c r="GWZ48" s="0"/>
      <c r="GXA48" s="0"/>
      <c r="GXB48" s="0"/>
      <c r="GXC48" s="0"/>
      <c r="GXD48" s="0"/>
      <c r="GXE48" s="0"/>
      <c r="GXF48" s="0"/>
      <c r="GXG48" s="0"/>
      <c r="GXH48" s="0"/>
      <c r="GXI48" s="0"/>
      <c r="GXJ48" s="0"/>
      <c r="GXK48" s="0"/>
      <c r="GXL48" s="0"/>
      <c r="GXM48" s="0"/>
      <c r="GXN48" s="0"/>
      <c r="GXO48" s="0"/>
      <c r="GXP48" s="0"/>
      <c r="GXQ48" s="0"/>
      <c r="GXR48" s="0"/>
      <c r="GXS48" s="0"/>
      <c r="GXT48" s="0"/>
      <c r="GXU48" s="0"/>
      <c r="GXV48" s="0"/>
      <c r="GXW48" s="0"/>
      <c r="GXX48" s="0"/>
      <c r="GXY48" s="0"/>
      <c r="GXZ48" s="0"/>
      <c r="GYA48" s="0"/>
      <c r="GYB48" s="0"/>
      <c r="GYC48" s="0"/>
      <c r="GYD48" s="0"/>
      <c r="GYE48" s="0"/>
      <c r="GYF48" s="0"/>
      <c r="GYG48" s="0"/>
      <c r="GYH48" s="0"/>
      <c r="GYI48" s="0"/>
      <c r="GYJ48" s="0"/>
      <c r="GYK48" s="0"/>
      <c r="GYL48" s="0"/>
      <c r="GYM48" s="0"/>
      <c r="GYN48" s="0"/>
      <c r="GYO48" s="0"/>
      <c r="GYP48" s="0"/>
      <c r="GYQ48" s="0"/>
      <c r="GYR48" s="0"/>
      <c r="GYS48" s="0"/>
      <c r="GYT48" s="0"/>
      <c r="GYU48" s="0"/>
      <c r="GYV48" s="0"/>
      <c r="GYW48" s="0"/>
      <c r="GYX48" s="0"/>
      <c r="GYY48" s="0"/>
      <c r="GYZ48" s="0"/>
      <c r="GZA48" s="0"/>
      <c r="GZB48" s="0"/>
      <c r="GZC48" s="0"/>
      <c r="GZD48" s="0"/>
      <c r="GZE48" s="0"/>
      <c r="GZF48" s="0"/>
      <c r="GZG48" s="0"/>
      <c r="GZH48" s="0"/>
      <c r="GZI48" s="0"/>
      <c r="GZJ48" s="0"/>
      <c r="GZK48" s="0"/>
      <c r="GZL48" s="0"/>
      <c r="GZM48" s="0"/>
      <c r="GZN48" s="0"/>
      <c r="GZO48" s="0"/>
      <c r="GZP48" s="0"/>
      <c r="GZQ48" s="0"/>
      <c r="GZR48" s="0"/>
      <c r="GZS48" s="0"/>
      <c r="GZT48" s="0"/>
      <c r="GZU48" s="0"/>
      <c r="GZV48" s="0"/>
      <c r="GZW48" s="0"/>
      <c r="GZX48" s="0"/>
      <c r="GZY48" s="0"/>
      <c r="GZZ48" s="0"/>
      <c r="HAA48" s="0"/>
      <c r="HAB48" s="0"/>
      <c r="HAC48" s="0"/>
      <c r="HAD48" s="0"/>
      <c r="HAE48" s="0"/>
      <c r="HAF48" s="0"/>
      <c r="HAG48" s="0"/>
      <c r="HAH48" s="0"/>
      <c r="HAI48" s="0"/>
      <c r="HAJ48" s="0"/>
      <c r="HAK48" s="0"/>
      <c r="HAL48" s="0"/>
      <c r="HAM48" s="0"/>
      <c r="HAN48" s="0"/>
      <c r="HAO48" s="0"/>
      <c r="HAP48" s="0"/>
      <c r="HAQ48" s="0"/>
      <c r="HAR48" s="0"/>
      <c r="HAS48" s="0"/>
      <c r="HAT48" s="0"/>
      <c r="HAU48" s="0"/>
      <c r="HAV48" s="0"/>
      <c r="HAW48" s="0"/>
      <c r="HAX48" s="0"/>
      <c r="HAY48" s="0"/>
      <c r="HAZ48" s="0"/>
      <c r="HBA48" s="0"/>
      <c r="HBB48" s="0"/>
      <c r="HBC48" s="0"/>
      <c r="HBD48" s="0"/>
      <c r="HBE48" s="0"/>
      <c r="HBF48" s="0"/>
      <c r="HBG48" s="0"/>
      <c r="HBH48" s="0"/>
      <c r="HBI48" s="0"/>
      <c r="HBJ48" s="0"/>
      <c r="HBK48" s="0"/>
      <c r="HBL48" s="0"/>
      <c r="HBM48" s="0"/>
      <c r="HBN48" s="0"/>
      <c r="HBO48" s="0"/>
      <c r="HBP48" s="0"/>
      <c r="HBQ48" s="0"/>
      <c r="HBR48" s="0"/>
      <c r="HBS48" s="0"/>
      <c r="HBT48" s="0"/>
      <c r="HBU48" s="0"/>
      <c r="HBV48" s="0"/>
      <c r="HBW48" s="0"/>
      <c r="HBX48" s="0"/>
      <c r="HBY48" s="0"/>
      <c r="HBZ48" s="0"/>
      <c r="HCA48" s="0"/>
      <c r="HCB48" s="0"/>
      <c r="HCC48" s="0"/>
      <c r="HCD48" s="0"/>
      <c r="HCE48" s="0"/>
      <c r="HCF48" s="0"/>
      <c r="HCG48" s="0"/>
      <c r="HCH48" s="0"/>
      <c r="HCI48" s="0"/>
      <c r="HCJ48" s="0"/>
      <c r="HCK48" s="0"/>
      <c r="HCL48" s="0"/>
      <c r="HCM48" s="0"/>
      <c r="HCN48" s="0"/>
      <c r="HCO48" s="0"/>
      <c r="HCP48" s="0"/>
      <c r="HCQ48" s="0"/>
      <c r="HCR48" s="0"/>
      <c r="HCS48" s="0"/>
      <c r="HCT48" s="0"/>
      <c r="HCU48" s="0"/>
      <c r="HCV48" s="0"/>
      <c r="HCW48" s="0"/>
      <c r="HCX48" s="0"/>
      <c r="HCY48" s="0"/>
      <c r="HCZ48" s="0"/>
      <c r="HDA48" s="0"/>
      <c r="HDB48" s="0"/>
      <c r="HDC48" s="0"/>
      <c r="HDD48" s="0"/>
      <c r="HDE48" s="0"/>
      <c r="HDF48" s="0"/>
      <c r="HDG48" s="0"/>
      <c r="HDH48" s="0"/>
      <c r="HDI48" s="0"/>
      <c r="HDJ48" s="0"/>
      <c r="HDK48" s="0"/>
      <c r="HDL48" s="0"/>
      <c r="HDM48" s="0"/>
      <c r="HDN48" s="0"/>
      <c r="HDO48" s="0"/>
      <c r="HDP48" s="0"/>
      <c r="HDQ48" s="0"/>
      <c r="HDR48" s="0"/>
      <c r="HDS48" s="0"/>
      <c r="HDT48" s="0"/>
      <c r="HDU48" s="0"/>
      <c r="HDV48" s="0"/>
      <c r="HDW48" s="0"/>
      <c r="HDX48" s="0"/>
      <c r="HDY48" s="0"/>
      <c r="HDZ48" s="0"/>
      <c r="HEA48" s="0"/>
      <c r="HEB48" s="0"/>
      <c r="HEC48" s="0"/>
      <c r="HED48" s="0"/>
      <c r="HEE48" s="0"/>
      <c r="HEF48" s="0"/>
      <c r="HEG48" s="0"/>
      <c r="HEH48" s="0"/>
      <c r="HEI48" s="0"/>
      <c r="HEJ48" s="0"/>
      <c r="HEK48" s="0"/>
      <c r="HEL48" s="0"/>
      <c r="HEM48" s="0"/>
      <c r="HEN48" s="0"/>
      <c r="HEO48" s="0"/>
      <c r="HEP48" s="0"/>
      <c r="HEQ48" s="0"/>
      <c r="HER48" s="0"/>
      <c r="HES48" s="0"/>
      <c r="HET48" s="0"/>
      <c r="HEU48" s="0"/>
      <c r="HEV48" s="0"/>
      <c r="HEW48" s="0"/>
      <c r="HEX48" s="0"/>
      <c r="HEY48" s="0"/>
      <c r="HEZ48" s="0"/>
      <c r="HFA48" s="0"/>
      <c r="HFB48" s="0"/>
      <c r="HFC48" s="0"/>
      <c r="HFD48" s="0"/>
      <c r="HFE48" s="0"/>
      <c r="HFF48" s="0"/>
      <c r="HFG48" s="0"/>
      <c r="HFH48" s="0"/>
      <c r="HFI48" s="0"/>
      <c r="HFJ48" s="0"/>
      <c r="HFK48" s="0"/>
      <c r="HFL48" s="0"/>
      <c r="HFM48" s="0"/>
      <c r="HFN48" s="0"/>
      <c r="HFO48" s="0"/>
      <c r="HFP48" s="0"/>
      <c r="HFQ48" s="0"/>
      <c r="HFR48" s="0"/>
      <c r="HFS48" s="0"/>
      <c r="HFT48" s="0"/>
      <c r="HFU48" s="0"/>
      <c r="HFV48" s="0"/>
      <c r="HFW48" s="0"/>
      <c r="HFX48" s="0"/>
      <c r="HFY48" s="0"/>
      <c r="HFZ48" s="0"/>
      <c r="HGA48" s="0"/>
      <c r="HGB48" s="0"/>
      <c r="HGC48" s="0"/>
      <c r="HGD48" s="0"/>
      <c r="HGE48" s="0"/>
      <c r="HGF48" s="0"/>
      <c r="HGG48" s="0"/>
      <c r="HGH48" s="0"/>
      <c r="HGI48" s="0"/>
      <c r="HGJ48" s="0"/>
      <c r="HGK48" s="0"/>
      <c r="HGL48" s="0"/>
      <c r="HGM48" s="0"/>
      <c r="HGN48" s="0"/>
      <c r="HGO48" s="0"/>
      <c r="HGP48" s="0"/>
      <c r="HGQ48" s="0"/>
      <c r="HGR48" s="0"/>
      <c r="HGS48" s="0"/>
      <c r="HGT48" s="0"/>
      <c r="HGU48" s="0"/>
      <c r="HGV48" s="0"/>
      <c r="HGW48" s="0"/>
      <c r="HGX48" s="0"/>
      <c r="HGY48" s="0"/>
      <c r="HGZ48" s="0"/>
      <c r="HHA48" s="0"/>
      <c r="HHB48" s="0"/>
      <c r="HHC48" s="0"/>
      <c r="HHD48" s="0"/>
      <c r="HHE48" s="0"/>
      <c r="HHF48" s="0"/>
      <c r="HHG48" s="0"/>
      <c r="HHH48" s="0"/>
      <c r="HHI48" s="0"/>
      <c r="HHJ48" s="0"/>
      <c r="HHK48" s="0"/>
      <c r="HHL48" s="0"/>
      <c r="HHM48" s="0"/>
      <c r="HHN48" s="0"/>
      <c r="HHO48" s="0"/>
      <c r="HHP48" s="0"/>
      <c r="HHQ48" s="0"/>
      <c r="HHR48" s="0"/>
      <c r="HHS48" s="0"/>
      <c r="HHT48" s="0"/>
      <c r="HHU48" s="0"/>
      <c r="HHV48" s="0"/>
      <c r="HHW48" s="0"/>
      <c r="HHX48" s="0"/>
      <c r="HHY48" s="0"/>
      <c r="HHZ48" s="0"/>
      <c r="HIA48" s="0"/>
      <c r="HIB48" s="0"/>
      <c r="HIC48" s="0"/>
      <c r="HID48" s="0"/>
      <c r="HIE48" s="0"/>
      <c r="HIF48" s="0"/>
      <c r="HIG48" s="0"/>
      <c r="HIH48" s="0"/>
      <c r="HII48" s="0"/>
      <c r="HIJ48" s="0"/>
      <c r="HIK48" s="0"/>
      <c r="HIL48" s="0"/>
      <c r="HIM48" s="0"/>
      <c r="HIN48" s="0"/>
      <c r="HIO48" s="0"/>
      <c r="HIP48" s="0"/>
      <c r="HIQ48" s="0"/>
      <c r="HIR48" s="0"/>
      <c r="HIS48" s="0"/>
      <c r="HIT48" s="0"/>
      <c r="HIU48" s="0"/>
      <c r="HIV48" s="0"/>
      <c r="HIW48" s="0"/>
      <c r="HIX48" s="0"/>
      <c r="HIY48" s="0"/>
      <c r="HIZ48" s="0"/>
      <c r="HJA48" s="0"/>
      <c r="HJB48" s="0"/>
      <c r="HJC48" s="0"/>
      <c r="HJD48" s="0"/>
      <c r="HJE48" s="0"/>
      <c r="HJF48" s="0"/>
      <c r="HJG48" s="0"/>
      <c r="HJH48" s="0"/>
      <c r="HJI48" s="0"/>
      <c r="HJJ48" s="0"/>
      <c r="HJK48" s="0"/>
      <c r="HJL48" s="0"/>
      <c r="HJM48" s="0"/>
      <c r="HJN48" s="0"/>
      <c r="HJO48" s="0"/>
      <c r="HJP48" s="0"/>
      <c r="HJQ48" s="0"/>
      <c r="HJR48" s="0"/>
      <c r="HJS48" s="0"/>
      <c r="HJT48" s="0"/>
      <c r="HJU48" s="0"/>
      <c r="HJV48" s="0"/>
      <c r="HJW48" s="0"/>
      <c r="HJX48" s="0"/>
      <c r="HJY48" s="0"/>
      <c r="HJZ48" s="0"/>
      <c r="HKA48" s="0"/>
      <c r="HKB48" s="0"/>
      <c r="HKC48" s="0"/>
      <c r="HKD48" s="0"/>
      <c r="HKE48" s="0"/>
      <c r="HKF48" s="0"/>
      <c r="HKG48" s="0"/>
      <c r="HKH48" s="0"/>
      <c r="HKI48" s="0"/>
      <c r="HKJ48" s="0"/>
      <c r="HKK48" s="0"/>
      <c r="HKL48" s="0"/>
      <c r="HKM48" s="0"/>
      <c r="HKN48" s="0"/>
      <c r="HKO48" s="0"/>
      <c r="HKP48" s="0"/>
      <c r="HKQ48" s="0"/>
      <c r="HKR48" s="0"/>
      <c r="HKS48" s="0"/>
      <c r="HKT48" s="0"/>
      <c r="HKU48" s="0"/>
      <c r="HKV48" s="0"/>
      <c r="HKW48" s="0"/>
      <c r="HKX48" s="0"/>
      <c r="HKY48" s="0"/>
      <c r="HKZ48" s="0"/>
      <c r="HLA48" s="0"/>
      <c r="HLB48" s="0"/>
      <c r="HLC48" s="0"/>
      <c r="HLD48" s="0"/>
      <c r="HLE48" s="0"/>
      <c r="HLF48" s="0"/>
      <c r="HLG48" s="0"/>
      <c r="HLH48" s="0"/>
      <c r="HLI48" s="0"/>
      <c r="HLJ48" s="0"/>
      <c r="HLK48" s="0"/>
      <c r="HLL48" s="0"/>
      <c r="HLM48" s="0"/>
      <c r="HLN48" s="0"/>
      <c r="HLO48" s="0"/>
      <c r="HLP48" s="0"/>
      <c r="HLQ48" s="0"/>
      <c r="HLR48" s="0"/>
      <c r="HLS48" s="0"/>
      <c r="HLT48" s="0"/>
      <c r="HLU48" s="0"/>
      <c r="HLV48" s="0"/>
      <c r="HLW48" s="0"/>
      <c r="HLX48" s="0"/>
      <c r="HLY48" s="0"/>
      <c r="HLZ48" s="0"/>
      <c r="HMA48" s="0"/>
      <c r="HMB48" s="0"/>
      <c r="HMC48" s="0"/>
      <c r="HMD48" s="0"/>
      <c r="HME48" s="0"/>
      <c r="HMF48" s="0"/>
      <c r="HMG48" s="0"/>
      <c r="HMH48" s="0"/>
      <c r="HMI48" s="0"/>
      <c r="HMJ48" s="0"/>
      <c r="HMK48" s="0"/>
      <c r="HML48" s="0"/>
      <c r="HMM48" s="0"/>
      <c r="HMN48" s="0"/>
      <c r="HMO48" s="0"/>
      <c r="HMP48" s="0"/>
      <c r="HMQ48" s="0"/>
      <c r="HMR48" s="0"/>
      <c r="HMS48" s="0"/>
      <c r="HMT48" s="0"/>
      <c r="HMU48" s="0"/>
      <c r="HMV48" s="0"/>
      <c r="HMW48" s="0"/>
      <c r="HMX48" s="0"/>
      <c r="HMY48" s="0"/>
      <c r="HMZ48" s="0"/>
      <c r="HNA48" s="0"/>
      <c r="HNB48" s="0"/>
      <c r="HNC48" s="0"/>
      <c r="HND48" s="0"/>
      <c r="HNE48" s="0"/>
      <c r="HNF48" s="0"/>
      <c r="HNG48" s="0"/>
      <c r="HNH48" s="0"/>
      <c r="HNI48" s="0"/>
      <c r="HNJ48" s="0"/>
      <c r="HNK48" s="0"/>
      <c r="HNL48" s="0"/>
      <c r="HNM48" s="0"/>
      <c r="HNN48" s="0"/>
      <c r="HNO48" s="0"/>
      <c r="HNP48" s="0"/>
      <c r="HNQ48" s="0"/>
      <c r="HNR48" s="0"/>
      <c r="HNS48" s="0"/>
      <c r="HNT48" s="0"/>
      <c r="HNU48" s="0"/>
      <c r="HNV48" s="0"/>
      <c r="HNW48" s="0"/>
      <c r="HNX48" s="0"/>
      <c r="HNY48" s="0"/>
      <c r="HNZ48" s="0"/>
      <c r="HOA48" s="0"/>
      <c r="HOB48" s="0"/>
      <c r="HOC48" s="0"/>
      <c r="HOD48" s="0"/>
      <c r="HOE48" s="0"/>
      <c r="HOF48" s="0"/>
      <c r="HOG48" s="0"/>
      <c r="HOH48" s="0"/>
      <c r="HOI48" s="0"/>
      <c r="HOJ48" s="0"/>
      <c r="HOK48" s="0"/>
      <c r="HOL48" s="0"/>
      <c r="HOM48" s="0"/>
      <c r="HON48" s="0"/>
      <c r="HOO48" s="0"/>
      <c r="HOP48" s="0"/>
      <c r="HOQ48" s="0"/>
      <c r="HOR48" s="0"/>
      <c r="HOS48" s="0"/>
      <c r="HOT48" s="0"/>
      <c r="HOU48" s="0"/>
      <c r="HOV48" s="0"/>
      <c r="HOW48" s="0"/>
      <c r="HOX48" s="0"/>
      <c r="HOY48" s="0"/>
      <c r="HOZ48" s="0"/>
      <c r="HPA48" s="0"/>
      <c r="HPB48" s="0"/>
      <c r="HPC48" s="0"/>
      <c r="HPD48" s="0"/>
      <c r="HPE48" s="0"/>
      <c r="HPF48" s="0"/>
      <c r="HPG48" s="0"/>
      <c r="HPH48" s="0"/>
      <c r="HPI48" s="0"/>
      <c r="HPJ48" s="0"/>
      <c r="HPK48" s="0"/>
      <c r="HPL48" s="0"/>
      <c r="HPM48" s="0"/>
      <c r="HPN48" s="0"/>
      <c r="HPO48" s="0"/>
      <c r="HPP48" s="0"/>
      <c r="HPQ48" s="0"/>
      <c r="HPR48" s="0"/>
      <c r="HPS48" s="0"/>
      <c r="HPT48" s="0"/>
      <c r="HPU48" s="0"/>
      <c r="HPV48" s="0"/>
      <c r="HPW48" s="0"/>
      <c r="HPX48" s="0"/>
      <c r="HPY48" s="0"/>
      <c r="HPZ48" s="0"/>
      <c r="HQA48" s="0"/>
      <c r="HQB48" s="0"/>
      <c r="HQC48" s="0"/>
      <c r="HQD48" s="0"/>
      <c r="HQE48" s="0"/>
      <c r="HQF48" s="0"/>
      <c r="HQG48" s="0"/>
      <c r="HQH48" s="0"/>
      <c r="HQI48" s="0"/>
      <c r="HQJ48" s="0"/>
      <c r="HQK48" s="0"/>
      <c r="HQL48" s="0"/>
      <c r="HQM48" s="0"/>
      <c r="HQN48" s="0"/>
      <c r="HQO48" s="0"/>
      <c r="HQP48" s="0"/>
      <c r="HQQ48" s="0"/>
      <c r="HQR48" s="0"/>
      <c r="HQS48" s="0"/>
      <c r="HQT48" s="0"/>
      <c r="HQU48" s="0"/>
      <c r="HQV48" s="0"/>
      <c r="HQW48" s="0"/>
      <c r="HQX48" s="0"/>
      <c r="HQY48" s="0"/>
      <c r="HQZ48" s="0"/>
      <c r="HRA48" s="0"/>
      <c r="HRB48" s="0"/>
      <c r="HRC48" s="0"/>
      <c r="HRD48" s="0"/>
      <c r="HRE48" s="0"/>
      <c r="HRF48" s="0"/>
      <c r="HRG48" s="0"/>
      <c r="HRH48" s="0"/>
      <c r="HRI48" s="0"/>
      <c r="HRJ48" s="0"/>
      <c r="HRK48" s="0"/>
      <c r="HRL48" s="0"/>
      <c r="HRM48" s="0"/>
      <c r="HRN48" s="0"/>
      <c r="HRO48" s="0"/>
      <c r="HRP48" s="0"/>
      <c r="HRQ48" s="0"/>
      <c r="HRR48" s="0"/>
      <c r="HRS48" s="0"/>
      <c r="HRT48" s="0"/>
      <c r="HRU48" s="0"/>
      <c r="HRV48" s="0"/>
      <c r="HRW48" s="0"/>
      <c r="HRX48" s="0"/>
      <c r="HRY48" s="0"/>
      <c r="HRZ48" s="0"/>
      <c r="HSA48" s="0"/>
      <c r="HSB48" s="0"/>
      <c r="HSC48" s="0"/>
      <c r="HSD48" s="0"/>
      <c r="HSE48" s="0"/>
      <c r="HSF48" s="0"/>
      <c r="HSG48" s="0"/>
      <c r="HSH48" s="0"/>
      <c r="HSI48" s="0"/>
      <c r="HSJ48" s="0"/>
      <c r="HSK48" s="0"/>
      <c r="HSL48" s="0"/>
      <c r="HSM48" s="0"/>
      <c r="HSN48" s="0"/>
      <c r="HSO48" s="0"/>
      <c r="HSP48" s="0"/>
      <c r="HSQ48" s="0"/>
      <c r="HSR48" s="0"/>
      <c r="HSS48" s="0"/>
      <c r="HST48" s="0"/>
      <c r="HSU48" s="0"/>
      <c r="HSV48" s="0"/>
      <c r="HSW48" s="0"/>
      <c r="HSX48" s="0"/>
      <c r="HSY48" s="0"/>
      <c r="HSZ48" s="0"/>
      <c r="HTA48" s="0"/>
      <c r="HTB48" s="0"/>
      <c r="HTC48" s="0"/>
      <c r="HTD48" s="0"/>
      <c r="HTE48" s="0"/>
      <c r="HTF48" s="0"/>
      <c r="HTG48" s="0"/>
      <c r="HTH48" s="0"/>
      <c r="HTI48" s="0"/>
      <c r="HTJ48" s="0"/>
      <c r="HTK48" s="0"/>
      <c r="HTL48" s="0"/>
      <c r="HTM48" s="0"/>
      <c r="HTN48" s="0"/>
      <c r="HTO48" s="0"/>
      <c r="HTP48" s="0"/>
      <c r="HTQ48" s="0"/>
      <c r="HTR48" s="0"/>
      <c r="HTS48" s="0"/>
      <c r="HTT48" s="0"/>
      <c r="HTU48" s="0"/>
      <c r="HTV48" s="0"/>
      <c r="HTW48" s="0"/>
      <c r="HTX48" s="0"/>
      <c r="HTY48" s="0"/>
      <c r="HTZ48" s="0"/>
      <c r="HUA48" s="0"/>
      <c r="HUB48" s="0"/>
      <c r="HUC48" s="0"/>
      <c r="HUD48" s="0"/>
      <c r="HUE48" s="0"/>
      <c r="HUF48" s="0"/>
      <c r="HUG48" s="0"/>
      <c r="HUH48" s="0"/>
      <c r="HUI48" s="0"/>
      <c r="HUJ48" s="0"/>
      <c r="HUK48" s="0"/>
      <c r="HUL48" s="0"/>
      <c r="HUM48" s="0"/>
      <c r="HUN48" s="0"/>
      <c r="HUO48" s="0"/>
      <c r="HUP48" s="0"/>
      <c r="HUQ48" s="0"/>
      <c r="HUR48" s="0"/>
      <c r="HUS48" s="0"/>
      <c r="HUT48" s="0"/>
      <c r="HUU48" s="0"/>
      <c r="HUV48" s="0"/>
      <c r="HUW48" s="0"/>
      <c r="HUX48" s="0"/>
      <c r="HUY48" s="0"/>
      <c r="HUZ48" s="0"/>
      <c r="HVA48" s="0"/>
      <c r="HVB48" s="0"/>
      <c r="HVC48" s="0"/>
      <c r="HVD48" s="0"/>
      <c r="HVE48" s="0"/>
      <c r="HVF48" s="0"/>
      <c r="HVG48" s="0"/>
      <c r="HVH48" s="0"/>
      <c r="HVI48" s="0"/>
      <c r="HVJ48" s="0"/>
      <c r="HVK48" s="0"/>
      <c r="HVL48" s="0"/>
      <c r="HVM48" s="0"/>
      <c r="HVN48" s="0"/>
      <c r="HVO48" s="0"/>
      <c r="HVP48" s="0"/>
      <c r="HVQ48" s="0"/>
      <c r="HVR48" s="0"/>
      <c r="HVS48" s="0"/>
      <c r="HVT48" s="0"/>
      <c r="HVU48" s="0"/>
      <c r="HVV48" s="0"/>
      <c r="HVW48" s="0"/>
      <c r="HVX48" s="0"/>
      <c r="HVY48" s="0"/>
      <c r="HVZ48" s="0"/>
      <c r="HWA48" s="0"/>
      <c r="HWB48" s="0"/>
      <c r="HWC48" s="0"/>
      <c r="HWD48" s="0"/>
      <c r="HWE48" s="0"/>
      <c r="HWF48" s="0"/>
      <c r="HWG48" s="0"/>
      <c r="HWH48" s="0"/>
      <c r="HWI48" s="0"/>
      <c r="HWJ48" s="0"/>
      <c r="HWK48" s="0"/>
      <c r="HWL48" s="0"/>
      <c r="HWM48" s="0"/>
      <c r="HWN48" s="0"/>
      <c r="HWO48" s="0"/>
      <c r="HWP48" s="0"/>
      <c r="HWQ48" s="0"/>
      <c r="HWR48" s="0"/>
      <c r="HWS48" s="0"/>
      <c r="HWT48" s="0"/>
      <c r="HWU48" s="0"/>
      <c r="HWV48" s="0"/>
      <c r="HWW48" s="0"/>
      <c r="HWX48" s="0"/>
      <c r="HWY48" s="0"/>
      <c r="HWZ48" s="0"/>
      <c r="HXA48" s="0"/>
      <c r="HXB48" s="0"/>
      <c r="HXC48" s="0"/>
      <c r="HXD48" s="0"/>
      <c r="HXE48" s="0"/>
      <c r="HXF48" s="0"/>
      <c r="HXG48" s="0"/>
      <c r="HXH48" s="0"/>
      <c r="HXI48" s="0"/>
      <c r="HXJ48" s="0"/>
      <c r="HXK48" s="0"/>
      <c r="HXL48" s="0"/>
      <c r="HXM48" s="0"/>
      <c r="HXN48" s="0"/>
      <c r="HXO48" s="0"/>
      <c r="HXP48" s="0"/>
      <c r="HXQ48" s="0"/>
      <c r="HXR48" s="0"/>
      <c r="HXS48" s="0"/>
      <c r="HXT48" s="0"/>
      <c r="HXU48" s="0"/>
      <c r="HXV48" s="0"/>
      <c r="HXW48" s="0"/>
      <c r="HXX48" s="0"/>
      <c r="HXY48" s="0"/>
      <c r="HXZ48" s="0"/>
      <c r="HYA48" s="0"/>
      <c r="HYB48" s="0"/>
      <c r="HYC48" s="0"/>
      <c r="HYD48" s="0"/>
      <c r="HYE48" s="0"/>
      <c r="HYF48" s="0"/>
      <c r="HYG48" s="0"/>
      <c r="HYH48" s="0"/>
      <c r="HYI48" s="0"/>
      <c r="HYJ48" s="0"/>
      <c r="HYK48" s="0"/>
      <c r="HYL48" s="0"/>
      <c r="HYM48" s="0"/>
      <c r="HYN48" s="0"/>
      <c r="HYO48" s="0"/>
      <c r="HYP48" s="0"/>
      <c r="HYQ48" s="0"/>
      <c r="HYR48" s="0"/>
      <c r="HYS48" s="0"/>
      <c r="HYT48" s="0"/>
      <c r="HYU48" s="0"/>
      <c r="HYV48" s="0"/>
      <c r="HYW48" s="0"/>
      <c r="HYX48" s="0"/>
      <c r="HYY48" s="0"/>
      <c r="HYZ48" s="0"/>
      <c r="HZA48" s="0"/>
      <c r="HZB48" s="0"/>
      <c r="HZC48" s="0"/>
      <c r="HZD48" s="0"/>
      <c r="HZE48" s="0"/>
      <c r="HZF48" s="0"/>
      <c r="HZG48" s="0"/>
      <c r="HZH48" s="0"/>
      <c r="HZI48" s="0"/>
      <c r="HZJ48" s="0"/>
      <c r="HZK48" s="0"/>
      <c r="HZL48" s="0"/>
      <c r="HZM48" s="0"/>
      <c r="HZN48" s="0"/>
      <c r="HZO48" s="0"/>
      <c r="HZP48" s="0"/>
      <c r="HZQ48" s="0"/>
      <c r="HZR48" s="0"/>
      <c r="HZS48" s="0"/>
      <c r="HZT48" s="0"/>
      <c r="HZU48" s="0"/>
      <c r="HZV48" s="0"/>
      <c r="HZW48" s="0"/>
      <c r="HZX48" s="0"/>
      <c r="HZY48" s="0"/>
      <c r="HZZ48" s="0"/>
      <c r="IAA48" s="0"/>
      <c r="IAB48" s="0"/>
      <c r="IAC48" s="0"/>
      <c r="IAD48" s="0"/>
      <c r="IAE48" s="0"/>
      <c r="IAF48" s="0"/>
      <c r="IAG48" s="0"/>
      <c r="IAH48" s="0"/>
      <c r="IAI48" s="0"/>
      <c r="IAJ48" s="0"/>
      <c r="IAK48" s="0"/>
      <c r="IAL48" s="0"/>
      <c r="IAM48" s="0"/>
      <c r="IAN48" s="0"/>
      <c r="IAO48" s="0"/>
      <c r="IAP48" s="0"/>
      <c r="IAQ48" s="0"/>
      <c r="IAR48" s="0"/>
      <c r="IAS48" s="0"/>
      <c r="IAT48" s="0"/>
      <c r="IAU48" s="0"/>
      <c r="IAV48" s="0"/>
      <c r="IAW48" s="0"/>
      <c r="IAX48" s="0"/>
      <c r="IAY48" s="0"/>
      <c r="IAZ48" s="0"/>
      <c r="IBA48" s="0"/>
      <c r="IBB48" s="0"/>
      <c r="IBC48" s="0"/>
      <c r="IBD48" s="0"/>
      <c r="IBE48" s="0"/>
      <c r="IBF48" s="0"/>
      <c r="IBG48" s="0"/>
      <c r="IBH48" s="0"/>
      <c r="IBI48" s="0"/>
      <c r="IBJ48" s="0"/>
      <c r="IBK48" s="0"/>
      <c r="IBL48" s="0"/>
      <c r="IBM48" s="0"/>
      <c r="IBN48" s="0"/>
      <c r="IBO48" s="0"/>
      <c r="IBP48" s="0"/>
      <c r="IBQ48" s="0"/>
      <c r="IBR48" s="0"/>
      <c r="IBS48" s="0"/>
      <c r="IBT48" s="0"/>
      <c r="IBU48" s="0"/>
      <c r="IBV48" s="0"/>
      <c r="IBW48" s="0"/>
      <c r="IBX48" s="0"/>
      <c r="IBY48" s="0"/>
      <c r="IBZ48" s="0"/>
      <c r="ICA48" s="0"/>
      <c r="ICB48" s="0"/>
      <c r="ICC48" s="0"/>
      <c r="ICD48" s="0"/>
      <c r="ICE48" s="0"/>
      <c r="ICF48" s="0"/>
      <c r="ICG48" s="0"/>
      <c r="ICH48" s="0"/>
      <c r="ICI48" s="0"/>
      <c r="ICJ48" s="0"/>
      <c r="ICK48" s="0"/>
      <c r="ICL48" s="0"/>
      <c r="ICM48" s="0"/>
      <c r="ICN48" s="0"/>
      <c r="ICO48" s="0"/>
      <c r="ICP48" s="0"/>
      <c r="ICQ48" s="0"/>
      <c r="ICR48" s="0"/>
      <c r="ICS48" s="0"/>
      <c r="ICT48" s="0"/>
      <c r="ICU48" s="0"/>
      <c r="ICV48" s="0"/>
      <c r="ICW48" s="0"/>
      <c r="ICX48" s="0"/>
      <c r="ICY48" s="0"/>
      <c r="ICZ48" s="0"/>
      <c r="IDA48" s="0"/>
      <c r="IDB48" s="0"/>
      <c r="IDC48" s="0"/>
      <c r="IDD48" s="0"/>
      <c r="IDE48" s="0"/>
      <c r="IDF48" s="0"/>
      <c r="IDG48" s="0"/>
      <c r="IDH48" s="0"/>
      <c r="IDI48" s="0"/>
      <c r="IDJ48" s="0"/>
      <c r="IDK48" s="0"/>
      <c r="IDL48" s="0"/>
      <c r="IDM48" s="0"/>
      <c r="IDN48" s="0"/>
      <c r="IDO48" s="0"/>
      <c r="IDP48" s="0"/>
      <c r="IDQ48" s="0"/>
      <c r="IDR48" s="0"/>
      <c r="IDS48" s="0"/>
      <c r="IDT48" s="0"/>
      <c r="IDU48" s="0"/>
      <c r="IDV48" s="0"/>
      <c r="IDW48" s="0"/>
      <c r="IDX48" s="0"/>
      <c r="IDY48" s="0"/>
      <c r="IDZ48" s="0"/>
      <c r="IEA48" s="0"/>
      <c r="IEB48" s="0"/>
      <c r="IEC48" s="0"/>
      <c r="IED48" s="0"/>
      <c r="IEE48" s="0"/>
      <c r="IEF48" s="0"/>
      <c r="IEG48" s="0"/>
      <c r="IEH48" s="0"/>
      <c r="IEI48" s="0"/>
      <c r="IEJ48" s="0"/>
      <c r="IEK48" s="0"/>
      <c r="IEL48" s="0"/>
      <c r="IEM48" s="0"/>
      <c r="IEN48" s="0"/>
      <c r="IEO48" s="0"/>
      <c r="IEP48" s="0"/>
      <c r="IEQ48" s="0"/>
      <c r="IER48" s="0"/>
      <c r="IES48" s="0"/>
      <c r="IET48" s="0"/>
      <c r="IEU48" s="0"/>
      <c r="IEV48" s="0"/>
      <c r="IEW48" s="0"/>
      <c r="IEX48" s="0"/>
      <c r="IEY48" s="0"/>
      <c r="IEZ48" s="0"/>
      <c r="IFA48" s="0"/>
      <c r="IFB48" s="0"/>
      <c r="IFC48" s="0"/>
      <c r="IFD48" s="0"/>
      <c r="IFE48" s="0"/>
      <c r="IFF48" s="0"/>
      <c r="IFG48" s="0"/>
      <c r="IFH48" s="0"/>
      <c r="IFI48" s="0"/>
      <c r="IFJ48" s="0"/>
      <c r="IFK48" s="0"/>
      <c r="IFL48" s="0"/>
      <c r="IFM48" s="0"/>
      <c r="IFN48" s="0"/>
      <c r="IFO48" s="0"/>
      <c r="IFP48" s="0"/>
      <c r="IFQ48" s="0"/>
      <c r="IFR48" s="0"/>
      <c r="IFS48" s="0"/>
      <c r="IFT48" s="0"/>
      <c r="IFU48" s="0"/>
      <c r="IFV48" s="0"/>
      <c r="IFW48" s="0"/>
      <c r="IFX48" s="0"/>
      <c r="IFY48" s="0"/>
      <c r="IFZ48" s="0"/>
      <c r="IGA48" s="0"/>
      <c r="IGB48" s="0"/>
      <c r="IGC48" s="0"/>
      <c r="IGD48" s="0"/>
      <c r="IGE48" s="0"/>
      <c r="IGF48" s="0"/>
      <c r="IGG48" s="0"/>
      <c r="IGH48" s="0"/>
      <c r="IGI48" s="0"/>
      <c r="IGJ48" s="0"/>
      <c r="IGK48" s="0"/>
      <c r="IGL48" s="0"/>
      <c r="IGM48" s="0"/>
      <c r="IGN48" s="0"/>
      <c r="IGO48" s="0"/>
      <c r="IGP48" s="0"/>
      <c r="IGQ48" s="0"/>
      <c r="IGR48" s="0"/>
      <c r="IGS48" s="0"/>
      <c r="IGT48" s="0"/>
      <c r="IGU48" s="0"/>
      <c r="IGV48" s="0"/>
      <c r="IGW48" s="0"/>
      <c r="IGX48" s="0"/>
      <c r="IGY48" s="0"/>
      <c r="IGZ48" s="0"/>
      <c r="IHA48" s="0"/>
      <c r="IHB48" s="0"/>
      <c r="IHC48" s="0"/>
      <c r="IHD48" s="0"/>
      <c r="IHE48" s="0"/>
      <c r="IHF48" s="0"/>
      <c r="IHG48" s="0"/>
      <c r="IHH48" s="0"/>
      <c r="IHI48" s="0"/>
      <c r="IHJ48" s="0"/>
      <c r="IHK48" s="0"/>
      <c r="IHL48" s="0"/>
      <c r="IHM48" s="0"/>
      <c r="IHN48" s="0"/>
      <c r="IHO48" s="0"/>
      <c r="IHP48" s="0"/>
      <c r="IHQ48" s="0"/>
      <c r="IHR48" s="0"/>
      <c r="IHS48" s="0"/>
      <c r="IHT48" s="0"/>
      <c r="IHU48" s="0"/>
      <c r="IHV48" s="0"/>
      <c r="IHW48" s="0"/>
      <c r="IHX48" s="0"/>
      <c r="IHY48" s="0"/>
      <c r="IHZ48" s="0"/>
      <c r="IIA48" s="0"/>
      <c r="IIB48" s="0"/>
      <c r="IIC48" s="0"/>
      <c r="IID48" s="0"/>
      <c r="IIE48" s="0"/>
      <c r="IIF48" s="0"/>
      <c r="IIG48" s="0"/>
      <c r="IIH48" s="0"/>
      <c r="III48" s="0"/>
      <c r="IIJ48" s="0"/>
      <c r="IIK48" s="0"/>
      <c r="IIL48" s="0"/>
      <c r="IIM48" s="0"/>
      <c r="IIN48" s="0"/>
      <c r="IIO48" s="0"/>
      <c r="IIP48" s="0"/>
      <c r="IIQ48" s="0"/>
      <c r="IIR48" s="0"/>
      <c r="IIS48" s="0"/>
      <c r="IIT48" s="0"/>
      <c r="IIU48" s="0"/>
      <c r="IIV48" s="0"/>
      <c r="IIW48" s="0"/>
      <c r="IIX48" s="0"/>
      <c r="IIY48" s="0"/>
      <c r="IIZ48" s="0"/>
      <c r="IJA48" s="0"/>
      <c r="IJB48" s="0"/>
      <c r="IJC48" s="0"/>
      <c r="IJD48" s="0"/>
      <c r="IJE48" s="0"/>
      <c r="IJF48" s="0"/>
      <c r="IJG48" s="0"/>
      <c r="IJH48" s="0"/>
      <c r="IJI48" s="0"/>
      <c r="IJJ48" s="0"/>
      <c r="IJK48" s="0"/>
      <c r="IJL48" s="0"/>
      <c r="IJM48" s="0"/>
      <c r="IJN48" s="0"/>
      <c r="IJO48" s="0"/>
      <c r="IJP48" s="0"/>
      <c r="IJQ48" s="0"/>
      <c r="IJR48" s="0"/>
      <c r="IJS48" s="0"/>
      <c r="IJT48" s="0"/>
      <c r="IJU48" s="0"/>
      <c r="IJV48" s="0"/>
      <c r="IJW48" s="0"/>
      <c r="IJX48" s="0"/>
      <c r="IJY48" s="0"/>
      <c r="IJZ48" s="0"/>
      <c r="IKA48" s="0"/>
      <c r="IKB48" s="0"/>
      <c r="IKC48" s="0"/>
      <c r="IKD48" s="0"/>
      <c r="IKE48" s="0"/>
      <c r="IKF48" s="0"/>
      <c r="IKG48" s="0"/>
      <c r="IKH48" s="0"/>
      <c r="IKI48" s="0"/>
      <c r="IKJ48" s="0"/>
      <c r="IKK48" s="0"/>
      <c r="IKL48" s="0"/>
      <c r="IKM48" s="0"/>
      <c r="IKN48" s="0"/>
      <c r="IKO48" s="0"/>
      <c r="IKP48" s="0"/>
      <c r="IKQ48" s="0"/>
      <c r="IKR48" s="0"/>
      <c r="IKS48" s="0"/>
      <c r="IKT48" s="0"/>
      <c r="IKU48" s="0"/>
      <c r="IKV48" s="0"/>
      <c r="IKW48" s="0"/>
      <c r="IKX48" s="0"/>
      <c r="IKY48" s="0"/>
      <c r="IKZ48" s="0"/>
      <c r="ILA48" s="0"/>
      <c r="ILB48" s="0"/>
      <c r="ILC48" s="0"/>
      <c r="ILD48" s="0"/>
      <c r="ILE48" s="0"/>
      <c r="ILF48" s="0"/>
      <c r="ILG48" s="0"/>
      <c r="ILH48" s="0"/>
      <c r="ILI48" s="0"/>
      <c r="ILJ48" s="0"/>
      <c r="ILK48" s="0"/>
      <c r="ILL48" s="0"/>
      <c r="ILM48" s="0"/>
      <c r="ILN48" s="0"/>
      <c r="ILO48" s="0"/>
      <c r="ILP48" s="0"/>
      <c r="ILQ48" s="0"/>
      <c r="ILR48" s="0"/>
      <c r="ILS48" s="0"/>
      <c r="ILT48" s="0"/>
      <c r="ILU48" s="0"/>
      <c r="ILV48" s="0"/>
      <c r="ILW48" s="0"/>
      <c r="ILX48" s="0"/>
      <c r="ILY48" s="0"/>
      <c r="ILZ48" s="0"/>
      <c r="IMA48" s="0"/>
      <c r="IMB48" s="0"/>
      <c r="IMC48" s="0"/>
      <c r="IMD48" s="0"/>
      <c r="IME48" s="0"/>
      <c r="IMF48" s="0"/>
      <c r="IMG48" s="0"/>
      <c r="IMH48" s="0"/>
      <c r="IMI48" s="0"/>
      <c r="IMJ48" s="0"/>
      <c r="IMK48" s="0"/>
      <c r="IML48" s="0"/>
      <c r="IMM48" s="0"/>
      <c r="IMN48" s="0"/>
      <c r="IMO48" s="0"/>
      <c r="IMP48" s="0"/>
      <c r="IMQ48" s="0"/>
      <c r="IMR48" s="0"/>
      <c r="IMS48" s="0"/>
      <c r="IMT48" s="0"/>
      <c r="IMU48" s="0"/>
      <c r="IMV48" s="0"/>
      <c r="IMW48" s="0"/>
      <c r="IMX48" s="0"/>
      <c r="IMY48" s="0"/>
      <c r="IMZ48" s="0"/>
      <c r="INA48" s="0"/>
      <c r="INB48" s="0"/>
      <c r="INC48" s="0"/>
      <c r="IND48" s="0"/>
      <c r="INE48" s="0"/>
      <c r="INF48" s="0"/>
      <c r="ING48" s="0"/>
      <c r="INH48" s="0"/>
      <c r="INI48" s="0"/>
      <c r="INJ48" s="0"/>
      <c r="INK48" s="0"/>
      <c r="INL48" s="0"/>
      <c r="INM48" s="0"/>
      <c r="INN48" s="0"/>
      <c r="INO48" s="0"/>
      <c r="INP48" s="0"/>
      <c r="INQ48" s="0"/>
      <c r="INR48" s="0"/>
      <c r="INS48" s="0"/>
      <c r="INT48" s="0"/>
      <c r="INU48" s="0"/>
      <c r="INV48" s="0"/>
      <c r="INW48" s="0"/>
      <c r="INX48" s="0"/>
      <c r="INY48" s="0"/>
      <c r="INZ48" s="0"/>
      <c r="IOA48" s="0"/>
      <c r="IOB48" s="0"/>
      <c r="IOC48" s="0"/>
      <c r="IOD48" s="0"/>
      <c r="IOE48" s="0"/>
      <c r="IOF48" s="0"/>
      <c r="IOG48" s="0"/>
      <c r="IOH48" s="0"/>
      <c r="IOI48" s="0"/>
      <c r="IOJ48" s="0"/>
      <c r="IOK48" s="0"/>
      <c r="IOL48" s="0"/>
      <c r="IOM48" s="0"/>
      <c r="ION48" s="0"/>
      <c r="IOO48" s="0"/>
      <c r="IOP48" s="0"/>
      <c r="IOQ48" s="0"/>
      <c r="IOR48" s="0"/>
      <c r="IOS48" s="0"/>
      <c r="IOT48" s="0"/>
      <c r="IOU48" s="0"/>
      <c r="IOV48" s="0"/>
      <c r="IOW48" s="0"/>
      <c r="IOX48" s="0"/>
      <c r="IOY48" s="0"/>
      <c r="IOZ48" s="0"/>
      <c r="IPA48" s="0"/>
      <c r="IPB48" s="0"/>
      <c r="IPC48" s="0"/>
      <c r="IPD48" s="0"/>
      <c r="IPE48" s="0"/>
      <c r="IPF48" s="0"/>
      <c r="IPG48" s="0"/>
      <c r="IPH48" s="0"/>
      <c r="IPI48" s="0"/>
      <c r="IPJ48" s="0"/>
      <c r="IPK48" s="0"/>
      <c r="IPL48" s="0"/>
      <c r="IPM48" s="0"/>
      <c r="IPN48" s="0"/>
      <c r="IPO48" s="0"/>
      <c r="IPP48" s="0"/>
      <c r="IPQ48" s="0"/>
      <c r="IPR48" s="0"/>
      <c r="IPS48" s="0"/>
      <c r="IPT48" s="0"/>
      <c r="IPU48" s="0"/>
      <c r="IPV48" s="0"/>
      <c r="IPW48" s="0"/>
      <c r="IPX48" s="0"/>
      <c r="IPY48" s="0"/>
      <c r="IPZ48" s="0"/>
      <c r="IQA48" s="0"/>
      <c r="IQB48" s="0"/>
      <c r="IQC48" s="0"/>
      <c r="IQD48" s="0"/>
      <c r="IQE48" s="0"/>
      <c r="IQF48" s="0"/>
      <c r="IQG48" s="0"/>
      <c r="IQH48" s="0"/>
      <c r="IQI48" s="0"/>
      <c r="IQJ48" s="0"/>
      <c r="IQK48" s="0"/>
      <c r="IQL48" s="0"/>
      <c r="IQM48" s="0"/>
      <c r="IQN48" s="0"/>
      <c r="IQO48" s="0"/>
      <c r="IQP48" s="0"/>
      <c r="IQQ48" s="0"/>
      <c r="IQR48" s="0"/>
      <c r="IQS48" s="0"/>
      <c r="IQT48" s="0"/>
      <c r="IQU48" s="0"/>
      <c r="IQV48" s="0"/>
      <c r="IQW48" s="0"/>
      <c r="IQX48" s="0"/>
      <c r="IQY48" s="0"/>
      <c r="IQZ48" s="0"/>
      <c r="IRA48" s="0"/>
      <c r="IRB48" s="0"/>
      <c r="IRC48" s="0"/>
      <c r="IRD48" s="0"/>
      <c r="IRE48" s="0"/>
      <c r="IRF48" s="0"/>
      <c r="IRG48" s="0"/>
      <c r="IRH48" s="0"/>
      <c r="IRI48" s="0"/>
      <c r="IRJ48" s="0"/>
      <c r="IRK48" s="0"/>
      <c r="IRL48" s="0"/>
      <c r="IRM48" s="0"/>
      <c r="IRN48" s="0"/>
      <c r="IRO48" s="0"/>
      <c r="IRP48" s="0"/>
      <c r="IRQ48" s="0"/>
      <c r="IRR48" s="0"/>
      <c r="IRS48" s="0"/>
      <c r="IRT48" s="0"/>
      <c r="IRU48" s="0"/>
      <c r="IRV48" s="0"/>
      <c r="IRW48" s="0"/>
      <c r="IRX48" s="0"/>
      <c r="IRY48" s="0"/>
      <c r="IRZ48" s="0"/>
      <c r="ISA48" s="0"/>
      <c r="ISB48" s="0"/>
      <c r="ISC48" s="0"/>
      <c r="ISD48" s="0"/>
      <c r="ISE48" s="0"/>
      <c r="ISF48" s="0"/>
      <c r="ISG48" s="0"/>
      <c r="ISH48" s="0"/>
      <c r="ISI48" s="0"/>
      <c r="ISJ48" s="0"/>
      <c r="ISK48" s="0"/>
      <c r="ISL48" s="0"/>
      <c r="ISM48" s="0"/>
      <c r="ISN48" s="0"/>
      <c r="ISO48" s="0"/>
      <c r="ISP48" s="0"/>
      <c r="ISQ48" s="0"/>
      <c r="ISR48" s="0"/>
      <c r="ISS48" s="0"/>
      <c r="IST48" s="0"/>
      <c r="ISU48" s="0"/>
      <c r="ISV48" s="0"/>
      <c r="ISW48" s="0"/>
      <c r="ISX48" s="0"/>
      <c r="ISY48" s="0"/>
      <c r="ISZ48" s="0"/>
      <c r="ITA48" s="0"/>
      <c r="ITB48" s="0"/>
      <c r="ITC48" s="0"/>
      <c r="ITD48" s="0"/>
      <c r="ITE48" s="0"/>
      <c r="ITF48" s="0"/>
      <c r="ITG48" s="0"/>
      <c r="ITH48" s="0"/>
      <c r="ITI48" s="0"/>
      <c r="ITJ48" s="0"/>
      <c r="ITK48" s="0"/>
      <c r="ITL48" s="0"/>
      <c r="ITM48" s="0"/>
      <c r="ITN48" s="0"/>
      <c r="ITO48" s="0"/>
      <c r="ITP48" s="0"/>
      <c r="ITQ48" s="0"/>
      <c r="ITR48" s="0"/>
      <c r="ITS48" s="0"/>
      <c r="ITT48" s="0"/>
      <c r="ITU48" s="0"/>
      <c r="ITV48" s="0"/>
      <c r="ITW48" s="0"/>
      <c r="ITX48" s="0"/>
      <c r="ITY48" s="0"/>
      <c r="ITZ48" s="0"/>
      <c r="IUA48" s="0"/>
      <c r="IUB48" s="0"/>
      <c r="IUC48" s="0"/>
      <c r="IUD48" s="0"/>
      <c r="IUE48" s="0"/>
      <c r="IUF48" s="0"/>
      <c r="IUG48" s="0"/>
      <c r="IUH48" s="0"/>
      <c r="IUI48" s="0"/>
      <c r="IUJ48" s="0"/>
      <c r="IUK48" s="0"/>
      <c r="IUL48" s="0"/>
      <c r="IUM48" s="0"/>
      <c r="IUN48" s="0"/>
      <c r="IUO48" s="0"/>
      <c r="IUP48" s="0"/>
      <c r="IUQ48" s="0"/>
      <c r="IUR48" s="0"/>
      <c r="IUS48" s="0"/>
      <c r="IUT48" s="0"/>
      <c r="IUU48" s="0"/>
      <c r="IUV48" s="0"/>
      <c r="IUW48" s="0"/>
      <c r="IUX48" s="0"/>
      <c r="IUY48" s="0"/>
      <c r="IUZ48" s="0"/>
      <c r="IVA48" s="0"/>
      <c r="IVB48" s="0"/>
      <c r="IVC48" s="0"/>
      <c r="IVD48" s="0"/>
      <c r="IVE48" s="0"/>
      <c r="IVF48" s="0"/>
      <c r="IVG48" s="0"/>
      <c r="IVH48" s="0"/>
      <c r="IVI48" s="0"/>
      <c r="IVJ48" s="0"/>
      <c r="IVK48" s="0"/>
      <c r="IVL48" s="0"/>
      <c r="IVM48" s="0"/>
      <c r="IVN48" s="0"/>
      <c r="IVO48" s="0"/>
      <c r="IVP48" s="0"/>
      <c r="IVQ48" s="0"/>
      <c r="IVR48" s="0"/>
      <c r="IVS48" s="0"/>
      <c r="IVT48" s="0"/>
      <c r="IVU48" s="0"/>
      <c r="IVV48" s="0"/>
      <c r="IVW48" s="0"/>
      <c r="IVX48" s="0"/>
      <c r="IVY48" s="0"/>
      <c r="IVZ48" s="0"/>
      <c r="IWA48" s="0"/>
      <c r="IWB48" s="0"/>
      <c r="IWC48" s="0"/>
      <c r="IWD48" s="0"/>
      <c r="IWE48" s="0"/>
      <c r="IWF48" s="0"/>
      <c r="IWG48" s="0"/>
      <c r="IWH48" s="0"/>
      <c r="IWI48" s="0"/>
      <c r="IWJ48" s="0"/>
      <c r="IWK48" s="0"/>
      <c r="IWL48" s="0"/>
      <c r="IWM48" s="0"/>
      <c r="IWN48" s="0"/>
      <c r="IWO48" s="0"/>
      <c r="IWP48" s="0"/>
      <c r="IWQ48" s="0"/>
      <c r="IWR48" s="0"/>
      <c r="IWS48" s="0"/>
      <c r="IWT48" s="0"/>
      <c r="IWU48" s="0"/>
      <c r="IWV48" s="0"/>
      <c r="IWW48" s="0"/>
      <c r="IWX48" s="0"/>
      <c r="IWY48" s="0"/>
      <c r="IWZ48" s="0"/>
      <c r="IXA48" s="0"/>
      <c r="IXB48" s="0"/>
      <c r="IXC48" s="0"/>
      <c r="IXD48" s="0"/>
      <c r="IXE48" s="0"/>
      <c r="IXF48" s="0"/>
      <c r="IXG48" s="0"/>
      <c r="IXH48" s="0"/>
      <c r="IXI48" s="0"/>
      <c r="IXJ48" s="0"/>
      <c r="IXK48" s="0"/>
      <c r="IXL48" s="0"/>
      <c r="IXM48" s="0"/>
      <c r="IXN48" s="0"/>
      <c r="IXO48" s="0"/>
      <c r="IXP48" s="0"/>
      <c r="IXQ48" s="0"/>
      <c r="IXR48" s="0"/>
      <c r="IXS48" s="0"/>
      <c r="IXT48" s="0"/>
      <c r="IXU48" s="0"/>
      <c r="IXV48" s="0"/>
      <c r="IXW48" s="0"/>
      <c r="IXX48" s="0"/>
      <c r="IXY48" s="0"/>
      <c r="IXZ48" s="0"/>
      <c r="IYA48" s="0"/>
      <c r="IYB48" s="0"/>
      <c r="IYC48" s="0"/>
      <c r="IYD48" s="0"/>
      <c r="IYE48" s="0"/>
      <c r="IYF48" s="0"/>
      <c r="IYG48" s="0"/>
      <c r="IYH48" s="0"/>
      <c r="IYI48" s="0"/>
      <c r="IYJ48" s="0"/>
      <c r="IYK48" s="0"/>
      <c r="IYL48" s="0"/>
      <c r="IYM48" s="0"/>
      <c r="IYN48" s="0"/>
      <c r="IYO48" s="0"/>
      <c r="IYP48" s="0"/>
      <c r="IYQ48" s="0"/>
      <c r="IYR48" s="0"/>
      <c r="IYS48" s="0"/>
      <c r="IYT48" s="0"/>
      <c r="IYU48" s="0"/>
      <c r="IYV48" s="0"/>
      <c r="IYW48" s="0"/>
      <c r="IYX48" s="0"/>
      <c r="IYY48" s="0"/>
      <c r="IYZ48" s="0"/>
      <c r="IZA48" s="0"/>
      <c r="IZB48" s="0"/>
      <c r="IZC48" s="0"/>
      <c r="IZD48" s="0"/>
      <c r="IZE48" s="0"/>
      <c r="IZF48" s="0"/>
      <c r="IZG48" s="0"/>
      <c r="IZH48" s="0"/>
      <c r="IZI48" s="0"/>
      <c r="IZJ48" s="0"/>
      <c r="IZK48" s="0"/>
      <c r="IZL48" s="0"/>
      <c r="IZM48" s="0"/>
      <c r="IZN48" s="0"/>
      <c r="IZO48" s="0"/>
      <c r="IZP48" s="0"/>
      <c r="IZQ48" s="0"/>
      <c r="IZR48" s="0"/>
      <c r="IZS48" s="0"/>
      <c r="IZT48" s="0"/>
      <c r="IZU48" s="0"/>
      <c r="IZV48" s="0"/>
      <c r="IZW48" s="0"/>
      <c r="IZX48" s="0"/>
      <c r="IZY48" s="0"/>
      <c r="IZZ48" s="0"/>
      <c r="JAA48" s="0"/>
      <c r="JAB48" s="0"/>
      <c r="JAC48" s="0"/>
      <c r="JAD48" s="0"/>
      <c r="JAE48" s="0"/>
      <c r="JAF48" s="0"/>
      <c r="JAG48" s="0"/>
      <c r="JAH48" s="0"/>
      <c r="JAI48" s="0"/>
      <c r="JAJ48" s="0"/>
      <c r="JAK48" s="0"/>
      <c r="JAL48" s="0"/>
      <c r="JAM48" s="0"/>
      <c r="JAN48" s="0"/>
      <c r="JAO48" s="0"/>
      <c r="JAP48" s="0"/>
      <c r="JAQ48" s="0"/>
      <c r="JAR48" s="0"/>
      <c r="JAS48" s="0"/>
      <c r="JAT48" s="0"/>
      <c r="JAU48" s="0"/>
      <c r="JAV48" s="0"/>
      <c r="JAW48" s="0"/>
      <c r="JAX48" s="0"/>
      <c r="JAY48" s="0"/>
      <c r="JAZ48" s="0"/>
      <c r="JBA48" s="0"/>
      <c r="JBB48" s="0"/>
      <c r="JBC48" s="0"/>
      <c r="JBD48" s="0"/>
      <c r="JBE48" s="0"/>
      <c r="JBF48" s="0"/>
      <c r="JBG48" s="0"/>
      <c r="JBH48" s="0"/>
      <c r="JBI48" s="0"/>
      <c r="JBJ48" s="0"/>
      <c r="JBK48" s="0"/>
      <c r="JBL48" s="0"/>
      <c r="JBM48" s="0"/>
      <c r="JBN48" s="0"/>
      <c r="JBO48" s="0"/>
      <c r="JBP48" s="0"/>
      <c r="JBQ48" s="0"/>
      <c r="JBR48" s="0"/>
      <c r="JBS48" s="0"/>
      <c r="JBT48" s="0"/>
      <c r="JBU48" s="0"/>
      <c r="JBV48" s="0"/>
      <c r="JBW48" s="0"/>
      <c r="JBX48" s="0"/>
      <c r="JBY48" s="0"/>
      <c r="JBZ48" s="0"/>
      <c r="JCA48" s="0"/>
      <c r="JCB48" s="0"/>
      <c r="JCC48" s="0"/>
      <c r="JCD48" s="0"/>
      <c r="JCE48" s="0"/>
      <c r="JCF48" s="0"/>
      <c r="JCG48" s="0"/>
      <c r="JCH48" s="0"/>
      <c r="JCI48" s="0"/>
      <c r="JCJ48" s="0"/>
      <c r="JCK48" s="0"/>
      <c r="JCL48" s="0"/>
      <c r="JCM48" s="0"/>
      <c r="JCN48" s="0"/>
      <c r="JCO48" s="0"/>
      <c r="JCP48" s="0"/>
      <c r="JCQ48" s="0"/>
      <c r="JCR48" s="0"/>
      <c r="JCS48" s="0"/>
      <c r="JCT48" s="0"/>
      <c r="JCU48" s="0"/>
      <c r="JCV48" s="0"/>
      <c r="JCW48" s="0"/>
      <c r="JCX48" s="0"/>
      <c r="JCY48" s="0"/>
      <c r="JCZ48" s="0"/>
      <c r="JDA48" s="0"/>
      <c r="JDB48" s="0"/>
      <c r="JDC48" s="0"/>
      <c r="JDD48" s="0"/>
      <c r="JDE48" s="0"/>
      <c r="JDF48" s="0"/>
      <c r="JDG48" s="0"/>
      <c r="JDH48" s="0"/>
      <c r="JDI48" s="0"/>
      <c r="JDJ48" s="0"/>
      <c r="JDK48" s="0"/>
      <c r="JDL48" s="0"/>
      <c r="JDM48" s="0"/>
      <c r="JDN48" s="0"/>
      <c r="JDO48" s="0"/>
      <c r="JDP48" s="0"/>
      <c r="JDQ48" s="0"/>
      <c r="JDR48" s="0"/>
      <c r="JDS48" s="0"/>
      <c r="JDT48" s="0"/>
      <c r="JDU48" s="0"/>
      <c r="JDV48" s="0"/>
      <c r="JDW48" s="0"/>
      <c r="JDX48" s="0"/>
      <c r="JDY48" s="0"/>
      <c r="JDZ48" s="0"/>
      <c r="JEA48" s="0"/>
      <c r="JEB48" s="0"/>
      <c r="JEC48" s="0"/>
      <c r="JED48" s="0"/>
      <c r="JEE48" s="0"/>
      <c r="JEF48" s="0"/>
      <c r="JEG48" s="0"/>
      <c r="JEH48" s="0"/>
      <c r="JEI48" s="0"/>
      <c r="JEJ48" s="0"/>
      <c r="JEK48" s="0"/>
      <c r="JEL48" s="0"/>
      <c r="JEM48" s="0"/>
      <c r="JEN48" s="0"/>
      <c r="JEO48" s="0"/>
      <c r="JEP48" s="0"/>
      <c r="JEQ48" s="0"/>
      <c r="JER48" s="0"/>
      <c r="JES48" s="0"/>
      <c r="JET48" s="0"/>
      <c r="JEU48" s="0"/>
      <c r="JEV48" s="0"/>
      <c r="JEW48" s="0"/>
      <c r="JEX48" s="0"/>
      <c r="JEY48" s="0"/>
      <c r="JEZ48" s="0"/>
      <c r="JFA48" s="0"/>
      <c r="JFB48" s="0"/>
      <c r="JFC48" s="0"/>
      <c r="JFD48" s="0"/>
      <c r="JFE48" s="0"/>
      <c r="JFF48" s="0"/>
      <c r="JFG48" s="0"/>
      <c r="JFH48" s="0"/>
      <c r="JFI48" s="0"/>
      <c r="JFJ48" s="0"/>
      <c r="JFK48" s="0"/>
      <c r="JFL48" s="0"/>
      <c r="JFM48" s="0"/>
      <c r="JFN48" s="0"/>
      <c r="JFO48" s="0"/>
      <c r="JFP48" s="0"/>
      <c r="JFQ48" s="0"/>
      <c r="JFR48" s="0"/>
      <c r="JFS48" s="0"/>
      <c r="JFT48" s="0"/>
      <c r="JFU48" s="0"/>
      <c r="JFV48" s="0"/>
      <c r="JFW48" s="0"/>
      <c r="JFX48" s="0"/>
      <c r="JFY48" s="0"/>
      <c r="JFZ48" s="0"/>
      <c r="JGA48" s="0"/>
      <c r="JGB48" s="0"/>
      <c r="JGC48" s="0"/>
      <c r="JGD48" s="0"/>
      <c r="JGE48" s="0"/>
      <c r="JGF48" s="0"/>
      <c r="JGG48" s="0"/>
      <c r="JGH48" s="0"/>
      <c r="JGI48" s="0"/>
      <c r="JGJ48" s="0"/>
      <c r="JGK48" s="0"/>
      <c r="JGL48" s="0"/>
      <c r="JGM48" s="0"/>
      <c r="JGN48" s="0"/>
      <c r="JGO48" s="0"/>
      <c r="JGP48" s="0"/>
      <c r="JGQ48" s="0"/>
      <c r="JGR48" s="0"/>
      <c r="JGS48" s="0"/>
      <c r="JGT48" s="0"/>
      <c r="JGU48" s="0"/>
      <c r="JGV48" s="0"/>
      <c r="JGW48" s="0"/>
      <c r="JGX48" s="0"/>
      <c r="JGY48" s="0"/>
      <c r="JGZ48" s="0"/>
      <c r="JHA48" s="0"/>
      <c r="JHB48" s="0"/>
      <c r="JHC48" s="0"/>
      <c r="JHD48" s="0"/>
      <c r="JHE48" s="0"/>
      <c r="JHF48" s="0"/>
      <c r="JHG48" s="0"/>
      <c r="JHH48" s="0"/>
      <c r="JHI48" s="0"/>
      <c r="JHJ48" s="0"/>
      <c r="JHK48" s="0"/>
      <c r="JHL48" s="0"/>
      <c r="JHM48" s="0"/>
      <c r="JHN48" s="0"/>
      <c r="JHO48" s="0"/>
      <c r="JHP48" s="0"/>
      <c r="JHQ48" s="0"/>
      <c r="JHR48" s="0"/>
      <c r="JHS48" s="0"/>
      <c r="JHT48" s="0"/>
      <c r="JHU48" s="0"/>
      <c r="JHV48" s="0"/>
      <c r="JHW48" s="0"/>
      <c r="JHX48" s="0"/>
      <c r="JHY48" s="0"/>
      <c r="JHZ48" s="0"/>
      <c r="JIA48" s="0"/>
      <c r="JIB48" s="0"/>
      <c r="JIC48" s="0"/>
      <c r="JID48" s="0"/>
      <c r="JIE48" s="0"/>
      <c r="JIF48" s="0"/>
      <c r="JIG48" s="0"/>
      <c r="JIH48" s="0"/>
      <c r="JII48" s="0"/>
      <c r="JIJ48" s="0"/>
      <c r="JIK48" s="0"/>
      <c r="JIL48" s="0"/>
      <c r="JIM48" s="0"/>
      <c r="JIN48" s="0"/>
      <c r="JIO48" s="0"/>
      <c r="JIP48" s="0"/>
      <c r="JIQ48" s="0"/>
      <c r="JIR48" s="0"/>
      <c r="JIS48" s="0"/>
      <c r="JIT48" s="0"/>
      <c r="JIU48" s="0"/>
      <c r="JIV48" s="0"/>
      <c r="JIW48" s="0"/>
      <c r="JIX48" s="0"/>
      <c r="JIY48" s="0"/>
      <c r="JIZ48" s="0"/>
      <c r="JJA48" s="0"/>
      <c r="JJB48" s="0"/>
      <c r="JJC48" s="0"/>
      <c r="JJD48" s="0"/>
      <c r="JJE48" s="0"/>
      <c r="JJF48" s="0"/>
      <c r="JJG48" s="0"/>
      <c r="JJH48" s="0"/>
      <c r="JJI48" s="0"/>
      <c r="JJJ48" s="0"/>
      <c r="JJK48" s="0"/>
      <c r="JJL48" s="0"/>
      <c r="JJM48" s="0"/>
      <c r="JJN48" s="0"/>
      <c r="JJO48" s="0"/>
      <c r="JJP48" s="0"/>
      <c r="JJQ48" s="0"/>
      <c r="JJR48" s="0"/>
      <c r="JJS48" s="0"/>
      <c r="JJT48" s="0"/>
      <c r="JJU48" s="0"/>
      <c r="JJV48" s="0"/>
      <c r="JJW48" s="0"/>
      <c r="JJX48" s="0"/>
      <c r="JJY48" s="0"/>
      <c r="JJZ48" s="0"/>
      <c r="JKA48" s="0"/>
      <c r="JKB48" s="0"/>
      <c r="JKC48" s="0"/>
      <c r="JKD48" s="0"/>
      <c r="JKE48" s="0"/>
      <c r="JKF48" s="0"/>
      <c r="JKG48" s="0"/>
      <c r="JKH48" s="0"/>
      <c r="JKI48" s="0"/>
      <c r="JKJ48" s="0"/>
      <c r="JKK48" s="0"/>
      <c r="JKL48" s="0"/>
      <c r="JKM48" s="0"/>
      <c r="JKN48" s="0"/>
      <c r="JKO48" s="0"/>
      <c r="JKP48" s="0"/>
      <c r="JKQ48" s="0"/>
      <c r="JKR48" s="0"/>
      <c r="JKS48" s="0"/>
      <c r="JKT48" s="0"/>
      <c r="JKU48" s="0"/>
      <c r="JKV48" s="0"/>
      <c r="JKW48" s="0"/>
      <c r="JKX48" s="0"/>
      <c r="JKY48" s="0"/>
      <c r="JKZ48" s="0"/>
      <c r="JLA48" s="0"/>
      <c r="JLB48" s="0"/>
      <c r="JLC48" s="0"/>
      <c r="JLD48" s="0"/>
      <c r="JLE48" s="0"/>
      <c r="JLF48" s="0"/>
      <c r="JLG48" s="0"/>
      <c r="JLH48" s="0"/>
      <c r="JLI48" s="0"/>
      <c r="JLJ48" s="0"/>
      <c r="JLK48" s="0"/>
      <c r="JLL48" s="0"/>
      <c r="JLM48" s="0"/>
      <c r="JLN48" s="0"/>
      <c r="JLO48" s="0"/>
      <c r="JLP48" s="0"/>
      <c r="JLQ48" s="0"/>
      <c r="JLR48" s="0"/>
      <c r="JLS48" s="0"/>
      <c r="JLT48" s="0"/>
      <c r="JLU48" s="0"/>
      <c r="JLV48" s="0"/>
      <c r="JLW48" s="0"/>
      <c r="JLX48" s="0"/>
      <c r="JLY48" s="0"/>
      <c r="JLZ48" s="0"/>
      <c r="JMA48" s="0"/>
      <c r="JMB48" s="0"/>
      <c r="JMC48" s="0"/>
      <c r="JMD48" s="0"/>
      <c r="JME48" s="0"/>
      <c r="JMF48" s="0"/>
      <c r="JMG48" s="0"/>
      <c r="JMH48" s="0"/>
      <c r="JMI48" s="0"/>
      <c r="JMJ48" s="0"/>
      <c r="JMK48" s="0"/>
      <c r="JML48" s="0"/>
      <c r="JMM48" s="0"/>
      <c r="JMN48" s="0"/>
      <c r="JMO48" s="0"/>
      <c r="JMP48" s="0"/>
      <c r="JMQ48" s="0"/>
      <c r="JMR48" s="0"/>
      <c r="JMS48" s="0"/>
      <c r="JMT48" s="0"/>
      <c r="JMU48" s="0"/>
      <c r="JMV48" s="0"/>
      <c r="JMW48" s="0"/>
      <c r="JMX48" s="0"/>
      <c r="JMY48" s="0"/>
      <c r="JMZ48" s="0"/>
      <c r="JNA48" s="0"/>
      <c r="JNB48" s="0"/>
      <c r="JNC48" s="0"/>
      <c r="JND48" s="0"/>
      <c r="JNE48" s="0"/>
      <c r="JNF48" s="0"/>
      <c r="JNG48" s="0"/>
      <c r="JNH48" s="0"/>
      <c r="JNI48" s="0"/>
      <c r="JNJ48" s="0"/>
      <c r="JNK48" s="0"/>
      <c r="JNL48" s="0"/>
      <c r="JNM48" s="0"/>
      <c r="JNN48" s="0"/>
      <c r="JNO48" s="0"/>
      <c r="JNP48" s="0"/>
      <c r="JNQ48" s="0"/>
      <c r="JNR48" s="0"/>
      <c r="JNS48" s="0"/>
      <c r="JNT48" s="0"/>
      <c r="JNU48" s="0"/>
      <c r="JNV48" s="0"/>
      <c r="JNW48" s="0"/>
      <c r="JNX48" s="0"/>
      <c r="JNY48" s="0"/>
      <c r="JNZ48" s="0"/>
      <c r="JOA48" s="0"/>
      <c r="JOB48" s="0"/>
      <c r="JOC48" s="0"/>
      <c r="JOD48" s="0"/>
      <c r="JOE48" s="0"/>
      <c r="JOF48" s="0"/>
      <c r="JOG48" s="0"/>
      <c r="JOH48" s="0"/>
      <c r="JOI48" s="0"/>
      <c r="JOJ48" s="0"/>
      <c r="JOK48" s="0"/>
      <c r="JOL48" s="0"/>
      <c r="JOM48" s="0"/>
      <c r="JON48" s="0"/>
      <c r="JOO48" s="0"/>
      <c r="JOP48" s="0"/>
      <c r="JOQ48" s="0"/>
      <c r="JOR48" s="0"/>
      <c r="JOS48" s="0"/>
      <c r="JOT48" s="0"/>
      <c r="JOU48" s="0"/>
      <c r="JOV48" s="0"/>
      <c r="JOW48" s="0"/>
      <c r="JOX48" s="0"/>
      <c r="JOY48" s="0"/>
      <c r="JOZ48" s="0"/>
      <c r="JPA48" s="0"/>
      <c r="JPB48" s="0"/>
      <c r="JPC48" s="0"/>
      <c r="JPD48" s="0"/>
      <c r="JPE48" s="0"/>
      <c r="JPF48" s="0"/>
      <c r="JPG48" s="0"/>
      <c r="JPH48" s="0"/>
      <c r="JPI48" s="0"/>
      <c r="JPJ48" s="0"/>
      <c r="JPK48" s="0"/>
      <c r="JPL48" s="0"/>
      <c r="JPM48" s="0"/>
      <c r="JPN48" s="0"/>
      <c r="JPO48" s="0"/>
      <c r="JPP48" s="0"/>
      <c r="JPQ48" s="0"/>
      <c r="JPR48" s="0"/>
      <c r="JPS48" s="0"/>
      <c r="JPT48" s="0"/>
      <c r="JPU48" s="0"/>
      <c r="JPV48" s="0"/>
      <c r="JPW48" s="0"/>
      <c r="JPX48" s="0"/>
      <c r="JPY48" s="0"/>
      <c r="JPZ48" s="0"/>
      <c r="JQA48" s="0"/>
      <c r="JQB48" s="0"/>
      <c r="JQC48" s="0"/>
      <c r="JQD48" s="0"/>
      <c r="JQE48" s="0"/>
      <c r="JQF48" s="0"/>
      <c r="JQG48" s="0"/>
      <c r="JQH48" s="0"/>
      <c r="JQI48" s="0"/>
      <c r="JQJ48" s="0"/>
      <c r="JQK48" s="0"/>
      <c r="JQL48" s="0"/>
      <c r="JQM48" s="0"/>
      <c r="JQN48" s="0"/>
      <c r="JQO48" s="0"/>
      <c r="JQP48" s="0"/>
      <c r="JQQ48" s="0"/>
      <c r="JQR48" s="0"/>
      <c r="JQS48" s="0"/>
      <c r="JQT48" s="0"/>
      <c r="JQU48" s="0"/>
      <c r="JQV48" s="0"/>
      <c r="JQW48" s="0"/>
      <c r="JQX48" s="0"/>
      <c r="JQY48" s="0"/>
      <c r="JQZ48" s="0"/>
      <c r="JRA48" s="0"/>
      <c r="JRB48" s="0"/>
      <c r="JRC48" s="0"/>
      <c r="JRD48" s="0"/>
      <c r="JRE48" s="0"/>
      <c r="JRF48" s="0"/>
      <c r="JRG48" s="0"/>
      <c r="JRH48" s="0"/>
      <c r="JRI48" s="0"/>
      <c r="JRJ48" s="0"/>
      <c r="JRK48" s="0"/>
      <c r="JRL48" s="0"/>
      <c r="JRM48" s="0"/>
      <c r="JRN48" s="0"/>
      <c r="JRO48" s="0"/>
      <c r="JRP48" s="0"/>
      <c r="JRQ48" s="0"/>
      <c r="JRR48" s="0"/>
      <c r="JRS48" s="0"/>
      <c r="JRT48" s="0"/>
      <c r="JRU48" s="0"/>
      <c r="JRV48" s="0"/>
      <c r="JRW48" s="0"/>
      <c r="JRX48" s="0"/>
      <c r="JRY48" s="0"/>
      <c r="JRZ48" s="0"/>
      <c r="JSA48" s="0"/>
      <c r="JSB48" s="0"/>
      <c r="JSC48" s="0"/>
      <c r="JSD48" s="0"/>
      <c r="JSE48" s="0"/>
      <c r="JSF48" s="0"/>
      <c r="JSG48" s="0"/>
      <c r="JSH48" s="0"/>
      <c r="JSI48" s="0"/>
      <c r="JSJ48" s="0"/>
      <c r="JSK48" s="0"/>
      <c r="JSL48" s="0"/>
      <c r="JSM48" s="0"/>
      <c r="JSN48" s="0"/>
      <c r="JSO48" s="0"/>
      <c r="JSP48" s="0"/>
      <c r="JSQ48" s="0"/>
      <c r="JSR48" s="0"/>
      <c r="JSS48" s="0"/>
      <c r="JST48" s="0"/>
      <c r="JSU48" s="0"/>
      <c r="JSV48" s="0"/>
      <c r="JSW48" s="0"/>
      <c r="JSX48" s="0"/>
      <c r="JSY48" s="0"/>
      <c r="JSZ48" s="0"/>
      <c r="JTA48" s="0"/>
      <c r="JTB48" s="0"/>
      <c r="JTC48" s="0"/>
      <c r="JTD48" s="0"/>
      <c r="JTE48" s="0"/>
      <c r="JTF48" s="0"/>
      <c r="JTG48" s="0"/>
      <c r="JTH48" s="0"/>
      <c r="JTI48" s="0"/>
      <c r="JTJ48" s="0"/>
      <c r="JTK48" s="0"/>
      <c r="JTL48" s="0"/>
      <c r="JTM48" s="0"/>
      <c r="JTN48" s="0"/>
      <c r="JTO48" s="0"/>
      <c r="JTP48" s="0"/>
      <c r="JTQ48" s="0"/>
      <c r="JTR48" s="0"/>
      <c r="JTS48" s="0"/>
      <c r="JTT48" s="0"/>
      <c r="JTU48" s="0"/>
      <c r="JTV48" s="0"/>
      <c r="JTW48" s="0"/>
      <c r="JTX48" s="0"/>
      <c r="JTY48" s="0"/>
      <c r="JTZ48" s="0"/>
      <c r="JUA48" s="0"/>
      <c r="JUB48" s="0"/>
      <c r="JUC48" s="0"/>
      <c r="JUD48" s="0"/>
      <c r="JUE48" s="0"/>
      <c r="JUF48" s="0"/>
      <c r="JUG48" s="0"/>
      <c r="JUH48" s="0"/>
      <c r="JUI48" s="0"/>
      <c r="JUJ48" s="0"/>
      <c r="JUK48" s="0"/>
      <c r="JUL48" s="0"/>
      <c r="JUM48" s="0"/>
      <c r="JUN48" s="0"/>
      <c r="JUO48" s="0"/>
      <c r="JUP48" s="0"/>
      <c r="JUQ48" s="0"/>
      <c r="JUR48" s="0"/>
      <c r="JUS48" s="0"/>
      <c r="JUT48" s="0"/>
      <c r="JUU48" s="0"/>
      <c r="JUV48" s="0"/>
      <c r="JUW48" s="0"/>
      <c r="JUX48" s="0"/>
      <c r="JUY48" s="0"/>
      <c r="JUZ48" s="0"/>
      <c r="JVA48" s="0"/>
      <c r="JVB48" s="0"/>
      <c r="JVC48" s="0"/>
      <c r="JVD48" s="0"/>
      <c r="JVE48" s="0"/>
      <c r="JVF48" s="0"/>
      <c r="JVG48" s="0"/>
      <c r="JVH48" s="0"/>
      <c r="JVI48" s="0"/>
      <c r="JVJ48" s="0"/>
      <c r="JVK48" s="0"/>
      <c r="JVL48" s="0"/>
      <c r="JVM48" s="0"/>
      <c r="JVN48" s="0"/>
      <c r="JVO48" s="0"/>
      <c r="JVP48" s="0"/>
      <c r="JVQ48" s="0"/>
      <c r="JVR48" s="0"/>
      <c r="JVS48" s="0"/>
      <c r="JVT48" s="0"/>
      <c r="JVU48" s="0"/>
      <c r="JVV48" s="0"/>
      <c r="JVW48" s="0"/>
      <c r="JVX48" s="0"/>
      <c r="JVY48" s="0"/>
      <c r="JVZ48" s="0"/>
      <c r="JWA48" s="0"/>
      <c r="JWB48" s="0"/>
      <c r="JWC48" s="0"/>
      <c r="JWD48" s="0"/>
      <c r="JWE48" s="0"/>
      <c r="JWF48" s="0"/>
      <c r="JWG48" s="0"/>
      <c r="JWH48" s="0"/>
      <c r="JWI48" s="0"/>
      <c r="JWJ48" s="0"/>
      <c r="JWK48" s="0"/>
      <c r="JWL48" s="0"/>
      <c r="JWM48" s="0"/>
      <c r="JWN48" s="0"/>
      <c r="JWO48" s="0"/>
      <c r="JWP48" s="0"/>
      <c r="JWQ48" s="0"/>
      <c r="JWR48" s="0"/>
      <c r="JWS48" s="0"/>
      <c r="JWT48" s="0"/>
      <c r="JWU48" s="0"/>
      <c r="JWV48" s="0"/>
      <c r="JWW48" s="0"/>
      <c r="JWX48" s="0"/>
      <c r="JWY48" s="0"/>
      <c r="JWZ48" s="0"/>
      <c r="JXA48" s="0"/>
      <c r="JXB48" s="0"/>
      <c r="JXC48" s="0"/>
      <c r="JXD48" s="0"/>
      <c r="JXE48" s="0"/>
      <c r="JXF48" s="0"/>
      <c r="JXG48" s="0"/>
      <c r="JXH48" s="0"/>
      <c r="JXI48" s="0"/>
      <c r="JXJ48" s="0"/>
      <c r="JXK48" s="0"/>
      <c r="JXL48" s="0"/>
      <c r="JXM48" s="0"/>
      <c r="JXN48" s="0"/>
      <c r="JXO48" s="0"/>
      <c r="JXP48" s="0"/>
      <c r="JXQ48" s="0"/>
      <c r="JXR48" s="0"/>
      <c r="JXS48" s="0"/>
      <c r="JXT48" s="0"/>
      <c r="JXU48" s="0"/>
      <c r="JXV48" s="0"/>
      <c r="JXW48" s="0"/>
      <c r="JXX48" s="0"/>
      <c r="JXY48" s="0"/>
      <c r="JXZ48" s="0"/>
      <c r="JYA48" s="0"/>
      <c r="JYB48" s="0"/>
      <c r="JYC48" s="0"/>
      <c r="JYD48" s="0"/>
      <c r="JYE48" s="0"/>
      <c r="JYF48" s="0"/>
      <c r="JYG48" s="0"/>
      <c r="JYH48" s="0"/>
      <c r="JYI48" s="0"/>
      <c r="JYJ48" s="0"/>
      <c r="JYK48" s="0"/>
      <c r="JYL48" s="0"/>
      <c r="JYM48" s="0"/>
      <c r="JYN48" s="0"/>
      <c r="JYO48" s="0"/>
      <c r="JYP48" s="0"/>
      <c r="JYQ48" s="0"/>
      <c r="JYR48" s="0"/>
      <c r="JYS48" s="0"/>
      <c r="JYT48" s="0"/>
      <c r="JYU48" s="0"/>
      <c r="JYV48" s="0"/>
      <c r="JYW48" s="0"/>
      <c r="JYX48" s="0"/>
      <c r="JYY48" s="0"/>
      <c r="JYZ48" s="0"/>
      <c r="JZA48" s="0"/>
      <c r="JZB48" s="0"/>
      <c r="JZC48" s="0"/>
      <c r="JZD48" s="0"/>
      <c r="JZE48" s="0"/>
      <c r="JZF48" s="0"/>
      <c r="JZG48" s="0"/>
      <c r="JZH48" s="0"/>
      <c r="JZI48" s="0"/>
      <c r="JZJ48" s="0"/>
      <c r="JZK48" s="0"/>
      <c r="JZL48" s="0"/>
      <c r="JZM48" s="0"/>
      <c r="JZN48" s="0"/>
      <c r="JZO48" s="0"/>
      <c r="JZP48" s="0"/>
      <c r="JZQ48" s="0"/>
      <c r="JZR48" s="0"/>
      <c r="JZS48" s="0"/>
      <c r="JZT48" s="0"/>
      <c r="JZU48" s="0"/>
      <c r="JZV48" s="0"/>
      <c r="JZW48" s="0"/>
      <c r="JZX48" s="0"/>
      <c r="JZY48" s="0"/>
      <c r="JZZ48" s="0"/>
      <c r="KAA48" s="0"/>
      <c r="KAB48" s="0"/>
      <c r="KAC48" s="0"/>
      <c r="KAD48" s="0"/>
      <c r="KAE48" s="0"/>
      <c r="KAF48" s="0"/>
      <c r="KAG48" s="0"/>
      <c r="KAH48" s="0"/>
      <c r="KAI48" s="0"/>
      <c r="KAJ48" s="0"/>
      <c r="KAK48" s="0"/>
      <c r="KAL48" s="0"/>
      <c r="KAM48" s="0"/>
      <c r="KAN48" s="0"/>
      <c r="KAO48" s="0"/>
      <c r="KAP48" s="0"/>
      <c r="KAQ48" s="0"/>
      <c r="KAR48" s="0"/>
      <c r="KAS48" s="0"/>
      <c r="KAT48" s="0"/>
      <c r="KAU48" s="0"/>
      <c r="KAV48" s="0"/>
      <c r="KAW48" s="0"/>
      <c r="KAX48" s="0"/>
      <c r="KAY48" s="0"/>
      <c r="KAZ48" s="0"/>
      <c r="KBA48" s="0"/>
      <c r="KBB48" s="0"/>
      <c r="KBC48" s="0"/>
      <c r="KBD48" s="0"/>
      <c r="KBE48" s="0"/>
      <c r="KBF48" s="0"/>
      <c r="KBG48" s="0"/>
      <c r="KBH48" s="0"/>
      <c r="KBI48" s="0"/>
      <c r="KBJ48" s="0"/>
      <c r="KBK48" s="0"/>
      <c r="KBL48" s="0"/>
      <c r="KBM48" s="0"/>
      <c r="KBN48" s="0"/>
      <c r="KBO48" s="0"/>
      <c r="KBP48" s="0"/>
      <c r="KBQ48" s="0"/>
      <c r="KBR48" s="0"/>
      <c r="KBS48" s="0"/>
      <c r="KBT48" s="0"/>
      <c r="KBU48" s="0"/>
      <c r="KBV48" s="0"/>
      <c r="KBW48" s="0"/>
      <c r="KBX48" s="0"/>
      <c r="KBY48" s="0"/>
      <c r="KBZ48" s="0"/>
      <c r="KCA48" s="0"/>
      <c r="KCB48" s="0"/>
      <c r="KCC48" s="0"/>
      <c r="KCD48" s="0"/>
      <c r="KCE48" s="0"/>
      <c r="KCF48" s="0"/>
      <c r="KCG48" s="0"/>
      <c r="KCH48" s="0"/>
      <c r="KCI48" s="0"/>
      <c r="KCJ48" s="0"/>
      <c r="KCK48" s="0"/>
      <c r="KCL48" s="0"/>
      <c r="KCM48" s="0"/>
      <c r="KCN48" s="0"/>
      <c r="KCO48" s="0"/>
      <c r="KCP48" s="0"/>
      <c r="KCQ48" s="0"/>
      <c r="KCR48" s="0"/>
      <c r="KCS48" s="0"/>
      <c r="KCT48" s="0"/>
      <c r="KCU48" s="0"/>
      <c r="KCV48" s="0"/>
      <c r="KCW48" s="0"/>
      <c r="KCX48" s="0"/>
      <c r="KCY48" s="0"/>
      <c r="KCZ48" s="0"/>
      <c r="KDA48" s="0"/>
      <c r="KDB48" s="0"/>
      <c r="KDC48" s="0"/>
      <c r="KDD48" s="0"/>
      <c r="KDE48" s="0"/>
      <c r="KDF48" s="0"/>
      <c r="KDG48" s="0"/>
      <c r="KDH48" s="0"/>
      <c r="KDI48" s="0"/>
      <c r="KDJ48" s="0"/>
      <c r="KDK48" s="0"/>
      <c r="KDL48" s="0"/>
      <c r="KDM48" s="0"/>
      <c r="KDN48" s="0"/>
      <c r="KDO48" s="0"/>
      <c r="KDP48" s="0"/>
      <c r="KDQ48" s="0"/>
      <c r="KDR48" s="0"/>
      <c r="KDS48" s="0"/>
      <c r="KDT48" s="0"/>
      <c r="KDU48" s="0"/>
      <c r="KDV48" s="0"/>
      <c r="KDW48" s="0"/>
      <c r="KDX48" s="0"/>
      <c r="KDY48" s="0"/>
      <c r="KDZ48" s="0"/>
      <c r="KEA48" s="0"/>
      <c r="KEB48" s="0"/>
      <c r="KEC48" s="0"/>
      <c r="KED48" s="0"/>
      <c r="KEE48" s="0"/>
      <c r="KEF48" s="0"/>
      <c r="KEG48" s="0"/>
      <c r="KEH48" s="0"/>
      <c r="KEI48" s="0"/>
      <c r="KEJ48" s="0"/>
      <c r="KEK48" s="0"/>
      <c r="KEL48" s="0"/>
      <c r="KEM48" s="0"/>
      <c r="KEN48" s="0"/>
      <c r="KEO48" s="0"/>
      <c r="KEP48" s="0"/>
      <c r="KEQ48" s="0"/>
      <c r="KER48" s="0"/>
      <c r="KES48" s="0"/>
      <c r="KET48" s="0"/>
      <c r="KEU48" s="0"/>
      <c r="KEV48" s="0"/>
      <c r="KEW48" s="0"/>
      <c r="KEX48" s="0"/>
      <c r="KEY48" s="0"/>
      <c r="KEZ48" s="0"/>
      <c r="KFA48" s="0"/>
      <c r="KFB48" s="0"/>
      <c r="KFC48" s="0"/>
      <c r="KFD48" s="0"/>
      <c r="KFE48" s="0"/>
      <c r="KFF48" s="0"/>
      <c r="KFG48" s="0"/>
      <c r="KFH48" s="0"/>
      <c r="KFI48" s="0"/>
      <c r="KFJ48" s="0"/>
      <c r="KFK48" s="0"/>
      <c r="KFL48" s="0"/>
      <c r="KFM48" s="0"/>
      <c r="KFN48" s="0"/>
      <c r="KFO48" s="0"/>
      <c r="KFP48" s="0"/>
      <c r="KFQ48" s="0"/>
      <c r="KFR48" s="0"/>
      <c r="KFS48" s="0"/>
      <c r="KFT48" s="0"/>
      <c r="KFU48" s="0"/>
      <c r="KFV48" s="0"/>
      <c r="KFW48" s="0"/>
      <c r="KFX48" s="0"/>
      <c r="KFY48" s="0"/>
      <c r="KFZ48" s="0"/>
      <c r="KGA48" s="0"/>
      <c r="KGB48" s="0"/>
      <c r="KGC48" s="0"/>
      <c r="KGD48" s="0"/>
      <c r="KGE48" s="0"/>
      <c r="KGF48" s="0"/>
      <c r="KGG48" s="0"/>
      <c r="KGH48" s="0"/>
      <c r="KGI48" s="0"/>
      <c r="KGJ48" s="0"/>
      <c r="KGK48" s="0"/>
      <c r="KGL48" s="0"/>
      <c r="KGM48" s="0"/>
      <c r="KGN48" s="0"/>
      <c r="KGO48" s="0"/>
      <c r="KGP48" s="0"/>
      <c r="KGQ48" s="0"/>
      <c r="KGR48" s="0"/>
      <c r="KGS48" s="0"/>
      <c r="KGT48" s="0"/>
      <c r="KGU48" s="0"/>
      <c r="KGV48" s="0"/>
      <c r="KGW48" s="0"/>
      <c r="KGX48" s="0"/>
      <c r="KGY48" s="0"/>
      <c r="KGZ48" s="0"/>
      <c r="KHA48" s="0"/>
      <c r="KHB48" s="0"/>
      <c r="KHC48" s="0"/>
      <c r="KHD48" s="0"/>
      <c r="KHE48" s="0"/>
      <c r="KHF48" s="0"/>
      <c r="KHG48" s="0"/>
      <c r="KHH48" s="0"/>
      <c r="KHI48" s="0"/>
      <c r="KHJ48" s="0"/>
      <c r="KHK48" s="0"/>
      <c r="KHL48" s="0"/>
      <c r="KHM48" s="0"/>
      <c r="KHN48" s="0"/>
      <c r="KHO48" s="0"/>
      <c r="KHP48" s="0"/>
      <c r="KHQ48" s="0"/>
      <c r="KHR48" s="0"/>
      <c r="KHS48" s="0"/>
      <c r="KHT48" s="0"/>
      <c r="KHU48" s="0"/>
      <c r="KHV48" s="0"/>
      <c r="KHW48" s="0"/>
      <c r="KHX48" s="0"/>
      <c r="KHY48" s="0"/>
      <c r="KHZ48" s="0"/>
      <c r="KIA48" s="0"/>
      <c r="KIB48" s="0"/>
      <c r="KIC48" s="0"/>
      <c r="KID48" s="0"/>
      <c r="KIE48" s="0"/>
      <c r="KIF48" s="0"/>
      <c r="KIG48" s="0"/>
      <c r="KIH48" s="0"/>
      <c r="KII48" s="0"/>
      <c r="KIJ48" s="0"/>
      <c r="KIK48" s="0"/>
      <c r="KIL48" s="0"/>
      <c r="KIM48" s="0"/>
      <c r="KIN48" s="0"/>
      <c r="KIO48" s="0"/>
      <c r="KIP48" s="0"/>
      <c r="KIQ48" s="0"/>
      <c r="KIR48" s="0"/>
      <c r="KIS48" s="0"/>
      <c r="KIT48" s="0"/>
      <c r="KIU48" s="0"/>
      <c r="KIV48" s="0"/>
      <c r="KIW48" s="0"/>
      <c r="KIX48" s="0"/>
      <c r="KIY48" s="0"/>
      <c r="KIZ48" s="0"/>
      <c r="KJA48" s="0"/>
      <c r="KJB48" s="0"/>
      <c r="KJC48" s="0"/>
      <c r="KJD48" s="0"/>
      <c r="KJE48" s="0"/>
      <c r="KJF48" s="0"/>
      <c r="KJG48" s="0"/>
      <c r="KJH48" s="0"/>
      <c r="KJI48" s="0"/>
      <c r="KJJ48" s="0"/>
      <c r="KJK48" s="0"/>
      <c r="KJL48" s="0"/>
      <c r="KJM48" s="0"/>
      <c r="KJN48" s="0"/>
      <c r="KJO48" s="0"/>
      <c r="KJP48" s="0"/>
      <c r="KJQ48" s="0"/>
      <c r="KJR48" s="0"/>
      <c r="KJS48" s="0"/>
      <c r="KJT48" s="0"/>
      <c r="KJU48" s="0"/>
      <c r="KJV48" s="0"/>
      <c r="KJW48" s="0"/>
      <c r="KJX48" s="0"/>
      <c r="KJY48" s="0"/>
      <c r="KJZ48" s="0"/>
      <c r="KKA48" s="0"/>
      <c r="KKB48" s="0"/>
      <c r="KKC48" s="0"/>
      <c r="KKD48" s="0"/>
      <c r="KKE48" s="0"/>
      <c r="KKF48" s="0"/>
      <c r="KKG48" s="0"/>
      <c r="KKH48" s="0"/>
      <c r="KKI48" s="0"/>
      <c r="KKJ48" s="0"/>
      <c r="KKK48" s="0"/>
      <c r="KKL48" s="0"/>
      <c r="KKM48" s="0"/>
      <c r="KKN48" s="0"/>
      <c r="KKO48" s="0"/>
      <c r="KKP48" s="0"/>
      <c r="KKQ48" s="0"/>
      <c r="KKR48" s="0"/>
      <c r="KKS48" s="0"/>
      <c r="KKT48" s="0"/>
      <c r="KKU48" s="0"/>
      <c r="KKV48" s="0"/>
      <c r="KKW48" s="0"/>
      <c r="KKX48" s="0"/>
      <c r="KKY48" s="0"/>
      <c r="KKZ48" s="0"/>
      <c r="KLA48" s="0"/>
      <c r="KLB48" s="0"/>
      <c r="KLC48" s="0"/>
      <c r="KLD48" s="0"/>
      <c r="KLE48" s="0"/>
      <c r="KLF48" s="0"/>
      <c r="KLG48" s="0"/>
      <c r="KLH48" s="0"/>
      <c r="KLI48" s="0"/>
      <c r="KLJ48" s="0"/>
      <c r="KLK48" s="0"/>
      <c r="KLL48" s="0"/>
      <c r="KLM48" s="0"/>
      <c r="KLN48" s="0"/>
      <c r="KLO48" s="0"/>
      <c r="KLP48" s="0"/>
      <c r="KLQ48" s="0"/>
      <c r="KLR48" s="0"/>
      <c r="KLS48" s="0"/>
      <c r="KLT48" s="0"/>
      <c r="KLU48" s="0"/>
      <c r="KLV48" s="0"/>
      <c r="KLW48" s="0"/>
      <c r="KLX48" s="0"/>
      <c r="KLY48" s="0"/>
      <c r="KLZ48" s="0"/>
      <c r="KMA48" s="0"/>
      <c r="KMB48" s="0"/>
      <c r="KMC48" s="0"/>
      <c r="KMD48" s="0"/>
      <c r="KME48" s="0"/>
      <c r="KMF48" s="0"/>
      <c r="KMG48" s="0"/>
      <c r="KMH48" s="0"/>
      <c r="KMI48" s="0"/>
      <c r="KMJ48" s="0"/>
      <c r="KMK48" s="0"/>
      <c r="KML48" s="0"/>
      <c r="KMM48" s="0"/>
      <c r="KMN48" s="0"/>
      <c r="KMO48" s="0"/>
      <c r="KMP48" s="0"/>
      <c r="KMQ48" s="0"/>
      <c r="KMR48" s="0"/>
      <c r="KMS48" s="0"/>
      <c r="KMT48" s="0"/>
      <c r="KMU48" s="0"/>
      <c r="KMV48" s="0"/>
      <c r="KMW48" s="0"/>
      <c r="KMX48" s="0"/>
      <c r="KMY48" s="0"/>
      <c r="KMZ48" s="0"/>
      <c r="KNA48" s="0"/>
      <c r="KNB48" s="0"/>
      <c r="KNC48" s="0"/>
      <c r="KND48" s="0"/>
      <c r="KNE48" s="0"/>
      <c r="KNF48" s="0"/>
      <c r="KNG48" s="0"/>
      <c r="KNH48" s="0"/>
      <c r="KNI48" s="0"/>
      <c r="KNJ48" s="0"/>
      <c r="KNK48" s="0"/>
      <c r="KNL48" s="0"/>
      <c r="KNM48" s="0"/>
      <c r="KNN48" s="0"/>
      <c r="KNO48" s="0"/>
      <c r="KNP48" s="0"/>
      <c r="KNQ48" s="0"/>
      <c r="KNR48" s="0"/>
      <c r="KNS48" s="0"/>
      <c r="KNT48" s="0"/>
      <c r="KNU48" s="0"/>
      <c r="KNV48" s="0"/>
      <c r="KNW48" s="0"/>
      <c r="KNX48" s="0"/>
      <c r="KNY48" s="0"/>
      <c r="KNZ48" s="0"/>
      <c r="KOA48" s="0"/>
      <c r="KOB48" s="0"/>
      <c r="KOC48" s="0"/>
      <c r="KOD48" s="0"/>
      <c r="KOE48" s="0"/>
      <c r="KOF48" s="0"/>
      <c r="KOG48" s="0"/>
      <c r="KOH48" s="0"/>
      <c r="KOI48" s="0"/>
      <c r="KOJ48" s="0"/>
      <c r="KOK48" s="0"/>
      <c r="KOL48" s="0"/>
      <c r="KOM48" s="0"/>
      <c r="KON48" s="0"/>
      <c r="KOO48" s="0"/>
      <c r="KOP48" s="0"/>
      <c r="KOQ48" s="0"/>
      <c r="KOR48" s="0"/>
      <c r="KOS48" s="0"/>
      <c r="KOT48" s="0"/>
      <c r="KOU48" s="0"/>
      <c r="KOV48" s="0"/>
      <c r="KOW48" s="0"/>
      <c r="KOX48" s="0"/>
      <c r="KOY48" s="0"/>
      <c r="KOZ48" s="0"/>
      <c r="KPA48" s="0"/>
      <c r="KPB48" s="0"/>
      <c r="KPC48" s="0"/>
      <c r="KPD48" s="0"/>
      <c r="KPE48" s="0"/>
      <c r="KPF48" s="0"/>
      <c r="KPG48" s="0"/>
      <c r="KPH48" s="0"/>
      <c r="KPI48" s="0"/>
      <c r="KPJ48" s="0"/>
      <c r="KPK48" s="0"/>
      <c r="KPL48" s="0"/>
      <c r="KPM48" s="0"/>
      <c r="KPN48" s="0"/>
      <c r="KPO48" s="0"/>
      <c r="KPP48" s="0"/>
      <c r="KPQ48" s="0"/>
      <c r="KPR48" s="0"/>
      <c r="KPS48" s="0"/>
      <c r="KPT48" s="0"/>
      <c r="KPU48" s="0"/>
      <c r="KPV48" s="0"/>
      <c r="KPW48" s="0"/>
      <c r="KPX48" s="0"/>
      <c r="KPY48" s="0"/>
      <c r="KPZ48" s="0"/>
      <c r="KQA48" s="0"/>
      <c r="KQB48" s="0"/>
      <c r="KQC48" s="0"/>
      <c r="KQD48" s="0"/>
      <c r="KQE48" s="0"/>
      <c r="KQF48" s="0"/>
      <c r="KQG48" s="0"/>
      <c r="KQH48" s="0"/>
      <c r="KQI48" s="0"/>
      <c r="KQJ48" s="0"/>
      <c r="KQK48" s="0"/>
      <c r="KQL48" s="0"/>
      <c r="KQM48" s="0"/>
      <c r="KQN48" s="0"/>
      <c r="KQO48" s="0"/>
      <c r="KQP48" s="0"/>
      <c r="KQQ48" s="0"/>
      <c r="KQR48" s="0"/>
      <c r="KQS48" s="0"/>
      <c r="KQT48" s="0"/>
      <c r="KQU48" s="0"/>
      <c r="KQV48" s="0"/>
      <c r="KQW48" s="0"/>
      <c r="KQX48" s="0"/>
      <c r="KQY48" s="0"/>
      <c r="KQZ48" s="0"/>
      <c r="KRA48" s="0"/>
      <c r="KRB48" s="0"/>
      <c r="KRC48" s="0"/>
      <c r="KRD48" s="0"/>
      <c r="KRE48" s="0"/>
      <c r="KRF48" s="0"/>
      <c r="KRG48" s="0"/>
      <c r="KRH48" s="0"/>
      <c r="KRI48" s="0"/>
      <c r="KRJ48" s="0"/>
      <c r="KRK48" s="0"/>
      <c r="KRL48" s="0"/>
      <c r="KRM48" s="0"/>
      <c r="KRN48" s="0"/>
      <c r="KRO48" s="0"/>
      <c r="KRP48" s="0"/>
      <c r="KRQ48" s="0"/>
      <c r="KRR48" s="0"/>
      <c r="KRS48" s="0"/>
      <c r="KRT48" s="0"/>
      <c r="KRU48" s="0"/>
      <c r="KRV48" s="0"/>
      <c r="KRW48" s="0"/>
      <c r="KRX48" s="0"/>
      <c r="KRY48" s="0"/>
      <c r="KRZ48" s="0"/>
      <c r="KSA48" s="0"/>
      <c r="KSB48" s="0"/>
      <c r="KSC48" s="0"/>
      <c r="KSD48" s="0"/>
      <c r="KSE48" s="0"/>
      <c r="KSF48" s="0"/>
      <c r="KSG48" s="0"/>
      <c r="KSH48" s="0"/>
      <c r="KSI48" s="0"/>
      <c r="KSJ48" s="0"/>
      <c r="KSK48" s="0"/>
      <c r="KSL48" s="0"/>
      <c r="KSM48" s="0"/>
      <c r="KSN48" s="0"/>
      <c r="KSO48" s="0"/>
      <c r="KSP48" s="0"/>
      <c r="KSQ48" s="0"/>
      <c r="KSR48" s="0"/>
      <c r="KSS48" s="0"/>
      <c r="KST48" s="0"/>
      <c r="KSU48" s="0"/>
      <c r="KSV48" s="0"/>
      <c r="KSW48" s="0"/>
      <c r="KSX48" s="0"/>
      <c r="KSY48" s="0"/>
      <c r="KSZ48" s="0"/>
      <c r="KTA48" s="0"/>
      <c r="KTB48" s="0"/>
      <c r="KTC48" s="0"/>
      <c r="KTD48" s="0"/>
      <c r="KTE48" s="0"/>
      <c r="KTF48" s="0"/>
      <c r="KTG48" s="0"/>
      <c r="KTH48" s="0"/>
      <c r="KTI48" s="0"/>
      <c r="KTJ48" s="0"/>
      <c r="KTK48" s="0"/>
      <c r="KTL48" s="0"/>
      <c r="KTM48" s="0"/>
      <c r="KTN48" s="0"/>
      <c r="KTO48" s="0"/>
      <c r="KTP48" s="0"/>
      <c r="KTQ48" s="0"/>
      <c r="KTR48" s="0"/>
      <c r="KTS48" s="0"/>
      <c r="KTT48" s="0"/>
      <c r="KTU48" s="0"/>
      <c r="KTV48" s="0"/>
      <c r="KTW48" s="0"/>
      <c r="KTX48" s="0"/>
      <c r="KTY48" s="0"/>
      <c r="KTZ48" s="0"/>
      <c r="KUA48" s="0"/>
      <c r="KUB48" s="0"/>
      <c r="KUC48" s="0"/>
      <c r="KUD48" s="0"/>
      <c r="KUE48" s="0"/>
      <c r="KUF48" s="0"/>
      <c r="KUG48" s="0"/>
      <c r="KUH48" s="0"/>
      <c r="KUI48" s="0"/>
      <c r="KUJ48" s="0"/>
      <c r="KUK48" s="0"/>
      <c r="KUL48" s="0"/>
      <c r="KUM48" s="0"/>
      <c r="KUN48" s="0"/>
      <c r="KUO48" s="0"/>
      <c r="KUP48" s="0"/>
      <c r="KUQ48" s="0"/>
      <c r="KUR48" s="0"/>
      <c r="KUS48" s="0"/>
      <c r="KUT48" s="0"/>
      <c r="KUU48" s="0"/>
      <c r="KUV48" s="0"/>
      <c r="KUW48" s="0"/>
      <c r="KUX48" s="0"/>
      <c r="KUY48" s="0"/>
      <c r="KUZ48" s="0"/>
      <c r="KVA48" s="0"/>
      <c r="KVB48" s="0"/>
      <c r="KVC48" s="0"/>
      <c r="KVD48" s="0"/>
      <c r="KVE48" s="0"/>
      <c r="KVF48" s="0"/>
      <c r="KVG48" s="0"/>
      <c r="KVH48" s="0"/>
      <c r="KVI48" s="0"/>
      <c r="KVJ48" s="0"/>
      <c r="KVK48" s="0"/>
      <c r="KVL48" s="0"/>
      <c r="KVM48" s="0"/>
      <c r="KVN48" s="0"/>
      <c r="KVO48" s="0"/>
      <c r="KVP48" s="0"/>
      <c r="KVQ48" s="0"/>
      <c r="KVR48" s="0"/>
      <c r="KVS48" s="0"/>
      <c r="KVT48" s="0"/>
      <c r="KVU48" s="0"/>
      <c r="KVV48" s="0"/>
      <c r="KVW48" s="0"/>
      <c r="KVX48" s="0"/>
      <c r="KVY48" s="0"/>
      <c r="KVZ48" s="0"/>
      <c r="KWA48" s="0"/>
      <c r="KWB48" s="0"/>
      <c r="KWC48" s="0"/>
      <c r="KWD48" s="0"/>
      <c r="KWE48" s="0"/>
      <c r="KWF48" s="0"/>
      <c r="KWG48" s="0"/>
      <c r="KWH48" s="0"/>
      <c r="KWI48" s="0"/>
      <c r="KWJ48" s="0"/>
      <c r="KWK48" s="0"/>
      <c r="KWL48" s="0"/>
      <c r="KWM48" s="0"/>
      <c r="KWN48" s="0"/>
      <c r="KWO48" s="0"/>
      <c r="KWP48" s="0"/>
      <c r="KWQ48" s="0"/>
      <c r="KWR48" s="0"/>
      <c r="KWS48" s="0"/>
      <c r="KWT48" s="0"/>
      <c r="KWU48" s="0"/>
      <c r="KWV48" s="0"/>
      <c r="KWW48" s="0"/>
      <c r="KWX48" s="0"/>
      <c r="KWY48" s="0"/>
      <c r="KWZ48" s="0"/>
      <c r="KXA48" s="0"/>
      <c r="KXB48" s="0"/>
      <c r="KXC48" s="0"/>
      <c r="KXD48" s="0"/>
      <c r="KXE48" s="0"/>
      <c r="KXF48" s="0"/>
      <c r="KXG48" s="0"/>
      <c r="KXH48" s="0"/>
      <c r="KXI48" s="0"/>
      <c r="KXJ48" s="0"/>
      <c r="KXK48" s="0"/>
      <c r="KXL48" s="0"/>
      <c r="KXM48" s="0"/>
      <c r="KXN48" s="0"/>
      <c r="KXO48" s="0"/>
      <c r="KXP48" s="0"/>
      <c r="KXQ48" s="0"/>
      <c r="KXR48" s="0"/>
      <c r="KXS48" s="0"/>
      <c r="KXT48" s="0"/>
      <c r="KXU48" s="0"/>
      <c r="KXV48" s="0"/>
      <c r="KXW48" s="0"/>
      <c r="KXX48" s="0"/>
      <c r="KXY48" s="0"/>
      <c r="KXZ48" s="0"/>
      <c r="KYA48" s="0"/>
      <c r="KYB48" s="0"/>
      <c r="KYC48" s="0"/>
      <c r="KYD48" s="0"/>
      <c r="KYE48" s="0"/>
      <c r="KYF48" s="0"/>
      <c r="KYG48" s="0"/>
      <c r="KYH48" s="0"/>
      <c r="KYI48" s="0"/>
      <c r="KYJ48" s="0"/>
      <c r="KYK48" s="0"/>
      <c r="KYL48" s="0"/>
      <c r="KYM48" s="0"/>
      <c r="KYN48" s="0"/>
      <c r="KYO48" s="0"/>
      <c r="KYP48" s="0"/>
      <c r="KYQ48" s="0"/>
      <c r="KYR48" s="0"/>
      <c r="KYS48" s="0"/>
      <c r="KYT48" s="0"/>
      <c r="KYU48" s="0"/>
      <c r="KYV48" s="0"/>
      <c r="KYW48" s="0"/>
      <c r="KYX48" s="0"/>
      <c r="KYY48" s="0"/>
      <c r="KYZ48" s="0"/>
      <c r="KZA48" s="0"/>
      <c r="KZB48" s="0"/>
      <c r="KZC48" s="0"/>
      <c r="KZD48" s="0"/>
      <c r="KZE48" s="0"/>
      <c r="KZF48" s="0"/>
      <c r="KZG48" s="0"/>
      <c r="KZH48" s="0"/>
      <c r="KZI48" s="0"/>
      <c r="KZJ48" s="0"/>
      <c r="KZK48" s="0"/>
      <c r="KZL48" s="0"/>
      <c r="KZM48" s="0"/>
      <c r="KZN48" s="0"/>
      <c r="KZO48" s="0"/>
      <c r="KZP48" s="0"/>
      <c r="KZQ48" s="0"/>
      <c r="KZR48" s="0"/>
      <c r="KZS48" s="0"/>
      <c r="KZT48" s="0"/>
      <c r="KZU48" s="0"/>
      <c r="KZV48" s="0"/>
      <c r="KZW48" s="0"/>
      <c r="KZX48" s="0"/>
      <c r="KZY48" s="0"/>
      <c r="KZZ48" s="0"/>
      <c r="LAA48" s="0"/>
      <c r="LAB48" s="0"/>
      <c r="LAC48" s="0"/>
      <c r="LAD48" s="0"/>
      <c r="LAE48" s="0"/>
      <c r="LAF48" s="0"/>
      <c r="LAG48" s="0"/>
      <c r="LAH48" s="0"/>
      <c r="LAI48" s="0"/>
      <c r="LAJ48" s="0"/>
      <c r="LAK48" s="0"/>
      <c r="LAL48" s="0"/>
      <c r="LAM48" s="0"/>
      <c r="LAN48" s="0"/>
      <c r="LAO48" s="0"/>
      <c r="LAP48" s="0"/>
      <c r="LAQ48" s="0"/>
      <c r="LAR48" s="0"/>
      <c r="LAS48" s="0"/>
      <c r="LAT48" s="0"/>
      <c r="LAU48" s="0"/>
      <c r="LAV48" s="0"/>
      <c r="LAW48" s="0"/>
      <c r="LAX48" s="0"/>
      <c r="LAY48" s="0"/>
      <c r="LAZ48" s="0"/>
      <c r="LBA48" s="0"/>
      <c r="LBB48" s="0"/>
      <c r="LBC48" s="0"/>
      <c r="LBD48" s="0"/>
      <c r="LBE48" s="0"/>
      <c r="LBF48" s="0"/>
      <c r="LBG48" s="0"/>
      <c r="LBH48" s="0"/>
      <c r="LBI48" s="0"/>
      <c r="LBJ48" s="0"/>
      <c r="LBK48" s="0"/>
      <c r="LBL48" s="0"/>
      <c r="LBM48" s="0"/>
      <c r="LBN48" s="0"/>
      <c r="LBO48" s="0"/>
      <c r="LBP48" s="0"/>
      <c r="LBQ48" s="0"/>
      <c r="LBR48" s="0"/>
      <c r="LBS48" s="0"/>
      <c r="LBT48" s="0"/>
      <c r="LBU48" s="0"/>
      <c r="LBV48" s="0"/>
      <c r="LBW48" s="0"/>
      <c r="LBX48" s="0"/>
      <c r="LBY48" s="0"/>
      <c r="LBZ48" s="0"/>
      <c r="LCA48" s="0"/>
      <c r="LCB48" s="0"/>
      <c r="LCC48" s="0"/>
      <c r="LCD48" s="0"/>
      <c r="LCE48" s="0"/>
      <c r="LCF48" s="0"/>
      <c r="LCG48" s="0"/>
      <c r="LCH48" s="0"/>
      <c r="LCI48" s="0"/>
      <c r="LCJ48" s="0"/>
      <c r="LCK48" s="0"/>
      <c r="LCL48" s="0"/>
      <c r="LCM48" s="0"/>
      <c r="LCN48" s="0"/>
      <c r="LCO48" s="0"/>
      <c r="LCP48" s="0"/>
      <c r="LCQ48" s="0"/>
      <c r="LCR48" s="0"/>
      <c r="LCS48" s="0"/>
      <c r="LCT48" s="0"/>
      <c r="LCU48" s="0"/>
      <c r="LCV48" s="0"/>
      <c r="LCW48" s="0"/>
      <c r="LCX48" s="0"/>
      <c r="LCY48" s="0"/>
      <c r="LCZ48" s="0"/>
      <c r="LDA48" s="0"/>
      <c r="LDB48" s="0"/>
      <c r="LDC48" s="0"/>
      <c r="LDD48" s="0"/>
      <c r="LDE48" s="0"/>
      <c r="LDF48" s="0"/>
      <c r="LDG48" s="0"/>
      <c r="LDH48" s="0"/>
      <c r="LDI48" s="0"/>
      <c r="LDJ48" s="0"/>
      <c r="LDK48" s="0"/>
      <c r="LDL48" s="0"/>
      <c r="LDM48" s="0"/>
      <c r="LDN48" s="0"/>
      <c r="LDO48" s="0"/>
      <c r="LDP48" s="0"/>
      <c r="LDQ48" s="0"/>
      <c r="LDR48" s="0"/>
      <c r="LDS48" s="0"/>
      <c r="LDT48" s="0"/>
      <c r="LDU48" s="0"/>
      <c r="LDV48" s="0"/>
      <c r="LDW48" s="0"/>
      <c r="LDX48" s="0"/>
      <c r="LDY48" s="0"/>
      <c r="LDZ48" s="0"/>
      <c r="LEA48" s="0"/>
      <c r="LEB48" s="0"/>
      <c r="LEC48" s="0"/>
      <c r="LED48" s="0"/>
      <c r="LEE48" s="0"/>
      <c r="LEF48" s="0"/>
      <c r="LEG48" s="0"/>
      <c r="LEH48" s="0"/>
      <c r="LEI48" s="0"/>
      <c r="LEJ48" s="0"/>
      <c r="LEK48" s="0"/>
      <c r="LEL48" s="0"/>
      <c r="LEM48" s="0"/>
      <c r="LEN48" s="0"/>
      <c r="LEO48" s="0"/>
      <c r="LEP48" s="0"/>
      <c r="LEQ48" s="0"/>
      <c r="LER48" s="0"/>
      <c r="LES48" s="0"/>
      <c r="LET48" s="0"/>
      <c r="LEU48" s="0"/>
      <c r="LEV48" s="0"/>
      <c r="LEW48" s="0"/>
      <c r="LEX48" s="0"/>
      <c r="LEY48" s="0"/>
      <c r="LEZ48" s="0"/>
      <c r="LFA48" s="0"/>
      <c r="LFB48" s="0"/>
      <c r="LFC48" s="0"/>
      <c r="LFD48" s="0"/>
      <c r="LFE48" s="0"/>
      <c r="LFF48" s="0"/>
      <c r="LFG48" s="0"/>
      <c r="LFH48" s="0"/>
      <c r="LFI48" s="0"/>
      <c r="LFJ48" s="0"/>
      <c r="LFK48" s="0"/>
      <c r="LFL48" s="0"/>
      <c r="LFM48" s="0"/>
      <c r="LFN48" s="0"/>
      <c r="LFO48" s="0"/>
      <c r="LFP48" s="0"/>
      <c r="LFQ48" s="0"/>
      <c r="LFR48" s="0"/>
      <c r="LFS48" s="0"/>
      <c r="LFT48" s="0"/>
      <c r="LFU48" s="0"/>
      <c r="LFV48" s="0"/>
      <c r="LFW48" s="0"/>
      <c r="LFX48" s="0"/>
      <c r="LFY48" s="0"/>
      <c r="LFZ48" s="0"/>
      <c r="LGA48" s="0"/>
      <c r="LGB48" s="0"/>
      <c r="LGC48" s="0"/>
      <c r="LGD48" s="0"/>
      <c r="LGE48" s="0"/>
      <c r="LGF48" s="0"/>
      <c r="LGG48" s="0"/>
      <c r="LGH48" s="0"/>
      <c r="LGI48" s="0"/>
      <c r="LGJ48" s="0"/>
      <c r="LGK48" s="0"/>
      <c r="LGL48" s="0"/>
      <c r="LGM48" s="0"/>
      <c r="LGN48" s="0"/>
      <c r="LGO48" s="0"/>
      <c r="LGP48" s="0"/>
      <c r="LGQ48" s="0"/>
      <c r="LGR48" s="0"/>
      <c r="LGS48" s="0"/>
      <c r="LGT48" s="0"/>
      <c r="LGU48" s="0"/>
      <c r="LGV48" s="0"/>
      <c r="LGW48" s="0"/>
      <c r="LGX48" s="0"/>
      <c r="LGY48" s="0"/>
      <c r="LGZ48" s="0"/>
      <c r="LHA48" s="0"/>
      <c r="LHB48" s="0"/>
      <c r="LHC48" s="0"/>
      <c r="LHD48" s="0"/>
      <c r="LHE48" s="0"/>
      <c r="LHF48" s="0"/>
      <c r="LHG48" s="0"/>
      <c r="LHH48" s="0"/>
      <c r="LHI48" s="0"/>
      <c r="LHJ48" s="0"/>
      <c r="LHK48" s="0"/>
      <c r="LHL48" s="0"/>
      <c r="LHM48" s="0"/>
      <c r="LHN48" s="0"/>
      <c r="LHO48" s="0"/>
      <c r="LHP48" s="0"/>
      <c r="LHQ48" s="0"/>
      <c r="LHR48" s="0"/>
      <c r="LHS48" s="0"/>
      <c r="LHT48" s="0"/>
      <c r="LHU48" s="0"/>
      <c r="LHV48" s="0"/>
      <c r="LHW48" s="0"/>
      <c r="LHX48" s="0"/>
      <c r="LHY48" s="0"/>
      <c r="LHZ48" s="0"/>
      <c r="LIA48" s="0"/>
      <c r="LIB48" s="0"/>
      <c r="LIC48" s="0"/>
      <c r="LID48" s="0"/>
      <c r="LIE48" s="0"/>
      <c r="LIF48" s="0"/>
      <c r="LIG48" s="0"/>
      <c r="LIH48" s="0"/>
      <c r="LII48" s="0"/>
      <c r="LIJ48" s="0"/>
      <c r="LIK48" s="0"/>
      <c r="LIL48" s="0"/>
      <c r="LIM48" s="0"/>
      <c r="LIN48" s="0"/>
      <c r="LIO48" s="0"/>
      <c r="LIP48" s="0"/>
      <c r="LIQ48" s="0"/>
      <c r="LIR48" s="0"/>
      <c r="LIS48" s="0"/>
      <c r="LIT48" s="0"/>
      <c r="LIU48" s="0"/>
      <c r="LIV48" s="0"/>
      <c r="LIW48" s="0"/>
      <c r="LIX48" s="0"/>
      <c r="LIY48" s="0"/>
      <c r="LIZ48" s="0"/>
      <c r="LJA48" s="0"/>
      <c r="LJB48" s="0"/>
      <c r="LJC48" s="0"/>
      <c r="LJD48" s="0"/>
      <c r="LJE48" s="0"/>
      <c r="LJF48" s="0"/>
      <c r="LJG48" s="0"/>
      <c r="LJH48" s="0"/>
      <c r="LJI48" s="0"/>
      <c r="LJJ48" s="0"/>
      <c r="LJK48" s="0"/>
      <c r="LJL48" s="0"/>
      <c r="LJM48" s="0"/>
      <c r="LJN48" s="0"/>
      <c r="LJO48" s="0"/>
      <c r="LJP48" s="0"/>
      <c r="LJQ48" s="0"/>
      <c r="LJR48" s="0"/>
      <c r="LJS48" s="0"/>
      <c r="LJT48" s="0"/>
      <c r="LJU48" s="0"/>
      <c r="LJV48" s="0"/>
      <c r="LJW48" s="0"/>
      <c r="LJX48" s="0"/>
      <c r="LJY48" s="0"/>
      <c r="LJZ48" s="0"/>
      <c r="LKA48" s="0"/>
      <c r="LKB48" s="0"/>
      <c r="LKC48" s="0"/>
      <c r="LKD48" s="0"/>
      <c r="LKE48" s="0"/>
      <c r="LKF48" s="0"/>
      <c r="LKG48" s="0"/>
      <c r="LKH48" s="0"/>
      <c r="LKI48" s="0"/>
      <c r="LKJ48" s="0"/>
      <c r="LKK48" s="0"/>
      <c r="LKL48" s="0"/>
      <c r="LKM48" s="0"/>
      <c r="LKN48" s="0"/>
      <c r="LKO48" s="0"/>
      <c r="LKP48" s="0"/>
      <c r="LKQ48" s="0"/>
      <c r="LKR48" s="0"/>
      <c r="LKS48" s="0"/>
      <c r="LKT48" s="0"/>
      <c r="LKU48" s="0"/>
      <c r="LKV48" s="0"/>
      <c r="LKW48" s="0"/>
      <c r="LKX48" s="0"/>
      <c r="LKY48" s="0"/>
      <c r="LKZ48" s="0"/>
      <c r="LLA48" s="0"/>
      <c r="LLB48" s="0"/>
      <c r="LLC48" s="0"/>
      <c r="LLD48" s="0"/>
      <c r="LLE48" s="0"/>
      <c r="LLF48" s="0"/>
      <c r="LLG48" s="0"/>
      <c r="LLH48" s="0"/>
      <c r="LLI48" s="0"/>
      <c r="LLJ48" s="0"/>
      <c r="LLK48" s="0"/>
      <c r="LLL48" s="0"/>
      <c r="LLM48" s="0"/>
      <c r="LLN48" s="0"/>
      <c r="LLO48" s="0"/>
      <c r="LLP48" s="0"/>
      <c r="LLQ48" s="0"/>
      <c r="LLR48" s="0"/>
      <c r="LLS48" s="0"/>
      <c r="LLT48" s="0"/>
      <c r="LLU48" s="0"/>
      <c r="LLV48" s="0"/>
      <c r="LLW48" s="0"/>
      <c r="LLX48" s="0"/>
      <c r="LLY48" s="0"/>
      <c r="LLZ48" s="0"/>
      <c r="LMA48" s="0"/>
      <c r="LMB48" s="0"/>
      <c r="LMC48" s="0"/>
      <c r="LMD48" s="0"/>
      <c r="LME48" s="0"/>
      <c r="LMF48" s="0"/>
      <c r="LMG48" s="0"/>
      <c r="LMH48" s="0"/>
      <c r="LMI48" s="0"/>
      <c r="LMJ48" s="0"/>
      <c r="LMK48" s="0"/>
      <c r="LML48" s="0"/>
      <c r="LMM48" s="0"/>
      <c r="LMN48" s="0"/>
      <c r="LMO48" s="0"/>
      <c r="LMP48" s="0"/>
      <c r="LMQ48" s="0"/>
      <c r="LMR48" s="0"/>
      <c r="LMS48" s="0"/>
      <c r="LMT48" s="0"/>
      <c r="LMU48" s="0"/>
      <c r="LMV48" s="0"/>
      <c r="LMW48" s="0"/>
      <c r="LMX48" s="0"/>
      <c r="LMY48" s="0"/>
      <c r="LMZ48" s="0"/>
      <c r="LNA48" s="0"/>
      <c r="LNB48" s="0"/>
      <c r="LNC48" s="0"/>
      <c r="LND48" s="0"/>
      <c r="LNE48" s="0"/>
      <c r="LNF48" s="0"/>
      <c r="LNG48" s="0"/>
      <c r="LNH48" s="0"/>
      <c r="LNI48" s="0"/>
      <c r="LNJ48" s="0"/>
      <c r="LNK48" s="0"/>
      <c r="LNL48" s="0"/>
      <c r="LNM48" s="0"/>
      <c r="LNN48" s="0"/>
      <c r="LNO48" s="0"/>
      <c r="LNP48" s="0"/>
      <c r="LNQ48" s="0"/>
      <c r="LNR48" s="0"/>
      <c r="LNS48" s="0"/>
      <c r="LNT48" s="0"/>
      <c r="LNU48" s="0"/>
      <c r="LNV48" s="0"/>
      <c r="LNW48" s="0"/>
      <c r="LNX48" s="0"/>
      <c r="LNY48" s="0"/>
      <c r="LNZ48" s="0"/>
      <c r="LOA48" s="0"/>
      <c r="LOB48" s="0"/>
      <c r="LOC48" s="0"/>
      <c r="LOD48" s="0"/>
      <c r="LOE48" s="0"/>
      <c r="LOF48" s="0"/>
      <c r="LOG48" s="0"/>
      <c r="LOH48" s="0"/>
      <c r="LOI48" s="0"/>
      <c r="LOJ48" s="0"/>
      <c r="LOK48" s="0"/>
      <c r="LOL48" s="0"/>
      <c r="LOM48" s="0"/>
      <c r="LON48" s="0"/>
      <c r="LOO48" s="0"/>
      <c r="LOP48" s="0"/>
      <c r="LOQ48" s="0"/>
      <c r="LOR48" s="0"/>
      <c r="LOS48" s="0"/>
      <c r="LOT48" s="0"/>
      <c r="LOU48" s="0"/>
      <c r="LOV48" s="0"/>
      <c r="LOW48" s="0"/>
      <c r="LOX48" s="0"/>
      <c r="LOY48" s="0"/>
      <c r="LOZ48" s="0"/>
      <c r="LPA48" s="0"/>
      <c r="LPB48" s="0"/>
      <c r="LPC48" s="0"/>
      <c r="LPD48" s="0"/>
      <c r="LPE48" s="0"/>
      <c r="LPF48" s="0"/>
      <c r="LPG48" s="0"/>
      <c r="LPH48" s="0"/>
      <c r="LPI48" s="0"/>
      <c r="LPJ48" s="0"/>
      <c r="LPK48" s="0"/>
      <c r="LPL48" s="0"/>
      <c r="LPM48" s="0"/>
      <c r="LPN48" s="0"/>
      <c r="LPO48" s="0"/>
      <c r="LPP48" s="0"/>
      <c r="LPQ48" s="0"/>
      <c r="LPR48" s="0"/>
      <c r="LPS48" s="0"/>
      <c r="LPT48" s="0"/>
      <c r="LPU48" s="0"/>
      <c r="LPV48" s="0"/>
      <c r="LPW48" s="0"/>
      <c r="LPX48" s="0"/>
      <c r="LPY48" s="0"/>
      <c r="LPZ48" s="0"/>
      <c r="LQA48" s="0"/>
      <c r="LQB48" s="0"/>
      <c r="LQC48" s="0"/>
      <c r="LQD48" s="0"/>
      <c r="LQE48" s="0"/>
      <c r="LQF48" s="0"/>
      <c r="LQG48" s="0"/>
      <c r="LQH48" s="0"/>
      <c r="LQI48" s="0"/>
      <c r="LQJ48" s="0"/>
      <c r="LQK48" s="0"/>
      <c r="LQL48" s="0"/>
      <c r="LQM48" s="0"/>
      <c r="LQN48" s="0"/>
      <c r="LQO48" s="0"/>
      <c r="LQP48" s="0"/>
      <c r="LQQ48" s="0"/>
      <c r="LQR48" s="0"/>
      <c r="LQS48" s="0"/>
      <c r="LQT48" s="0"/>
      <c r="LQU48" s="0"/>
      <c r="LQV48" s="0"/>
      <c r="LQW48" s="0"/>
      <c r="LQX48" s="0"/>
      <c r="LQY48" s="0"/>
      <c r="LQZ48" s="0"/>
      <c r="LRA48" s="0"/>
      <c r="LRB48" s="0"/>
      <c r="LRC48" s="0"/>
      <c r="LRD48" s="0"/>
      <c r="LRE48" s="0"/>
      <c r="LRF48" s="0"/>
      <c r="LRG48" s="0"/>
      <c r="LRH48" s="0"/>
      <c r="LRI48" s="0"/>
      <c r="LRJ48" s="0"/>
      <c r="LRK48" s="0"/>
      <c r="LRL48" s="0"/>
      <c r="LRM48" s="0"/>
      <c r="LRN48" s="0"/>
      <c r="LRO48" s="0"/>
      <c r="LRP48" s="0"/>
      <c r="LRQ48" s="0"/>
      <c r="LRR48" s="0"/>
      <c r="LRS48" s="0"/>
      <c r="LRT48" s="0"/>
      <c r="LRU48" s="0"/>
      <c r="LRV48" s="0"/>
      <c r="LRW48" s="0"/>
      <c r="LRX48" s="0"/>
      <c r="LRY48" s="0"/>
      <c r="LRZ48" s="0"/>
      <c r="LSA48" s="0"/>
      <c r="LSB48" s="0"/>
      <c r="LSC48" s="0"/>
      <c r="LSD48" s="0"/>
      <c r="LSE48" s="0"/>
      <c r="LSF48" s="0"/>
      <c r="LSG48" s="0"/>
      <c r="LSH48" s="0"/>
      <c r="LSI48" s="0"/>
      <c r="LSJ48" s="0"/>
      <c r="LSK48" s="0"/>
      <c r="LSL48" s="0"/>
      <c r="LSM48" s="0"/>
      <c r="LSN48" s="0"/>
      <c r="LSO48" s="0"/>
      <c r="LSP48" s="0"/>
      <c r="LSQ48" s="0"/>
      <c r="LSR48" s="0"/>
      <c r="LSS48" s="0"/>
      <c r="LST48" s="0"/>
      <c r="LSU48" s="0"/>
      <c r="LSV48" s="0"/>
      <c r="LSW48" s="0"/>
      <c r="LSX48" s="0"/>
      <c r="LSY48" s="0"/>
      <c r="LSZ48" s="0"/>
      <c r="LTA48" s="0"/>
      <c r="LTB48" s="0"/>
      <c r="LTC48" s="0"/>
      <c r="LTD48" s="0"/>
      <c r="LTE48" s="0"/>
      <c r="LTF48" s="0"/>
      <c r="LTG48" s="0"/>
      <c r="LTH48" s="0"/>
      <c r="LTI48" s="0"/>
      <c r="LTJ48" s="0"/>
      <c r="LTK48" s="0"/>
      <c r="LTL48" s="0"/>
      <c r="LTM48" s="0"/>
      <c r="LTN48" s="0"/>
      <c r="LTO48" s="0"/>
      <c r="LTP48" s="0"/>
      <c r="LTQ48" s="0"/>
      <c r="LTR48" s="0"/>
      <c r="LTS48" s="0"/>
      <c r="LTT48" s="0"/>
      <c r="LTU48" s="0"/>
      <c r="LTV48" s="0"/>
      <c r="LTW48" s="0"/>
      <c r="LTX48" s="0"/>
      <c r="LTY48" s="0"/>
      <c r="LTZ48" s="0"/>
      <c r="LUA48" s="0"/>
      <c r="LUB48" s="0"/>
      <c r="LUC48" s="0"/>
      <c r="LUD48" s="0"/>
      <c r="LUE48" s="0"/>
      <c r="LUF48" s="0"/>
      <c r="LUG48" s="0"/>
      <c r="LUH48" s="0"/>
      <c r="LUI48" s="0"/>
      <c r="LUJ48" s="0"/>
      <c r="LUK48" s="0"/>
      <c r="LUL48" s="0"/>
      <c r="LUM48" s="0"/>
      <c r="LUN48" s="0"/>
      <c r="LUO48" s="0"/>
      <c r="LUP48" s="0"/>
      <c r="LUQ48" s="0"/>
      <c r="LUR48" s="0"/>
      <c r="LUS48" s="0"/>
      <c r="LUT48" s="0"/>
      <c r="LUU48" s="0"/>
      <c r="LUV48" s="0"/>
      <c r="LUW48" s="0"/>
      <c r="LUX48" s="0"/>
      <c r="LUY48" s="0"/>
      <c r="LUZ48" s="0"/>
      <c r="LVA48" s="0"/>
      <c r="LVB48" s="0"/>
      <c r="LVC48" s="0"/>
      <c r="LVD48" s="0"/>
      <c r="LVE48" s="0"/>
      <c r="LVF48" s="0"/>
      <c r="LVG48" s="0"/>
      <c r="LVH48" s="0"/>
      <c r="LVI48" s="0"/>
      <c r="LVJ48" s="0"/>
      <c r="LVK48" s="0"/>
      <c r="LVL48" s="0"/>
      <c r="LVM48" s="0"/>
      <c r="LVN48" s="0"/>
      <c r="LVO48" s="0"/>
      <c r="LVP48" s="0"/>
      <c r="LVQ48" s="0"/>
      <c r="LVR48" s="0"/>
      <c r="LVS48" s="0"/>
      <c r="LVT48" s="0"/>
      <c r="LVU48" s="0"/>
      <c r="LVV48" s="0"/>
      <c r="LVW48" s="0"/>
      <c r="LVX48" s="0"/>
      <c r="LVY48" s="0"/>
      <c r="LVZ48" s="0"/>
      <c r="LWA48" s="0"/>
      <c r="LWB48" s="0"/>
      <c r="LWC48" s="0"/>
      <c r="LWD48" s="0"/>
      <c r="LWE48" s="0"/>
      <c r="LWF48" s="0"/>
      <c r="LWG48" s="0"/>
      <c r="LWH48" s="0"/>
      <c r="LWI48" s="0"/>
      <c r="LWJ48" s="0"/>
      <c r="LWK48" s="0"/>
      <c r="LWL48" s="0"/>
      <c r="LWM48" s="0"/>
      <c r="LWN48" s="0"/>
      <c r="LWO48" s="0"/>
      <c r="LWP48" s="0"/>
      <c r="LWQ48" s="0"/>
      <c r="LWR48" s="0"/>
      <c r="LWS48" s="0"/>
      <c r="LWT48" s="0"/>
      <c r="LWU48" s="0"/>
      <c r="LWV48" s="0"/>
      <c r="LWW48" s="0"/>
      <c r="LWX48" s="0"/>
      <c r="LWY48" s="0"/>
      <c r="LWZ48" s="0"/>
      <c r="LXA48" s="0"/>
      <c r="LXB48" s="0"/>
      <c r="LXC48" s="0"/>
      <c r="LXD48" s="0"/>
      <c r="LXE48" s="0"/>
      <c r="LXF48" s="0"/>
      <c r="LXG48" s="0"/>
      <c r="LXH48" s="0"/>
      <c r="LXI48" s="0"/>
      <c r="LXJ48" s="0"/>
      <c r="LXK48" s="0"/>
      <c r="LXL48" s="0"/>
      <c r="LXM48" s="0"/>
      <c r="LXN48" s="0"/>
      <c r="LXO48" s="0"/>
      <c r="LXP48" s="0"/>
      <c r="LXQ48" s="0"/>
      <c r="LXR48" s="0"/>
      <c r="LXS48" s="0"/>
      <c r="LXT48" s="0"/>
      <c r="LXU48" s="0"/>
      <c r="LXV48" s="0"/>
      <c r="LXW48" s="0"/>
      <c r="LXX48" s="0"/>
      <c r="LXY48" s="0"/>
      <c r="LXZ48" s="0"/>
      <c r="LYA48" s="0"/>
      <c r="LYB48" s="0"/>
      <c r="LYC48" s="0"/>
      <c r="LYD48" s="0"/>
      <c r="LYE48" s="0"/>
      <c r="LYF48" s="0"/>
      <c r="LYG48" s="0"/>
      <c r="LYH48" s="0"/>
      <c r="LYI48" s="0"/>
      <c r="LYJ48" s="0"/>
      <c r="LYK48" s="0"/>
      <c r="LYL48" s="0"/>
      <c r="LYM48" s="0"/>
      <c r="LYN48" s="0"/>
      <c r="LYO48" s="0"/>
      <c r="LYP48" s="0"/>
      <c r="LYQ48" s="0"/>
      <c r="LYR48" s="0"/>
      <c r="LYS48" s="0"/>
      <c r="LYT48" s="0"/>
      <c r="LYU48" s="0"/>
      <c r="LYV48" s="0"/>
      <c r="LYW48" s="0"/>
      <c r="LYX48" s="0"/>
      <c r="LYY48" s="0"/>
      <c r="LYZ48" s="0"/>
      <c r="LZA48" s="0"/>
      <c r="LZB48" s="0"/>
      <c r="LZC48" s="0"/>
      <c r="LZD48" s="0"/>
      <c r="LZE48" s="0"/>
      <c r="LZF48" s="0"/>
      <c r="LZG48" s="0"/>
      <c r="LZH48" s="0"/>
      <c r="LZI48" s="0"/>
      <c r="LZJ48" s="0"/>
      <c r="LZK48" s="0"/>
      <c r="LZL48" s="0"/>
      <c r="LZM48" s="0"/>
      <c r="LZN48" s="0"/>
      <c r="LZO48" s="0"/>
      <c r="LZP48" s="0"/>
      <c r="LZQ48" s="0"/>
      <c r="LZR48" s="0"/>
      <c r="LZS48" s="0"/>
      <c r="LZT48" s="0"/>
      <c r="LZU48" s="0"/>
      <c r="LZV48" s="0"/>
      <c r="LZW48" s="0"/>
      <c r="LZX48" s="0"/>
      <c r="LZY48" s="0"/>
      <c r="LZZ48" s="0"/>
      <c r="MAA48" s="0"/>
      <c r="MAB48" s="0"/>
      <c r="MAC48" s="0"/>
      <c r="MAD48" s="0"/>
      <c r="MAE48" s="0"/>
      <c r="MAF48" s="0"/>
      <c r="MAG48" s="0"/>
      <c r="MAH48" s="0"/>
      <c r="MAI48" s="0"/>
      <c r="MAJ48" s="0"/>
      <c r="MAK48" s="0"/>
      <c r="MAL48" s="0"/>
      <c r="MAM48" s="0"/>
      <c r="MAN48" s="0"/>
      <c r="MAO48" s="0"/>
      <c r="MAP48" s="0"/>
      <c r="MAQ48" s="0"/>
      <c r="MAR48" s="0"/>
      <c r="MAS48" s="0"/>
      <c r="MAT48" s="0"/>
      <c r="MAU48" s="0"/>
      <c r="MAV48" s="0"/>
      <c r="MAW48" s="0"/>
      <c r="MAX48" s="0"/>
      <c r="MAY48" s="0"/>
      <c r="MAZ48" s="0"/>
      <c r="MBA48" s="0"/>
      <c r="MBB48" s="0"/>
      <c r="MBC48" s="0"/>
      <c r="MBD48" s="0"/>
      <c r="MBE48" s="0"/>
      <c r="MBF48" s="0"/>
      <c r="MBG48" s="0"/>
      <c r="MBH48" s="0"/>
      <c r="MBI48" s="0"/>
      <c r="MBJ48" s="0"/>
      <c r="MBK48" s="0"/>
      <c r="MBL48" s="0"/>
      <c r="MBM48" s="0"/>
      <c r="MBN48" s="0"/>
      <c r="MBO48" s="0"/>
      <c r="MBP48" s="0"/>
      <c r="MBQ48" s="0"/>
      <c r="MBR48" s="0"/>
      <c r="MBS48" s="0"/>
      <c r="MBT48" s="0"/>
      <c r="MBU48" s="0"/>
      <c r="MBV48" s="0"/>
      <c r="MBW48" s="0"/>
      <c r="MBX48" s="0"/>
      <c r="MBY48" s="0"/>
      <c r="MBZ48" s="0"/>
      <c r="MCA48" s="0"/>
      <c r="MCB48" s="0"/>
      <c r="MCC48" s="0"/>
      <c r="MCD48" s="0"/>
      <c r="MCE48" s="0"/>
      <c r="MCF48" s="0"/>
      <c r="MCG48" s="0"/>
      <c r="MCH48" s="0"/>
      <c r="MCI48" s="0"/>
      <c r="MCJ48" s="0"/>
      <c r="MCK48" s="0"/>
      <c r="MCL48" s="0"/>
      <c r="MCM48" s="0"/>
      <c r="MCN48" s="0"/>
      <c r="MCO48" s="0"/>
      <c r="MCP48" s="0"/>
      <c r="MCQ48" s="0"/>
      <c r="MCR48" s="0"/>
      <c r="MCS48" s="0"/>
      <c r="MCT48" s="0"/>
      <c r="MCU48" s="0"/>
      <c r="MCV48" s="0"/>
      <c r="MCW48" s="0"/>
      <c r="MCX48" s="0"/>
      <c r="MCY48" s="0"/>
      <c r="MCZ48" s="0"/>
      <c r="MDA48" s="0"/>
      <c r="MDB48" s="0"/>
      <c r="MDC48" s="0"/>
      <c r="MDD48" s="0"/>
      <c r="MDE48" s="0"/>
      <c r="MDF48" s="0"/>
      <c r="MDG48" s="0"/>
      <c r="MDH48" s="0"/>
      <c r="MDI48" s="0"/>
      <c r="MDJ48" s="0"/>
      <c r="MDK48" s="0"/>
      <c r="MDL48" s="0"/>
      <c r="MDM48" s="0"/>
      <c r="MDN48" s="0"/>
      <c r="MDO48" s="0"/>
      <c r="MDP48" s="0"/>
      <c r="MDQ48" s="0"/>
      <c r="MDR48" s="0"/>
      <c r="MDS48" s="0"/>
      <c r="MDT48" s="0"/>
      <c r="MDU48" s="0"/>
      <c r="MDV48" s="0"/>
      <c r="MDW48" s="0"/>
      <c r="MDX48" s="0"/>
      <c r="MDY48" s="0"/>
      <c r="MDZ48" s="0"/>
      <c r="MEA48" s="0"/>
      <c r="MEB48" s="0"/>
      <c r="MEC48" s="0"/>
      <c r="MED48" s="0"/>
      <c r="MEE48" s="0"/>
      <c r="MEF48" s="0"/>
      <c r="MEG48" s="0"/>
      <c r="MEH48" s="0"/>
      <c r="MEI48" s="0"/>
      <c r="MEJ48" s="0"/>
      <c r="MEK48" s="0"/>
      <c r="MEL48" s="0"/>
      <c r="MEM48" s="0"/>
      <c r="MEN48" s="0"/>
      <c r="MEO48" s="0"/>
      <c r="MEP48" s="0"/>
      <c r="MEQ48" s="0"/>
      <c r="MER48" s="0"/>
      <c r="MES48" s="0"/>
      <c r="MET48" s="0"/>
      <c r="MEU48" s="0"/>
      <c r="MEV48" s="0"/>
      <c r="MEW48" s="0"/>
      <c r="MEX48" s="0"/>
      <c r="MEY48" s="0"/>
      <c r="MEZ48" s="0"/>
      <c r="MFA48" s="0"/>
      <c r="MFB48" s="0"/>
      <c r="MFC48" s="0"/>
      <c r="MFD48" s="0"/>
      <c r="MFE48" s="0"/>
      <c r="MFF48" s="0"/>
      <c r="MFG48" s="0"/>
      <c r="MFH48" s="0"/>
      <c r="MFI48" s="0"/>
      <c r="MFJ48" s="0"/>
      <c r="MFK48" s="0"/>
      <c r="MFL48" s="0"/>
      <c r="MFM48" s="0"/>
      <c r="MFN48" s="0"/>
      <c r="MFO48" s="0"/>
      <c r="MFP48" s="0"/>
      <c r="MFQ48" s="0"/>
      <c r="MFR48" s="0"/>
      <c r="MFS48" s="0"/>
      <c r="MFT48" s="0"/>
      <c r="MFU48" s="0"/>
      <c r="MFV48" s="0"/>
      <c r="MFW48" s="0"/>
      <c r="MFX48" s="0"/>
      <c r="MFY48" s="0"/>
      <c r="MFZ48" s="0"/>
      <c r="MGA48" s="0"/>
      <c r="MGB48" s="0"/>
      <c r="MGC48" s="0"/>
      <c r="MGD48" s="0"/>
      <c r="MGE48" s="0"/>
      <c r="MGF48" s="0"/>
      <c r="MGG48" s="0"/>
      <c r="MGH48" s="0"/>
      <c r="MGI48" s="0"/>
      <c r="MGJ48" s="0"/>
      <c r="MGK48" s="0"/>
      <c r="MGL48" s="0"/>
      <c r="MGM48" s="0"/>
      <c r="MGN48" s="0"/>
      <c r="MGO48" s="0"/>
      <c r="MGP48" s="0"/>
      <c r="MGQ48" s="0"/>
      <c r="MGR48" s="0"/>
      <c r="MGS48" s="0"/>
      <c r="MGT48" s="0"/>
      <c r="MGU48" s="0"/>
      <c r="MGV48" s="0"/>
      <c r="MGW48" s="0"/>
      <c r="MGX48" s="0"/>
      <c r="MGY48" s="0"/>
      <c r="MGZ48" s="0"/>
      <c r="MHA48" s="0"/>
      <c r="MHB48" s="0"/>
      <c r="MHC48" s="0"/>
      <c r="MHD48" s="0"/>
      <c r="MHE48" s="0"/>
      <c r="MHF48" s="0"/>
      <c r="MHG48" s="0"/>
      <c r="MHH48" s="0"/>
      <c r="MHI48" s="0"/>
      <c r="MHJ48" s="0"/>
      <c r="MHK48" s="0"/>
      <c r="MHL48" s="0"/>
      <c r="MHM48" s="0"/>
      <c r="MHN48" s="0"/>
      <c r="MHO48" s="0"/>
      <c r="MHP48" s="0"/>
      <c r="MHQ48" s="0"/>
      <c r="MHR48" s="0"/>
      <c r="MHS48" s="0"/>
      <c r="MHT48" s="0"/>
      <c r="MHU48" s="0"/>
      <c r="MHV48" s="0"/>
      <c r="MHW48" s="0"/>
      <c r="MHX48" s="0"/>
      <c r="MHY48" s="0"/>
      <c r="MHZ48" s="0"/>
      <c r="MIA48" s="0"/>
      <c r="MIB48" s="0"/>
      <c r="MIC48" s="0"/>
      <c r="MID48" s="0"/>
      <c r="MIE48" s="0"/>
      <c r="MIF48" s="0"/>
      <c r="MIG48" s="0"/>
      <c r="MIH48" s="0"/>
      <c r="MII48" s="0"/>
      <c r="MIJ48" s="0"/>
      <c r="MIK48" s="0"/>
      <c r="MIL48" s="0"/>
      <c r="MIM48" s="0"/>
      <c r="MIN48" s="0"/>
      <c r="MIO48" s="0"/>
      <c r="MIP48" s="0"/>
      <c r="MIQ48" s="0"/>
      <c r="MIR48" s="0"/>
      <c r="MIS48" s="0"/>
      <c r="MIT48" s="0"/>
      <c r="MIU48" s="0"/>
      <c r="MIV48" s="0"/>
      <c r="MIW48" s="0"/>
      <c r="MIX48" s="0"/>
      <c r="MIY48" s="0"/>
      <c r="MIZ48" s="0"/>
      <c r="MJA48" s="0"/>
      <c r="MJB48" s="0"/>
      <c r="MJC48" s="0"/>
      <c r="MJD48" s="0"/>
      <c r="MJE48" s="0"/>
      <c r="MJF48" s="0"/>
      <c r="MJG48" s="0"/>
      <c r="MJH48" s="0"/>
      <c r="MJI48" s="0"/>
      <c r="MJJ48" s="0"/>
      <c r="MJK48" s="0"/>
      <c r="MJL48" s="0"/>
      <c r="MJM48" s="0"/>
      <c r="MJN48" s="0"/>
      <c r="MJO48" s="0"/>
      <c r="MJP48" s="0"/>
      <c r="MJQ48" s="0"/>
      <c r="MJR48" s="0"/>
      <c r="MJS48" s="0"/>
      <c r="MJT48" s="0"/>
      <c r="MJU48" s="0"/>
      <c r="MJV48" s="0"/>
      <c r="MJW48" s="0"/>
      <c r="MJX48" s="0"/>
      <c r="MJY48" s="0"/>
      <c r="MJZ48" s="0"/>
      <c r="MKA48" s="0"/>
      <c r="MKB48" s="0"/>
      <c r="MKC48" s="0"/>
      <c r="MKD48" s="0"/>
      <c r="MKE48" s="0"/>
      <c r="MKF48" s="0"/>
      <c r="MKG48" s="0"/>
      <c r="MKH48" s="0"/>
      <c r="MKI48" s="0"/>
      <c r="MKJ48" s="0"/>
      <c r="MKK48" s="0"/>
      <c r="MKL48" s="0"/>
      <c r="MKM48" s="0"/>
      <c r="MKN48" s="0"/>
      <c r="MKO48" s="0"/>
      <c r="MKP48" s="0"/>
      <c r="MKQ48" s="0"/>
      <c r="MKR48" s="0"/>
      <c r="MKS48" s="0"/>
      <c r="MKT48" s="0"/>
      <c r="MKU48" s="0"/>
      <c r="MKV48" s="0"/>
      <c r="MKW48" s="0"/>
      <c r="MKX48" s="0"/>
      <c r="MKY48" s="0"/>
      <c r="MKZ48" s="0"/>
      <c r="MLA48" s="0"/>
      <c r="MLB48" s="0"/>
      <c r="MLC48" s="0"/>
      <c r="MLD48" s="0"/>
      <c r="MLE48" s="0"/>
      <c r="MLF48" s="0"/>
      <c r="MLG48" s="0"/>
      <c r="MLH48" s="0"/>
      <c r="MLI48" s="0"/>
      <c r="MLJ48" s="0"/>
      <c r="MLK48" s="0"/>
      <c r="MLL48" s="0"/>
      <c r="MLM48" s="0"/>
      <c r="MLN48" s="0"/>
      <c r="MLO48" s="0"/>
      <c r="MLP48" s="0"/>
      <c r="MLQ48" s="0"/>
      <c r="MLR48" s="0"/>
      <c r="MLS48" s="0"/>
      <c r="MLT48" s="0"/>
      <c r="MLU48" s="0"/>
      <c r="MLV48" s="0"/>
      <c r="MLW48" s="0"/>
      <c r="MLX48" s="0"/>
      <c r="MLY48" s="0"/>
      <c r="MLZ48" s="0"/>
      <c r="MMA48" s="0"/>
      <c r="MMB48" s="0"/>
      <c r="MMC48" s="0"/>
      <c r="MMD48" s="0"/>
      <c r="MME48" s="0"/>
      <c r="MMF48" s="0"/>
      <c r="MMG48" s="0"/>
      <c r="MMH48" s="0"/>
      <c r="MMI48" s="0"/>
      <c r="MMJ48" s="0"/>
      <c r="MMK48" s="0"/>
      <c r="MML48" s="0"/>
      <c r="MMM48" s="0"/>
      <c r="MMN48" s="0"/>
      <c r="MMO48" s="0"/>
      <c r="MMP48" s="0"/>
      <c r="MMQ48" s="0"/>
      <c r="MMR48" s="0"/>
      <c r="MMS48" s="0"/>
      <c r="MMT48" s="0"/>
      <c r="MMU48" s="0"/>
      <c r="MMV48" s="0"/>
      <c r="MMW48" s="0"/>
      <c r="MMX48" s="0"/>
      <c r="MMY48" s="0"/>
      <c r="MMZ48" s="0"/>
      <c r="MNA48" s="0"/>
      <c r="MNB48" s="0"/>
      <c r="MNC48" s="0"/>
      <c r="MND48" s="0"/>
      <c r="MNE48" s="0"/>
      <c r="MNF48" s="0"/>
      <c r="MNG48" s="0"/>
      <c r="MNH48" s="0"/>
      <c r="MNI48" s="0"/>
      <c r="MNJ48" s="0"/>
      <c r="MNK48" s="0"/>
      <c r="MNL48" s="0"/>
      <c r="MNM48" s="0"/>
      <c r="MNN48" s="0"/>
      <c r="MNO48" s="0"/>
      <c r="MNP48" s="0"/>
      <c r="MNQ48" s="0"/>
      <c r="MNR48" s="0"/>
      <c r="MNS48" s="0"/>
      <c r="MNT48" s="0"/>
      <c r="MNU48" s="0"/>
      <c r="MNV48" s="0"/>
      <c r="MNW48" s="0"/>
      <c r="MNX48" s="0"/>
      <c r="MNY48" s="0"/>
      <c r="MNZ48" s="0"/>
      <c r="MOA48" s="0"/>
      <c r="MOB48" s="0"/>
      <c r="MOC48" s="0"/>
      <c r="MOD48" s="0"/>
      <c r="MOE48" s="0"/>
      <c r="MOF48" s="0"/>
      <c r="MOG48" s="0"/>
      <c r="MOH48" s="0"/>
      <c r="MOI48" s="0"/>
      <c r="MOJ48" s="0"/>
      <c r="MOK48" s="0"/>
      <c r="MOL48" s="0"/>
      <c r="MOM48" s="0"/>
      <c r="MON48" s="0"/>
      <c r="MOO48" s="0"/>
      <c r="MOP48" s="0"/>
      <c r="MOQ48" s="0"/>
      <c r="MOR48" s="0"/>
      <c r="MOS48" s="0"/>
      <c r="MOT48" s="0"/>
      <c r="MOU48" s="0"/>
      <c r="MOV48" s="0"/>
      <c r="MOW48" s="0"/>
      <c r="MOX48" s="0"/>
      <c r="MOY48" s="0"/>
      <c r="MOZ48" s="0"/>
      <c r="MPA48" s="0"/>
      <c r="MPB48" s="0"/>
      <c r="MPC48" s="0"/>
      <c r="MPD48" s="0"/>
      <c r="MPE48" s="0"/>
      <c r="MPF48" s="0"/>
      <c r="MPG48" s="0"/>
      <c r="MPH48" s="0"/>
      <c r="MPI48" s="0"/>
      <c r="MPJ48" s="0"/>
      <c r="MPK48" s="0"/>
      <c r="MPL48" s="0"/>
      <c r="MPM48" s="0"/>
      <c r="MPN48" s="0"/>
      <c r="MPO48" s="0"/>
      <c r="MPP48" s="0"/>
      <c r="MPQ48" s="0"/>
      <c r="MPR48" s="0"/>
      <c r="MPS48" s="0"/>
      <c r="MPT48" s="0"/>
      <c r="MPU48" s="0"/>
      <c r="MPV48" s="0"/>
      <c r="MPW48" s="0"/>
      <c r="MPX48" s="0"/>
      <c r="MPY48" s="0"/>
      <c r="MPZ48" s="0"/>
      <c r="MQA48" s="0"/>
      <c r="MQB48" s="0"/>
      <c r="MQC48" s="0"/>
      <c r="MQD48" s="0"/>
      <c r="MQE48" s="0"/>
      <c r="MQF48" s="0"/>
      <c r="MQG48" s="0"/>
      <c r="MQH48" s="0"/>
      <c r="MQI48" s="0"/>
      <c r="MQJ48" s="0"/>
      <c r="MQK48" s="0"/>
      <c r="MQL48" s="0"/>
      <c r="MQM48" s="0"/>
      <c r="MQN48" s="0"/>
      <c r="MQO48" s="0"/>
      <c r="MQP48" s="0"/>
      <c r="MQQ48" s="0"/>
      <c r="MQR48" s="0"/>
      <c r="MQS48" s="0"/>
      <c r="MQT48" s="0"/>
      <c r="MQU48" s="0"/>
      <c r="MQV48" s="0"/>
      <c r="MQW48" s="0"/>
      <c r="MQX48" s="0"/>
      <c r="MQY48" s="0"/>
      <c r="MQZ48" s="0"/>
      <c r="MRA48" s="0"/>
      <c r="MRB48" s="0"/>
      <c r="MRC48" s="0"/>
      <c r="MRD48" s="0"/>
      <c r="MRE48" s="0"/>
      <c r="MRF48" s="0"/>
      <c r="MRG48" s="0"/>
      <c r="MRH48" s="0"/>
      <c r="MRI48" s="0"/>
      <c r="MRJ48" s="0"/>
      <c r="MRK48" s="0"/>
      <c r="MRL48" s="0"/>
      <c r="MRM48" s="0"/>
      <c r="MRN48" s="0"/>
      <c r="MRO48" s="0"/>
      <c r="MRP48" s="0"/>
      <c r="MRQ48" s="0"/>
      <c r="MRR48" s="0"/>
      <c r="MRS48" s="0"/>
      <c r="MRT48" s="0"/>
      <c r="MRU48" s="0"/>
      <c r="MRV48" s="0"/>
      <c r="MRW48" s="0"/>
      <c r="MRX48" s="0"/>
      <c r="MRY48" s="0"/>
      <c r="MRZ48" s="0"/>
      <c r="MSA48" s="0"/>
      <c r="MSB48" s="0"/>
      <c r="MSC48" s="0"/>
      <c r="MSD48" s="0"/>
      <c r="MSE48" s="0"/>
      <c r="MSF48" s="0"/>
      <c r="MSG48" s="0"/>
      <c r="MSH48" s="0"/>
      <c r="MSI48" s="0"/>
      <c r="MSJ48" s="0"/>
      <c r="MSK48" s="0"/>
      <c r="MSL48" s="0"/>
      <c r="MSM48" s="0"/>
      <c r="MSN48" s="0"/>
      <c r="MSO48" s="0"/>
      <c r="MSP48" s="0"/>
      <c r="MSQ48" s="0"/>
      <c r="MSR48" s="0"/>
      <c r="MSS48" s="0"/>
      <c r="MST48" s="0"/>
      <c r="MSU48" s="0"/>
      <c r="MSV48" s="0"/>
      <c r="MSW48" s="0"/>
      <c r="MSX48" s="0"/>
      <c r="MSY48" s="0"/>
      <c r="MSZ48" s="0"/>
      <c r="MTA48" s="0"/>
      <c r="MTB48" s="0"/>
      <c r="MTC48" s="0"/>
      <c r="MTD48" s="0"/>
      <c r="MTE48" s="0"/>
      <c r="MTF48" s="0"/>
      <c r="MTG48" s="0"/>
      <c r="MTH48" s="0"/>
      <c r="MTI48" s="0"/>
      <c r="MTJ48" s="0"/>
      <c r="MTK48" s="0"/>
      <c r="MTL48" s="0"/>
      <c r="MTM48" s="0"/>
      <c r="MTN48" s="0"/>
      <c r="MTO48" s="0"/>
      <c r="MTP48" s="0"/>
      <c r="MTQ48" s="0"/>
      <c r="MTR48" s="0"/>
      <c r="MTS48" s="0"/>
      <c r="MTT48" s="0"/>
      <c r="MTU48" s="0"/>
      <c r="MTV48" s="0"/>
      <c r="MTW48" s="0"/>
      <c r="MTX48" s="0"/>
      <c r="MTY48" s="0"/>
      <c r="MTZ48" s="0"/>
      <c r="MUA48" s="0"/>
      <c r="MUB48" s="0"/>
      <c r="MUC48" s="0"/>
      <c r="MUD48" s="0"/>
      <c r="MUE48" s="0"/>
      <c r="MUF48" s="0"/>
      <c r="MUG48" s="0"/>
      <c r="MUH48" s="0"/>
      <c r="MUI48" s="0"/>
      <c r="MUJ48" s="0"/>
      <c r="MUK48" s="0"/>
      <c r="MUL48" s="0"/>
      <c r="MUM48" s="0"/>
      <c r="MUN48" s="0"/>
      <c r="MUO48" s="0"/>
      <c r="MUP48" s="0"/>
      <c r="MUQ48" s="0"/>
      <c r="MUR48" s="0"/>
      <c r="MUS48" s="0"/>
      <c r="MUT48" s="0"/>
      <c r="MUU48" s="0"/>
      <c r="MUV48" s="0"/>
      <c r="MUW48" s="0"/>
      <c r="MUX48" s="0"/>
      <c r="MUY48" s="0"/>
      <c r="MUZ48" s="0"/>
      <c r="MVA48" s="0"/>
      <c r="MVB48" s="0"/>
      <c r="MVC48" s="0"/>
      <c r="MVD48" s="0"/>
      <c r="MVE48" s="0"/>
      <c r="MVF48" s="0"/>
      <c r="MVG48" s="0"/>
      <c r="MVH48" s="0"/>
      <c r="MVI48" s="0"/>
      <c r="MVJ48" s="0"/>
      <c r="MVK48" s="0"/>
      <c r="MVL48" s="0"/>
      <c r="MVM48" s="0"/>
      <c r="MVN48" s="0"/>
      <c r="MVO48" s="0"/>
      <c r="MVP48" s="0"/>
      <c r="MVQ48" s="0"/>
      <c r="MVR48" s="0"/>
      <c r="MVS48" s="0"/>
      <c r="MVT48" s="0"/>
      <c r="MVU48" s="0"/>
      <c r="MVV48" s="0"/>
      <c r="MVW48" s="0"/>
      <c r="MVX48" s="0"/>
      <c r="MVY48" s="0"/>
      <c r="MVZ48" s="0"/>
      <c r="MWA48" s="0"/>
      <c r="MWB48" s="0"/>
      <c r="MWC48" s="0"/>
      <c r="MWD48" s="0"/>
      <c r="MWE48" s="0"/>
      <c r="MWF48" s="0"/>
      <c r="MWG48" s="0"/>
      <c r="MWH48" s="0"/>
      <c r="MWI48" s="0"/>
      <c r="MWJ48" s="0"/>
      <c r="MWK48" s="0"/>
      <c r="MWL48" s="0"/>
      <c r="MWM48" s="0"/>
      <c r="MWN48" s="0"/>
      <c r="MWO48" s="0"/>
      <c r="MWP48" s="0"/>
      <c r="MWQ48" s="0"/>
      <c r="MWR48" s="0"/>
      <c r="MWS48" s="0"/>
      <c r="MWT48" s="0"/>
      <c r="MWU48" s="0"/>
      <c r="MWV48" s="0"/>
      <c r="MWW48" s="0"/>
      <c r="MWX48" s="0"/>
      <c r="MWY48" s="0"/>
      <c r="MWZ48" s="0"/>
      <c r="MXA48" s="0"/>
      <c r="MXB48" s="0"/>
      <c r="MXC48" s="0"/>
      <c r="MXD48" s="0"/>
      <c r="MXE48" s="0"/>
      <c r="MXF48" s="0"/>
      <c r="MXG48" s="0"/>
      <c r="MXH48" s="0"/>
      <c r="MXI48" s="0"/>
      <c r="MXJ48" s="0"/>
      <c r="MXK48" s="0"/>
      <c r="MXL48" s="0"/>
      <c r="MXM48" s="0"/>
      <c r="MXN48" s="0"/>
      <c r="MXO48" s="0"/>
      <c r="MXP48" s="0"/>
      <c r="MXQ48" s="0"/>
      <c r="MXR48" s="0"/>
      <c r="MXS48" s="0"/>
      <c r="MXT48" s="0"/>
      <c r="MXU48" s="0"/>
      <c r="MXV48" s="0"/>
      <c r="MXW48" s="0"/>
      <c r="MXX48" s="0"/>
      <c r="MXY48" s="0"/>
      <c r="MXZ48" s="0"/>
      <c r="MYA48" s="0"/>
      <c r="MYB48" s="0"/>
      <c r="MYC48" s="0"/>
      <c r="MYD48" s="0"/>
      <c r="MYE48" s="0"/>
      <c r="MYF48" s="0"/>
      <c r="MYG48" s="0"/>
      <c r="MYH48" s="0"/>
      <c r="MYI48" s="0"/>
      <c r="MYJ48" s="0"/>
      <c r="MYK48" s="0"/>
      <c r="MYL48" s="0"/>
      <c r="MYM48" s="0"/>
      <c r="MYN48" s="0"/>
      <c r="MYO48" s="0"/>
      <c r="MYP48" s="0"/>
      <c r="MYQ48" s="0"/>
      <c r="MYR48" s="0"/>
      <c r="MYS48" s="0"/>
      <c r="MYT48" s="0"/>
      <c r="MYU48" s="0"/>
      <c r="MYV48" s="0"/>
      <c r="MYW48" s="0"/>
      <c r="MYX48" s="0"/>
      <c r="MYY48" s="0"/>
      <c r="MYZ48" s="0"/>
      <c r="MZA48" s="0"/>
      <c r="MZB48" s="0"/>
      <c r="MZC48" s="0"/>
      <c r="MZD48" s="0"/>
      <c r="MZE48" s="0"/>
      <c r="MZF48" s="0"/>
      <c r="MZG48" s="0"/>
      <c r="MZH48" s="0"/>
      <c r="MZI48" s="0"/>
      <c r="MZJ48" s="0"/>
      <c r="MZK48" s="0"/>
      <c r="MZL48" s="0"/>
      <c r="MZM48" s="0"/>
      <c r="MZN48" s="0"/>
      <c r="MZO48" s="0"/>
      <c r="MZP48" s="0"/>
      <c r="MZQ48" s="0"/>
      <c r="MZR48" s="0"/>
      <c r="MZS48" s="0"/>
      <c r="MZT48" s="0"/>
      <c r="MZU48" s="0"/>
      <c r="MZV48" s="0"/>
      <c r="MZW48" s="0"/>
      <c r="MZX48" s="0"/>
      <c r="MZY48" s="0"/>
      <c r="MZZ48" s="0"/>
      <c r="NAA48" s="0"/>
      <c r="NAB48" s="0"/>
      <c r="NAC48" s="0"/>
      <c r="NAD48" s="0"/>
      <c r="NAE48" s="0"/>
      <c r="NAF48" s="0"/>
      <c r="NAG48" s="0"/>
      <c r="NAH48" s="0"/>
      <c r="NAI48" s="0"/>
      <c r="NAJ48" s="0"/>
      <c r="NAK48" s="0"/>
      <c r="NAL48" s="0"/>
      <c r="NAM48" s="0"/>
      <c r="NAN48" s="0"/>
      <c r="NAO48" s="0"/>
      <c r="NAP48" s="0"/>
      <c r="NAQ48" s="0"/>
      <c r="NAR48" s="0"/>
      <c r="NAS48" s="0"/>
      <c r="NAT48" s="0"/>
      <c r="NAU48" s="0"/>
      <c r="NAV48" s="0"/>
      <c r="NAW48" s="0"/>
      <c r="NAX48" s="0"/>
      <c r="NAY48" s="0"/>
      <c r="NAZ48" s="0"/>
      <c r="NBA48" s="0"/>
      <c r="NBB48" s="0"/>
      <c r="NBC48" s="0"/>
      <c r="NBD48" s="0"/>
      <c r="NBE48" s="0"/>
      <c r="NBF48" s="0"/>
      <c r="NBG48" s="0"/>
      <c r="NBH48" s="0"/>
      <c r="NBI48" s="0"/>
      <c r="NBJ48" s="0"/>
      <c r="NBK48" s="0"/>
      <c r="NBL48" s="0"/>
      <c r="NBM48" s="0"/>
      <c r="NBN48" s="0"/>
      <c r="NBO48" s="0"/>
      <c r="NBP48" s="0"/>
      <c r="NBQ48" s="0"/>
      <c r="NBR48" s="0"/>
      <c r="NBS48" s="0"/>
      <c r="NBT48" s="0"/>
      <c r="NBU48" s="0"/>
      <c r="NBV48" s="0"/>
      <c r="NBW48" s="0"/>
      <c r="NBX48" s="0"/>
      <c r="NBY48" s="0"/>
      <c r="NBZ48" s="0"/>
      <c r="NCA48" s="0"/>
      <c r="NCB48" s="0"/>
      <c r="NCC48" s="0"/>
      <c r="NCD48" s="0"/>
      <c r="NCE48" s="0"/>
      <c r="NCF48" s="0"/>
      <c r="NCG48" s="0"/>
      <c r="NCH48" s="0"/>
      <c r="NCI48" s="0"/>
      <c r="NCJ48" s="0"/>
      <c r="NCK48" s="0"/>
      <c r="NCL48" s="0"/>
      <c r="NCM48" s="0"/>
      <c r="NCN48" s="0"/>
      <c r="NCO48" s="0"/>
      <c r="NCP48" s="0"/>
      <c r="NCQ48" s="0"/>
      <c r="NCR48" s="0"/>
      <c r="NCS48" s="0"/>
      <c r="NCT48" s="0"/>
      <c r="NCU48" s="0"/>
      <c r="NCV48" s="0"/>
      <c r="NCW48" s="0"/>
      <c r="NCX48" s="0"/>
      <c r="NCY48" s="0"/>
      <c r="NCZ48" s="0"/>
      <c r="NDA48" s="0"/>
      <c r="NDB48" s="0"/>
      <c r="NDC48" s="0"/>
      <c r="NDD48" s="0"/>
      <c r="NDE48" s="0"/>
      <c r="NDF48" s="0"/>
      <c r="NDG48" s="0"/>
      <c r="NDH48" s="0"/>
      <c r="NDI48" s="0"/>
      <c r="NDJ48" s="0"/>
      <c r="NDK48" s="0"/>
      <c r="NDL48" s="0"/>
      <c r="NDM48" s="0"/>
      <c r="NDN48" s="0"/>
      <c r="NDO48" s="0"/>
      <c r="NDP48" s="0"/>
      <c r="NDQ48" s="0"/>
      <c r="NDR48" s="0"/>
      <c r="NDS48" s="0"/>
      <c r="NDT48" s="0"/>
      <c r="NDU48" s="0"/>
      <c r="NDV48" s="0"/>
      <c r="NDW48" s="0"/>
      <c r="NDX48" s="0"/>
      <c r="NDY48" s="0"/>
      <c r="NDZ48" s="0"/>
      <c r="NEA48" s="0"/>
      <c r="NEB48" s="0"/>
      <c r="NEC48" s="0"/>
      <c r="NED48" s="0"/>
      <c r="NEE48" s="0"/>
      <c r="NEF48" s="0"/>
      <c r="NEG48" s="0"/>
      <c r="NEH48" s="0"/>
      <c r="NEI48" s="0"/>
      <c r="NEJ48" s="0"/>
      <c r="NEK48" s="0"/>
      <c r="NEL48" s="0"/>
      <c r="NEM48" s="0"/>
      <c r="NEN48" s="0"/>
      <c r="NEO48" s="0"/>
      <c r="NEP48" s="0"/>
      <c r="NEQ48" s="0"/>
      <c r="NER48" s="0"/>
      <c r="NES48" s="0"/>
      <c r="NET48" s="0"/>
      <c r="NEU48" s="0"/>
      <c r="NEV48" s="0"/>
      <c r="NEW48" s="0"/>
      <c r="NEX48" s="0"/>
      <c r="NEY48" s="0"/>
      <c r="NEZ48" s="0"/>
      <c r="NFA48" s="0"/>
      <c r="NFB48" s="0"/>
      <c r="NFC48" s="0"/>
      <c r="NFD48" s="0"/>
      <c r="NFE48" s="0"/>
      <c r="NFF48" s="0"/>
      <c r="NFG48" s="0"/>
      <c r="NFH48" s="0"/>
      <c r="NFI48" s="0"/>
      <c r="NFJ48" s="0"/>
      <c r="NFK48" s="0"/>
      <c r="NFL48" s="0"/>
      <c r="NFM48" s="0"/>
      <c r="NFN48" s="0"/>
      <c r="NFO48" s="0"/>
      <c r="NFP48" s="0"/>
      <c r="NFQ48" s="0"/>
      <c r="NFR48" s="0"/>
      <c r="NFS48" s="0"/>
      <c r="NFT48" s="0"/>
      <c r="NFU48" s="0"/>
      <c r="NFV48" s="0"/>
      <c r="NFW48" s="0"/>
      <c r="NFX48" s="0"/>
      <c r="NFY48" s="0"/>
      <c r="NFZ48" s="0"/>
      <c r="NGA48" s="0"/>
      <c r="NGB48" s="0"/>
      <c r="NGC48" s="0"/>
      <c r="NGD48" s="0"/>
      <c r="NGE48" s="0"/>
      <c r="NGF48" s="0"/>
      <c r="NGG48" s="0"/>
      <c r="NGH48" s="0"/>
      <c r="NGI48" s="0"/>
      <c r="NGJ48" s="0"/>
      <c r="NGK48" s="0"/>
      <c r="NGL48" s="0"/>
      <c r="NGM48" s="0"/>
      <c r="NGN48" s="0"/>
      <c r="NGO48" s="0"/>
      <c r="NGP48" s="0"/>
      <c r="NGQ48" s="0"/>
      <c r="NGR48" s="0"/>
      <c r="NGS48" s="0"/>
      <c r="NGT48" s="0"/>
      <c r="NGU48" s="0"/>
      <c r="NGV48" s="0"/>
      <c r="NGW48" s="0"/>
      <c r="NGX48" s="0"/>
      <c r="NGY48" s="0"/>
      <c r="NGZ48" s="0"/>
      <c r="NHA48" s="0"/>
      <c r="NHB48" s="0"/>
      <c r="NHC48" s="0"/>
      <c r="NHD48" s="0"/>
      <c r="NHE48" s="0"/>
      <c r="NHF48" s="0"/>
      <c r="NHG48" s="0"/>
      <c r="NHH48" s="0"/>
      <c r="NHI48" s="0"/>
      <c r="NHJ48" s="0"/>
      <c r="NHK48" s="0"/>
      <c r="NHL48" s="0"/>
      <c r="NHM48" s="0"/>
      <c r="NHN48" s="0"/>
      <c r="NHO48" s="0"/>
      <c r="NHP48" s="0"/>
      <c r="NHQ48" s="0"/>
      <c r="NHR48" s="0"/>
      <c r="NHS48" s="0"/>
      <c r="NHT48" s="0"/>
      <c r="NHU48" s="0"/>
      <c r="NHV48" s="0"/>
      <c r="NHW48" s="0"/>
      <c r="NHX48" s="0"/>
      <c r="NHY48" s="0"/>
      <c r="NHZ48" s="0"/>
      <c r="NIA48" s="0"/>
      <c r="NIB48" s="0"/>
      <c r="NIC48" s="0"/>
      <c r="NID48" s="0"/>
      <c r="NIE48" s="0"/>
      <c r="NIF48" s="0"/>
      <c r="NIG48" s="0"/>
      <c r="NIH48" s="0"/>
      <c r="NII48" s="0"/>
      <c r="NIJ48" s="0"/>
      <c r="NIK48" s="0"/>
      <c r="NIL48" s="0"/>
      <c r="NIM48" s="0"/>
      <c r="NIN48" s="0"/>
      <c r="NIO48" s="0"/>
      <c r="NIP48" s="0"/>
      <c r="NIQ48" s="0"/>
      <c r="NIR48" s="0"/>
      <c r="NIS48" s="0"/>
      <c r="NIT48" s="0"/>
      <c r="NIU48" s="0"/>
      <c r="NIV48" s="0"/>
      <c r="NIW48" s="0"/>
      <c r="NIX48" s="0"/>
      <c r="NIY48" s="0"/>
      <c r="NIZ48" s="0"/>
      <c r="NJA48" s="0"/>
      <c r="NJB48" s="0"/>
      <c r="NJC48" s="0"/>
      <c r="NJD48" s="0"/>
      <c r="NJE48" s="0"/>
      <c r="NJF48" s="0"/>
      <c r="NJG48" s="0"/>
      <c r="NJH48" s="0"/>
      <c r="NJI48" s="0"/>
      <c r="NJJ48" s="0"/>
      <c r="NJK48" s="0"/>
      <c r="NJL48" s="0"/>
      <c r="NJM48" s="0"/>
      <c r="NJN48" s="0"/>
      <c r="NJO48" s="0"/>
      <c r="NJP48" s="0"/>
      <c r="NJQ48" s="0"/>
      <c r="NJR48" s="0"/>
      <c r="NJS48" s="0"/>
      <c r="NJT48" s="0"/>
      <c r="NJU48" s="0"/>
      <c r="NJV48" s="0"/>
      <c r="NJW48" s="0"/>
      <c r="NJX48" s="0"/>
      <c r="NJY48" s="0"/>
      <c r="NJZ48" s="0"/>
      <c r="NKA48" s="0"/>
      <c r="NKB48" s="0"/>
      <c r="NKC48" s="0"/>
      <c r="NKD48" s="0"/>
      <c r="NKE48" s="0"/>
      <c r="NKF48" s="0"/>
      <c r="NKG48" s="0"/>
      <c r="NKH48" s="0"/>
      <c r="NKI48" s="0"/>
      <c r="NKJ48" s="0"/>
      <c r="NKK48" s="0"/>
      <c r="NKL48" s="0"/>
      <c r="NKM48" s="0"/>
      <c r="NKN48" s="0"/>
      <c r="NKO48" s="0"/>
      <c r="NKP48" s="0"/>
      <c r="NKQ48" s="0"/>
      <c r="NKR48" s="0"/>
      <c r="NKS48" s="0"/>
      <c r="NKT48" s="0"/>
      <c r="NKU48" s="0"/>
      <c r="NKV48" s="0"/>
      <c r="NKW48" s="0"/>
      <c r="NKX48" s="0"/>
      <c r="NKY48" s="0"/>
      <c r="NKZ48" s="0"/>
      <c r="NLA48" s="0"/>
      <c r="NLB48" s="0"/>
      <c r="NLC48" s="0"/>
      <c r="NLD48" s="0"/>
      <c r="NLE48" s="0"/>
      <c r="NLF48" s="0"/>
      <c r="NLG48" s="0"/>
      <c r="NLH48" s="0"/>
      <c r="NLI48" s="0"/>
      <c r="NLJ48" s="0"/>
      <c r="NLK48" s="0"/>
      <c r="NLL48" s="0"/>
      <c r="NLM48" s="0"/>
      <c r="NLN48" s="0"/>
      <c r="NLO48" s="0"/>
      <c r="NLP48" s="0"/>
      <c r="NLQ48" s="0"/>
      <c r="NLR48" s="0"/>
      <c r="NLS48" s="0"/>
      <c r="NLT48" s="0"/>
      <c r="NLU48" s="0"/>
      <c r="NLV48" s="0"/>
      <c r="NLW48" s="0"/>
      <c r="NLX48" s="0"/>
      <c r="NLY48" s="0"/>
      <c r="NLZ48" s="0"/>
      <c r="NMA48" s="0"/>
      <c r="NMB48" s="0"/>
      <c r="NMC48" s="0"/>
      <c r="NMD48" s="0"/>
      <c r="NME48" s="0"/>
      <c r="NMF48" s="0"/>
      <c r="NMG48" s="0"/>
      <c r="NMH48" s="0"/>
      <c r="NMI48" s="0"/>
      <c r="NMJ48" s="0"/>
      <c r="NMK48" s="0"/>
      <c r="NML48" s="0"/>
      <c r="NMM48" s="0"/>
      <c r="NMN48" s="0"/>
      <c r="NMO48" s="0"/>
      <c r="NMP48" s="0"/>
      <c r="NMQ48" s="0"/>
      <c r="NMR48" s="0"/>
      <c r="NMS48" s="0"/>
      <c r="NMT48" s="0"/>
      <c r="NMU48" s="0"/>
      <c r="NMV48" s="0"/>
      <c r="NMW48" s="0"/>
      <c r="NMX48" s="0"/>
      <c r="NMY48" s="0"/>
      <c r="NMZ48" s="0"/>
      <c r="NNA48" s="0"/>
      <c r="NNB48" s="0"/>
      <c r="NNC48" s="0"/>
      <c r="NND48" s="0"/>
      <c r="NNE48" s="0"/>
      <c r="NNF48" s="0"/>
      <c r="NNG48" s="0"/>
      <c r="NNH48" s="0"/>
      <c r="NNI48" s="0"/>
      <c r="NNJ48" s="0"/>
      <c r="NNK48" s="0"/>
      <c r="NNL48" s="0"/>
      <c r="NNM48" s="0"/>
      <c r="NNN48" s="0"/>
      <c r="NNO48" s="0"/>
      <c r="NNP48" s="0"/>
      <c r="NNQ48" s="0"/>
      <c r="NNR48" s="0"/>
      <c r="NNS48" s="0"/>
      <c r="NNT48" s="0"/>
      <c r="NNU48" s="0"/>
      <c r="NNV48" s="0"/>
      <c r="NNW48" s="0"/>
      <c r="NNX48" s="0"/>
      <c r="NNY48" s="0"/>
      <c r="NNZ48" s="0"/>
      <c r="NOA48" s="0"/>
      <c r="NOB48" s="0"/>
      <c r="NOC48" s="0"/>
      <c r="NOD48" s="0"/>
      <c r="NOE48" s="0"/>
      <c r="NOF48" s="0"/>
      <c r="NOG48" s="0"/>
      <c r="NOH48" s="0"/>
      <c r="NOI48" s="0"/>
      <c r="NOJ48" s="0"/>
      <c r="NOK48" s="0"/>
      <c r="NOL48" s="0"/>
      <c r="NOM48" s="0"/>
      <c r="NON48" s="0"/>
      <c r="NOO48" s="0"/>
      <c r="NOP48" s="0"/>
      <c r="NOQ48" s="0"/>
      <c r="NOR48" s="0"/>
      <c r="NOS48" s="0"/>
      <c r="NOT48" s="0"/>
      <c r="NOU48" s="0"/>
      <c r="NOV48" s="0"/>
      <c r="NOW48" s="0"/>
      <c r="NOX48" s="0"/>
      <c r="NOY48" s="0"/>
      <c r="NOZ48" s="0"/>
      <c r="NPA48" s="0"/>
      <c r="NPB48" s="0"/>
      <c r="NPC48" s="0"/>
      <c r="NPD48" s="0"/>
      <c r="NPE48" s="0"/>
      <c r="NPF48" s="0"/>
      <c r="NPG48" s="0"/>
      <c r="NPH48" s="0"/>
      <c r="NPI48" s="0"/>
      <c r="NPJ48" s="0"/>
      <c r="NPK48" s="0"/>
      <c r="NPL48" s="0"/>
      <c r="NPM48" s="0"/>
      <c r="NPN48" s="0"/>
      <c r="NPO48" s="0"/>
      <c r="NPP48" s="0"/>
      <c r="NPQ48" s="0"/>
      <c r="NPR48" s="0"/>
      <c r="NPS48" s="0"/>
      <c r="NPT48" s="0"/>
      <c r="NPU48" s="0"/>
      <c r="NPV48" s="0"/>
      <c r="NPW48" s="0"/>
      <c r="NPX48" s="0"/>
      <c r="NPY48" s="0"/>
      <c r="NPZ48" s="0"/>
      <c r="NQA48" s="0"/>
      <c r="NQB48" s="0"/>
      <c r="NQC48" s="0"/>
      <c r="NQD48" s="0"/>
      <c r="NQE48" s="0"/>
      <c r="NQF48" s="0"/>
      <c r="NQG48" s="0"/>
      <c r="NQH48" s="0"/>
      <c r="NQI48" s="0"/>
      <c r="NQJ48" s="0"/>
      <c r="NQK48" s="0"/>
      <c r="NQL48" s="0"/>
      <c r="NQM48" s="0"/>
      <c r="NQN48" s="0"/>
      <c r="NQO48" s="0"/>
      <c r="NQP48" s="0"/>
      <c r="NQQ48" s="0"/>
      <c r="NQR48" s="0"/>
      <c r="NQS48" s="0"/>
      <c r="NQT48" s="0"/>
      <c r="NQU48" s="0"/>
      <c r="NQV48" s="0"/>
      <c r="NQW48" s="0"/>
      <c r="NQX48" s="0"/>
      <c r="NQY48" s="0"/>
      <c r="NQZ48" s="0"/>
      <c r="NRA48" s="0"/>
      <c r="NRB48" s="0"/>
      <c r="NRC48" s="0"/>
      <c r="NRD48" s="0"/>
      <c r="NRE48" s="0"/>
      <c r="NRF48" s="0"/>
      <c r="NRG48" s="0"/>
      <c r="NRH48" s="0"/>
      <c r="NRI48" s="0"/>
      <c r="NRJ48" s="0"/>
      <c r="NRK48" s="0"/>
      <c r="NRL48" s="0"/>
      <c r="NRM48" s="0"/>
      <c r="NRN48" s="0"/>
      <c r="NRO48" s="0"/>
      <c r="NRP48" s="0"/>
      <c r="NRQ48" s="0"/>
      <c r="NRR48" s="0"/>
      <c r="NRS48" s="0"/>
      <c r="NRT48" s="0"/>
      <c r="NRU48" s="0"/>
      <c r="NRV48" s="0"/>
      <c r="NRW48" s="0"/>
      <c r="NRX48" s="0"/>
      <c r="NRY48" s="0"/>
      <c r="NRZ48" s="0"/>
      <c r="NSA48" s="0"/>
      <c r="NSB48" s="0"/>
      <c r="NSC48" s="0"/>
      <c r="NSD48" s="0"/>
      <c r="NSE48" s="0"/>
      <c r="NSF48" s="0"/>
      <c r="NSG48" s="0"/>
      <c r="NSH48" s="0"/>
      <c r="NSI48" s="0"/>
      <c r="NSJ48" s="0"/>
      <c r="NSK48" s="0"/>
      <c r="NSL48" s="0"/>
      <c r="NSM48" s="0"/>
      <c r="NSN48" s="0"/>
      <c r="NSO48" s="0"/>
      <c r="NSP48" s="0"/>
      <c r="NSQ48" s="0"/>
      <c r="NSR48" s="0"/>
      <c r="NSS48" s="0"/>
      <c r="NST48" s="0"/>
      <c r="NSU48" s="0"/>
      <c r="NSV48" s="0"/>
      <c r="NSW48" s="0"/>
      <c r="NSX48" s="0"/>
      <c r="NSY48" s="0"/>
      <c r="NSZ48" s="0"/>
      <c r="NTA48" s="0"/>
      <c r="NTB48" s="0"/>
      <c r="NTC48" s="0"/>
      <c r="NTD48" s="0"/>
      <c r="NTE48" s="0"/>
      <c r="NTF48" s="0"/>
      <c r="NTG48" s="0"/>
      <c r="NTH48" s="0"/>
      <c r="NTI48" s="0"/>
      <c r="NTJ48" s="0"/>
      <c r="NTK48" s="0"/>
      <c r="NTL48" s="0"/>
      <c r="NTM48" s="0"/>
      <c r="NTN48" s="0"/>
      <c r="NTO48" s="0"/>
      <c r="NTP48" s="0"/>
      <c r="NTQ48" s="0"/>
      <c r="NTR48" s="0"/>
      <c r="NTS48" s="0"/>
      <c r="NTT48" s="0"/>
      <c r="NTU48" s="0"/>
      <c r="NTV48" s="0"/>
      <c r="NTW48" s="0"/>
      <c r="NTX48" s="0"/>
      <c r="NTY48" s="0"/>
      <c r="NTZ48" s="0"/>
      <c r="NUA48" s="0"/>
      <c r="NUB48" s="0"/>
      <c r="NUC48" s="0"/>
      <c r="NUD48" s="0"/>
      <c r="NUE48" s="0"/>
      <c r="NUF48" s="0"/>
      <c r="NUG48" s="0"/>
      <c r="NUH48" s="0"/>
      <c r="NUI48" s="0"/>
      <c r="NUJ48" s="0"/>
      <c r="NUK48" s="0"/>
      <c r="NUL48" s="0"/>
      <c r="NUM48" s="0"/>
      <c r="NUN48" s="0"/>
      <c r="NUO48" s="0"/>
      <c r="NUP48" s="0"/>
      <c r="NUQ48" s="0"/>
      <c r="NUR48" s="0"/>
      <c r="NUS48" s="0"/>
      <c r="NUT48" s="0"/>
      <c r="NUU48" s="0"/>
      <c r="NUV48" s="0"/>
      <c r="NUW48" s="0"/>
      <c r="NUX48" s="0"/>
      <c r="NUY48" s="0"/>
      <c r="NUZ48" s="0"/>
      <c r="NVA48" s="0"/>
      <c r="NVB48" s="0"/>
      <c r="NVC48" s="0"/>
      <c r="NVD48" s="0"/>
      <c r="NVE48" s="0"/>
      <c r="NVF48" s="0"/>
      <c r="NVG48" s="0"/>
      <c r="NVH48" s="0"/>
      <c r="NVI48" s="0"/>
      <c r="NVJ48" s="0"/>
      <c r="NVK48" s="0"/>
      <c r="NVL48" s="0"/>
      <c r="NVM48" s="0"/>
      <c r="NVN48" s="0"/>
      <c r="NVO48" s="0"/>
      <c r="NVP48" s="0"/>
      <c r="NVQ48" s="0"/>
      <c r="NVR48" s="0"/>
      <c r="NVS48" s="0"/>
      <c r="NVT48" s="0"/>
      <c r="NVU48" s="0"/>
      <c r="NVV48" s="0"/>
      <c r="NVW48" s="0"/>
      <c r="NVX48" s="0"/>
      <c r="NVY48" s="0"/>
      <c r="NVZ48" s="0"/>
      <c r="NWA48" s="0"/>
      <c r="NWB48" s="0"/>
      <c r="NWC48" s="0"/>
      <c r="NWD48" s="0"/>
      <c r="NWE48" s="0"/>
      <c r="NWF48" s="0"/>
      <c r="NWG48" s="0"/>
      <c r="NWH48" s="0"/>
      <c r="NWI48" s="0"/>
      <c r="NWJ48" s="0"/>
      <c r="NWK48" s="0"/>
      <c r="NWL48" s="0"/>
      <c r="NWM48" s="0"/>
      <c r="NWN48" s="0"/>
      <c r="NWO48" s="0"/>
      <c r="NWP48" s="0"/>
      <c r="NWQ48" s="0"/>
      <c r="NWR48" s="0"/>
      <c r="NWS48" s="0"/>
      <c r="NWT48" s="0"/>
      <c r="NWU48" s="0"/>
      <c r="NWV48" s="0"/>
      <c r="NWW48" s="0"/>
      <c r="NWX48" s="0"/>
      <c r="NWY48" s="0"/>
      <c r="NWZ48" s="0"/>
      <c r="NXA48" s="0"/>
      <c r="NXB48" s="0"/>
      <c r="NXC48" s="0"/>
      <c r="NXD48" s="0"/>
      <c r="NXE48" s="0"/>
      <c r="NXF48" s="0"/>
      <c r="NXG48" s="0"/>
      <c r="NXH48" s="0"/>
      <c r="NXI48" s="0"/>
      <c r="NXJ48" s="0"/>
      <c r="NXK48" s="0"/>
      <c r="NXL48" s="0"/>
      <c r="NXM48" s="0"/>
      <c r="NXN48" s="0"/>
      <c r="NXO48" s="0"/>
      <c r="NXP48" s="0"/>
      <c r="NXQ48" s="0"/>
      <c r="NXR48" s="0"/>
      <c r="NXS48" s="0"/>
      <c r="NXT48" s="0"/>
      <c r="NXU48" s="0"/>
      <c r="NXV48" s="0"/>
      <c r="NXW48" s="0"/>
      <c r="NXX48" s="0"/>
      <c r="NXY48" s="0"/>
      <c r="NXZ48" s="0"/>
      <c r="NYA48" s="0"/>
      <c r="NYB48" s="0"/>
      <c r="NYC48" s="0"/>
      <c r="NYD48" s="0"/>
      <c r="NYE48" s="0"/>
      <c r="NYF48" s="0"/>
      <c r="NYG48" s="0"/>
      <c r="NYH48" s="0"/>
      <c r="NYI48" s="0"/>
      <c r="NYJ48" s="0"/>
      <c r="NYK48" s="0"/>
      <c r="NYL48" s="0"/>
      <c r="NYM48" s="0"/>
      <c r="NYN48" s="0"/>
      <c r="NYO48" s="0"/>
      <c r="NYP48" s="0"/>
      <c r="NYQ48" s="0"/>
      <c r="NYR48" s="0"/>
      <c r="NYS48" s="0"/>
      <c r="NYT48" s="0"/>
      <c r="NYU48" s="0"/>
      <c r="NYV48" s="0"/>
      <c r="NYW48" s="0"/>
      <c r="NYX48" s="0"/>
      <c r="NYY48" s="0"/>
      <c r="NYZ48" s="0"/>
      <c r="NZA48" s="0"/>
      <c r="NZB48" s="0"/>
      <c r="NZC48" s="0"/>
      <c r="NZD48" s="0"/>
      <c r="NZE48" s="0"/>
      <c r="NZF48" s="0"/>
      <c r="NZG48" s="0"/>
      <c r="NZH48" s="0"/>
      <c r="NZI48" s="0"/>
      <c r="NZJ48" s="0"/>
      <c r="NZK48" s="0"/>
      <c r="NZL48" s="0"/>
      <c r="NZM48" s="0"/>
      <c r="NZN48" s="0"/>
      <c r="NZO48" s="0"/>
      <c r="NZP48" s="0"/>
      <c r="NZQ48" s="0"/>
      <c r="NZR48" s="0"/>
      <c r="NZS48" s="0"/>
      <c r="NZT48" s="0"/>
      <c r="NZU48" s="0"/>
      <c r="NZV48" s="0"/>
      <c r="NZW48" s="0"/>
      <c r="NZX48" s="0"/>
      <c r="NZY48" s="0"/>
      <c r="NZZ48" s="0"/>
      <c r="OAA48" s="0"/>
      <c r="OAB48" s="0"/>
      <c r="OAC48" s="0"/>
      <c r="OAD48" s="0"/>
      <c r="OAE48" s="0"/>
      <c r="OAF48" s="0"/>
      <c r="OAG48" s="0"/>
      <c r="OAH48" s="0"/>
      <c r="OAI48" s="0"/>
      <c r="OAJ48" s="0"/>
      <c r="OAK48" s="0"/>
      <c r="OAL48" s="0"/>
      <c r="OAM48" s="0"/>
      <c r="OAN48" s="0"/>
      <c r="OAO48" s="0"/>
      <c r="OAP48" s="0"/>
      <c r="OAQ48" s="0"/>
      <c r="OAR48" s="0"/>
      <c r="OAS48" s="0"/>
      <c r="OAT48" s="0"/>
      <c r="OAU48" s="0"/>
      <c r="OAV48" s="0"/>
      <c r="OAW48" s="0"/>
      <c r="OAX48" s="0"/>
      <c r="OAY48" s="0"/>
      <c r="OAZ48" s="0"/>
      <c r="OBA48" s="0"/>
      <c r="OBB48" s="0"/>
      <c r="OBC48" s="0"/>
      <c r="OBD48" s="0"/>
      <c r="OBE48" s="0"/>
      <c r="OBF48" s="0"/>
      <c r="OBG48" s="0"/>
      <c r="OBH48" s="0"/>
      <c r="OBI48" s="0"/>
      <c r="OBJ48" s="0"/>
      <c r="OBK48" s="0"/>
      <c r="OBL48" s="0"/>
      <c r="OBM48" s="0"/>
      <c r="OBN48" s="0"/>
      <c r="OBO48" s="0"/>
      <c r="OBP48" s="0"/>
      <c r="OBQ48" s="0"/>
      <c r="OBR48" s="0"/>
      <c r="OBS48" s="0"/>
      <c r="OBT48" s="0"/>
      <c r="OBU48" s="0"/>
      <c r="OBV48" s="0"/>
      <c r="OBW48" s="0"/>
      <c r="OBX48" s="0"/>
      <c r="OBY48" s="0"/>
      <c r="OBZ48" s="0"/>
      <c r="OCA48" s="0"/>
      <c r="OCB48" s="0"/>
      <c r="OCC48" s="0"/>
      <c r="OCD48" s="0"/>
      <c r="OCE48" s="0"/>
      <c r="OCF48" s="0"/>
      <c r="OCG48" s="0"/>
      <c r="OCH48" s="0"/>
      <c r="OCI48" s="0"/>
      <c r="OCJ48" s="0"/>
      <c r="OCK48" s="0"/>
      <c r="OCL48" s="0"/>
      <c r="OCM48" s="0"/>
      <c r="OCN48" s="0"/>
      <c r="OCO48" s="0"/>
      <c r="OCP48" s="0"/>
      <c r="OCQ48" s="0"/>
      <c r="OCR48" s="0"/>
      <c r="OCS48" s="0"/>
      <c r="OCT48" s="0"/>
      <c r="OCU48" s="0"/>
      <c r="OCV48" s="0"/>
      <c r="OCW48" s="0"/>
      <c r="OCX48" s="0"/>
      <c r="OCY48" s="0"/>
      <c r="OCZ48" s="0"/>
      <c r="ODA48" s="0"/>
      <c r="ODB48" s="0"/>
      <c r="ODC48" s="0"/>
      <c r="ODD48" s="0"/>
      <c r="ODE48" s="0"/>
      <c r="ODF48" s="0"/>
      <c r="ODG48" s="0"/>
      <c r="ODH48" s="0"/>
      <c r="ODI48" s="0"/>
      <c r="ODJ48" s="0"/>
      <c r="ODK48" s="0"/>
      <c r="ODL48" s="0"/>
      <c r="ODM48" s="0"/>
      <c r="ODN48" s="0"/>
      <c r="ODO48" s="0"/>
      <c r="ODP48" s="0"/>
      <c r="ODQ48" s="0"/>
      <c r="ODR48" s="0"/>
      <c r="ODS48" s="0"/>
      <c r="ODT48" s="0"/>
      <c r="ODU48" s="0"/>
      <c r="ODV48" s="0"/>
      <c r="ODW48" s="0"/>
      <c r="ODX48" s="0"/>
      <c r="ODY48" s="0"/>
      <c r="ODZ48" s="0"/>
      <c r="OEA48" s="0"/>
      <c r="OEB48" s="0"/>
      <c r="OEC48" s="0"/>
      <c r="OED48" s="0"/>
      <c r="OEE48" s="0"/>
      <c r="OEF48" s="0"/>
      <c r="OEG48" s="0"/>
      <c r="OEH48" s="0"/>
      <c r="OEI48" s="0"/>
      <c r="OEJ48" s="0"/>
      <c r="OEK48" s="0"/>
      <c r="OEL48" s="0"/>
      <c r="OEM48" s="0"/>
      <c r="OEN48" s="0"/>
      <c r="OEO48" s="0"/>
      <c r="OEP48" s="0"/>
      <c r="OEQ48" s="0"/>
      <c r="OER48" s="0"/>
      <c r="OES48" s="0"/>
      <c r="OET48" s="0"/>
      <c r="OEU48" s="0"/>
      <c r="OEV48" s="0"/>
      <c r="OEW48" s="0"/>
      <c r="OEX48" s="0"/>
      <c r="OEY48" s="0"/>
      <c r="OEZ48" s="0"/>
      <c r="OFA48" s="0"/>
      <c r="OFB48" s="0"/>
      <c r="OFC48" s="0"/>
      <c r="OFD48" s="0"/>
      <c r="OFE48" s="0"/>
      <c r="OFF48" s="0"/>
      <c r="OFG48" s="0"/>
      <c r="OFH48" s="0"/>
      <c r="OFI48" s="0"/>
      <c r="OFJ48" s="0"/>
      <c r="OFK48" s="0"/>
      <c r="OFL48" s="0"/>
      <c r="OFM48" s="0"/>
      <c r="OFN48" s="0"/>
      <c r="OFO48" s="0"/>
      <c r="OFP48" s="0"/>
      <c r="OFQ48" s="0"/>
      <c r="OFR48" s="0"/>
      <c r="OFS48" s="0"/>
      <c r="OFT48" s="0"/>
      <c r="OFU48" s="0"/>
      <c r="OFV48" s="0"/>
      <c r="OFW48" s="0"/>
      <c r="OFX48" s="0"/>
      <c r="OFY48" s="0"/>
      <c r="OFZ48" s="0"/>
      <c r="OGA48" s="0"/>
      <c r="OGB48" s="0"/>
      <c r="OGC48" s="0"/>
      <c r="OGD48" s="0"/>
      <c r="OGE48" s="0"/>
      <c r="OGF48" s="0"/>
      <c r="OGG48" s="0"/>
      <c r="OGH48" s="0"/>
      <c r="OGI48" s="0"/>
      <c r="OGJ48" s="0"/>
      <c r="OGK48" s="0"/>
      <c r="OGL48" s="0"/>
      <c r="OGM48" s="0"/>
      <c r="OGN48" s="0"/>
      <c r="OGO48" s="0"/>
      <c r="OGP48" s="0"/>
      <c r="OGQ48" s="0"/>
      <c r="OGR48" s="0"/>
      <c r="OGS48" s="0"/>
      <c r="OGT48" s="0"/>
      <c r="OGU48" s="0"/>
      <c r="OGV48" s="0"/>
      <c r="OGW48" s="0"/>
      <c r="OGX48" s="0"/>
      <c r="OGY48" s="0"/>
      <c r="OGZ48" s="0"/>
      <c r="OHA48" s="0"/>
      <c r="OHB48" s="0"/>
      <c r="OHC48" s="0"/>
      <c r="OHD48" s="0"/>
      <c r="OHE48" s="0"/>
      <c r="OHF48" s="0"/>
      <c r="OHG48" s="0"/>
      <c r="OHH48" s="0"/>
      <c r="OHI48" s="0"/>
      <c r="OHJ48" s="0"/>
      <c r="OHK48" s="0"/>
      <c r="OHL48" s="0"/>
      <c r="OHM48" s="0"/>
      <c r="OHN48" s="0"/>
      <c r="OHO48" s="0"/>
      <c r="OHP48" s="0"/>
      <c r="OHQ48" s="0"/>
      <c r="OHR48" s="0"/>
      <c r="OHS48" s="0"/>
      <c r="OHT48" s="0"/>
      <c r="OHU48" s="0"/>
      <c r="OHV48" s="0"/>
      <c r="OHW48" s="0"/>
      <c r="OHX48" s="0"/>
      <c r="OHY48" s="0"/>
      <c r="OHZ48" s="0"/>
      <c r="OIA48" s="0"/>
      <c r="OIB48" s="0"/>
      <c r="OIC48" s="0"/>
      <c r="OID48" s="0"/>
      <c r="OIE48" s="0"/>
      <c r="OIF48" s="0"/>
      <c r="OIG48" s="0"/>
      <c r="OIH48" s="0"/>
      <c r="OII48" s="0"/>
      <c r="OIJ48" s="0"/>
      <c r="OIK48" s="0"/>
      <c r="OIL48" s="0"/>
      <c r="OIM48" s="0"/>
      <c r="OIN48" s="0"/>
      <c r="OIO48" s="0"/>
      <c r="OIP48" s="0"/>
      <c r="OIQ48" s="0"/>
      <c r="OIR48" s="0"/>
      <c r="OIS48" s="0"/>
      <c r="OIT48" s="0"/>
      <c r="OIU48" s="0"/>
      <c r="OIV48" s="0"/>
      <c r="OIW48" s="0"/>
      <c r="OIX48" s="0"/>
      <c r="OIY48" s="0"/>
      <c r="OIZ48" s="0"/>
      <c r="OJA48" s="0"/>
      <c r="OJB48" s="0"/>
      <c r="OJC48" s="0"/>
      <c r="OJD48" s="0"/>
      <c r="OJE48" s="0"/>
      <c r="OJF48" s="0"/>
      <c r="OJG48" s="0"/>
      <c r="OJH48" s="0"/>
      <c r="OJI48" s="0"/>
      <c r="OJJ48" s="0"/>
      <c r="OJK48" s="0"/>
      <c r="OJL48" s="0"/>
      <c r="OJM48" s="0"/>
      <c r="OJN48" s="0"/>
      <c r="OJO48" s="0"/>
      <c r="OJP48" s="0"/>
      <c r="OJQ48" s="0"/>
      <c r="OJR48" s="0"/>
      <c r="OJS48" s="0"/>
      <c r="OJT48" s="0"/>
      <c r="OJU48" s="0"/>
      <c r="OJV48" s="0"/>
      <c r="OJW48" s="0"/>
      <c r="OJX48" s="0"/>
      <c r="OJY48" s="0"/>
      <c r="OJZ48" s="0"/>
      <c r="OKA48" s="0"/>
      <c r="OKB48" s="0"/>
      <c r="OKC48" s="0"/>
      <c r="OKD48" s="0"/>
      <c r="OKE48" s="0"/>
      <c r="OKF48" s="0"/>
      <c r="OKG48" s="0"/>
      <c r="OKH48" s="0"/>
      <c r="OKI48" s="0"/>
      <c r="OKJ48" s="0"/>
      <c r="OKK48" s="0"/>
      <c r="OKL48" s="0"/>
      <c r="OKM48" s="0"/>
      <c r="OKN48" s="0"/>
      <c r="OKO48" s="0"/>
      <c r="OKP48" s="0"/>
      <c r="OKQ48" s="0"/>
      <c r="OKR48" s="0"/>
      <c r="OKS48" s="0"/>
      <c r="OKT48" s="0"/>
      <c r="OKU48" s="0"/>
      <c r="OKV48" s="0"/>
      <c r="OKW48" s="0"/>
      <c r="OKX48" s="0"/>
      <c r="OKY48" s="0"/>
      <c r="OKZ48" s="0"/>
      <c r="OLA48" s="0"/>
      <c r="OLB48" s="0"/>
      <c r="OLC48" s="0"/>
      <c r="OLD48" s="0"/>
      <c r="OLE48" s="0"/>
      <c r="OLF48" s="0"/>
      <c r="OLG48" s="0"/>
      <c r="OLH48" s="0"/>
      <c r="OLI48" s="0"/>
      <c r="OLJ48" s="0"/>
      <c r="OLK48" s="0"/>
      <c r="OLL48" s="0"/>
      <c r="OLM48" s="0"/>
      <c r="OLN48" s="0"/>
      <c r="OLO48" s="0"/>
      <c r="OLP48" s="0"/>
      <c r="OLQ48" s="0"/>
      <c r="OLR48" s="0"/>
      <c r="OLS48" s="0"/>
      <c r="OLT48" s="0"/>
      <c r="OLU48" s="0"/>
      <c r="OLV48" s="0"/>
      <c r="OLW48" s="0"/>
      <c r="OLX48" s="0"/>
      <c r="OLY48" s="0"/>
      <c r="OLZ48" s="0"/>
      <c r="OMA48" s="0"/>
      <c r="OMB48" s="0"/>
      <c r="OMC48" s="0"/>
      <c r="OMD48" s="0"/>
      <c r="OME48" s="0"/>
      <c r="OMF48" s="0"/>
      <c r="OMG48" s="0"/>
      <c r="OMH48" s="0"/>
      <c r="OMI48" s="0"/>
      <c r="OMJ48" s="0"/>
      <c r="OMK48" s="0"/>
      <c r="OML48" s="0"/>
      <c r="OMM48" s="0"/>
      <c r="OMN48" s="0"/>
      <c r="OMO48" s="0"/>
      <c r="OMP48" s="0"/>
      <c r="OMQ48" s="0"/>
      <c r="OMR48" s="0"/>
      <c r="OMS48" s="0"/>
      <c r="OMT48" s="0"/>
      <c r="OMU48" s="0"/>
      <c r="OMV48" s="0"/>
      <c r="OMW48" s="0"/>
      <c r="OMX48" s="0"/>
      <c r="OMY48" s="0"/>
      <c r="OMZ48" s="0"/>
      <c r="ONA48" s="0"/>
      <c r="ONB48" s="0"/>
      <c r="ONC48" s="0"/>
      <c r="OND48" s="0"/>
      <c r="ONE48" s="0"/>
      <c r="ONF48" s="0"/>
      <c r="ONG48" s="0"/>
      <c r="ONH48" s="0"/>
      <c r="ONI48" s="0"/>
      <c r="ONJ48" s="0"/>
      <c r="ONK48" s="0"/>
      <c r="ONL48" s="0"/>
      <c r="ONM48" s="0"/>
      <c r="ONN48" s="0"/>
      <c r="ONO48" s="0"/>
      <c r="ONP48" s="0"/>
      <c r="ONQ48" s="0"/>
      <c r="ONR48" s="0"/>
      <c r="ONS48" s="0"/>
      <c r="ONT48" s="0"/>
      <c r="ONU48" s="0"/>
      <c r="ONV48" s="0"/>
      <c r="ONW48" s="0"/>
      <c r="ONX48" s="0"/>
      <c r="ONY48" s="0"/>
      <c r="ONZ48" s="0"/>
      <c r="OOA48" s="0"/>
      <c r="OOB48" s="0"/>
      <c r="OOC48" s="0"/>
      <c r="OOD48" s="0"/>
      <c r="OOE48" s="0"/>
      <c r="OOF48" s="0"/>
      <c r="OOG48" s="0"/>
      <c r="OOH48" s="0"/>
      <c r="OOI48" s="0"/>
      <c r="OOJ48" s="0"/>
      <c r="OOK48" s="0"/>
      <c r="OOL48" s="0"/>
      <c r="OOM48" s="0"/>
      <c r="OON48" s="0"/>
      <c r="OOO48" s="0"/>
      <c r="OOP48" s="0"/>
      <c r="OOQ48" s="0"/>
      <c r="OOR48" s="0"/>
      <c r="OOS48" s="0"/>
      <c r="OOT48" s="0"/>
      <c r="OOU48" s="0"/>
      <c r="OOV48" s="0"/>
      <c r="OOW48" s="0"/>
      <c r="OOX48" s="0"/>
      <c r="OOY48" s="0"/>
      <c r="OOZ48" s="0"/>
      <c r="OPA48" s="0"/>
      <c r="OPB48" s="0"/>
      <c r="OPC48" s="0"/>
      <c r="OPD48" s="0"/>
      <c r="OPE48" s="0"/>
      <c r="OPF48" s="0"/>
      <c r="OPG48" s="0"/>
      <c r="OPH48" s="0"/>
      <c r="OPI48" s="0"/>
      <c r="OPJ48" s="0"/>
      <c r="OPK48" s="0"/>
      <c r="OPL48" s="0"/>
      <c r="OPM48" s="0"/>
      <c r="OPN48" s="0"/>
      <c r="OPO48" s="0"/>
      <c r="OPP48" s="0"/>
      <c r="OPQ48" s="0"/>
      <c r="OPR48" s="0"/>
      <c r="OPS48" s="0"/>
      <c r="OPT48" s="0"/>
      <c r="OPU48" s="0"/>
      <c r="OPV48" s="0"/>
      <c r="OPW48" s="0"/>
      <c r="OPX48" s="0"/>
      <c r="OPY48" s="0"/>
      <c r="OPZ48" s="0"/>
      <c r="OQA48" s="0"/>
      <c r="OQB48" s="0"/>
      <c r="OQC48" s="0"/>
      <c r="OQD48" s="0"/>
      <c r="OQE48" s="0"/>
      <c r="OQF48" s="0"/>
      <c r="OQG48" s="0"/>
      <c r="OQH48" s="0"/>
      <c r="OQI48" s="0"/>
      <c r="OQJ48" s="0"/>
      <c r="OQK48" s="0"/>
      <c r="OQL48" s="0"/>
      <c r="OQM48" s="0"/>
      <c r="OQN48" s="0"/>
      <c r="OQO48" s="0"/>
      <c r="OQP48" s="0"/>
      <c r="OQQ48" s="0"/>
      <c r="OQR48" s="0"/>
      <c r="OQS48" s="0"/>
      <c r="OQT48" s="0"/>
      <c r="OQU48" s="0"/>
      <c r="OQV48" s="0"/>
      <c r="OQW48" s="0"/>
      <c r="OQX48" s="0"/>
      <c r="OQY48" s="0"/>
      <c r="OQZ48" s="0"/>
      <c r="ORA48" s="0"/>
      <c r="ORB48" s="0"/>
      <c r="ORC48" s="0"/>
      <c r="ORD48" s="0"/>
      <c r="ORE48" s="0"/>
      <c r="ORF48" s="0"/>
      <c r="ORG48" s="0"/>
      <c r="ORH48" s="0"/>
      <c r="ORI48" s="0"/>
      <c r="ORJ48" s="0"/>
      <c r="ORK48" s="0"/>
      <c r="ORL48" s="0"/>
      <c r="ORM48" s="0"/>
      <c r="ORN48" s="0"/>
      <c r="ORO48" s="0"/>
      <c r="ORP48" s="0"/>
      <c r="ORQ48" s="0"/>
      <c r="ORR48" s="0"/>
      <c r="ORS48" s="0"/>
      <c r="ORT48" s="0"/>
      <c r="ORU48" s="0"/>
      <c r="ORV48" s="0"/>
      <c r="ORW48" s="0"/>
      <c r="ORX48" s="0"/>
      <c r="ORY48" s="0"/>
      <c r="ORZ48" s="0"/>
      <c r="OSA48" s="0"/>
      <c r="OSB48" s="0"/>
      <c r="OSC48" s="0"/>
      <c r="OSD48" s="0"/>
      <c r="OSE48" s="0"/>
      <c r="OSF48" s="0"/>
      <c r="OSG48" s="0"/>
      <c r="OSH48" s="0"/>
      <c r="OSI48" s="0"/>
      <c r="OSJ48" s="0"/>
      <c r="OSK48" s="0"/>
      <c r="OSL48" s="0"/>
      <c r="OSM48" s="0"/>
      <c r="OSN48" s="0"/>
      <c r="OSO48" s="0"/>
      <c r="OSP48" s="0"/>
      <c r="OSQ48" s="0"/>
      <c r="OSR48" s="0"/>
      <c r="OSS48" s="0"/>
      <c r="OST48" s="0"/>
      <c r="OSU48" s="0"/>
      <c r="OSV48" s="0"/>
      <c r="OSW48" s="0"/>
      <c r="OSX48" s="0"/>
      <c r="OSY48" s="0"/>
      <c r="OSZ48" s="0"/>
      <c r="OTA48" s="0"/>
      <c r="OTB48" s="0"/>
      <c r="OTC48" s="0"/>
      <c r="OTD48" s="0"/>
      <c r="OTE48" s="0"/>
      <c r="OTF48" s="0"/>
      <c r="OTG48" s="0"/>
      <c r="OTH48" s="0"/>
      <c r="OTI48" s="0"/>
      <c r="OTJ48" s="0"/>
      <c r="OTK48" s="0"/>
      <c r="OTL48" s="0"/>
      <c r="OTM48" s="0"/>
      <c r="OTN48" s="0"/>
      <c r="OTO48" s="0"/>
      <c r="OTP48" s="0"/>
      <c r="OTQ48" s="0"/>
      <c r="OTR48" s="0"/>
      <c r="OTS48" s="0"/>
      <c r="OTT48" s="0"/>
      <c r="OTU48" s="0"/>
      <c r="OTV48" s="0"/>
      <c r="OTW48" s="0"/>
      <c r="OTX48" s="0"/>
      <c r="OTY48" s="0"/>
      <c r="OTZ48" s="0"/>
      <c r="OUA48" s="0"/>
      <c r="OUB48" s="0"/>
      <c r="OUC48" s="0"/>
      <c r="OUD48" s="0"/>
      <c r="OUE48" s="0"/>
      <c r="OUF48" s="0"/>
      <c r="OUG48" s="0"/>
      <c r="OUH48" s="0"/>
      <c r="OUI48" s="0"/>
      <c r="OUJ48" s="0"/>
      <c r="OUK48" s="0"/>
      <c r="OUL48" s="0"/>
      <c r="OUM48" s="0"/>
      <c r="OUN48" s="0"/>
      <c r="OUO48" s="0"/>
      <c r="OUP48" s="0"/>
      <c r="OUQ48" s="0"/>
      <c r="OUR48" s="0"/>
      <c r="OUS48" s="0"/>
      <c r="OUT48" s="0"/>
      <c r="OUU48" s="0"/>
      <c r="OUV48" s="0"/>
      <c r="OUW48" s="0"/>
      <c r="OUX48" s="0"/>
      <c r="OUY48" s="0"/>
      <c r="OUZ48" s="0"/>
      <c r="OVA48" s="0"/>
      <c r="OVB48" s="0"/>
      <c r="OVC48" s="0"/>
      <c r="OVD48" s="0"/>
      <c r="OVE48" s="0"/>
      <c r="OVF48" s="0"/>
      <c r="OVG48" s="0"/>
      <c r="OVH48" s="0"/>
      <c r="OVI48" s="0"/>
      <c r="OVJ48" s="0"/>
      <c r="OVK48" s="0"/>
      <c r="OVL48" s="0"/>
      <c r="OVM48" s="0"/>
      <c r="OVN48" s="0"/>
      <c r="OVO48" s="0"/>
      <c r="OVP48" s="0"/>
      <c r="OVQ48" s="0"/>
      <c r="OVR48" s="0"/>
      <c r="OVS48" s="0"/>
      <c r="OVT48" s="0"/>
      <c r="OVU48" s="0"/>
      <c r="OVV48" s="0"/>
      <c r="OVW48" s="0"/>
      <c r="OVX48" s="0"/>
      <c r="OVY48" s="0"/>
      <c r="OVZ48" s="0"/>
      <c r="OWA48" s="0"/>
      <c r="OWB48" s="0"/>
      <c r="OWC48" s="0"/>
      <c r="OWD48" s="0"/>
      <c r="OWE48" s="0"/>
      <c r="OWF48" s="0"/>
      <c r="OWG48" s="0"/>
      <c r="OWH48" s="0"/>
      <c r="OWI48" s="0"/>
      <c r="OWJ48" s="0"/>
      <c r="OWK48" s="0"/>
      <c r="OWL48" s="0"/>
      <c r="OWM48" s="0"/>
      <c r="OWN48" s="0"/>
      <c r="OWO48" s="0"/>
      <c r="OWP48" s="0"/>
      <c r="OWQ48" s="0"/>
      <c r="OWR48" s="0"/>
      <c r="OWS48" s="0"/>
      <c r="OWT48" s="0"/>
      <c r="OWU48" s="0"/>
      <c r="OWV48" s="0"/>
      <c r="OWW48" s="0"/>
      <c r="OWX48" s="0"/>
      <c r="OWY48" s="0"/>
      <c r="OWZ48" s="0"/>
      <c r="OXA48" s="0"/>
      <c r="OXB48" s="0"/>
      <c r="OXC48" s="0"/>
      <c r="OXD48" s="0"/>
      <c r="OXE48" s="0"/>
      <c r="OXF48" s="0"/>
      <c r="OXG48" s="0"/>
      <c r="OXH48" s="0"/>
      <c r="OXI48" s="0"/>
      <c r="OXJ48" s="0"/>
      <c r="OXK48" s="0"/>
      <c r="OXL48" s="0"/>
      <c r="OXM48" s="0"/>
      <c r="OXN48" s="0"/>
      <c r="OXO48" s="0"/>
      <c r="OXP48" s="0"/>
      <c r="OXQ48" s="0"/>
      <c r="OXR48" s="0"/>
      <c r="OXS48" s="0"/>
      <c r="OXT48" s="0"/>
      <c r="OXU48" s="0"/>
      <c r="OXV48" s="0"/>
      <c r="OXW48" s="0"/>
      <c r="OXX48" s="0"/>
      <c r="OXY48" s="0"/>
      <c r="OXZ48" s="0"/>
      <c r="OYA48" s="0"/>
      <c r="OYB48" s="0"/>
      <c r="OYC48" s="0"/>
      <c r="OYD48" s="0"/>
      <c r="OYE48" s="0"/>
      <c r="OYF48" s="0"/>
      <c r="OYG48" s="0"/>
      <c r="OYH48" s="0"/>
      <c r="OYI48" s="0"/>
      <c r="OYJ48" s="0"/>
      <c r="OYK48" s="0"/>
      <c r="OYL48" s="0"/>
      <c r="OYM48" s="0"/>
      <c r="OYN48" s="0"/>
      <c r="OYO48" s="0"/>
      <c r="OYP48" s="0"/>
      <c r="OYQ48" s="0"/>
      <c r="OYR48" s="0"/>
      <c r="OYS48" s="0"/>
      <c r="OYT48" s="0"/>
      <c r="OYU48" s="0"/>
      <c r="OYV48" s="0"/>
      <c r="OYW48" s="0"/>
      <c r="OYX48" s="0"/>
      <c r="OYY48" s="0"/>
      <c r="OYZ48" s="0"/>
      <c r="OZA48" s="0"/>
      <c r="OZB48" s="0"/>
      <c r="OZC48" s="0"/>
      <c r="OZD48" s="0"/>
      <c r="OZE48" s="0"/>
      <c r="OZF48" s="0"/>
      <c r="OZG48" s="0"/>
      <c r="OZH48" s="0"/>
      <c r="OZI48" s="0"/>
      <c r="OZJ48" s="0"/>
      <c r="OZK48" s="0"/>
      <c r="OZL48" s="0"/>
      <c r="OZM48" s="0"/>
      <c r="OZN48" s="0"/>
      <c r="OZO48" s="0"/>
      <c r="OZP48" s="0"/>
      <c r="OZQ48" s="0"/>
      <c r="OZR48" s="0"/>
      <c r="OZS48" s="0"/>
      <c r="OZT48" s="0"/>
      <c r="OZU48" s="0"/>
      <c r="OZV48" s="0"/>
      <c r="OZW48" s="0"/>
      <c r="OZX48" s="0"/>
      <c r="OZY48" s="0"/>
      <c r="OZZ48" s="0"/>
      <c r="PAA48" s="0"/>
      <c r="PAB48" s="0"/>
      <c r="PAC48" s="0"/>
      <c r="PAD48" s="0"/>
      <c r="PAE48" s="0"/>
      <c r="PAF48" s="0"/>
      <c r="PAG48" s="0"/>
      <c r="PAH48" s="0"/>
      <c r="PAI48" s="0"/>
      <c r="PAJ48" s="0"/>
      <c r="PAK48" s="0"/>
      <c r="PAL48" s="0"/>
      <c r="PAM48" s="0"/>
      <c r="PAN48" s="0"/>
      <c r="PAO48" s="0"/>
      <c r="PAP48" s="0"/>
      <c r="PAQ48" s="0"/>
      <c r="PAR48" s="0"/>
      <c r="PAS48" s="0"/>
      <c r="PAT48" s="0"/>
      <c r="PAU48" s="0"/>
      <c r="PAV48" s="0"/>
      <c r="PAW48" s="0"/>
      <c r="PAX48" s="0"/>
      <c r="PAY48" s="0"/>
      <c r="PAZ48" s="0"/>
      <c r="PBA48" s="0"/>
      <c r="PBB48" s="0"/>
      <c r="PBC48" s="0"/>
      <c r="PBD48" s="0"/>
      <c r="PBE48" s="0"/>
      <c r="PBF48" s="0"/>
      <c r="PBG48" s="0"/>
      <c r="PBH48" s="0"/>
      <c r="PBI48" s="0"/>
      <c r="PBJ48" s="0"/>
      <c r="PBK48" s="0"/>
      <c r="PBL48" s="0"/>
      <c r="PBM48" s="0"/>
      <c r="PBN48" s="0"/>
      <c r="PBO48" s="0"/>
      <c r="PBP48" s="0"/>
      <c r="PBQ48" s="0"/>
      <c r="PBR48" s="0"/>
      <c r="PBS48" s="0"/>
      <c r="PBT48" s="0"/>
      <c r="PBU48" s="0"/>
      <c r="PBV48" s="0"/>
      <c r="PBW48" s="0"/>
      <c r="PBX48" s="0"/>
      <c r="PBY48" s="0"/>
      <c r="PBZ48" s="0"/>
      <c r="PCA48" s="0"/>
      <c r="PCB48" s="0"/>
      <c r="PCC48" s="0"/>
      <c r="PCD48" s="0"/>
      <c r="PCE48" s="0"/>
      <c r="PCF48" s="0"/>
      <c r="PCG48" s="0"/>
      <c r="PCH48" s="0"/>
      <c r="PCI48" s="0"/>
      <c r="PCJ48" s="0"/>
      <c r="PCK48" s="0"/>
      <c r="PCL48" s="0"/>
      <c r="PCM48" s="0"/>
      <c r="PCN48" s="0"/>
      <c r="PCO48" s="0"/>
      <c r="PCP48" s="0"/>
      <c r="PCQ48" s="0"/>
      <c r="PCR48" s="0"/>
      <c r="PCS48" s="0"/>
      <c r="PCT48" s="0"/>
      <c r="PCU48" s="0"/>
      <c r="PCV48" s="0"/>
      <c r="PCW48" s="0"/>
      <c r="PCX48" s="0"/>
      <c r="PCY48" s="0"/>
      <c r="PCZ48" s="0"/>
      <c r="PDA48" s="0"/>
      <c r="PDB48" s="0"/>
      <c r="PDC48" s="0"/>
      <c r="PDD48" s="0"/>
      <c r="PDE48" s="0"/>
      <c r="PDF48" s="0"/>
      <c r="PDG48" s="0"/>
      <c r="PDH48" s="0"/>
      <c r="PDI48" s="0"/>
      <c r="PDJ48" s="0"/>
      <c r="PDK48" s="0"/>
      <c r="PDL48" s="0"/>
      <c r="PDM48" s="0"/>
      <c r="PDN48" s="0"/>
      <c r="PDO48" s="0"/>
      <c r="PDP48" s="0"/>
      <c r="PDQ48" s="0"/>
      <c r="PDR48" s="0"/>
      <c r="PDS48" s="0"/>
      <c r="PDT48" s="0"/>
      <c r="PDU48" s="0"/>
      <c r="PDV48" s="0"/>
      <c r="PDW48" s="0"/>
      <c r="PDX48" s="0"/>
      <c r="PDY48" s="0"/>
      <c r="PDZ48" s="0"/>
      <c r="PEA48" s="0"/>
      <c r="PEB48" s="0"/>
      <c r="PEC48" s="0"/>
      <c r="PED48" s="0"/>
      <c r="PEE48" s="0"/>
      <c r="PEF48" s="0"/>
      <c r="PEG48" s="0"/>
      <c r="PEH48" s="0"/>
      <c r="PEI48" s="0"/>
      <c r="PEJ48" s="0"/>
      <c r="PEK48" s="0"/>
      <c r="PEL48" s="0"/>
      <c r="PEM48" s="0"/>
      <c r="PEN48" s="0"/>
      <c r="PEO48" s="0"/>
      <c r="PEP48" s="0"/>
      <c r="PEQ48" s="0"/>
      <c r="PER48" s="0"/>
      <c r="PES48" s="0"/>
      <c r="PET48" s="0"/>
      <c r="PEU48" s="0"/>
      <c r="PEV48" s="0"/>
      <c r="PEW48" s="0"/>
      <c r="PEX48" s="0"/>
      <c r="PEY48" s="0"/>
      <c r="PEZ48" s="0"/>
      <c r="PFA48" s="0"/>
      <c r="PFB48" s="0"/>
      <c r="PFC48" s="0"/>
      <c r="PFD48" s="0"/>
      <c r="PFE48" s="0"/>
      <c r="PFF48" s="0"/>
      <c r="PFG48" s="0"/>
      <c r="PFH48" s="0"/>
      <c r="PFI48" s="0"/>
      <c r="PFJ48" s="0"/>
      <c r="PFK48" s="0"/>
      <c r="PFL48" s="0"/>
      <c r="PFM48" s="0"/>
      <c r="PFN48" s="0"/>
      <c r="PFO48" s="0"/>
      <c r="PFP48" s="0"/>
      <c r="PFQ48" s="0"/>
      <c r="PFR48" s="0"/>
      <c r="PFS48" s="0"/>
      <c r="PFT48" s="0"/>
      <c r="PFU48" s="0"/>
      <c r="PFV48" s="0"/>
      <c r="PFW48" s="0"/>
      <c r="PFX48" s="0"/>
      <c r="PFY48" s="0"/>
      <c r="PFZ48" s="0"/>
      <c r="PGA48" s="0"/>
      <c r="PGB48" s="0"/>
      <c r="PGC48" s="0"/>
      <c r="PGD48" s="0"/>
      <c r="PGE48" s="0"/>
      <c r="PGF48" s="0"/>
      <c r="PGG48" s="0"/>
      <c r="PGH48" s="0"/>
      <c r="PGI48" s="0"/>
      <c r="PGJ48" s="0"/>
      <c r="PGK48" s="0"/>
      <c r="PGL48" s="0"/>
      <c r="PGM48" s="0"/>
      <c r="PGN48" s="0"/>
      <c r="PGO48" s="0"/>
      <c r="PGP48" s="0"/>
      <c r="PGQ48" s="0"/>
      <c r="PGR48" s="0"/>
      <c r="PGS48" s="0"/>
      <c r="PGT48" s="0"/>
      <c r="PGU48" s="0"/>
      <c r="PGV48" s="0"/>
      <c r="PGW48" s="0"/>
      <c r="PGX48" s="0"/>
      <c r="PGY48" s="0"/>
      <c r="PGZ48" s="0"/>
      <c r="PHA48" s="0"/>
      <c r="PHB48" s="0"/>
      <c r="PHC48" s="0"/>
      <c r="PHD48" s="0"/>
      <c r="PHE48" s="0"/>
      <c r="PHF48" s="0"/>
      <c r="PHG48" s="0"/>
      <c r="PHH48" s="0"/>
      <c r="PHI48" s="0"/>
      <c r="PHJ48" s="0"/>
      <c r="PHK48" s="0"/>
      <c r="PHL48" s="0"/>
      <c r="PHM48" s="0"/>
      <c r="PHN48" s="0"/>
      <c r="PHO48" s="0"/>
      <c r="PHP48" s="0"/>
      <c r="PHQ48" s="0"/>
      <c r="PHR48" s="0"/>
      <c r="PHS48" s="0"/>
      <c r="PHT48" s="0"/>
      <c r="PHU48" s="0"/>
      <c r="PHV48" s="0"/>
      <c r="PHW48" s="0"/>
      <c r="PHX48" s="0"/>
      <c r="PHY48" s="0"/>
      <c r="PHZ48" s="0"/>
      <c r="PIA48" s="0"/>
      <c r="PIB48" s="0"/>
      <c r="PIC48" s="0"/>
      <c r="PID48" s="0"/>
      <c r="PIE48" s="0"/>
      <c r="PIF48" s="0"/>
      <c r="PIG48" s="0"/>
      <c r="PIH48" s="0"/>
      <c r="PII48" s="0"/>
      <c r="PIJ48" s="0"/>
      <c r="PIK48" s="0"/>
      <c r="PIL48" s="0"/>
      <c r="PIM48" s="0"/>
      <c r="PIN48" s="0"/>
      <c r="PIO48" s="0"/>
      <c r="PIP48" s="0"/>
      <c r="PIQ48" s="0"/>
      <c r="PIR48" s="0"/>
      <c r="PIS48" s="0"/>
      <c r="PIT48" s="0"/>
      <c r="PIU48" s="0"/>
      <c r="PIV48" s="0"/>
      <c r="PIW48" s="0"/>
      <c r="PIX48" s="0"/>
      <c r="PIY48" s="0"/>
      <c r="PIZ48" s="0"/>
      <c r="PJA48" s="0"/>
      <c r="PJB48" s="0"/>
      <c r="PJC48" s="0"/>
      <c r="PJD48" s="0"/>
      <c r="PJE48" s="0"/>
      <c r="PJF48" s="0"/>
      <c r="PJG48" s="0"/>
      <c r="PJH48" s="0"/>
      <c r="PJI48" s="0"/>
      <c r="PJJ48" s="0"/>
      <c r="PJK48" s="0"/>
      <c r="PJL48" s="0"/>
      <c r="PJM48" s="0"/>
      <c r="PJN48" s="0"/>
      <c r="PJO48" s="0"/>
      <c r="PJP48" s="0"/>
      <c r="PJQ48" s="0"/>
      <c r="PJR48" s="0"/>
      <c r="PJS48" s="0"/>
      <c r="PJT48" s="0"/>
      <c r="PJU48" s="0"/>
      <c r="PJV48" s="0"/>
      <c r="PJW48" s="0"/>
      <c r="PJX48" s="0"/>
      <c r="PJY48" s="0"/>
      <c r="PJZ48" s="0"/>
      <c r="PKA48" s="0"/>
      <c r="PKB48" s="0"/>
      <c r="PKC48" s="0"/>
      <c r="PKD48" s="0"/>
      <c r="PKE48" s="0"/>
      <c r="PKF48" s="0"/>
      <c r="PKG48" s="0"/>
      <c r="PKH48" s="0"/>
      <c r="PKI48" s="0"/>
      <c r="PKJ48" s="0"/>
      <c r="PKK48" s="0"/>
      <c r="PKL48" s="0"/>
      <c r="PKM48" s="0"/>
      <c r="PKN48" s="0"/>
      <c r="PKO48" s="0"/>
      <c r="PKP48" s="0"/>
      <c r="PKQ48" s="0"/>
      <c r="PKR48" s="0"/>
      <c r="PKS48" s="0"/>
      <c r="PKT48" s="0"/>
      <c r="PKU48" s="0"/>
      <c r="PKV48" s="0"/>
      <c r="PKW48" s="0"/>
      <c r="PKX48" s="0"/>
      <c r="PKY48" s="0"/>
      <c r="PKZ48" s="0"/>
      <c r="PLA48" s="0"/>
      <c r="PLB48" s="0"/>
      <c r="PLC48" s="0"/>
      <c r="PLD48" s="0"/>
      <c r="PLE48" s="0"/>
      <c r="PLF48" s="0"/>
      <c r="PLG48" s="0"/>
      <c r="PLH48" s="0"/>
      <c r="PLI48" s="0"/>
      <c r="PLJ48" s="0"/>
      <c r="PLK48" s="0"/>
      <c r="PLL48" s="0"/>
      <c r="PLM48" s="0"/>
      <c r="PLN48" s="0"/>
      <c r="PLO48" s="0"/>
      <c r="PLP48" s="0"/>
      <c r="PLQ48" s="0"/>
      <c r="PLR48" s="0"/>
      <c r="PLS48" s="0"/>
      <c r="PLT48" s="0"/>
      <c r="PLU48" s="0"/>
      <c r="PLV48" s="0"/>
      <c r="PLW48" s="0"/>
      <c r="PLX48" s="0"/>
      <c r="PLY48" s="0"/>
      <c r="PLZ48" s="0"/>
      <c r="PMA48" s="0"/>
      <c r="PMB48" s="0"/>
      <c r="PMC48" s="0"/>
      <c r="PMD48" s="0"/>
      <c r="PME48" s="0"/>
      <c r="PMF48" s="0"/>
      <c r="PMG48" s="0"/>
      <c r="PMH48" s="0"/>
      <c r="PMI48" s="0"/>
      <c r="PMJ48" s="0"/>
      <c r="PMK48" s="0"/>
      <c r="PML48" s="0"/>
      <c r="PMM48" s="0"/>
      <c r="PMN48" s="0"/>
      <c r="PMO48" s="0"/>
      <c r="PMP48" s="0"/>
      <c r="PMQ48" s="0"/>
      <c r="PMR48" s="0"/>
      <c r="PMS48" s="0"/>
      <c r="PMT48" s="0"/>
      <c r="PMU48" s="0"/>
      <c r="PMV48" s="0"/>
      <c r="PMW48" s="0"/>
      <c r="PMX48" s="0"/>
      <c r="PMY48" s="0"/>
      <c r="PMZ48" s="0"/>
      <c r="PNA48" s="0"/>
      <c r="PNB48" s="0"/>
      <c r="PNC48" s="0"/>
      <c r="PND48" s="0"/>
      <c r="PNE48" s="0"/>
      <c r="PNF48" s="0"/>
      <c r="PNG48" s="0"/>
      <c r="PNH48" s="0"/>
      <c r="PNI48" s="0"/>
      <c r="PNJ48" s="0"/>
      <c r="PNK48" s="0"/>
      <c r="PNL48" s="0"/>
      <c r="PNM48" s="0"/>
      <c r="PNN48" s="0"/>
      <c r="PNO48" s="0"/>
      <c r="PNP48" s="0"/>
      <c r="PNQ48" s="0"/>
      <c r="PNR48" s="0"/>
      <c r="PNS48" s="0"/>
      <c r="PNT48" s="0"/>
      <c r="PNU48" s="0"/>
      <c r="PNV48" s="0"/>
      <c r="PNW48" s="0"/>
      <c r="PNX48" s="0"/>
      <c r="PNY48" s="0"/>
      <c r="PNZ48" s="0"/>
      <c r="POA48" s="0"/>
      <c r="POB48" s="0"/>
      <c r="POC48" s="0"/>
      <c r="POD48" s="0"/>
      <c r="POE48" s="0"/>
      <c r="POF48" s="0"/>
      <c r="POG48" s="0"/>
      <c r="POH48" s="0"/>
      <c r="POI48" s="0"/>
      <c r="POJ48" s="0"/>
      <c r="POK48" s="0"/>
      <c r="POL48" s="0"/>
      <c r="POM48" s="0"/>
      <c r="PON48" s="0"/>
      <c r="POO48" s="0"/>
      <c r="POP48" s="0"/>
      <c r="POQ48" s="0"/>
      <c r="POR48" s="0"/>
      <c r="POS48" s="0"/>
      <c r="POT48" s="0"/>
      <c r="POU48" s="0"/>
      <c r="POV48" s="0"/>
      <c r="POW48" s="0"/>
      <c r="POX48" s="0"/>
      <c r="POY48" s="0"/>
      <c r="POZ48" s="0"/>
      <c r="PPA48" s="0"/>
      <c r="PPB48" s="0"/>
      <c r="PPC48" s="0"/>
      <c r="PPD48" s="0"/>
      <c r="PPE48" s="0"/>
      <c r="PPF48" s="0"/>
      <c r="PPG48" s="0"/>
      <c r="PPH48" s="0"/>
      <c r="PPI48" s="0"/>
      <c r="PPJ48" s="0"/>
      <c r="PPK48" s="0"/>
      <c r="PPL48" s="0"/>
      <c r="PPM48" s="0"/>
      <c r="PPN48" s="0"/>
      <c r="PPO48" s="0"/>
      <c r="PPP48" s="0"/>
      <c r="PPQ48" s="0"/>
      <c r="PPR48" s="0"/>
      <c r="PPS48" s="0"/>
      <c r="PPT48" s="0"/>
      <c r="PPU48" s="0"/>
      <c r="PPV48" s="0"/>
      <c r="PPW48" s="0"/>
      <c r="PPX48" s="0"/>
      <c r="PPY48" s="0"/>
      <c r="PPZ48" s="0"/>
      <c r="PQA48" s="0"/>
      <c r="PQB48" s="0"/>
      <c r="PQC48" s="0"/>
      <c r="PQD48" s="0"/>
      <c r="PQE48" s="0"/>
      <c r="PQF48" s="0"/>
      <c r="PQG48" s="0"/>
      <c r="PQH48" s="0"/>
      <c r="PQI48" s="0"/>
      <c r="PQJ48" s="0"/>
      <c r="PQK48" s="0"/>
      <c r="PQL48" s="0"/>
      <c r="PQM48" s="0"/>
      <c r="PQN48" s="0"/>
      <c r="PQO48" s="0"/>
      <c r="PQP48" s="0"/>
      <c r="PQQ48" s="0"/>
      <c r="PQR48" s="0"/>
      <c r="PQS48" s="0"/>
      <c r="PQT48" s="0"/>
      <c r="PQU48" s="0"/>
      <c r="PQV48" s="0"/>
      <c r="PQW48" s="0"/>
      <c r="PQX48" s="0"/>
      <c r="PQY48" s="0"/>
      <c r="PQZ48" s="0"/>
      <c r="PRA48" s="0"/>
      <c r="PRB48" s="0"/>
      <c r="PRC48" s="0"/>
      <c r="PRD48" s="0"/>
      <c r="PRE48" s="0"/>
      <c r="PRF48" s="0"/>
      <c r="PRG48" s="0"/>
      <c r="PRH48" s="0"/>
      <c r="PRI48" s="0"/>
      <c r="PRJ48" s="0"/>
      <c r="PRK48" s="0"/>
      <c r="PRL48" s="0"/>
      <c r="PRM48" s="0"/>
      <c r="PRN48" s="0"/>
      <c r="PRO48" s="0"/>
      <c r="PRP48" s="0"/>
      <c r="PRQ48" s="0"/>
      <c r="PRR48" s="0"/>
      <c r="PRS48" s="0"/>
      <c r="PRT48" s="0"/>
      <c r="PRU48" s="0"/>
      <c r="PRV48" s="0"/>
      <c r="PRW48" s="0"/>
      <c r="PRX48" s="0"/>
      <c r="PRY48" s="0"/>
      <c r="PRZ48" s="0"/>
      <c r="PSA48" s="0"/>
      <c r="PSB48" s="0"/>
      <c r="PSC48" s="0"/>
      <c r="PSD48" s="0"/>
      <c r="PSE48" s="0"/>
      <c r="PSF48" s="0"/>
      <c r="PSG48" s="0"/>
      <c r="PSH48" s="0"/>
      <c r="PSI48" s="0"/>
      <c r="PSJ48" s="0"/>
      <c r="PSK48" s="0"/>
      <c r="PSL48" s="0"/>
      <c r="PSM48" s="0"/>
      <c r="PSN48" s="0"/>
      <c r="PSO48" s="0"/>
      <c r="PSP48" s="0"/>
      <c r="PSQ48" s="0"/>
      <c r="PSR48" s="0"/>
      <c r="PSS48" s="0"/>
      <c r="PST48" s="0"/>
      <c r="PSU48" s="0"/>
      <c r="PSV48" s="0"/>
      <c r="PSW48" s="0"/>
      <c r="PSX48" s="0"/>
      <c r="PSY48" s="0"/>
      <c r="PSZ48" s="0"/>
      <c r="PTA48" s="0"/>
      <c r="PTB48" s="0"/>
      <c r="PTC48" s="0"/>
      <c r="PTD48" s="0"/>
      <c r="PTE48" s="0"/>
      <c r="PTF48" s="0"/>
      <c r="PTG48" s="0"/>
      <c r="PTH48" s="0"/>
      <c r="PTI48" s="0"/>
      <c r="PTJ48" s="0"/>
      <c r="PTK48" s="0"/>
      <c r="PTL48" s="0"/>
      <c r="PTM48" s="0"/>
      <c r="PTN48" s="0"/>
      <c r="PTO48" s="0"/>
      <c r="PTP48" s="0"/>
      <c r="PTQ48" s="0"/>
      <c r="PTR48" s="0"/>
      <c r="PTS48" s="0"/>
      <c r="PTT48" s="0"/>
      <c r="PTU48" s="0"/>
      <c r="PTV48" s="0"/>
      <c r="PTW48" s="0"/>
      <c r="PTX48" s="0"/>
      <c r="PTY48" s="0"/>
      <c r="PTZ48" s="0"/>
      <c r="PUA48" s="0"/>
      <c r="PUB48" s="0"/>
      <c r="PUC48" s="0"/>
      <c r="PUD48" s="0"/>
      <c r="PUE48" s="0"/>
      <c r="PUF48" s="0"/>
      <c r="PUG48" s="0"/>
      <c r="PUH48" s="0"/>
      <c r="PUI48" s="0"/>
      <c r="PUJ48" s="0"/>
      <c r="PUK48" s="0"/>
      <c r="PUL48" s="0"/>
      <c r="PUM48" s="0"/>
      <c r="PUN48" s="0"/>
      <c r="PUO48" s="0"/>
      <c r="PUP48" s="0"/>
      <c r="PUQ48" s="0"/>
      <c r="PUR48" s="0"/>
      <c r="PUS48" s="0"/>
      <c r="PUT48" s="0"/>
      <c r="PUU48" s="0"/>
      <c r="PUV48" s="0"/>
      <c r="PUW48" s="0"/>
      <c r="PUX48" s="0"/>
      <c r="PUY48" s="0"/>
      <c r="PUZ48" s="0"/>
      <c r="PVA48" s="0"/>
      <c r="PVB48" s="0"/>
      <c r="PVC48" s="0"/>
      <c r="PVD48" s="0"/>
      <c r="PVE48" s="0"/>
      <c r="PVF48" s="0"/>
      <c r="PVG48" s="0"/>
      <c r="PVH48" s="0"/>
      <c r="PVI48" s="0"/>
      <c r="PVJ48" s="0"/>
      <c r="PVK48" s="0"/>
      <c r="PVL48" s="0"/>
      <c r="PVM48" s="0"/>
      <c r="PVN48" s="0"/>
      <c r="PVO48" s="0"/>
      <c r="PVP48" s="0"/>
      <c r="PVQ48" s="0"/>
      <c r="PVR48" s="0"/>
      <c r="PVS48" s="0"/>
      <c r="PVT48" s="0"/>
      <c r="PVU48" s="0"/>
      <c r="PVV48" s="0"/>
      <c r="PVW48" s="0"/>
      <c r="PVX48" s="0"/>
      <c r="PVY48" s="0"/>
      <c r="PVZ48" s="0"/>
      <c r="PWA48" s="0"/>
      <c r="PWB48" s="0"/>
      <c r="PWC48" s="0"/>
      <c r="PWD48" s="0"/>
      <c r="PWE48" s="0"/>
      <c r="PWF48" s="0"/>
      <c r="PWG48" s="0"/>
      <c r="PWH48" s="0"/>
      <c r="PWI48" s="0"/>
      <c r="PWJ48" s="0"/>
      <c r="PWK48" s="0"/>
      <c r="PWL48" s="0"/>
      <c r="PWM48" s="0"/>
      <c r="PWN48" s="0"/>
      <c r="PWO48" s="0"/>
      <c r="PWP48" s="0"/>
      <c r="PWQ48" s="0"/>
      <c r="PWR48" s="0"/>
      <c r="PWS48" s="0"/>
      <c r="PWT48" s="0"/>
      <c r="PWU48" s="0"/>
      <c r="PWV48" s="0"/>
      <c r="PWW48" s="0"/>
      <c r="PWX48" s="0"/>
      <c r="PWY48" s="0"/>
      <c r="PWZ48" s="0"/>
      <c r="PXA48" s="0"/>
      <c r="PXB48" s="0"/>
      <c r="PXC48" s="0"/>
      <c r="PXD48" s="0"/>
      <c r="PXE48" s="0"/>
      <c r="PXF48" s="0"/>
      <c r="PXG48" s="0"/>
      <c r="PXH48" s="0"/>
      <c r="PXI48" s="0"/>
      <c r="PXJ48" s="0"/>
      <c r="PXK48" s="0"/>
      <c r="PXL48" s="0"/>
      <c r="PXM48" s="0"/>
      <c r="PXN48" s="0"/>
      <c r="PXO48" s="0"/>
      <c r="PXP48" s="0"/>
      <c r="PXQ48" s="0"/>
      <c r="PXR48" s="0"/>
      <c r="PXS48" s="0"/>
      <c r="PXT48" s="0"/>
      <c r="PXU48" s="0"/>
      <c r="PXV48" s="0"/>
      <c r="PXW48" s="0"/>
      <c r="PXX48" s="0"/>
      <c r="PXY48" s="0"/>
      <c r="PXZ48" s="0"/>
      <c r="PYA48" s="0"/>
      <c r="PYB48" s="0"/>
      <c r="PYC48" s="0"/>
      <c r="PYD48" s="0"/>
      <c r="PYE48" s="0"/>
      <c r="PYF48" s="0"/>
      <c r="PYG48" s="0"/>
      <c r="PYH48" s="0"/>
      <c r="PYI48" s="0"/>
      <c r="PYJ48" s="0"/>
      <c r="PYK48" s="0"/>
      <c r="PYL48" s="0"/>
      <c r="PYM48" s="0"/>
      <c r="PYN48" s="0"/>
      <c r="PYO48" s="0"/>
      <c r="PYP48" s="0"/>
      <c r="PYQ48" s="0"/>
      <c r="PYR48" s="0"/>
      <c r="PYS48" s="0"/>
      <c r="PYT48" s="0"/>
      <c r="PYU48" s="0"/>
      <c r="PYV48" s="0"/>
      <c r="PYW48" s="0"/>
      <c r="PYX48" s="0"/>
      <c r="PYY48" s="0"/>
      <c r="PYZ48" s="0"/>
      <c r="PZA48" s="0"/>
      <c r="PZB48" s="0"/>
      <c r="PZC48" s="0"/>
      <c r="PZD48" s="0"/>
      <c r="PZE48" s="0"/>
      <c r="PZF48" s="0"/>
      <c r="PZG48" s="0"/>
      <c r="PZH48" s="0"/>
      <c r="PZI48" s="0"/>
      <c r="PZJ48" s="0"/>
      <c r="PZK48" s="0"/>
      <c r="PZL48" s="0"/>
      <c r="PZM48" s="0"/>
      <c r="PZN48" s="0"/>
      <c r="PZO48" s="0"/>
      <c r="PZP48" s="0"/>
      <c r="PZQ48" s="0"/>
      <c r="PZR48" s="0"/>
      <c r="PZS48" s="0"/>
      <c r="PZT48" s="0"/>
      <c r="PZU48" s="0"/>
      <c r="PZV48" s="0"/>
      <c r="PZW48" s="0"/>
      <c r="PZX48" s="0"/>
      <c r="PZY48" s="0"/>
      <c r="PZZ48" s="0"/>
      <c r="QAA48" s="0"/>
      <c r="QAB48" s="0"/>
      <c r="QAC48" s="0"/>
      <c r="QAD48" s="0"/>
      <c r="QAE48" s="0"/>
      <c r="QAF48" s="0"/>
      <c r="QAG48" s="0"/>
      <c r="QAH48" s="0"/>
      <c r="QAI48" s="0"/>
      <c r="QAJ48" s="0"/>
      <c r="QAK48" s="0"/>
      <c r="QAL48" s="0"/>
      <c r="QAM48" s="0"/>
      <c r="QAN48" s="0"/>
      <c r="QAO48" s="0"/>
      <c r="QAP48" s="0"/>
      <c r="QAQ48" s="0"/>
      <c r="QAR48" s="0"/>
      <c r="QAS48" s="0"/>
      <c r="QAT48" s="0"/>
      <c r="QAU48" s="0"/>
      <c r="QAV48" s="0"/>
      <c r="QAW48" s="0"/>
      <c r="QAX48" s="0"/>
      <c r="QAY48" s="0"/>
      <c r="QAZ48" s="0"/>
      <c r="QBA48" s="0"/>
      <c r="QBB48" s="0"/>
      <c r="QBC48" s="0"/>
      <c r="QBD48" s="0"/>
      <c r="QBE48" s="0"/>
      <c r="QBF48" s="0"/>
      <c r="QBG48" s="0"/>
      <c r="QBH48" s="0"/>
      <c r="QBI48" s="0"/>
      <c r="QBJ48" s="0"/>
      <c r="QBK48" s="0"/>
      <c r="QBL48" s="0"/>
      <c r="QBM48" s="0"/>
      <c r="QBN48" s="0"/>
      <c r="QBO48" s="0"/>
      <c r="QBP48" s="0"/>
      <c r="QBQ48" s="0"/>
      <c r="QBR48" s="0"/>
      <c r="QBS48" s="0"/>
      <c r="QBT48" s="0"/>
      <c r="QBU48" s="0"/>
      <c r="QBV48" s="0"/>
      <c r="QBW48" s="0"/>
      <c r="QBX48" s="0"/>
      <c r="QBY48" s="0"/>
      <c r="QBZ48" s="0"/>
      <c r="QCA48" s="0"/>
      <c r="QCB48" s="0"/>
      <c r="QCC48" s="0"/>
      <c r="QCD48" s="0"/>
      <c r="QCE48" s="0"/>
      <c r="QCF48" s="0"/>
      <c r="QCG48" s="0"/>
      <c r="QCH48" s="0"/>
      <c r="QCI48" s="0"/>
      <c r="QCJ48" s="0"/>
      <c r="QCK48" s="0"/>
      <c r="QCL48" s="0"/>
      <c r="QCM48" s="0"/>
      <c r="QCN48" s="0"/>
      <c r="QCO48" s="0"/>
      <c r="QCP48" s="0"/>
      <c r="QCQ48" s="0"/>
      <c r="QCR48" s="0"/>
      <c r="QCS48" s="0"/>
      <c r="QCT48" s="0"/>
      <c r="QCU48" s="0"/>
      <c r="QCV48" s="0"/>
      <c r="QCW48" s="0"/>
      <c r="QCX48" s="0"/>
      <c r="QCY48" s="0"/>
      <c r="QCZ48" s="0"/>
      <c r="QDA48" s="0"/>
      <c r="QDB48" s="0"/>
      <c r="QDC48" s="0"/>
      <c r="QDD48" s="0"/>
      <c r="QDE48" s="0"/>
      <c r="QDF48" s="0"/>
      <c r="QDG48" s="0"/>
      <c r="QDH48" s="0"/>
      <c r="QDI48" s="0"/>
      <c r="QDJ48" s="0"/>
      <c r="QDK48" s="0"/>
      <c r="QDL48" s="0"/>
      <c r="QDM48" s="0"/>
      <c r="QDN48" s="0"/>
      <c r="QDO48" s="0"/>
      <c r="QDP48" s="0"/>
      <c r="QDQ48" s="0"/>
      <c r="QDR48" s="0"/>
      <c r="QDS48" s="0"/>
      <c r="QDT48" s="0"/>
      <c r="QDU48" s="0"/>
      <c r="QDV48" s="0"/>
      <c r="QDW48" s="0"/>
      <c r="QDX48" s="0"/>
      <c r="QDY48" s="0"/>
      <c r="QDZ48" s="0"/>
      <c r="QEA48" s="0"/>
      <c r="QEB48" s="0"/>
      <c r="QEC48" s="0"/>
      <c r="QED48" s="0"/>
      <c r="QEE48" s="0"/>
      <c r="QEF48" s="0"/>
      <c r="QEG48" s="0"/>
      <c r="QEH48" s="0"/>
      <c r="QEI48" s="0"/>
      <c r="QEJ48" s="0"/>
      <c r="QEK48" s="0"/>
      <c r="QEL48" s="0"/>
      <c r="QEM48" s="0"/>
      <c r="QEN48" s="0"/>
      <c r="QEO48" s="0"/>
      <c r="QEP48" s="0"/>
      <c r="QEQ48" s="0"/>
      <c r="QER48" s="0"/>
      <c r="QES48" s="0"/>
      <c r="QET48" s="0"/>
      <c r="QEU48" s="0"/>
      <c r="QEV48" s="0"/>
      <c r="QEW48" s="0"/>
      <c r="QEX48" s="0"/>
      <c r="QEY48" s="0"/>
      <c r="QEZ48" s="0"/>
      <c r="QFA48" s="0"/>
      <c r="QFB48" s="0"/>
      <c r="QFC48" s="0"/>
      <c r="QFD48" s="0"/>
      <c r="QFE48" s="0"/>
      <c r="QFF48" s="0"/>
      <c r="QFG48" s="0"/>
      <c r="QFH48" s="0"/>
      <c r="QFI48" s="0"/>
      <c r="QFJ48" s="0"/>
      <c r="QFK48" s="0"/>
      <c r="QFL48" s="0"/>
      <c r="QFM48" s="0"/>
      <c r="QFN48" s="0"/>
      <c r="QFO48" s="0"/>
      <c r="QFP48" s="0"/>
      <c r="QFQ48" s="0"/>
      <c r="QFR48" s="0"/>
      <c r="QFS48" s="0"/>
      <c r="QFT48" s="0"/>
      <c r="QFU48" s="0"/>
      <c r="QFV48" s="0"/>
      <c r="QFW48" s="0"/>
      <c r="QFX48" s="0"/>
      <c r="QFY48" s="0"/>
      <c r="QFZ48" s="0"/>
      <c r="QGA48" s="0"/>
      <c r="QGB48" s="0"/>
      <c r="QGC48" s="0"/>
      <c r="QGD48" s="0"/>
      <c r="QGE48" s="0"/>
      <c r="QGF48" s="0"/>
      <c r="QGG48" s="0"/>
      <c r="QGH48" s="0"/>
      <c r="QGI48" s="0"/>
      <c r="QGJ48" s="0"/>
      <c r="QGK48" s="0"/>
      <c r="QGL48" s="0"/>
      <c r="QGM48" s="0"/>
      <c r="QGN48" s="0"/>
      <c r="QGO48" s="0"/>
      <c r="QGP48" s="0"/>
      <c r="QGQ48" s="0"/>
      <c r="QGR48" s="0"/>
      <c r="QGS48" s="0"/>
      <c r="QGT48" s="0"/>
      <c r="QGU48" s="0"/>
      <c r="QGV48" s="0"/>
      <c r="QGW48" s="0"/>
      <c r="QGX48" s="0"/>
      <c r="QGY48" s="0"/>
      <c r="QGZ48" s="0"/>
      <c r="QHA48" s="0"/>
      <c r="QHB48" s="0"/>
      <c r="QHC48" s="0"/>
      <c r="QHD48" s="0"/>
      <c r="QHE48" s="0"/>
      <c r="QHF48" s="0"/>
      <c r="QHG48" s="0"/>
      <c r="QHH48" s="0"/>
      <c r="QHI48" s="0"/>
      <c r="QHJ48" s="0"/>
      <c r="QHK48" s="0"/>
      <c r="QHL48" s="0"/>
      <c r="QHM48" s="0"/>
      <c r="QHN48" s="0"/>
      <c r="QHO48" s="0"/>
      <c r="QHP48" s="0"/>
      <c r="QHQ48" s="0"/>
      <c r="QHR48" s="0"/>
      <c r="QHS48" s="0"/>
      <c r="QHT48" s="0"/>
      <c r="QHU48" s="0"/>
      <c r="QHV48" s="0"/>
      <c r="QHW48" s="0"/>
      <c r="QHX48" s="0"/>
      <c r="QHY48" s="0"/>
      <c r="QHZ48" s="0"/>
      <c r="QIA48" s="0"/>
      <c r="QIB48" s="0"/>
      <c r="QIC48" s="0"/>
      <c r="QID48" s="0"/>
      <c r="QIE48" s="0"/>
      <c r="QIF48" s="0"/>
      <c r="QIG48" s="0"/>
      <c r="QIH48" s="0"/>
      <c r="QII48" s="0"/>
      <c r="QIJ48" s="0"/>
      <c r="QIK48" s="0"/>
      <c r="QIL48" s="0"/>
      <c r="QIM48" s="0"/>
      <c r="QIN48" s="0"/>
      <c r="QIO48" s="0"/>
      <c r="QIP48" s="0"/>
      <c r="QIQ48" s="0"/>
      <c r="QIR48" s="0"/>
      <c r="QIS48" s="0"/>
      <c r="QIT48" s="0"/>
      <c r="QIU48" s="0"/>
      <c r="QIV48" s="0"/>
      <c r="QIW48" s="0"/>
      <c r="QIX48" s="0"/>
      <c r="QIY48" s="0"/>
      <c r="QIZ48" s="0"/>
      <c r="QJA48" s="0"/>
      <c r="QJB48" s="0"/>
      <c r="QJC48" s="0"/>
      <c r="QJD48" s="0"/>
      <c r="QJE48" s="0"/>
      <c r="QJF48" s="0"/>
      <c r="QJG48" s="0"/>
      <c r="QJH48" s="0"/>
      <c r="QJI48" s="0"/>
      <c r="QJJ48" s="0"/>
      <c r="QJK48" s="0"/>
      <c r="QJL48" s="0"/>
      <c r="QJM48" s="0"/>
      <c r="QJN48" s="0"/>
      <c r="QJO48" s="0"/>
      <c r="QJP48" s="0"/>
      <c r="QJQ48" s="0"/>
      <c r="QJR48" s="0"/>
      <c r="QJS48" s="0"/>
      <c r="QJT48" s="0"/>
      <c r="QJU48" s="0"/>
      <c r="QJV48" s="0"/>
      <c r="QJW48" s="0"/>
      <c r="QJX48" s="0"/>
      <c r="QJY48" s="0"/>
      <c r="QJZ48" s="0"/>
      <c r="QKA48" s="0"/>
      <c r="QKB48" s="0"/>
      <c r="QKC48" s="0"/>
      <c r="QKD48" s="0"/>
      <c r="QKE48" s="0"/>
      <c r="QKF48" s="0"/>
      <c r="QKG48" s="0"/>
      <c r="QKH48" s="0"/>
      <c r="QKI48" s="0"/>
      <c r="QKJ48" s="0"/>
      <c r="QKK48" s="0"/>
      <c r="QKL48" s="0"/>
      <c r="QKM48" s="0"/>
      <c r="QKN48" s="0"/>
      <c r="QKO48" s="0"/>
      <c r="QKP48" s="0"/>
      <c r="QKQ48" s="0"/>
      <c r="QKR48" s="0"/>
      <c r="QKS48" s="0"/>
      <c r="QKT48" s="0"/>
      <c r="QKU48" s="0"/>
      <c r="QKV48" s="0"/>
      <c r="QKW48" s="0"/>
      <c r="QKX48" s="0"/>
      <c r="QKY48" s="0"/>
      <c r="QKZ48" s="0"/>
      <c r="QLA48" s="0"/>
      <c r="QLB48" s="0"/>
      <c r="QLC48" s="0"/>
      <c r="QLD48" s="0"/>
      <c r="QLE48" s="0"/>
      <c r="QLF48" s="0"/>
      <c r="QLG48" s="0"/>
      <c r="QLH48" s="0"/>
      <c r="QLI48" s="0"/>
      <c r="QLJ48" s="0"/>
      <c r="QLK48" s="0"/>
      <c r="QLL48" s="0"/>
      <c r="QLM48" s="0"/>
      <c r="QLN48" s="0"/>
      <c r="QLO48" s="0"/>
      <c r="QLP48" s="0"/>
      <c r="QLQ48" s="0"/>
      <c r="QLR48" s="0"/>
      <c r="QLS48" s="0"/>
      <c r="QLT48" s="0"/>
      <c r="QLU48" s="0"/>
      <c r="QLV48" s="0"/>
      <c r="QLW48" s="0"/>
      <c r="QLX48" s="0"/>
      <c r="QLY48" s="0"/>
      <c r="QLZ48" s="0"/>
      <c r="QMA48" s="0"/>
      <c r="QMB48" s="0"/>
      <c r="QMC48" s="0"/>
      <c r="QMD48" s="0"/>
      <c r="QME48" s="0"/>
      <c r="QMF48" s="0"/>
      <c r="QMG48" s="0"/>
      <c r="QMH48" s="0"/>
      <c r="QMI48" s="0"/>
      <c r="QMJ48" s="0"/>
      <c r="QMK48" s="0"/>
      <c r="QML48" s="0"/>
      <c r="QMM48" s="0"/>
      <c r="QMN48" s="0"/>
      <c r="QMO48" s="0"/>
      <c r="QMP48" s="0"/>
      <c r="QMQ48" s="0"/>
      <c r="QMR48" s="0"/>
      <c r="QMS48" s="0"/>
      <c r="QMT48" s="0"/>
      <c r="QMU48" s="0"/>
      <c r="QMV48" s="0"/>
      <c r="QMW48" s="0"/>
      <c r="QMX48" s="0"/>
      <c r="QMY48" s="0"/>
      <c r="QMZ48" s="0"/>
      <c r="QNA48" s="0"/>
      <c r="QNB48" s="0"/>
      <c r="QNC48" s="0"/>
      <c r="QND48" s="0"/>
      <c r="QNE48" s="0"/>
      <c r="QNF48" s="0"/>
      <c r="QNG48" s="0"/>
      <c r="QNH48" s="0"/>
      <c r="QNI48" s="0"/>
      <c r="QNJ48" s="0"/>
      <c r="QNK48" s="0"/>
      <c r="QNL48" s="0"/>
      <c r="QNM48" s="0"/>
      <c r="QNN48" s="0"/>
      <c r="QNO48" s="0"/>
      <c r="QNP48" s="0"/>
      <c r="QNQ48" s="0"/>
      <c r="QNR48" s="0"/>
      <c r="QNS48" s="0"/>
      <c r="QNT48" s="0"/>
      <c r="QNU48" s="0"/>
      <c r="QNV48" s="0"/>
      <c r="QNW48" s="0"/>
      <c r="QNX48" s="0"/>
      <c r="QNY48" s="0"/>
      <c r="QNZ48" s="0"/>
      <c r="QOA48" s="0"/>
      <c r="QOB48" s="0"/>
      <c r="QOC48" s="0"/>
      <c r="QOD48" s="0"/>
      <c r="QOE48" s="0"/>
      <c r="QOF48" s="0"/>
      <c r="QOG48" s="0"/>
      <c r="QOH48" s="0"/>
      <c r="QOI48" s="0"/>
      <c r="QOJ48" s="0"/>
      <c r="QOK48" s="0"/>
      <c r="QOL48" s="0"/>
      <c r="QOM48" s="0"/>
      <c r="QON48" s="0"/>
      <c r="QOO48" s="0"/>
      <c r="QOP48" s="0"/>
      <c r="QOQ48" s="0"/>
      <c r="QOR48" s="0"/>
      <c r="QOS48" s="0"/>
      <c r="QOT48" s="0"/>
      <c r="QOU48" s="0"/>
      <c r="QOV48" s="0"/>
      <c r="QOW48" s="0"/>
      <c r="QOX48" s="0"/>
      <c r="QOY48" s="0"/>
      <c r="QOZ48" s="0"/>
      <c r="QPA48" s="0"/>
      <c r="QPB48" s="0"/>
      <c r="QPC48" s="0"/>
      <c r="QPD48" s="0"/>
      <c r="QPE48" s="0"/>
      <c r="QPF48" s="0"/>
      <c r="QPG48" s="0"/>
      <c r="QPH48" s="0"/>
      <c r="QPI48" s="0"/>
      <c r="QPJ48" s="0"/>
      <c r="QPK48" s="0"/>
      <c r="QPL48" s="0"/>
      <c r="QPM48" s="0"/>
      <c r="QPN48" s="0"/>
      <c r="QPO48" s="0"/>
      <c r="QPP48" s="0"/>
      <c r="QPQ48" s="0"/>
      <c r="QPR48" s="0"/>
      <c r="QPS48" s="0"/>
      <c r="QPT48" s="0"/>
      <c r="QPU48" s="0"/>
      <c r="QPV48" s="0"/>
      <c r="QPW48" s="0"/>
      <c r="QPX48" s="0"/>
      <c r="QPY48" s="0"/>
      <c r="QPZ48" s="0"/>
      <c r="QQA48" s="0"/>
      <c r="QQB48" s="0"/>
      <c r="QQC48" s="0"/>
      <c r="QQD48" s="0"/>
      <c r="QQE48" s="0"/>
      <c r="QQF48" s="0"/>
      <c r="QQG48" s="0"/>
      <c r="QQH48" s="0"/>
      <c r="QQI48" s="0"/>
      <c r="QQJ48" s="0"/>
      <c r="QQK48" s="0"/>
      <c r="QQL48" s="0"/>
      <c r="QQM48" s="0"/>
      <c r="QQN48" s="0"/>
      <c r="QQO48" s="0"/>
      <c r="QQP48" s="0"/>
      <c r="QQQ48" s="0"/>
      <c r="QQR48" s="0"/>
      <c r="QQS48" s="0"/>
      <c r="QQT48" s="0"/>
      <c r="QQU48" s="0"/>
      <c r="QQV48" s="0"/>
      <c r="QQW48" s="0"/>
      <c r="QQX48" s="0"/>
      <c r="QQY48" s="0"/>
      <c r="QQZ48" s="0"/>
      <c r="QRA48" s="0"/>
      <c r="QRB48" s="0"/>
      <c r="QRC48" s="0"/>
      <c r="QRD48" s="0"/>
      <c r="QRE48" s="0"/>
      <c r="QRF48" s="0"/>
      <c r="QRG48" s="0"/>
      <c r="QRH48" s="0"/>
      <c r="QRI48" s="0"/>
      <c r="QRJ48" s="0"/>
      <c r="QRK48" s="0"/>
      <c r="QRL48" s="0"/>
      <c r="QRM48" s="0"/>
      <c r="QRN48" s="0"/>
      <c r="QRO48" s="0"/>
      <c r="QRP48" s="0"/>
      <c r="QRQ48" s="0"/>
      <c r="QRR48" s="0"/>
      <c r="QRS48" s="0"/>
      <c r="QRT48" s="0"/>
      <c r="QRU48" s="0"/>
      <c r="QRV48" s="0"/>
      <c r="QRW48" s="0"/>
      <c r="QRX48" s="0"/>
      <c r="QRY48" s="0"/>
      <c r="QRZ48" s="0"/>
      <c r="QSA48" s="0"/>
      <c r="QSB48" s="0"/>
      <c r="QSC48" s="0"/>
      <c r="QSD48" s="0"/>
      <c r="QSE48" s="0"/>
      <c r="QSF48" s="0"/>
      <c r="QSG48" s="0"/>
      <c r="QSH48" s="0"/>
      <c r="QSI48" s="0"/>
      <c r="QSJ48" s="0"/>
      <c r="QSK48" s="0"/>
      <c r="QSL48" s="0"/>
      <c r="QSM48" s="0"/>
      <c r="QSN48" s="0"/>
      <c r="QSO48" s="0"/>
      <c r="QSP48" s="0"/>
      <c r="QSQ48" s="0"/>
      <c r="QSR48" s="0"/>
      <c r="QSS48" s="0"/>
      <c r="QST48" s="0"/>
      <c r="QSU48" s="0"/>
      <c r="QSV48" s="0"/>
      <c r="QSW48" s="0"/>
      <c r="QSX48" s="0"/>
      <c r="QSY48" s="0"/>
      <c r="QSZ48" s="0"/>
      <c r="QTA48" s="0"/>
      <c r="QTB48" s="0"/>
      <c r="QTC48" s="0"/>
      <c r="QTD48" s="0"/>
      <c r="QTE48" s="0"/>
      <c r="QTF48" s="0"/>
      <c r="QTG48" s="0"/>
      <c r="QTH48" s="0"/>
      <c r="QTI48" s="0"/>
      <c r="QTJ48" s="0"/>
      <c r="QTK48" s="0"/>
      <c r="QTL48" s="0"/>
      <c r="QTM48" s="0"/>
      <c r="QTN48" s="0"/>
      <c r="QTO48" s="0"/>
      <c r="QTP48" s="0"/>
      <c r="QTQ48" s="0"/>
      <c r="QTR48" s="0"/>
      <c r="QTS48" s="0"/>
      <c r="QTT48" s="0"/>
      <c r="QTU48" s="0"/>
      <c r="QTV48" s="0"/>
      <c r="QTW48" s="0"/>
      <c r="QTX48" s="0"/>
      <c r="QTY48" s="0"/>
      <c r="QTZ48" s="0"/>
      <c r="QUA48" s="0"/>
      <c r="QUB48" s="0"/>
      <c r="QUC48" s="0"/>
      <c r="QUD48" s="0"/>
      <c r="QUE48" s="0"/>
      <c r="QUF48" s="0"/>
      <c r="QUG48" s="0"/>
      <c r="QUH48" s="0"/>
      <c r="QUI48" s="0"/>
      <c r="QUJ48" s="0"/>
      <c r="QUK48" s="0"/>
      <c r="QUL48" s="0"/>
      <c r="QUM48" s="0"/>
      <c r="QUN48" s="0"/>
      <c r="QUO48" s="0"/>
      <c r="QUP48" s="0"/>
      <c r="QUQ48" s="0"/>
      <c r="QUR48" s="0"/>
      <c r="QUS48" s="0"/>
      <c r="QUT48" s="0"/>
      <c r="QUU48" s="0"/>
      <c r="QUV48" s="0"/>
      <c r="QUW48" s="0"/>
      <c r="QUX48" s="0"/>
      <c r="QUY48" s="0"/>
      <c r="QUZ48" s="0"/>
      <c r="QVA48" s="0"/>
      <c r="QVB48" s="0"/>
      <c r="QVC48" s="0"/>
      <c r="QVD48" s="0"/>
      <c r="QVE48" s="0"/>
      <c r="QVF48" s="0"/>
      <c r="QVG48" s="0"/>
      <c r="QVH48" s="0"/>
      <c r="QVI48" s="0"/>
      <c r="QVJ48" s="0"/>
      <c r="QVK48" s="0"/>
      <c r="QVL48" s="0"/>
      <c r="QVM48" s="0"/>
      <c r="QVN48" s="0"/>
      <c r="QVO48" s="0"/>
      <c r="QVP48" s="0"/>
      <c r="QVQ48" s="0"/>
      <c r="QVR48" s="0"/>
      <c r="QVS48" s="0"/>
      <c r="QVT48" s="0"/>
      <c r="QVU48" s="0"/>
      <c r="QVV48" s="0"/>
      <c r="QVW48" s="0"/>
      <c r="QVX48" s="0"/>
      <c r="QVY48" s="0"/>
      <c r="QVZ48" s="0"/>
      <c r="QWA48" s="0"/>
      <c r="QWB48" s="0"/>
      <c r="QWC48" s="0"/>
      <c r="QWD48" s="0"/>
      <c r="QWE48" s="0"/>
      <c r="QWF48" s="0"/>
      <c r="QWG48" s="0"/>
      <c r="QWH48" s="0"/>
      <c r="QWI48" s="0"/>
      <c r="QWJ48" s="0"/>
      <c r="QWK48" s="0"/>
      <c r="QWL48" s="0"/>
      <c r="QWM48" s="0"/>
      <c r="QWN48" s="0"/>
      <c r="QWO48" s="0"/>
      <c r="QWP48" s="0"/>
      <c r="QWQ48" s="0"/>
      <c r="QWR48" s="0"/>
      <c r="QWS48" s="0"/>
      <c r="QWT48" s="0"/>
      <c r="QWU48" s="0"/>
      <c r="QWV48" s="0"/>
      <c r="QWW48" s="0"/>
      <c r="QWX48" s="0"/>
      <c r="QWY48" s="0"/>
      <c r="QWZ48" s="0"/>
      <c r="QXA48" s="0"/>
      <c r="QXB48" s="0"/>
      <c r="QXC48" s="0"/>
      <c r="QXD48" s="0"/>
      <c r="QXE48" s="0"/>
      <c r="QXF48" s="0"/>
      <c r="QXG48" s="0"/>
      <c r="QXH48" s="0"/>
      <c r="QXI48" s="0"/>
      <c r="QXJ48" s="0"/>
      <c r="QXK48" s="0"/>
      <c r="QXL48" s="0"/>
      <c r="QXM48" s="0"/>
      <c r="QXN48" s="0"/>
      <c r="QXO48" s="0"/>
      <c r="QXP48" s="0"/>
      <c r="QXQ48" s="0"/>
      <c r="QXR48" s="0"/>
      <c r="QXS48" s="0"/>
      <c r="QXT48" s="0"/>
      <c r="QXU48" s="0"/>
      <c r="QXV48" s="0"/>
      <c r="QXW48" s="0"/>
      <c r="QXX48" s="0"/>
      <c r="QXY48" s="0"/>
      <c r="QXZ48" s="0"/>
      <c r="QYA48" s="0"/>
      <c r="QYB48" s="0"/>
      <c r="QYC48" s="0"/>
      <c r="QYD48" s="0"/>
      <c r="QYE48" s="0"/>
      <c r="QYF48" s="0"/>
      <c r="QYG48" s="0"/>
      <c r="QYH48" s="0"/>
      <c r="QYI48" s="0"/>
      <c r="QYJ48" s="0"/>
      <c r="QYK48" s="0"/>
      <c r="QYL48" s="0"/>
      <c r="QYM48" s="0"/>
      <c r="QYN48" s="0"/>
      <c r="QYO48" s="0"/>
      <c r="QYP48" s="0"/>
      <c r="QYQ48" s="0"/>
      <c r="QYR48" s="0"/>
      <c r="QYS48" s="0"/>
      <c r="QYT48" s="0"/>
      <c r="QYU48" s="0"/>
      <c r="QYV48" s="0"/>
      <c r="QYW48" s="0"/>
      <c r="QYX48" s="0"/>
      <c r="QYY48" s="0"/>
      <c r="QYZ48" s="0"/>
      <c r="QZA48" s="0"/>
      <c r="QZB48" s="0"/>
      <c r="QZC48" s="0"/>
      <c r="QZD48" s="0"/>
      <c r="QZE48" s="0"/>
      <c r="QZF48" s="0"/>
      <c r="QZG48" s="0"/>
      <c r="QZH48" s="0"/>
      <c r="QZI48" s="0"/>
      <c r="QZJ48" s="0"/>
      <c r="QZK48" s="0"/>
      <c r="QZL48" s="0"/>
      <c r="QZM48" s="0"/>
      <c r="QZN48" s="0"/>
      <c r="QZO48" s="0"/>
      <c r="QZP48" s="0"/>
      <c r="QZQ48" s="0"/>
      <c r="QZR48" s="0"/>
      <c r="QZS48" s="0"/>
      <c r="QZT48" s="0"/>
      <c r="QZU48" s="0"/>
      <c r="QZV48" s="0"/>
      <c r="QZW48" s="0"/>
      <c r="QZX48" s="0"/>
      <c r="QZY48" s="0"/>
      <c r="QZZ48" s="0"/>
      <c r="RAA48" s="0"/>
      <c r="RAB48" s="0"/>
      <c r="RAC48" s="0"/>
      <c r="RAD48" s="0"/>
      <c r="RAE48" s="0"/>
      <c r="RAF48" s="0"/>
      <c r="RAG48" s="0"/>
      <c r="RAH48" s="0"/>
      <c r="RAI48" s="0"/>
      <c r="RAJ48" s="0"/>
      <c r="RAK48" s="0"/>
      <c r="RAL48" s="0"/>
      <c r="RAM48" s="0"/>
      <c r="RAN48" s="0"/>
      <c r="RAO48" s="0"/>
      <c r="RAP48" s="0"/>
      <c r="RAQ48" s="0"/>
      <c r="RAR48" s="0"/>
      <c r="RAS48" s="0"/>
      <c r="RAT48" s="0"/>
      <c r="RAU48" s="0"/>
      <c r="RAV48" s="0"/>
      <c r="RAW48" s="0"/>
      <c r="RAX48" s="0"/>
      <c r="RAY48" s="0"/>
      <c r="RAZ48" s="0"/>
      <c r="RBA48" s="0"/>
      <c r="RBB48" s="0"/>
      <c r="RBC48" s="0"/>
      <c r="RBD48" s="0"/>
      <c r="RBE48" s="0"/>
      <c r="RBF48" s="0"/>
      <c r="RBG48" s="0"/>
      <c r="RBH48" s="0"/>
      <c r="RBI48" s="0"/>
      <c r="RBJ48" s="0"/>
      <c r="RBK48" s="0"/>
      <c r="RBL48" s="0"/>
      <c r="RBM48" s="0"/>
      <c r="RBN48" s="0"/>
      <c r="RBO48" s="0"/>
      <c r="RBP48" s="0"/>
      <c r="RBQ48" s="0"/>
      <c r="RBR48" s="0"/>
      <c r="RBS48" s="0"/>
      <c r="RBT48" s="0"/>
      <c r="RBU48" s="0"/>
      <c r="RBV48" s="0"/>
      <c r="RBW48" s="0"/>
      <c r="RBX48" s="0"/>
      <c r="RBY48" s="0"/>
      <c r="RBZ48" s="0"/>
      <c r="RCA48" s="0"/>
      <c r="RCB48" s="0"/>
      <c r="RCC48" s="0"/>
      <c r="RCD48" s="0"/>
      <c r="RCE48" s="0"/>
      <c r="RCF48" s="0"/>
      <c r="RCG48" s="0"/>
      <c r="RCH48" s="0"/>
      <c r="RCI48" s="0"/>
      <c r="RCJ48" s="0"/>
      <c r="RCK48" s="0"/>
      <c r="RCL48" s="0"/>
      <c r="RCM48" s="0"/>
      <c r="RCN48" s="0"/>
      <c r="RCO48" s="0"/>
      <c r="RCP48" s="0"/>
      <c r="RCQ48" s="0"/>
      <c r="RCR48" s="0"/>
      <c r="RCS48" s="0"/>
      <c r="RCT48" s="0"/>
      <c r="RCU48" s="0"/>
      <c r="RCV48" s="0"/>
      <c r="RCW48" s="0"/>
      <c r="RCX48" s="0"/>
      <c r="RCY48" s="0"/>
      <c r="RCZ48" s="0"/>
      <c r="RDA48" s="0"/>
      <c r="RDB48" s="0"/>
      <c r="RDC48" s="0"/>
      <c r="RDD48" s="0"/>
      <c r="RDE48" s="0"/>
      <c r="RDF48" s="0"/>
      <c r="RDG48" s="0"/>
      <c r="RDH48" s="0"/>
      <c r="RDI48" s="0"/>
      <c r="RDJ48" s="0"/>
      <c r="RDK48" s="0"/>
      <c r="RDL48" s="0"/>
      <c r="RDM48" s="0"/>
      <c r="RDN48" s="0"/>
      <c r="RDO48" s="0"/>
      <c r="RDP48" s="0"/>
      <c r="RDQ48" s="0"/>
      <c r="RDR48" s="0"/>
      <c r="RDS48" s="0"/>
      <c r="RDT48" s="0"/>
      <c r="RDU48" s="0"/>
      <c r="RDV48" s="0"/>
      <c r="RDW48" s="0"/>
      <c r="RDX48" s="0"/>
      <c r="RDY48" s="0"/>
      <c r="RDZ48" s="0"/>
      <c r="REA48" s="0"/>
      <c r="REB48" s="0"/>
      <c r="REC48" s="0"/>
      <c r="RED48" s="0"/>
      <c r="REE48" s="0"/>
      <c r="REF48" s="0"/>
      <c r="REG48" s="0"/>
      <c r="REH48" s="0"/>
      <c r="REI48" s="0"/>
      <c r="REJ48" s="0"/>
      <c r="REK48" s="0"/>
      <c r="REL48" s="0"/>
      <c r="REM48" s="0"/>
      <c r="REN48" s="0"/>
      <c r="REO48" s="0"/>
      <c r="REP48" s="0"/>
      <c r="REQ48" s="0"/>
      <c r="RER48" s="0"/>
      <c r="RES48" s="0"/>
      <c r="RET48" s="0"/>
      <c r="REU48" s="0"/>
      <c r="REV48" s="0"/>
      <c r="REW48" s="0"/>
      <c r="REX48" s="0"/>
      <c r="REY48" s="0"/>
      <c r="REZ48" s="0"/>
      <c r="RFA48" s="0"/>
      <c r="RFB48" s="0"/>
      <c r="RFC48" s="0"/>
      <c r="RFD48" s="0"/>
      <c r="RFE48" s="0"/>
      <c r="RFF48" s="0"/>
      <c r="RFG48" s="0"/>
      <c r="RFH48" s="0"/>
      <c r="RFI48" s="0"/>
      <c r="RFJ48" s="0"/>
      <c r="RFK48" s="0"/>
      <c r="RFL48" s="0"/>
      <c r="RFM48" s="0"/>
      <c r="RFN48" s="0"/>
      <c r="RFO48" s="0"/>
      <c r="RFP48" s="0"/>
      <c r="RFQ48" s="0"/>
      <c r="RFR48" s="0"/>
      <c r="RFS48" s="0"/>
      <c r="RFT48" s="0"/>
      <c r="RFU48" s="0"/>
      <c r="RFV48" s="0"/>
      <c r="RFW48" s="0"/>
      <c r="RFX48" s="0"/>
      <c r="RFY48" s="0"/>
      <c r="RFZ48" s="0"/>
      <c r="RGA48" s="0"/>
      <c r="RGB48" s="0"/>
      <c r="RGC48" s="0"/>
      <c r="RGD48" s="0"/>
      <c r="RGE48" s="0"/>
      <c r="RGF48" s="0"/>
      <c r="RGG48" s="0"/>
      <c r="RGH48" s="0"/>
      <c r="RGI48" s="0"/>
      <c r="RGJ48" s="0"/>
      <c r="RGK48" s="0"/>
      <c r="RGL48" s="0"/>
      <c r="RGM48" s="0"/>
      <c r="RGN48" s="0"/>
      <c r="RGO48" s="0"/>
      <c r="RGP48" s="0"/>
      <c r="RGQ48" s="0"/>
      <c r="RGR48" s="0"/>
      <c r="RGS48" s="0"/>
      <c r="RGT48" s="0"/>
      <c r="RGU48" s="0"/>
      <c r="RGV48" s="0"/>
      <c r="RGW48" s="0"/>
      <c r="RGX48" s="0"/>
      <c r="RGY48" s="0"/>
      <c r="RGZ48" s="0"/>
      <c r="RHA48" s="0"/>
      <c r="RHB48" s="0"/>
      <c r="RHC48" s="0"/>
      <c r="RHD48" s="0"/>
      <c r="RHE48" s="0"/>
      <c r="RHF48" s="0"/>
      <c r="RHG48" s="0"/>
      <c r="RHH48" s="0"/>
      <c r="RHI48" s="0"/>
      <c r="RHJ48" s="0"/>
      <c r="RHK48" s="0"/>
      <c r="RHL48" s="0"/>
      <c r="RHM48" s="0"/>
      <c r="RHN48" s="0"/>
      <c r="RHO48" s="0"/>
      <c r="RHP48" s="0"/>
      <c r="RHQ48" s="0"/>
      <c r="RHR48" s="0"/>
      <c r="RHS48" s="0"/>
      <c r="RHT48" s="0"/>
      <c r="RHU48" s="0"/>
      <c r="RHV48" s="0"/>
      <c r="RHW48" s="0"/>
      <c r="RHX48" s="0"/>
      <c r="RHY48" s="0"/>
      <c r="RHZ48" s="0"/>
      <c r="RIA48" s="0"/>
      <c r="RIB48" s="0"/>
      <c r="RIC48" s="0"/>
      <c r="RID48" s="0"/>
      <c r="RIE48" s="0"/>
      <c r="RIF48" s="0"/>
      <c r="RIG48" s="0"/>
      <c r="RIH48" s="0"/>
      <c r="RII48" s="0"/>
      <c r="RIJ48" s="0"/>
      <c r="RIK48" s="0"/>
      <c r="RIL48" s="0"/>
      <c r="RIM48" s="0"/>
      <c r="RIN48" s="0"/>
      <c r="RIO48" s="0"/>
      <c r="RIP48" s="0"/>
      <c r="RIQ48" s="0"/>
      <c r="RIR48" s="0"/>
      <c r="RIS48" s="0"/>
      <c r="RIT48" s="0"/>
      <c r="RIU48" s="0"/>
      <c r="RIV48" s="0"/>
      <c r="RIW48" s="0"/>
      <c r="RIX48" s="0"/>
      <c r="RIY48" s="0"/>
      <c r="RIZ48" s="0"/>
      <c r="RJA48" s="0"/>
      <c r="RJB48" s="0"/>
      <c r="RJC48" s="0"/>
      <c r="RJD48" s="0"/>
      <c r="RJE48" s="0"/>
      <c r="RJF48" s="0"/>
      <c r="RJG48" s="0"/>
      <c r="RJH48" s="0"/>
      <c r="RJI48" s="0"/>
      <c r="RJJ48" s="0"/>
      <c r="RJK48" s="0"/>
      <c r="RJL48" s="0"/>
      <c r="RJM48" s="0"/>
      <c r="RJN48" s="0"/>
      <c r="RJO48" s="0"/>
      <c r="RJP48" s="0"/>
      <c r="RJQ48" s="0"/>
      <c r="RJR48" s="0"/>
      <c r="RJS48" s="0"/>
      <c r="RJT48" s="0"/>
      <c r="RJU48" s="0"/>
      <c r="RJV48" s="0"/>
      <c r="RJW48" s="0"/>
      <c r="RJX48" s="0"/>
      <c r="RJY48" s="0"/>
      <c r="RJZ48" s="0"/>
      <c r="RKA48" s="0"/>
      <c r="RKB48" s="0"/>
      <c r="RKC48" s="0"/>
      <c r="RKD48" s="0"/>
      <c r="RKE48" s="0"/>
      <c r="RKF48" s="0"/>
      <c r="RKG48" s="0"/>
      <c r="RKH48" s="0"/>
      <c r="RKI48" s="0"/>
      <c r="RKJ48" s="0"/>
      <c r="RKK48" s="0"/>
      <c r="RKL48" s="0"/>
      <c r="RKM48" s="0"/>
      <c r="RKN48" s="0"/>
      <c r="RKO48" s="0"/>
      <c r="RKP48" s="0"/>
      <c r="RKQ48" s="0"/>
      <c r="RKR48" s="0"/>
      <c r="RKS48" s="0"/>
      <c r="RKT48" s="0"/>
      <c r="RKU48" s="0"/>
      <c r="RKV48" s="0"/>
      <c r="RKW48" s="0"/>
      <c r="RKX48" s="0"/>
      <c r="RKY48" s="0"/>
      <c r="RKZ48" s="0"/>
      <c r="RLA48" s="0"/>
      <c r="RLB48" s="0"/>
      <c r="RLC48" s="0"/>
      <c r="RLD48" s="0"/>
      <c r="RLE48" s="0"/>
      <c r="RLF48" s="0"/>
      <c r="RLG48" s="0"/>
      <c r="RLH48" s="0"/>
      <c r="RLI48" s="0"/>
      <c r="RLJ48" s="0"/>
      <c r="RLK48" s="0"/>
      <c r="RLL48" s="0"/>
      <c r="RLM48" s="0"/>
      <c r="RLN48" s="0"/>
      <c r="RLO48" s="0"/>
      <c r="RLP48" s="0"/>
      <c r="RLQ48" s="0"/>
      <c r="RLR48" s="0"/>
      <c r="RLS48" s="0"/>
      <c r="RLT48" s="0"/>
      <c r="RLU48" s="0"/>
      <c r="RLV48" s="0"/>
      <c r="RLW48" s="0"/>
      <c r="RLX48" s="0"/>
      <c r="RLY48" s="0"/>
      <c r="RLZ48" s="0"/>
      <c r="RMA48" s="0"/>
      <c r="RMB48" s="0"/>
      <c r="RMC48" s="0"/>
      <c r="RMD48" s="0"/>
      <c r="RME48" s="0"/>
      <c r="RMF48" s="0"/>
      <c r="RMG48" s="0"/>
      <c r="RMH48" s="0"/>
      <c r="RMI48" s="0"/>
      <c r="RMJ48" s="0"/>
      <c r="RMK48" s="0"/>
      <c r="RML48" s="0"/>
      <c r="RMM48" s="0"/>
      <c r="RMN48" s="0"/>
      <c r="RMO48" s="0"/>
      <c r="RMP48" s="0"/>
      <c r="RMQ48" s="0"/>
      <c r="RMR48" s="0"/>
      <c r="RMS48" s="0"/>
      <c r="RMT48" s="0"/>
      <c r="RMU48" s="0"/>
      <c r="RMV48" s="0"/>
      <c r="RMW48" s="0"/>
      <c r="RMX48" s="0"/>
      <c r="RMY48" s="0"/>
      <c r="RMZ48" s="0"/>
      <c r="RNA48" s="0"/>
      <c r="RNB48" s="0"/>
      <c r="RNC48" s="0"/>
      <c r="RND48" s="0"/>
      <c r="RNE48" s="0"/>
      <c r="RNF48" s="0"/>
      <c r="RNG48" s="0"/>
      <c r="RNH48" s="0"/>
      <c r="RNI48" s="0"/>
      <c r="RNJ48" s="0"/>
      <c r="RNK48" s="0"/>
      <c r="RNL48" s="0"/>
      <c r="RNM48" s="0"/>
      <c r="RNN48" s="0"/>
      <c r="RNO48" s="0"/>
      <c r="RNP48" s="0"/>
      <c r="RNQ48" s="0"/>
      <c r="RNR48" s="0"/>
      <c r="RNS48" s="0"/>
      <c r="RNT48" s="0"/>
      <c r="RNU48" s="0"/>
      <c r="RNV48" s="0"/>
      <c r="RNW48" s="0"/>
      <c r="RNX48" s="0"/>
      <c r="RNY48" s="0"/>
      <c r="RNZ48" s="0"/>
      <c r="ROA48" s="0"/>
      <c r="ROB48" s="0"/>
      <c r="ROC48" s="0"/>
      <c r="ROD48" s="0"/>
      <c r="ROE48" s="0"/>
      <c r="ROF48" s="0"/>
      <c r="ROG48" s="0"/>
      <c r="ROH48" s="0"/>
      <c r="ROI48" s="0"/>
      <c r="ROJ48" s="0"/>
      <c r="ROK48" s="0"/>
      <c r="ROL48" s="0"/>
      <c r="ROM48" s="0"/>
      <c r="RON48" s="0"/>
      <c r="ROO48" s="0"/>
      <c r="ROP48" s="0"/>
      <c r="ROQ48" s="0"/>
      <c r="ROR48" s="0"/>
      <c r="ROS48" s="0"/>
      <c r="ROT48" s="0"/>
      <c r="ROU48" s="0"/>
      <c r="ROV48" s="0"/>
      <c r="ROW48" s="0"/>
      <c r="ROX48" s="0"/>
      <c r="ROY48" s="0"/>
      <c r="ROZ48" s="0"/>
      <c r="RPA48" s="0"/>
      <c r="RPB48" s="0"/>
      <c r="RPC48" s="0"/>
      <c r="RPD48" s="0"/>
      <c r="RPE48" s="0"/>
      <c r="RPF48" s="0"/>
      <c r="RPG48" s="0"/>
      <c r="RPH48" s="0"/>
      <c r="RPI48" s="0"/>
      <c r="RPJ48" s="0"/>
      <c r="RPK48" s="0"/>
      <c r="RPL48" s="0"/>
      <c r="RPM48" s="0"/>
      <c r="RPN48" s="0"/>
      <c r="RPO48" s="0"/>
      <c r="RPP48" s="0"/>
      <c r="RPQ48" s="0"/>
      <c r="RPR48" s="0"/>
      <c r="RPS48" s="0"/>
      <c r="RPT48" s="0"/>
      <c r="RPU48" s="0"/>
      <c r="RPV48" s="0"/>
      <c r="RPW48" s="0"/>
      <c r="RPX48" s="0"/>
      <c r="RPY48" s="0"/>
      <c r="RPZ48" s="0"/>
      <c r="RQA48" s="0"/>
      <c r="RQB48" s="0"/>
      <c r="RQC48" s="0"/>
      <c r="RQD48" s="0"/>
      <c r="RQE48" s="0"/>
      <c r="RQF48" s="0"/>
      <c r="RQG48" s="0"/>
      <c r="RQH48" s="0"/>
      <c r="RQI48" s="0"/>
      <c r="RQJ48" s="0"/>
      <c r="RQK48" s="0"/>
      <c r="RQL48" s="0"/>
      <c r="RQM48" s="0"/>
      <c r="RQN48" s="0"/>
      <c r="RQO48" s="0"/>
      <c r="RQP48" s="0"/>
      <c r="RQQ48" s="0"/>
      <c r="RQR48" s="0"/>
      <c r="RQS48" s="0"/>
      <c r="RQT48" s="0"/>
      <c r="RQU48" s="0"/>
      <c r="RQV48" s="0"/>
      <c r="RQW48" s="0"/>
      <c r="RQX48" s="0"/>
      <c r="RQY48" s="0"/>
      <c r="RQZ48" s="0"/>
      <c r="RRA48" s="0"/>
      <c r="RRB48" s="0"/>
      <c r="RRC48" s="0"/>
      <c r="RRD48" s="0"/>
      <c r="RRE48" s="0"/>
      <c r="RRF48" s="0"/>
      <c r="RRG48" s="0"/>
      <c r="RRH48" s="0"/>
      <c r="RRI48" s="0"/>
      <c r="RRJ48" s="0"/>
      <c r="RRK48" s="0"/>
      <c r="RRL48" s="0"/>
      <c r="RRM48" s="0"/>
      <c r="RRN48" s="0"/>
      <c r="RRO48" s="0"/>
      <c r="RRP48" s="0"/>
      <c r="RRQ48" s="0"/>
      <c r="RRR48" s="0"/>
      <c r="RRS48" s="0"/>
      <c r="RRT48" s="0"/>
      <c r="RRU48" s="0"/>
      <c r="RRV48" s="0"/>
      <c r="RRW48" s="0"/>
      <c r="RRX48" s="0"/>
      <c r="RRY48" s="0"/>
      <c r="RRZ48" s="0"/>
      <c r="RSA48" s="0"/>
      <c r="RSB48" s="0"/>
      <c r="RSC48" s="0"/>
      <c r="RSD48" s="0"/>
      <c r="RSE48" s="0"/>
      <c r="RSF48" s="0"/>
      <c r="RSG48" s="0"/>
      <c r="RSH48" s="0"/>
      <c r="RSI48" s="0"/>
      <c r="RSJ48" s="0"/>
      <c r="RSK48" s="0"/>
      <c r="RSL48" s="0"/>
      <c r="RSM48" s="0"/>
      <c r="RSN48" s="0"/>
      <c r="RSO48" s="0"/>
      <c r="RSP48" s="0"/>
      <c r="RSQ48" s="0"/>
      <c r="RSR48" s="0"/>
      <c r="RSS48" s="0"/>
      <c r="RST48" s="0"/>
      <c r="RSU48" s="0"/>
      <c r="RSV48" s="0"/>
      <c r="RSW48" s="0"/>
      <c r="RSX48" s="0"/>
      <c r="RSY48" s="0"/>
      <c r="RSZ48" s="0"/>
      <c r="RTA48" s="0"/>
      <c r="RTB48" s="0"/>
      <c r="RTC48" s="0"/>
      <c r="RTD48" s="0"/>
      <c r="RTE48" s="0"/>
      <c r="RTF48" s="0"/>
      <c r="RTG48" s="0"/>
      <c r="RTH48" s="0"/>
      <c r="RTI48" s="0"/>
      <c r="RTJ48" s="0"/>
      <c r="RTK48" s="0"/>
      <c r="RTL48" s="0"/>
      <c r="RTM48" s="0"/>
      <c r="RTN48" s="0"/>
      <c r="RTO48" s="0"/>
      <c r="RTP48" s="0"/>
      <c r="RTQ48" s="0"/>
      <c r="RTR48" s="0"/>
      <c r="RTS48" s="0"/>
      <c r="RTT48" s="0"/>
      <c r="RTU48" s="0"/>
      <c r="RTV48" s="0"/>
      <c r="RTW48" s="0"/>
      <c r="RTX48" s="0"/>
      <c r="RTY48" s="0"/>
      <c r="RTZ48" s="0"/>
      <c r="RUA48" s="0"/>
      <c r="RUB48" s="0"/>
      <c r="RUC48" s="0"/>
      <c r="RUD48" s="0"/>
      <c r="RUE48" s="0"/>
      <c r="RUF48" s="0"/>
      <c r="RUG48" s="0"/>
      <c r="RUH48" s="0"/>
      <c r="RUI48" s="0"/>
      <c r="RUJ48" s="0"/>
      <c r="RUK48" s="0"/>
      <c r="RUL48" s="0"/>
      <c r="RUM48" s="0"/>
      <c r="RUN48" s="0"/>
      <c r="RUO48" s="0"/>
      <c r="RUP48" s="0"/>
      <c r="RUQ48" s="0"/>
      <c r="RUR48" s="0"/>
      <c r="RUS48" s="0"/>
      <c r="RUT48" s="0"/>
      <c r="RUU48" s="0"/>
      <c r="RUV48" s="0"/>
      <c r="RUW48" s="0"/>
      <c r="RUX48" s="0"/>
      <c r="RUY48" s="0"/>
      <c r="RUZ48" s="0"/>
      <c r="RVA48" s="0"/>
      <c r="RVB48" s="0"/>
      <c r="RVC48" s="0"/>
      <c r="RVD48" s="0"/>
      <c r="RVE48" s="0"/>
      <c r="RVF48" s="0"/>
      <c r="RVG48" s="0"/>
      <c r="RVH48" s="0"/>
      <c r="RVI48" s="0"/>
      <c r="RVJ48" s="0"/>
      <c r="RVK48" s="0"/>
      <c r="RVL48" s="0"/>
      <c r="RVM48" s="0"/>
      <c r="RVN48" s="0"/>
      <c r="RVO48" s="0"/>
      <c r="RVP48" s="0"/>
      <c r="RVQ48" s="0"/>
      <c r="RVR48" s="0"/>
      <c r="RVS48" s="0"/>
      <c r="RVT48" s="0"/>
      <c r="RVU48" s="0"/>
      <c r="RVV48" s="0"/>
      <c r="RVW48" s="0"/>
      <c r="RVX48" s="0"/>
      <c r="RVY48" s="0"/>
      <c r="RVZ48" s="0"/>
      <c r="RWA48" s="0"/>
      <c r="RWB48" s="0"/>
      <c r="RWC48" s="0"/>
      <c r="RWD48" s="0"/>
      <c r="RWE48" s="0"/>
      <c r="RWF48" s="0"/>
      <c r="RWG48" s="0"/>
      <c r="RWH48" s="0"/>
      <c r="RWI48" s="0"/>
      <c r="RWJ48" s="0"/>
      <c r="RWK48" s="0"/>
      <c r="RWL48" s="0"/>
      <c r="RWM48" s="0"/>
      <c r="RWN48" s="0"/>
      <c r="RWO48" s="0"/>
      <c r="RWP48" s="0"/>
      <c r="RWQ48" s="0"/>
      <c r="RWR48" s="0"/>
      <c r="RWS48" s="0"/>
      <c r="RWT48" s="0"/>
      <c r="RWU48" s="0"/>
      <c r="RWV48" s="0"/>
      <c r="RWW48" s="0"/>
      <c r="RWX48" s="0"/>
      <c r="RWY48" s="0"/>
      <c r="RWZ48" s="0"/>
      <c r="RXA48" s="0"/>
      <c r="RXB48" s="0"/>
      <c r="RXC48" s="0"/>
      <c r="RXD48" s="0"/>
      <c r="RXE48" s="0"/>
      <c r="RXF48" s="0"/>
      <c r="RXG48" s="0"/>
      <c r="RXH48" s="0"/>
      <c r="RXI48" s="0"/>
      <c r="RXJ48" s="0"/>
      <c r="RXK48" s="0"/>
      <c r="RXL48" s="0"/>
      <c r="RXM48" s="0"/>
      <c r="RXN48" s="0"/>
      <c r="RXO48" s="0"/>
      <c r="RXP48" s="0"/>
      <c r="RXQ48" s="0"/>
      <c r="RXR48" s="0"/>
      <c r="RXS48" s="0"/>
      <c r="RXT48" s="0"/>
      <c r="RXU48" s="0"/>
      <c r="RXV48" s="0"/>
      <c r="RXW48" s="0"/>
      <c r="RXX48" s="0"/>
      <c r="RXY48" s="0"/>
      <c r="RXZ48" s="0"/>
      <c r="RYA48" s="0"/>
      <c r="RYB48" s="0"/>
      <c r="RYC48" s="0"/>
      <c r="RYD48" s="0"/>
      <c r="RYE48" s="0"/>
      <c r="RYF48" s="0"/>
      <c r="RYG48" s="0"/>
      <c r="RYH48" s="0"/>
      <c r="RYI48" s="0"/>
      <c r="RYJ48" s="0"/>
      <c r="RYK48" s="0"/>
      <c r="RYL48" s="0"/>
      <c r="RYM48" s="0"/>
      <c r="RYN48" s="0"/>
      <c r="RYO48" s="0"/>
      <c r="RYP48" s="0"/>
      <c r="RYQ48" s="0"/>
      <c r="RYR48" s="0"/>
      <c r="RYS48" s="0"/>
      <c r="RYT48" s="0"/>
      <c r="RYU48" s="0"/>
      <c r="RYV48" s="0"/>
      <c r="RYW48" s="0"/>
      <c r="RYX48" s="0"/>
      <c r="RYY48" s="0"/>
      <c r="RYZ48" s="0"/>
      <c r="RZA48" s="0"/>
      <c r="RZB48" s="0"/>
      <c r="RZC48" s="0"/>
      <c r="RZD48" s="0"/>
      <c r="RZE48" s="0"/>
      <c r="RZF48" s="0"/>
      <c r="RZG48" s="0"/>
      <c r="RZH48" s="0"/>
      <c r="RZI48" s="0"/>
      <c r="RZJ48" s="0"/>
      <c r="RZK48" s="0"/>
      <c r="RZL48" s="0"/>
      <c r="RZM48" s="0"/>
      <c r="RZN48" s="0"/>
      <c r="RZO48" s="0"/>
      <c r="RZP48" s="0"/>
      <c r="RZQ48" s="0"/>
      <c r="RZR48" s="0"/>
      <c r="RZS48" s="0"/>
      <c r="RZT48" s="0"/>
      <c r="RZU48" s="0"/>
      <c r="RZV48" s="0"/>
      <c r="RZW48" s="0"/>
      <c r="RZX48" s="0"/>
      <c r="RZY48" s="0"/>
      <c r="RZZ48" s="0"/>
      <c r="SAA48" s="0"/>
      <c r="SAB48" s="0"/>
      <c r="SAC48" s="0"/>
      <c r="SAD48" s="0"/>
      <c r="SAE48" s="0"/>
      <c r="SAF48" s="0"/>
      <c r="SAG48" s="0"/>
      <c r="SAH48" s="0"/>
      <c r="SAI48" s="0"/>
      <c r="SAJ48" s="0"/>
      <c r="SAK48" s="0"/>
      <c r="SAL48" s="0"/>
      <c r="SAM48" s="0"/>
      <c r="SAN48" s="0"/>
      <c r="SAO48" s="0"/>
      <c r="SAP48" s="0"/>
      <c r="SAQ48" s="0"/>
      <c r="SAR48" s="0"/>
      <c r="SAS48" s="0"/>
      <c r="SAT48" s="0"/>
      <c r="SAU48" s="0"/>
      <c r="SAV48" s="0"/>
      <c r="SAW48" s="0"/>
      <c r="SAX48" s="0"/>
      <c r="SAY48" s="0"/>
      <c r="SAZ48" s="0"/>
      <c r="SBA48" s="0"/>
      <c r="SBB48" s="0"/>
      <c r="SBC48" s="0"/>
      <c r="SBD48" s="0"/>
      <c r="SBE48" s="0"/>
      <c r="SBF48" s="0"/>
      <c r="SBG48" s="0"/>
      <c r="SBH48" s="0"/>
      <c r="SBI48" s="0"/>
      <c r="SBJ48" s="0"/>
      <c r="SBK48" s="0"/>
      <c r="SBL48" s="0"/>
      <c r="SBM48" s="0"/>
      <c r="SBN48" s="0"/>
      <c r="SBO48" s="0"/>
      <c r="SBP48" s="0"/>
      <c r="SBQ48" s="0"/>
      <c r="SBR48" s="0"/>
      <c r="SBS48" s="0"/>
      <c r="SBT48" s="0"/>
      <c r="SBU48" s="0"/>
      <c r="SBV48" s="0"/>
      <c r="SBW48" s="0"/>
      <c r="SBX48" s="0"/>
      <c r="SBY48" s="0"/>
      <c r="SBZ48" s="0"/>
      <c r="SCA48" s="0"/>
      <c r="SCB48" s="0"/>
      <c r="SCC48" s="0"/>
      <c r="SCD48" s="0"/>
      <c r="SCE48" s="0"/>
      <c r="SCF48" s="0"/>
      <c r="SCG48" s="0"/>
      <c r="SCH48" s="0"/>
      <c r="SCI48" s="0"/>
      <c r="SCJ48" s="0"/>
      <c r="SCK48" s="0"/>
      <c r="SCL48" s="0"/>
      <c r="SCM48" s="0"/>
      <c r="SCN48" s="0"/>
      <c r="SCO48" s="0"/>
      <c r="SCP48" s="0"/>
      <c r="SCQ48" s="0"/>
      <c r="SCR48" s="0"/>
      <c r="SCS48" s="0"/>
      <c r="SCT48" s="0"/>
      <c r="SCU48" s="0"/>
      <c r="SCV48" s="0"/>
      <c r="SCW48" s="0"/>
      <c r="SCX48" s="0"/>
      <c r="SCY48" s="0"/>
      <c r="SCZ48" s="0"/>
      <c r="SDA48" s="0"/>
      <c r="SDB48" s="0"/>
      <c r="SDC48" s="0"/>
      <c r="SDD48" s="0"/>
      <c r="SDE48" s="0"/>
      <c r="SDF48" s="0"/>
      <c r="SDG48" s="0"/>
      <c r="SDH48" s="0"/>
      <c r="SDI48" s="0"/>
      <c r="SDJ48" s="0"/>
      <c r="SDK48" s="0"/>
      <c r="SDL48" s="0"/>
      <c r="SDM48" s="0"/>
      <c r="SDN48" s="0"/>
      <c r="SDO48" s="0"/>
      <c r="SDP48" s="0"/>
      <c r="SDQ48" s="0"/>
      <c r="SDR48" s="0"/>
      <c r="SDS48" s="0"/>
      <c r="SDT48" s="0"/>
      <c r="SDU48" s="0"/>
      <c r="SDV48" s="0"/>
      <c r="SDW48" s="0"/>
      <c r="SDX48" s="0"/>
      <c r="SDY48" s="0"/>
      <c r="SDZ48" s="0"/>
      <c r="SEA48" s="0"/>
      <c r="SEB48" s="0"/>
      <c r="SEC48" s="0"/>
      <c r="SED48" s="0"/>
      <c r="SEE48" s="0"/>
      <c r="SEF48" s="0"/>
      <c r="SEG48" s="0"/>
      <c r="SEH48" s="0"/>
      <c r="SEI48" s="0"/>
      <c r="SEJ48" s="0"/>
      <c r="SEK48" s="0"/>
      <c r="SEL48" s="0"/>
      <c r="SEM48" s="0"/>
      <c r="SEN48" s="0"/>
      <c r="SEO48" s="0"/>
      <c r="SEP48" s="0"/>
      <c r="SEQ48" s="0"/>
      <c r="SER48" s="0"/>
      <c r="SES48" s="0"/>
      <c r="SET48" s="0"/>
      <c r="SEU48" s="0"/>
      <c r="SEV48" s="0"/>
      <c r="SEW48" s="0"/>
      <c r="SEX48" s="0"/>
      <c r="SEY48" s="0"/>
      <c r="SEZ48" s="0"/>
      <c r="SFA48" s="0"/>
      <c r="SFB48" s="0"/>
      <c r="SFC48" s="0"/>
      <c r="SFD48" s="0"/>
      <c r="SFE48" s="0"/>
      <c r="SFF48" s="0"/>
      <c r="SFG48" s="0"/>
      <c r="SFH48" s="0"/>
      <c r="SFI48" s="0"/>
      <c r="SFJ48" s="0"/>
      <c r="SFK48" s="0"/>
      <c r="SFL48" s="0"/>
      <c r="SFM48" s="0"/>
      <c r="SFN48" s="0"/>
      <c r="SFO48" s="0"/>
      <c r="SFP48" s="0"/>
      <c r="SFQ48" s="0"/>
      <c r="SFR48" s="0"/>
      <c r="SFS48" s="0"/>
      <c r="SFT48" s="0"/>
      <c r="SFU48" s="0"/>
      <c r="SFV48" s="0"/>
      <c r="SFW48" s="0"/>
      <c r="SFX48" s="0"/>
      <c r="SFY48" s="0"/>
      <c r="SFZ48" s="0"/>
      <c r="SGA48" s="0"/>
      <c r="SGB48" s="0"/>
      <c r="SGC48" s="0"/>
      <c r="SGD48" s="0"/>
      <c r="SGE48" s="0"/>
      <c r="SGF48" s="0"/>
      <c r="SGG48" s="0"/>
      <c r="SGH48" s="0"/>
      <c r="SGI48" s="0"/>
      <c r="SGJ48" s="0"/>
      <c r="SGK48" s="0"/>
      <c r="SGL48" s="0"/>
      <c r="SGM48" s="0"/>
      <c r="SGN48" s="0"/>
      <c r="SGO48" s="0"/>
      <c r="SGP48" s="0"/>
      <c r="SGQ48" s="0"/>
      <c r="SGR48" s="0"/>
      <c r="SGS48" s="0"/>
      <c r="SGT48" s="0"/>
      <c r="SGU48" s="0"/>
      <c r="SGV48" s="0"/>
      <c r="SGW48" s="0"/>
      <c r="SGX48" s="0"/>
      <c r="SGY48" s="0"/>
      <c r="SGZ48" s="0"/>
      <c r="SHA48" s="0"/>
      <c r="SHB48" s="0"/>
      <c r="SHC48" s="0"/>
      <c r="SHD48" s="0"/>
      <c r="SHE48" s="0"/>
      <c r="SHF48" s="0"/>
      <c r="SHG48" s="0"/>
      <c r="SHH48" s="0"/>
      <c r="SHI48" s="0"/>
      <c r="SHJ48" s="0"/>
      <c r="SHK48" s="0"/>
      <c r="SHL48" s="0"/>
      <c r="SHM48" s="0"/>
      <c r="SHN48" s="0"/>
      <c r="SHO48" s="0"/>
      <c r="SHP48" s="0"/>
      <c r="SHQ48" s="0"/>
      <c r="SHR48" s="0"/>
      <c r="SHS48" s="0"/>
      <c r="SHT48" s="0"/>
      <c r="SHU48" s="0"/>
      <c r="SHV48" s="0"/>
      <c r="SHW48" s="0"/>
      <c r="SHX48" s="0"/>
      <c r="SHY48" s="0"/>
      <c r="SHZ48" s="0"/>
      <c r="SIA48" s="0"/>
      <c r="SIB48" s="0"/>
      <c r="SIC48" s="0"/>
      <c r="SID48" s="0"/>
      <c r="SIE48" s="0"/>
      <c r="SIF48" s="0"/>
      <c r="SIG48" s="0"/>
      <c r="SIH48" s="0"/>
      <c r="SII48" s="0"/>
      <c r="SIJ48" s="0"/>
      <c r="SIK48" s="0"/>
      <c r="SIL48" s="0"/>
      <c r="SIM48" s="0"/>
      <c r="SIN48" s="0"/>
      <c r="SIO48" s="0"/>
      <c r="SIP48" s="0"/>
      <c r="SIQ48" s="0"/>
      <c r="SIR48" s="0"/>
      <c r="SIS48" s="0"/>
      <c r="SIT48" s="0"/>
      <c r="SIU48" s="0"/>
      <c r="SIV48" s="0"/>
      <c r="SIW48" s="0"/>
      <c r="SIX48" s="0"/>
      <c r="SIY48" s="0"/>
      <c r="SIZ48" s="0"/>
      <c r="SJA48" s="0"/>
      <c r="SJB48" s="0"/>
      <c r="SJC48" s="0"/>
      <c r="SJD48" s="0"/>
      <c r="SJE48" s="0"/>
      <c r="SJF48" s="0"/>
      <c r="SJG48" s="0"/>
      <c r="SJH48" s="0"/>
      <c r="SJI48" s="0"/>
      <c r="SJJ48" s="0"/>
      <c r="SJK48" s="0"/>
      <c r="SJL48" s="0"/>
      <c r="SJM48" s="0"/>
      <c r="SJN48" s="0"/>
      <c r="SJO48" s="0"/>
      <c r="SJP48" s="0"/>
      <c r="SJQ48" s="0"/>
      <c r="SJR48" s="0"/>
      <c r="SJS48" s="0"/>
      <c r="SJT48" s="0"/>
      <c r="SJU48" s="0"/>
      <c r="SJV48" s="0"/>
      <c r="SJW48" s="0"/>
      <c r="SJX48" s="0"/>
      <c r="SJY48" s="0"/>
      <c r="SJZ48" s="0"/>
      <c r="SKA48" s="0"/>
      <c r="SKB48" s="0"/>
      <c r="SKC48" s="0"/>
      <c r="SKD48" s="0"/>
      <c r="SKE48" s="0"/>
      <c r="SKF48" s="0"/>
      <c r="SKG48" s="0"/>
      <c r="SKH48" s="0"/>
      <c r="SKI48" s="0"/>
      <c r="SKJ48" s="0"/>
      <c r="SKK48" s="0"/>
      <c r="SKL48" s="0"/>
      <c r="SKM48" s="0"/>
      <c r="SKN48" s="0"/>
      <c r="SKO48" s="0"/>
      <c r="SKP48" s="0"/>
      <c r="SKQ48" s="0"/>
      <c r="SKR48" s="0"/>
      <c r="SKS48" s="0"/>
      <c r="SKT48" s="0"/>
      <c r="SKU48" s="0"/>
      <c r="SKV48" s="0"/>
      <c r="SKW48" s="0"/>
      <c r="SKX48" s="0"/>
      <c r="SKY48" s="0"/>
      <c r="SKZ48" s="0"/>
      <c r="SLA48" s="0"/>
      <c r="SLB48" s="0"/>
      <c r="SLC48" s="0"/>
      <c r="SLD48" s="0"/>
      <c r="SLE48" s="0"/>
      <c r="SLF48" s="0"/>
      <c r="SLG48" s="0"/>
      <c r="SLH48" s="0"/>
      <c r="SLI48" s="0"/>
      <c r="SLJ48" s="0"/>
      <c r="SLK48" s="0"/>
      <c r="SLL48" s="0"/>
      <c r="SLM48" s="0"/>
      <c r="SLN48" s="0"/>
      <c r="SLO48" s="0"/>
      <c r="SLP48" s="0"/>
      <c r="SLQ48" s="0"/>
      <c r="SLR48" s="0"/>
      <c r="SLS48" s="0"/>
      <c r="SLT48" s="0"/>
      <c r="SLU48" s="0"/>
      <c r="SLV48" s="0"/>
      <c r="SLW48" s="0"/>
      <c r="SLX48" s="0"/>
      <c r="SLY48" s="0"/>
      <c r="SLZ48" s="0"/>
      <c r="SMA48" s="0"/>
      <c r="SMB48" s="0"/>
      <c r="SMC48" s="0"/>
      <c r="SMD48" s="0"/>
      <c r="SME48" s="0"/>
      <c r="SMF48" s="0"/>
      <c r="SMG48" s="0"/>
      <c r="SMH48" s="0"/>
      <c r="SMI48" s="0"/>
      <c r="SMJ48" s="0"/>
      <c r="SMK48" s="0"/>
      <c r="SML48" s="0"/>
      <c r="SMM48" s="0"/>
      <c r="SMN48" s="0"/>
      <c r="SMO48" s="0"/>
      <c r="SMP48" s="0"/>
      <c r="SMQ48" s="0"/>
      <c r="SMR48" s="0"/>
      <c r="SMS48" s="0"/>
      <c r="SMT48" s="0"/>
      <c r="SMU48" s="0"/>
      <c r="SMV48" s="0"/>
      <c r="SMW48" s="0"/>
      <c r="SMX48" s="0"/>
      <c r="SMY48" s="0"/>
      <c r="SMZ48" s="0"/>
      <c r="SNA48" s="0"/>
      <c r="SNB48" s="0"/>
      <c r="SNC48" s="0"/>
      <c r="SND48" s="0"/>
      <c r="SNE48" s="0"/>
      <c r="SNF48" s="0"/>
      <c r="SNG48" s="0"/>
      <c r="SNH48" s="0"/>
      <c r="SNI48" s="0"/>
      <c r="SNJ48" s="0"/>
      <c r="SNK48" s="0"/>
      <c r="SNL48" s="0"/>
      <c r="SNM48" s="0"/>
      <c r="SNN48" s="0"/>
      <c r="SNO48" s="0"/>
      <c r="SNP48" s="0"/>
      <c r="SNQ48" s="0"/>
      <c r="SNR48" s="0"/>
      <c r="SNS48" s="0"/>
      <c r="SNT48" s="0"/>
      <c r="SNU48" s="0"/>
      <c r="SNV48" s="0"/>
      <c r="SNW48" s="0"/>
      <c r="SNX48" s="0"/>
      <c r="SNY48" s="0"/>
      <c r="SNZ48" s="0"/>
      <c r="SOA48" s="0"/>
      <c r="SOB48" s="0"/>
      <c r="SOC48" s="0"/>
      <c r="SOD48" s="0"/>
      <c r="SOE48" s="0"/>
      <c r="SOF48" s="0"/>
      <c r="SOG48" s="0"/>
      <c r="SOH48" s="0"/>
      <c r="SOI48" s="0"/>
      <c r="SOJ48" s="0"/>
      <c r="SOK48" s="0"/>
      <c r="SOL48" s="0"/>
      <c r="SOM48" s="0"/>
      <c r="SON48" s="0"/>
      <c r="SOO48" s="0"/>
      <c r="SOP48" s="0"/>
      <c r="SOQ48" s="0"/>
      <c r="SOR48" s="0"/>
      <c r="SOS48" s="0"/>
      <c r="SOT48" s="0"/>
      <c r="SOU48" s="0"/>
      <c r="SOV48" s="0"/>
      <c r="SOW48" s="0"/>
      <c r="SOX48" s="0"/>
      <c r="SOY48" s="0"/>
      <c r="SOZ48" s="0"/>
      <c r="SPA48" s="0"/>
      <c r="SPB48" s="0"/>
      <c r="SPC48" s="0"/>
      <c r="SPD48" s="0"/>
      <c r="SPE48" s="0"/>
      <c r="SPF48" s="0"/>
      <c r="SPG48" s="0"/>
      <c r="SPH48" s="0"/>
      <c r="SPI48" s="0"/>
      <c r="SPJ48" s="0"/>
      <c r="SPK48" s="0"/>
      <c r="SPL48" s="0"/>
      <c r="SPM48" s="0"/>
      <c r="SPN48" s="0"/>
      <c r="SPO48" s="0"/>
      <c r="SPP48" s="0"/>
      <c r="SPQ48" s="0"/>
      <c r="SPR48" s="0"/>
      <c r="SPS48" s="0"/>
      <c r="SPT48" s="0"/>
      <c r="SPU48" s="0"/>
      <c r="SPV48" s="0"/>
      <c r="SPW48" s="0"/>
      <c r="SPX48" s="0"/>
      <c r="SPY48" s="0"/>
      <c r="SPZ48" s="0"/>
      <c r="SQA48" s="0"/>
      <c r="SQB48" s="0"/>
      <c r="SQC48" s="0"/>
      <c r="SQD48" s="0"/>
      <c r="SQE48" s="0"/>
      <c r="SQF48" s="0"/>
      <c r="SQG48" s="0"/>
      <c r="SQH48" s="0"/>
      <c r="SQI48" s="0"/>
      <c r="SQJ48" s="0"/>
      <c r="SQK48" s="0"/>
      <c r="SQL48" s="0"/>
      <c r="SQM48" s="0"/>
      <c r="SQN48" s="0"/>
      <c r="SQO48" s="0"/>
      <c r="SQP48" s="0"/>
      <c r="SQQ48" s="0"/>
      <c r="SQR48" s="0"/>
      <c r="SQS48" s="0"/>
      <c r="SQT48" s="0"/>
      <c r="SQU48" s="0"/>
      <c r="SQV48" s="0"/>
      <c r="SQW48" s="0"/>
      <c r="SQX48" s="0"/>
      <c r="SQY48" s="0"/>
      <c r="SQZ48" s="0"/>
      <c r="SRA48" s="0"/>
      <c r="SRB48" s="0"/>
      <c r="SRC48" s="0"/>
      <c r="SRD48" s="0"/>
      <c r="SRE48" s="0"/>
      <c r="SRF48" s="0"/>
      <c r="SRG48" s="0"/>
      <c r="SRH48" s="0"/>
      <c r="SRI48" s="0"/>
      <c r="SRJ48" s="0"/>
      <c r="SRK48" s="0"/>
      <c r="SRL48" s="0"/>
      <c r="SRM48" s="0"/>
      <c r="SRN48" s="0"/>
      <c r="SRO48" s="0"/>
      <c r="SRP48" s="0"/>
      <c r="SRQ48" s="0"/>
      <c r="SRR48" s="0"/>
      <c r="SRS48" s="0"/>
      <c r="SRT48" s="0"/>
      <c r="SRU48" s="0"/>
      <c r="SRV48" s="0"/>
      <c r="SRW48" s="0"/>
      <c r="SRX48" s="0"/>
      <c r="SRY48" s="0"/>
      <c r="SRZ48" s="0"/>
      <c r="SSA48" s="0"/>
      <c r="SSB48" s="0"/>
      <c r="SSC48" s="0"/>
      <c r="SSD48" s="0"/>
      <c r="SSE48" s="0"/>
      <c r="SSF48" s="0"/>
      <c r="SSG48" s="0"/>
      <c r="SSH48" s="0"/>
      <c r="SSI48" s="0"/>
      <c r="SSJ48" s="0"/>
      <c r="SSK48" s="0"/>
      <c r="SSL48" s="0"/>
      <c r="SSM48" s="0"/>
      <c r="SSN48" s="0"/>
      <c r="SSO48" s="0"/>
      <c r="SSP48" s="0"/>
      <c r="SSQ48" s="0"/>
      <c r="SSR48" s="0"/>
      <c r="SSS48" s="0"/>
      <c r="SST48" s="0"/>
      <c r="SSU48" s="0"/>
      <c r="SSV48" s="0"/>
      <c r="SSW48" s="0"/>
      <c r="SSX48" s="0"/>
      <c r="SSY48" s="0"/>
      <c r="SSZ48" s="0"/>
      <c r="STA48" s="0"/>
      <c r="STB48" s="0"/>
      <c r="STC48" s="0"/>
      <c r="STD48" s="0"/>
      <c r="STE48" s="0"/>
      <c r="STF48" s="0"/>
      <c r="STG48" s="0"/>
      <c r="STH48" s="0"/>
      <c r="STI48" s="0"/>
      <c r="STJ48" s="0"/>
      <c r="STK48" s="0"/>
      <c r="STL48" s="0"/>
      <c r="STM48" s="0"/>
      <c r="STN48" s="0"/>
      <c r="STO48" s="0"/>
      <c r="STP48" s="0"/>
      <c r="STQ48" s="0"/>
      <c r="STR48" s="0"/>
      <c r="STS48" s="0"/>
      <c r="STT48" s="0"/>
      <c r="STU48" s="0"/>
      <c r="STV48" s="0"/>
      <c r="STW48" s="0"/>
      <c r="STX48" s="0"/>
      <c r="STY48" s="0"/>
      <c r="STZ48" s="0"/>
      <c r="SUA48" s="0"/>
      <c r="SUB48" s="0"/>
      <c r="SUC48" s="0"/>
      <c r="SUD48" s="0"/>
      <c r="SUE48" s="0"/>
      <c r="SUF48" s="0"/>
      <c r="SUG48" s="0"/>
      <c r="SUH48" s="0"/>
      <c r="SUI48" s="0"/>
      <c r="SUJ48" s="0"/>
      <c r="SUK48" s="0"/>
      <c r="SUL48" s="0"/>
      <c r="SUM48" s="0"/>
      <c r="SUN48" s="0"/>
      <c r="SUO48" s="0"/>
      <c r="SUP48" s="0"/>
      <c r="SUQ48" s="0"/>
      <c r="SUR48" s="0"/>
      <c r="SUS48" s="0"/>
      <c r="SUT48" s="0"/>
      <c r="SUU48" s="0"/>
      <c r="SUV48" s="0"/>
      <c r="SUW48" s="0"/>
      <c r="SUX48" s="0"/>
      <c r="SUY48" s="0"/>
      <c r="SUZ48" s="0"/>
      <c r="SVA48" s="0"/>
      <c r="SVB48" s="0"/>
      <c r="SVC48" s="0"/>
      <c r="SVD48" s="0"/>
      <c r="SVE48" s="0"/>
      <c r="SVF48" s="0"/>
      <c r="SVG48" s="0"/>
      <c r="SVH48" s="0"/>
      <c r="SVI48" s="0"/>
      <c r="SVJ48" s="0"/>
      <c r="SVK48" s="0"/>
      <c r="SVL48" s="0"/>
      <c r="SVM48" s="0"/>
      <c r="SVN48" s="0"/>
      <c r="SVO48" s="0"/>
      <c r="SVP48" s="0"/>
      <c r="SVQ48" s="0"/>
      <c r="SVR48" s="0"/>
      <c r="SVS48" s="0"/>
      <c r="SVT48" s="0"/>
      <c r="SVU48" s="0"/>
      <c r="SVV48" s="0"/>
      <c r="SVW48" s="0"/>
      <c r="SVX48" s="0"/>
      <c r="SVY48" s="0"/>
      <c r="SVZ48" s="0"/>
      <c r="SWA48" s="0"/>
      <c r="SWB48" s="0"/>
      <c r="SWC48" s="0"/>
      <c r="SWD48" s="0"/>
      <c r="SWE48" s="0"/>
      <c r="SWF48" s="0"/>
      <c r="SWG48" s="0"/>
      <c r="SWH48" s="0"/>
      <c r="SWI48" s="0"/>
      <c r="SWJ48" s="0"/>
      <c r="SWK48" s="0"/>
      <c r="SWL48" s="0"/>
      <c r="SWM48" s="0"/>
      <c r="SWN48" s="0"/>
      <c r="SWO48" s="0"/>
      <c r="SWP48" s="0"/>
      <c r="SWQ48" s="0"/>
      <c r="SWR48" s="0"/>
      <c r="SWS48" s="0"/>
      <c r="SWT48" s="0"/>
      <c r="SWU48" s="0"/>
      <c r="SWV48" s="0"/>
      <c r="SWW48" s="0"/>
      <c r="SWX48" s="0"/>
      <c r="SWY48" s="0"/>
      <c r="SWZ48" s="0"/>
      <c r="SXA48" s="0"/>
      <c r="SXB48" s="0"/>
      <c r="SXC48" s="0"/>
      <c r="SXD48" s="0"/>
      <c r="SXE48" s="0"/>
      <c r="SXF48" s="0"/>
      <c r="SXG48" s="0"/>
      <c r="SXH48" s="0"/>
      <c r="SXI48" s="0"/>
      <c r="SXJ48" s="0"/>
      <c r="SXK48" s="0"/>
      <c r="SXL48" s="0"/>
      <c r="SXM48" s="0"/>
      <c r="SXN48" s="0"/>
      <c r="SXO48" s="0"/>
      <c r="SXP48" s="0"/>
      <c r="SXQ48" s="0"/>
      <c r="SXR48" s="0"/>
      <c r="SXS48" s="0"/>
      <c r="SXT48" s="0"/>
      <c r="SXU48" s="0"/>
      <c r="SXV48" s="0"/>
      <c r="SXW48" s="0"/>
      <c r="SXX48" s="0"/>
      <c r="SXY48" s="0"/>
      <c r="SXZ48" s="0"/>
      <c r="SYA48" s="0"/>
      <c r="SYB48" s="0"/>
      <c r="SYC48" s="0"/>
      <c r="SYD48" s="0"/>
      <c r="SYE48" s="0"/>
      <c r="SYF48" s="0"/>
      <c r="SYG48" s="0"/>
      <c r="SYH48" s="0"/>
      <c r="SYI48" s="0"/>
      <c r="SYJ48" s="0"/>
      <c r="SYK48" s="0"/>
      <c r="SYL48" s="0"/>
      <c r="SYM48" s="0"/>
      <c r="SYN48" s="0"/>
      <c r="SYO48" s="0"/>
      <c r="SYP48" s="0"/>
      <c r="SYQ48" s="0"/>
      <c r="SYR48" s="0"/>
      <c r="SYS48" s="0"/>
      <c r="SYT48" s="0"/>
      <c r="SYU48" s="0"/>
      <c r="SYV48" s="0"/>
      <c r="SYW48" s="0"/>
      <c r="SYX48" s="0"/>
      <c r="SYY48" s="0"/>
      <c r="SYZ48" s="0"/>
      <c r="SZA48" s="0"/>
      <c r="SZB48" s="0"/>
      <c r="SZC48" s="0"/>
      <c r="SZD48" s="0"/>
      <c r="SZE48" s="0"/>
      <c r="SZF48" s="0"/>
      <c r="SZG48" s="0"/>
      <c r="SZH48" s="0"/>
      <c r="SZI48" s="0"/>
      <c r="SZJ48" s="0"/>
      <c r="SZK48" s="0"/>
      <c r="SZL48" s="0"/>
      <c r="SZM48" s="0"/>
      <c r="SZN48" s="0"/>
      <c r="SZO48" s="0"/>
      <c r="SZP48" s="0"/>
      <c r="SZQ48" s="0"/>
      <c r="SZR48" s="0"/>
      <c r="SZS48" s="0"/>
      <c r="SZT48" s="0"/>
      <c r="SZU48" s="0"/>
      <c r="SZV48" s="0"/>
      <c r="SZW48" s="0"/>
      <c r="SZX48" s="0"/>
      <c r="SZY48" s="0"/>
      <c r="SZZ48" s="0"/>
      <c r="TAA48" s="0"/>
      <c r="TAB48" s="0"/>
      <c r="TAC48" s="0"/>
      <c r="TAD48" s="0"/>
      <c r="TAE48" s="0"/>
      <c r="TAF48" s="0"/>
      <c r="TAG48" s="0"/>
      <c r="TAH48" s="0"/>
      <c r="TAI48" s="0"/>
      <c r="TAJ48" s="0"/>
      <c r="TAK48" s="0"/>
      <c r="TAL48" s="0"/>
      <c r="TAM48" s="0"/>
      <c r="TAN48" s="0"/>
      <c r="TAO48" s="0"/>
      <c r="TAP48" s="0"/>
      <c r="TAQ48" s="0"/>
      <c r="TAR48" s="0"/>
      <c r="TAS48" s="0"/>
      <c r="TAT48" s="0"/>
      <c r="TAU48" s="0"/>
      <c r="TAV48" s="0"/>
      <c r="TAW48" s="0"/>
      <c r="TAX48" s="0"/>
      <c r="TAY48" s="0"/>
      <c r="TAZ48" s="0"/>
      <c r="TBA48" s="0"/>
      <c r="TBB48" s="0"/>
      <c r="TBC48" s="0"/>
      <c r="TBD48" s="0"/>
      <c r="TBE48" s="0"/>
      <c r="TBF48" s="0"/>
      <c r="TBG48" s="0"/>
      <c r="TBH48" s="0"/>
      <c r="TBI48" s="0"/>
      <c r="TBJ48" s="0"/>
      <c r="TBK48" s="0"/>
      <c r="TBL48" s="0"/>
      <c r="TBM48" s="0"/>
      <c r="TBN48" s="0"/>
      <c r="TBO48" s="0"/>
      <c r="TBP48" s="0"/>
      <c r="TBQ48" s="0"/>
      <c r="TBR48" s="0"/>
      <c r="TBS48" s="0"/>
      <c r="TBT48" s="0"/>
      <c r="TBU48" s="0"/>
      <c r="TBV48" s="0"/>
      <c r="TBW48" s="0"/>
      <c r="TBX48" s="0"/>
      <c r="TBY48" s="0"/>
      <c r="TBZ48" s="0"/>
      <c r="TCA48" s="0"/>
      <c r="TCB48" s="0"/>
      <c r="TCC48" s="0"/>
      <c r="TCD48" s="0"/>
      <c r="TCE48" s="0"/>
      <c r="TCF48" s="0"/>
      <c r="TCG48" s="0"/>
      <c r="TCH48" s="0"/>
      <c r="TCI48" s="0"/>
      <c r="TCJ48" s="0"/>
      <c r="TCK48" s="0"/>
      <c r="TCL48" s="0"/>
      <c r="TCM48" s="0"/>
      <c r="TCN48" s="0"/>
      <c r="TCO48" s="0"/>
      <c r="TCP48" s="0"/>
      <c r="TCQ48" s="0"/>
      <c r="TCR48" s="0"/>
      <c r="TCS48" s="0"/>
      <c r="TCT48" s="0"/>
      <c r="TCU48" s="0"/>
      <c r="TCV48" s="0"/>
      <c r="TCW48" s="0"/>
      <c r="TCX48" s="0"/>
      <c r="TCY48" s="0"/>
      <c r="TCZ48" s="0"/>
      <c r="TDA48" s="0"/>
      <c r="TDB48" s="0"/>
      <c r="TDC48" s="0"/>
      <c r="TDD48" s="0"/>
      <c r="TDE48" s="0"/>
      <c r="TDF48" s="0"/>
      <c r="TDG48" s="0"/>
      <c r="TDH48" s="0"/>
      <c r="TDI48" s="0"/>
      <c r="TDJ48" s="0"/>
      <c r="TDK48" s="0"/>
      <c r="TDL48" s="0"/>
      <c r="TDM48" s="0"/>
      <c r="TDN48" s="0"/>
      <c r="TDO48" s="0"/>
      <c r="TDP48" s="0"/>
      <c r="TDQ48" s="0"/>
      <c r="TDR48" s="0"/>
      <c r="TDS48" s="0"/>
      <c r="TDT48" s="0"/>
      <c r="TDU48" s="0"/>
      <c r="TDV48" s="0"/>
      <c r="TDW48" s="0"/>
      <c r="TDX48" s="0"/>
      <c r="TDY48" s="0"/>
      <c r="TDZ48" s="0"/>
      <c r="TEA48" s="0"/>
      <c r="TEB48" s="0"/>
      <c r="TEC48" s="0"/>
      <c r="TED48" s="0"/>
      <c r="TEE48" s="0"/>
      <c r="TEF48" s="0"/>
      <c r="TEG48" s="0"/>
      <c r="TEH48" s="0"/>
      <c r="TEI48" s="0"/>
      <c r="TEJ48" s="0"/>
      <c r="TEK48" s="0"/>
      <c r="TEL48" s="0"/>
      <c r="TEM48" s="0"/>
      <c r="TEN48" s="0"/>
      <c r="TEO48" s="0"/>
      <c r="TEP48" s="0"/>
      <c r="TEQ48" s="0"/>
      <c r="TER48" s="0"/>
      <c r="TES48" s="0"/>
      <c r="TET48" s="0"/>
      <c r="TEU48" s="0"/>
      <c r="TEV48" s="0"/>
      <c r="TEW48" s="0"/>
      <c r="TEX48" s="0"/>
      <c r="TEY48" s="0"/>
      <c r="TEZ48" s="0"/>
      <c r="TFA48" s="0"/>
      <c r="TFB48" s="0"/>
      <c r="TFC48" s="0"/>
      <c r="TFD48" s="0"/>
      <c r="TFE48" s="0"/>
      <c r="TFF48" s="0"/>
      <c r="TFG48" s="0"/>
      <c r="TFH48" s="0"/>
      <c r="TFI48" s="0"/>
      <c r="TFJ48" s="0"/>
      <c r="TFK48" s="0"/>
      <c r="TFL48" s="0"/>
      <c r="TFM48" s="0"/>
      <c r="TFN48" s="0"/>
      <c r="TFO48" s="0"/>
      <c r="TFP48" s="0"/>
      <c r="TFQ48" s="0"/>
      <c r="TFR48" s="0"/>
      <c r="TFS48" s="0"/>
      <c r="TFT48" s="0"/>
      <c r="TFU48" s="0"/>
      <c r="TFV48" s="0"/>
      <c r="TFW48" s="0"/>
      <c r="TFX48" s="0"/>
      <c r="TFY48" s="0"/>
      <c r="TFZ48" s="0"/>
      <c r="TGA48" s="0"/>
      <c r="TGB48" s="0"/>
      <c r="TGC48" s="0"/>
      <c r="TGD48" s="0"/>
      <c r="TGE48" s="0"/>
      <c r="TGF48" s="0"/>
      <c r="TGG48" s="0"/>
      <c r="TGH48" s="0"/>
      <c r="TGI48" s="0"/>
      <c r="TGJ48" s="0"/>
      <c r="TGK48" s="0"/>
      <c r="TGL48" s="0"/>
      <c r="TGM48" s="0"/>
      <c r="TGN48" s="0"/>
      <c r="TGO48" s="0"/>
      <c r="TGP48" s="0"/>
      <c r="TGQ48" s="0"/>
      <c r="TGR48" s="0"/>
      <c r="TGS48" s="0"/>
      <c r="TGT48" s="0"/>
      <c r="TGU48" s="0"/>
      <c r="TGV48" s="0"/>
      <c r="TGW48" s="0"/>
      <c r="TGX48" s="0"/>
      <c r="TGY48" s="0"/>
      <c r="TGZ48" s="0"/>
      <c r="THA48" s="0"/>
      <c r="THB48" s="0"/>
      <c r="THC48" s="0"/>
      <c r="THD48" s="0"/>
      <c r="THE48" s="0"/>
      <c r="THF48" s="0"/>
      <c r="THG48" s="0"/>
      <c r="THH48" s="0"/>
      <c r="THI48" s="0"/>
      <c r="THJ48" s="0"/>
      <c r="THK48" s="0"/>
      <c r="THL48" s="0"/>
      <c r="THM48" s="0"/>
      <c r="THN48" s="0"/>
      <c r="THO48" s="0"/>
      <c r="THP48" s="0"/>
      <c r="THQ48" s="0"/>
      <c r="THR48" s="0"/>
      <c r="THS48" s="0"/>
      <c r="THT48" s="0"/>
      <c r="THU48" s="0"/>
      <c r="THV48" s="0"/>
      <c r="THW48" s="0"/>
      <c r="THX48" s="0"/>
      <c r="THY48" s="0"/>
      <c r="THZ48" s="0"/>
      <c r="TIA48" s="0"/>
      <c r="TIB48" s="0"/>
      <c r="TIC48" s="0"/>
      <c r="TID48" s="0"/>
      <c r="TIE48" s="0"/>
      <c r="TIF48" s="0"/>
      <c r="TIG48" s="0"/>
      <c r="TIH48" s="0"/>
      <c r="TII48" s="0"/>
      <c r="TIJ48" s="0"/>
      <c r="TIK48" s="0"/>
      <c r="TIL48" s="0"/>
      <c r="TIM48" s="0"/>
      <c r="TIN48" s="0"/>
      <c r="TIO48" s="0"/>
      <c r="TIP48" s="0"/>
      <c r="TIQ48" s="0"/>
      <c r="TIR48" s="0"/>
      <c r="TIS48" s="0"/>
      <c r="TIT48" s="0"/>
      <c r="TIU48" s="0"/>
      <c r="TIV48" s="0"/>
      <c r="TIW48" s="0"/>
      <c r="TIX48" s="0"/>
      <c r="TIY48" s="0"/>
      <c r="TIZ48" s="0"/>
      <c r="TJA48" s="0"/>
      <c r="TJB48" s="0"/>
      <c r="TJC48" s="0"/>
      <c r="TJD48" s="0"/>
      <c r="TJE48" s="0"/>
      <c r="TJF48" s="0"/>
      <c r="TJG48" s="0"/>
      <c r="TJH48" s="0"/>
      <c r="TJI48" s="0"/>
      <c r="TJJ48" s="0"/>
      <c r="TJK48" s="0"/>
      <c r="TJL48" s="0"/>
      <c r="TJM48" s="0"/>
      <c r="TJN48" s="0"/>
      <c r="TJO48" s="0"/>
      <c r="TJP48" s="0"/>
      <c r="TJQ48" s="0"/>
      <c r="TJR48" s="0"/>
      <c r="TJS48" s="0"/>
      <c r="TJT48" s="0"/>
      <c r="TJU48" s="0"/>
      <c r="TJV48" s="0"/>
      <c r="TJW48" s="0"/>
      <c r="TJX48" s="0"/>
      <c r="TJY48" s="0"/>
      <c r="TJZ48" s="0"/>
      <c r="TKA48" s="0"/>
      <c r="TKB48" s="0"/>
      <c r="TKC48" s="0"/>
      <c r="TKD48" s="0"/>
      <c r="TKE48" s="0"/>
      <c r="TKF48" s="0"/>
      <c r="TKG48" s="0"/>
      <c r="TKH48" s="0"/>
      <c r="TKI48" s="0"/>
      <c r="TKJ48" s="0"/>
      <c r="TKK48" s="0"/>
      <c r="TKL48" s="0"/>
      <c r="TKM48" s="0"/>
      <c r="TKN48" s="0"/>
      <c r="TKO48" s="0"/>
      <c r="TKP48" s="0"/>
      <c r="TKQ48" s="0"/>
      <c r="TKR48" s="0"/>
      <c r="TKS48" s="0"/>
      <c r="TKT48" s="0"/>
      <c r="TKU48" s="0"/>
      <c r="TKV48" s="0"/>
      <c r="TKW48" s="0"/>
      <c r="TKX48" s="0"/>
      <c r="TKY48" s="0"/>
      <c r="TKZ48" s="0"/>
      <c r="TLA48" s="0"/>
      <c r="TLB48" s="0"/>
      <c r="TLC48" s="0"/>
      <c r="TLD48" s="0"/>
      <c r="TLE48" s="0"/>
      <c r="TLF48" s="0"/>
      <c r="TLG48" s="0"/>
      <c r="TLH48" s="0"/>
      <c r="TLI48" s="0"/>
      <c r="TLJ48" s="0"/>
      <c r="TLK48" s="0"/>
      <c r="TLL48" s="0"/>
      <c r="TLM48" s="0"/>
      <c r="TLN48" s="0"/>
      <c r="TLO48" s="0"/>
      <c r="TLP48" s="0"/>
      <c r="TLQ48" s="0"/>
      <c r="TLR48" s="0"/>
      <c r="TLS48" s="0"/>
      <c r="TLT48" s="0"/>
      <c r="TLU48" s="0"/>
      <c r="TLV48" s="0"/>
      <c r="TLW48" s="0"/>
      <c r="TLX48" s="0"/>
      <c r="TLY48" s="0"/>
      <c r="TLZ48" s="0"/>
      <c r="TMA48" s="0"/>
      <c r="TMB48" s="0"/>
      <c r="TMC48" s="0"/>
      <c r="TMD48" s="0"/>
      <c r="TME48" s="0"/>
      <c r="TMF48" s="0"/>
      <c r="TMG48" s="0"/>
      <c r="TMH48" s="0"/>
      <c r="TMI48" s="0"/>
      <c r="TMJ48" s="0"/>
      <c r="TMK48" s="0"/>
      <c r="TML48" s="0"/>
      <c r="TMM48" s="0"/>
      <c r="TMN48" s="0"/>
      <c r="TMO48" s="0"/>
      <c r="TMP48" s="0"/>
      <c r="TMQ48" s="0"/>
      <c r="TMR48" s="0"/>
      <c r="TMS48" s="0"/>
      <c r="TMT48" s="0"/>
      <c r="TMU48" s="0"/>
      <c r="TMV48" s="0"/>
      <c r="TMW48" s="0"/>
      <c r="TMX48" s="0"/>
      <c r="TMY48" s="0"/>
      <c r="TMZ48" s="0"/>
      <c r="TNA48" s="0"/>
      <c r="TNB48" s="0"/>
      <c r="TNC48" s="0"/>
      <c r="TND48" s="0"/>
      <c r="TNE48" s="0"/>
      <c r="TNF48" s="0"/>
      <c r="TNG48" s="0"/>
      <c r="TNH48" s="0"/>
      <c r="TNI48" s="0"/>
      <c r="TNJ48" s="0"/>
      <c r="TNK48" s="0"/>
      <c r="TNL48" s="0"/>
      <c r="TNM48" s="0"/>
      <c r="TNN48" s="0"/>
      <c r="TNO48" s="0"/>
      <c r="TNP48" s="0"/>
      <c r="TNQ48" s="0"/>
      <c r="TNR48" s="0"/>
      <c r="TNS48" s="0"/>
      <c r="TNT48" s="0"/>
      <c r="TNU48" s="0"/>
      <c r="TNV48" s="0"/>
      <c r="TNW48" s="0"/>
      <c r="TNX48" s="0"/>
      <c r="TNY48" s="0"/>
      <c r="TNZ48" s="0"/>
      <c r="TOA48" s="0"/>
      <c r="TOB48" s="0"/>
      <c r="TOC48" s="0"/>
      <c r="TOD48" s="0"/>
      <c r="TOE48" s="0"/>
      <c r="TOF48" s="0"/>
      <c r="TOG48" s="0"/>
      <c r="TOH48" s="0"/>
      <c r="TOI48" s="0"/>
      <c r="TOJ48" s="0"/>
      <c r="TOK48" s="0"/>
      <c r="TOL48" s="0"/>
      <c r="TOM48" s="0"/>
      <c r="TON48" s="0"/>
      <c r="TOO48" s="0"/>
      <c r="TOP48" s="0"/>
      <c r="TOQ48" s="0"/>
      <c r="TOR48" s="0"/>
      <c r="TOS48" s="0"/>
      <c r="TOT48" s="0"/>
      <c r="TOU48" s="0"/>
      <c r="TOV48" s="0"/>
      <c r="TOW48" s="0"/>
      <c r="TOX48" s="0"/>
      <c r="TOY48" s="0"/>
      <c r="TOZ48" s="0"/>
      <c r="TPA48" s="0"/>
      <c r="TPB48" s="0"/>
      <c r="TPC48" s="0"/>
      <c r="TPD48" s="0"/>
      <c r="TPE48" s="0"/>
      <c r="TPF48" s="0"/>
      <c r="TPG48" s="0"/>
      <c r="TPH48" s="0"/>
      <c r="TPI48" s="0"/>
      <c r="TPJ48" s="0"/>
      <c r="TPK48" s="0"/>
      <c r="TPL48" s="0"/>
      <c r="TPM48" s="0"/>
      <c r="TPN48" s="0"/>
      <c r="TPO48" s="0"/>
      <c r="TPP48" s="0"/>
      <c r="TPQ48" s="0"/>
      <c r="TPR48" s="0"/>
      <c r="TPS48" s="0"/>
      <c r="TPT48" s="0"/>
      <c r="TPU48" s="0"/>
      <c r="TPV48" s="0"/>
      <c r="TPW48" s="0"/>
      <c r="TPX48" s="0"/>
      <c r="TPY48" s="0"/>
      <c r="TPZ48" s="0"/>
      <c r="TQA48" s="0"/>
      <c r="TQB48" s="0"/>
      <c r="TQC48" s="0"/>
      <c r="TQD48" s="0"/>
      <c r="TQE48" s="0"/>
      <c r="TQF48" s="0"/>
      <c r="TQG48" s="0"/>
      <c r="TQH48" s="0"/>
      <c r="TQI48" s="0"/>
      <c r="TQJ48" s="0"/>
      <c r="TQK48" s="0"/>
      <c r="TQL48" s="0"/>
      <c r="TQM48" s="0"/>
      <c r="TQN48" s="0"/>
      <c r="TQO48" s="0"/>
      <c r="TQP48" s="0"/>
      <c r="TQQ48" s="0"/>
      <c r="TQR48" s="0"/>
      <c r="TQS48" s="0"/>
      <c r="TQT48" s="0"/>
      <c r="TQU48" s="0"/>
      <c r="TQV48" s="0"/>
      <c r="TQW48" s="0"/>
      <c r="TQX48" s="0"/>
      <c r="TQY48" s="0"/>
      <c r="TQZ48" s="0"/>
      <c r="TRA48" s="0"/>
      <c r="TRB48" s="0"/>
      <c r="TRC48" s="0"/>
      <c r="TRD48" s="0"/>
      <c r="TRE48" s="0"/>
      <c r="TRF48" s="0"/>
      <c r="TRG48" s="0"/>
      <c r="TRH48" s="0"/>
      <c r="TRI48" s="0"/>
      <c r="TRJ48" s="0"/>
      <c r="TRK48" s="0"/>
      <c r="TRL48" s="0"/>
      <c r="TRM48" s="0"/>
      <c r="TRN48" s="0"/>
      <c r="TRO48" s="0"/>
      <c r="TRP48" s="0"/>
      <c r="TRQ48" s="0"/>
      <c r="TRR48" s="0"/>
      <c r="TRS48" s="0"/>
      <c r="TRT48" s="0"/>
      <c r="TRU48" s="0"/>
      <c r="TRV48" s="0"/>
      <c r="TRW48" s="0"/>
      <c r="TRX48" s="0"/>
      <c r="TRY48" s="0"/>
      <c r="TRZ48" s="0"/>
      <c r="TSA48" s="0"/>
      <c r="TSB48" s="0"/>
      <c r="TSC48" s="0"/>
      <c r="TSD48" s="0"/>
      <c r="TSE48" s="0"/>
      <c r="TSF48" s="0"/>
      <c r="TSG48" s="0"/>
      <c r="TSH48" s="0"/>
      <c r="TSI48" s="0"/>
      <c r="TSJ48" s="0"/>
      <c r="TSK48" s="0"/>
      <c r="TSL48" s="0"/>
      <c r="TSM48" s="0"/>
      <c r="TSN48" s="0"/>
      <c r="TSO48" s="0"/>
      <c r="TSP48" s="0"/>
      <c r="TSQ48" s="0"/>
      <c r="TSR48" s="0"/>
      <c r="TSS48" s="0"/>
      <c r="TST48" s="0"/>
      <c r="TSU48" s="0"/>
      <c r="TSV48" s="0"/>
      <c r="TSW48" s="0"/>
      <c r="TSX48" s="0"/>
      <c r="TSY48" s="0"/>
      <c r="TSZ48" s="0"/>
      <c r="TTA48" s="0"/>
      <c r="TTB48" s="0"/>
      <c r="TTC48" s="0"/>
      <c r="TTD48" s="0"/>
      <c r="TTE48" s="0"/>
      <c r="TTF48" s="0"/>
      <c r="TTG48" s="0"/>
      <c r="TTH48" s="0"/>
      <c r="TTI48" s="0"/>
      <c r="TTJ48" s="0"/>
      <c r="TTK48" s="0"/>
      <c r="TTL48" s="0"/>
      <c r="TTM48" s="0"/>
      <c r="TTN48" s="0"/>
      <c r="TTO48" s="0"/>
      <c r="TTP48" s="0"/>
      <c r="TTQ48" s="0"/>
      <c r="TTR48" s="0"/>
      <c r="TTS48" s="0"/>
      <c r="TTT48" s="0"/>
      <c r="TTU48" s="0"/>
      <c r="TTV48" s="0"/>
      <c r="TTW48" s="0"/>
      <c r="TTX48" s="0"/>
      <c r="TTY48" s="0"/>
      <c r="TTZ48" s="0"/>
      <c r="TUA48" s="0"/>
      <c r="TUB48" s="0"/>
      <c r="TUC48" s="0"/>
      <c r="TUD48" s="0"/>
      <c r="TUE48" s="0"/>
      <c r="TUF48" s="0"/>
      <c r="TUG48" s="0"/>
      <c r="TUH48" s="0"/>
      <c r="TUI48" s="0"/>
      <c r="TUJ48" s="0"/>
      <c r="TUK48" s="0"/>
      <c r="TUL48" s="0"/>
      <c r="TUM48" s="0"/>
      <c r="TUN48" s="0"/>
      <c r="TUO48" s="0"/>
      <c r="TUP48" s="0"/>
      <c r="TUQ48" s="0"/>
      <c r="TUR48" s="0"/>
      <c r="TUS48" s="0"/>
      <c r="TUT48" s="0"/>
      <c r="TUU48" s="0"/>
      <c r="TUV48" s="0"/>
      <c r="TUW48" s="0"/>
      <c r="TUX48" s="0"/>
      <c r="TUY48" s="0"/>
      <c r="TUZ48" s="0"/>
      <c r="TVA48" s="0"/>
      <c r="TVB48" s="0"/>
      <c r="TVC48" s="0"/>
      <c r="TVD48" s="0"/>
      <c r="TVE48" s="0"/>
      <c r="TVF48" s="0"/>
      <c r="TVG48" s="0"/>
      <c r="TVH48" s="0"/>
      <c r="TVI48" s="0"/>
      <c r="TVJ48" s="0"/>
      <c r="TVK48" s="0"/>
      <c r="TVL48" s="0"/>
      <c r="TVM48" s="0"/>
      <c r="TVN48" s="0"/>
      <c r="TVO48" s="0"/>
      <c r="TVP48" s="0"/>
      <c r="TVQ48" s="0"/>
      <c r="TVR48" s="0"/>
      <c r="TVS48" s="0"/>
      <c r="TVT48" s="0"/>
      <c r="TVU48" s="0"/>
      <c r="TVV48" s="0"/>
      <c r="TVW48" s="0"/>
      <c r="TVX48" s="0"/>
      <c r="TVY48" s="0"/>
      <c r="TVZ48" s="0"/>
      <c r="TWA48" s="0"/>
      <c r="TWB48" s="0"/>
      <c r="TWC48" s="0"/>
      <c r="TWD48" s="0"/>
      <c r="TWE48" s="0"/>
      <c r="TWF48" s="0"/>
      <c r="TWG48" s="0"/>
      <c r="TWH48" s="0"/>
      <c r="TWI48" s="0"/>
      <c r="TWJ48" s="0"/>
      <c r="TWK48" s="0"/>
      <c r="TWL48" s="0"/>
      <c r="TWM48" s="0"/>
      <c r="TWN48" s="0"/>
      <c r="TWO48" s="0"/>
      <c r="TWP48" s="0"/>
      <c r="TWQ48" s="0"/>
      <c r="TWR48" s="0"/>
      <c r="TWS48" s="0"/>
      <c r="TWT48" s="0"/>
      <c r="TWU48" s="0"/>
      <c r="TWV48" s="0"/>
      <c r="TWW48" s="0"/>
      <c r="TWX48" s="0"/>
      <c r="TWY48" s="0"/>
      <c r="TWZ48" s="0"/>
      <c r="TXA48" s="0"/>
      <c r="TXB48" s="0"/>
      <c r="TXC48" s="0"/>
      <c r="TXD48" s="0"/>
      <c r="TXE48" s="0"/>
      <c r="TXF48" s="0"/>
      <c r="TXG48" s="0"/>
      <c r="TXH48" s="0"/>
      <c r="TXI48" s="0"/>
      <c r="TXJ48" s="0"/>
      <c r="TXK48" s="0"/>
      <c r="TXL48" s="0"/>
      <c r="TXM48" s="0"/>
      <c r="TXN48" s="0"/>
      <c r="TXO48" s="0"/>
      <c r="TXP48" s="0"/>
      <c r="TXQ48" s="0"/>
      <c r="TXR48" s="0"/>
      <c r="TXS48" s="0"/>
      <c r="TXT48" s="0"/>
      <c r="TXU48" s="0"/>
      <c r="TXV48" s="0"/>
      <c r="TXW48" s="0"/>
      <c r="TXX48" s="0"/>
      <c r="TXY48" s="0"/>
      <c r="TXZ48" s="0"/>
      <c r="TYA48" s="0"/>
      <c r="TYB48" s="0"/>
      <c r="TYC48" s="0"/>
      <c r="TYD48" s="0"/>
      <c r="TYE48" s="0"/>
      <c r="TYF48" s="0"/>
      <c r="TYG48" s="0"/>
      <c r="TYH48" s="0"/>
      <c r="TYI48" s="0"/>
      <c r="TYJ48" s="0"/>
      <c r="TYK48" s="0"/>
      <c r="TYL48" s="0"/>
      <c r="TYM48" s="0"/>
      <c r="TYN48" s="0"/>
      <c r="TYO48" s="0"/>
      <c r="TYP48" s="0"/>
      <c r="TYQ48" s="0"/>
      <c r="TYR48" s="0"/>
      <c r="TYS48" s="0"/>
      <c r="TYT48" s="0"/>
      <c r="TYU48" s="0"/>
      <c r="TYV48" s="0"/>
      <c r="TYW48" s="0"/>
      <c r="TYX48" s="0"/>
      <c r="TYY48" s="0"/>
      <c r="TYZ48" s="0"/>
      <c r="TZA48" s="0"/>
      <c r="TZB48" s="0"/>
      <c r="TZC48" s="0"/>
      <c r="TZD48" s="0"/>
      <c r="TZE48" s="0"/>
      <c r="TZF48" s="0"/>
      <c r="TZG48" s="0"/>
      <c r="TZH48" s="0"/>
      <c r="TZI48" s="0"/>
      <c r="TZJ48" s="0"/>
      <c r="TZK48" s="0"/>
      <c r="TZL48" s="0"/>
      <c r="TZM48" s="0"/>
      <c r="TZN48" s="0"/>
      <c r="TZO48" s="0"/>
      <c r="TZP48" s="0"/>
      <c r="TZQ48" s="0"/>
      <c r="TZR48" s="0"/>
      <c r="TZS48" s="0"/>
      <c r="TZT48" s="0"/>
      <c r="TZU48" s="0"/>
      <c r="TZV48" s="0"/>
      <c r="TZW48" s="0"/>
      <c r="TZX48" s="0"/>
      <c r="TZY48" s="0"/>
      <c r="TZZ48" s="0"/>
      <c r="UAA48" s="0"/>
      <c r="UAB48" s="0"/>
      <c r="UAC48" s="0"/>
      <c r="UAD48" s="0"/>
      <c r="UAE48" s="0"/>
      <c r="UAF48" s="0"/>
      <c r="UAG48" s="0"/>
      <c r="UAH48" s="0"/>
      <c r="UAI48" s="0"/>
      <c r="UAJ48" s="0"/>
      <c r="UAK48" s="0"/>
      <c r="UAL48" s="0"/>
      <c r="UAM48" s="0"/>
      <c r="UAN48" s="0"/>
      <c r="UAO48" s="0"/>
      <c r="UAP48" s="0"/>
      <c r="UAQ48" s="0"/>
      <c r="UAR48" s="0"/>
      <c r="UAS48" s="0"/>
      <c r="UAT48" s="0"/>
      <c r="UAU48" s="0"/>
      <c r="UAV48" s="0"/>
      <c r="UAW48" s="0"/>
      <c r="UAX48" s="0"/>
      <c r="UAY48" s="0"/>
      <c r="UAZ48" s="0"/>
      <c r="UBA48" s="0"/>
      <c r="UBB48" s="0"/>
      <c r="UBC48" s="0"/>
      <c r="UBD48" s="0"/>
      <c r="UBE48" s="0"/>
      <c r="UBF48" s="0"/>
      <c r="UBG48" s="0"/>
      <c r="UBH48" s="0"/>
      <c r="UBI48" s="0"/>
      <c r="UBJ48" s="0"/>
      <c r="UBK48" s="0"/>
      <c r="UBL48" s="0"/>
      <c r="UBM48" s="0"/>
      <c r="UBN48" s="0"/>
      <c r="UBO48" s="0"/>
      <c r="UBP48" s="0"/>
      <c r="UBQ48" s="0"/>
      <c r="UBR48" s="0"/>
      <c r="UBS48" s="0"/>
      <c r="UBT48" s="0"/>
      <c r="UBU48" s="0"/>
      <c r="UBV48" s="0"/>
      <c r="UBW48" s="0"/>
      <c r="UBX48" s="0"/>
      <c r="UBY48" s="0"/>
      <c r="UBZ48" s="0"/>
      <c r="UCA48" s="0"/>
      <c r="UCB48" s="0"/>
      <c r="UCC48" s="0"/>
      <c r="UCD48" s="0"/>
      <c r="UCE48" s="0"/>
      <c r="UCF48" s="0"/>
      <c r="UCG48" s="0"/>
      <c r="UCH48" s="0"/>
      <c r="UCI48" s="0"/>
      <c r="UCJ48" s="0"/>
      <c r="UCK48" s="0"/>
      <c r="UCL48" s="0"/>
      <c r="UCM48" s="0"/>
      <c r="UCN48" s="0"/>
      <c r="UCO48" s="0"/>
      <c r="UCP48" s="0"/>
      <c r="UCQ48" s="0"/>
      <c r="UCR48" s="0"/>
      <c r="UCS48" s="0"/>
      <c r="UCT48" s="0"/>
      <c r="UCU48" s="0"/>
      <c r="UCV48" s="0"/>
      <c r="UCW48" s="0"/>
      <c r="UCX48" s="0"/>
      <c r="UCY48" s="0"/>
      <c r="UCZ48" s="0"/>
      <c r="UDA48" s="0"/>
      <c r="UDB48" s="0"/>
      <c r="UDC48" s="0"/>
      <c r="UDD48" s="0"/>
      <c r="UDE48" s="0"/>
      <c r="UDF48" s="0"/>
      <c r="UDG48" s="0"/>
      <c r="UDH48" s="0"/>
      <c r="UDI48" s="0"/>
      <c r="UDJ48" s="0"/>
      <c r="UDK48" s="0"/>
      <c r="UDL48" s="0"/>
      <c r="UDM48" s="0"/>
      <c r="UDN48" s="0"/>
      <c r="UDO48" s="0"/>
      <c r="UDP48" s="0"/>
      <c r="UDQ48" s="0"/>
      <c r="UDR48" s="0"/>
      <c r="UDS48" s="0"/>
      <c r="UDT48" s="0"/>
      <c r="UDU48" s="0"/>
      <c r="UDV48" s="0"/>
      <c r="UDW48" s="0"/>
      <c r="UDX48" s="0"/>
      <c r="UDY48" s="0"/>
      <c r="UDZ48" s="0"/>
      <c r="UEA48" s="0"/>
      <c r="UEB48" s="0"/>
      <c r="UEC48" s="0"/>
      <c r="UED48" s="0"/>
      <c r="UEE48" s="0"/>
      <c r="UEF48" s="0"/>
      <c r="UEG48" s="0"/>
      <c r="UEH48" s="0"/>
      <c r="UEI48" s="0"/>
      <c r="UEJ48" s="0"/>
      <c r="UEK48" s="0"/>
      <c r="UEL48" s="0"/>
      <c r="UEM48" s="0"/>
      <c r="UEN48" s="0"/>
      <c r="UEO48" s="0"/>
      <c r="UEP48" s="0"/>
      <c r="UEQ48" s="0"/>
      <c r="UER48" s="0"/>
      <c r="UES48" s="0"/>
      <c r="UET48" s="0"/>
      <c r="UEU48" s="0"/>
      <c r="UEV48" s="0"/>
      <c r="UEW48" s="0"/>
      <c r="UEX48" s="0"/>
      <c r="UEY48" s="0"/>
      <c r="UEZ48" s="0"/>
      <c r="UFA48" s="0"/>
      <c r="UFB48" s="0"/>
      <c r="UFC48" s="0"/>
      <c r="UFD48" s="0"/>
      <c r="UFE48" s="0"/>
      <c r="UFF48" s="0"/>
      <c r="UFG48" s="0"/>
      <c r="UFH48" s="0"/>
      <c r="UFI48" s="0"/>
      <c r="UFJ48" s="0"/>
      <c r="UFK48" s="0"/>
      <c r="UFL48" s="0"/>
      <c r="UFM48" s="0"/>
      <c r="UFN48" s="0"/>
      <c r="UFO48" s="0"/>
      <c r="UFP48" s="0"/>
      <c r="UFQ48" s="0"/>
      <c r="UFR48" s="0"/>
      <c r="UFS48" s="0"/>
      <c r="UFT48" s="0"/>
      <c r="UFU48" s="0"/>
      <c r="UFV48" s="0"/>
      <c r="UFW48" s="0"/>
      <c r="UFX48" s="0"/>
      <c r="UFY48" s="0"/>
      <c r="UFZ48" s="0"/>
      <c r="UGA48" s="0"/>
      <c r="UGB48" s="0"/>
      <c r="UGC48" s="0"/>
      <c r="UGD48" s="0"/>
      <c r="UGE48" s="0"/>
      <c r="UGF48" s="0"/>
      <c r="UGG48" s="0"/>
      <c r="UGH48" s="0"/>
      <c r="UGI48" s="0"/>
      <c r="UGJ48" s="0"/>
      <c r="UGK48" s="0"/>
      <c r="UGL48" s="0"/>
      <c r="UGM48" s="0"/>
      <c r="UGN48" s="0"/>
      <c r="UGO48" s="0"/>
      <c r="UGP48" s="0"/>
      <c r="UGQ48" s="0"/>
      <c r="UGR48" s="0"/>
      <c r="UGS48" s="0"/>
      <c r="UGT48" s="0"/>
      <c r="UGU48" s="0"/>
      <c r="UGV48" s="0"/>
      <c r="UGW48" s="0"/>
      <c r="UGX48" s="0"/>
      <c r="UGY48" s="0"/>
      <c r="UGZ48" s="0"/>
      <c r="UHA48" s="0"/>
      <c r="UHB48" s="0"/>
      <c r="UHC48" s="0"/>
      <c r="UHD48" s="0"/>
      <c r="UHE48" s="0"/>
      <c r="UHF48" s="0"/>
      <c r="UHG48" s="0"/>
      <c r="UHH48" s="0"/>
      <c r="UHI48" s="0"/>
      <c r="UHJ48" s="0"/>
      <c r="UHK48" s="0"/>
      <c r="UHL48" s="0"/>
      <c r="UHM48" s="0"/>
      <c r="UHN48" s="0"/>
      <c r="UHO48" s="0"/>
      <c r="UHP48" s="0"/>
      <c r="UHQ48" s="0"/>
      <c r="UHR48" s="0"/>
      <c r="UHS48" s="0"/>
      <c r="UHT48" s="0"/>
      <c r="UHU48" s="0"/>
      <c r="UHV48" s="0"/>
      <c r="UHW48" s="0"/>
      <c r="UHX48" s="0"/>
      <c r="UHY48" s="0"/>
      <c r="UHZ48" s="0"/>
      <c r="UIA48" s="0"/>
      <c r="UIB48" s="0"/>
      <c r="UIC48" s="0"/>
      <c r="UID48" s="0"/>
      <c r="UIE48" s="0"/>
      <c r="UIF48" s="0"/>
      <c r="UIG48" s="0"/>
      <c r="UIH48" s="0"/>
      <c r="UII48" s="0"/>
      <c r="UIJ48" s="0"/>
      <c r="UIK48" s="0"/>
      <c r="UIL48" s="0"/>
      <c r="UIM48" s="0"/>
      <c r="UIN48" s="0"/>
      <c r="UIO48" s="0"/>
      <c r="UIP48" s="0"/>
      <c r="UIQ48" s="0"/>
      <c r="UIR48" s="0"/>
      <c r="UIS48" s="0"/>
      <c r="UIT48" s="0"/>
      <c r="UIU48" s="0"/>
      <c r="UIV48" s="0"/>
      <c r="UIW48" s="0"/>
      <c r="UIX48" s="0"/>
      <c r="UIY48" s="0"/>
      <c r="UIZ48" s="0"/>
      <c r="UJA48" s="0"/>
      <c r="UJB48" s="0"/>
      <c r="UJC48" s="0"/>
      <c r="UJD48" s="0"/>
      <c r="UJE48" s="0"/>
      <c r="UJF48" s="0"/>
      <c r="UJG48" s="0"/>
      <c r="UJH48" s="0"/>
      <c r="UJI48" s="0"/>
      <c r="UJJ48" s="0"/>
      <c r="UJK48" s="0"/>
      <c r="UJL48" s="0"/>
      <c r="UJM48" s="0"/>
      <c r="UJN48" s="0"/>
      <c r="UJO48" s="0"/>
      <c r="UJP48" s="0"/>
      <c r="UJQ48" s="0"/>
      <c r="UJR48" s="0"/>
      <c r="UJS48" s="0"/>
      <c r="UJT48" s="0"/>
      <c r="UJU48" s="0"/>
      <c r="UJV48" s="0"/>
      <c r="UJW48" s="0"/>
      <c r="UJX48" s="0"/>
      <c r="UJY48" s="0"/>
      <c r="UJZ48" s="0"/>
      <c r="UKA48" s="0"/>
      <c r="UKB48" s="0"/>
      <c r="UKC48" s="0"/>
      <c r="UKD48" s="0"/>
      <c r="UKE48" s="0"/>
      <c r="UKF48" s="0"/>
      <c r="UKG48" s="0"/>
      <c r="UKH48" s="0"/>
      <c r="UKI48" s="0"/>
      <c r="UKJ48" s="0"/>
      <c r="UKK48" s="0"/>
      <c r="UKL48" s="0"/>
      <c r="UKM48" s="0"/>
      <c r="UKN48" s="0"/>
      <c r="UKO48" s="0"/>
      <c r="UKP48" s="0"/>
      <c r="UKQ48" s="0"/>
      <c r="UKR48" s="0"/>
      <c r="UKS48" s="0"/>
      <c r="UKT48" s="0"/>
      <c r="UKU48" s="0"/>
      <c r="UKV48" s="0"/>
      <c r="UKW48" s="0"/>
      <c r="UKX48" s="0"/>
      <c r="UKY48" s="0"/>
      <c r="UKZ48" s="0"/>
      <c r="ULA48" s="0"/>
      <c r="ULB48" s="0"/>
      <c r="ULC48" s="0"/>
      <c r="ULD48" s="0"/>
      <c r="ULE48" s="0"/>
      <c r="ULF48" s="0"/>
      <c r="ULG48" s="0"/>
      <c r="ULH48" s="0"/>
      <c r="ULI48" s="0"/>
      <c r="ULJ48" s="0"/>
      <c r="ULK48" s="0"/>
      <c r="ULL48" s="0"/>
      <c r="ULM48" s="0"/>
      <c r="ULN48" s="0"/>
      <c r="ULO48" s="0"/>
      <c r="ULP48" s="0"/>
      <c r="ULQ48" s="0"/>
      <c r="ULR48" s="0"/>
      <c r="ULS48" s="0"/>
      <c r="ULT48" s="0"/>
      <c r="ULU48" s="0"/>
      <c r="ULV48" s="0"/>
      <c r="ULW48" s="0"/>
      <c r="ULX48" s="0"/>
      <c r="ULY48" s="0"/>
      <c r="ULZ48" s="0"/>
      <c r="UMA48" s="0"/>
      <c r="UMB48" s="0"/>
      <c r="UMC48" s="0"/>
      <c r="UMD48" s="0"/>
      <c r="UME48" s="0"/>
      <c r="UMF48" s="0"/>
      <c r="UMG48" s="0"/>
      <c r="UMH48" s="0"/>
      <c r="UMI48" s="0"/>
      <c r="UMJ48" s="0"/>
      <c r="UMK48" s="0"/>
      <c r="UML48" s="0"/>
      <c r="UMM48" s="0"/>
      <c r="UMN48" s="0"/>
      <c r="UMO48" s="0"/>
      <c r="UMP48" s="0"/>
      <c r="UMQ48" s="0"/>
      <c r="UMR48" s="0"/>
      <c r="UMS48" s="0"/>
      <c r="UMT48" s="0"/>
      <c r="UMU48" s="0"/>
      <c r="UMV48" s="0"/>
      <c r="UMW48" s="0"/>
      <c r="UMX48" s="0"/>
      <c r="UMY48" s="0"/>
      <c r="UMZ48" s="0"/>
      <c r="UNA48" s="0"/>
      <c r="UNB48" s="0"/>
      <c r="UNC48" s="0"/>
      <c r="UND48" s="0"/>
      <c r="UNE48" s="0"/>
      <c r="UNF48" s="0"/>
      <c r="UNG48" s="0"/>
      <c r="UNH48" s="0"/>
      <c r="UNI48" s="0"/>
      <c r="UNJ48" s="0"/>
      <c r="UNK48" s="0"/>
      <c r="UNL48" s="0"/>
      <c r="UNM48" s="0"/>
      <c r="UNN48" s="0"/>
      <c r="UNO48" s="0"/>
      <c r="UNP48" s="0"/>
      <c r="UNQ48" s="0"/>
      <c r="UNR48" s="0"/>
      <c r="UNS48" s="0"/>
      <c r="UNT48" s="0"/>
      <c r="UNU48" s="0"/>
      <c r="UNV48" s="0"/>
      <c r="UNW48" s="0"/>
      <c r="UNX48" s="0"/>
      <c r="UNY48" s="0"/>
      <c r="UNZ48" s="0"/>
      <c r="UOA48" s="0"/>
      <c r="UOB48" s="0"/>
      <c r="UOC48" s="0"/>
      <c r="UOD48" s="0"/>
      <c r="UOE48" s="0"/>
      <c r="UOF48" s="0"/>
      <c r="UOG48" s="0"/>
      <c r="UOH48" s="0"/>
      <c r="UOI48" s="0"/>
      <c r="UOJ48" s="0"/>
      <c r="UOK48" s="0"/>
      <c r="UOL48" s="0"/>
      <c r="UOM48" s="0"/>
      <c r="UON48" s="0"/>
      <c r="UOO48" s="0"/>
      <c r="UOP48" s="0"/>
      <c r="UOQ48" s="0"/>
      <c r="UOR48" s="0"/>
      <c r="UOS48" s="0"/>
      <c r="UOT48" s="0"/>
      <c r="UOU48" s="0"/>
      <c r="UOV48" s="0"/>
      <c r="UOW48" s="0"/>
      <c r="UOX48" s="0"/>
      <c r="UOY48" s="0"/>
      <c r="UOZ48" s="0"/>
      <c r="UPA48" s="0"/>
      <c r="UPB48" s="0"/>
      <c r="UPC48" s="0"/>
      <c r="UPD48" s="0"/>
      <c r="UPE48" s="0"/>
      <c r="UPF48" s="0"/>
      <c r="UPG48" s="0"/>
      <c r="UPH48" s="0"/>
      <c r="UPI48" s="0"/>
      <c r="UPJ48" s="0"/>
      <c r="UPK48" s="0"/>
      <c r="UPL48" s="0"/>
      <c r="UPM48" s="0"/>
      <c r="UPN48" s="0"/>
      <c r="UPO48" s="0"/>
      <c r="UPP48" s="0"/>
      <c r="UPQ48" s="0"/>
      <c r="UPR48" s="0"/>
      <c r="UPS48" s="0"/>
      <c r="UPT48" s="0"/>
      <c r="UPU48" s="0"/>
      <c r="UPV48" s="0"/>
      <c r="UPW48" s="0"/>
      <c r="UPX48" s="0"/>
      <c r="UPY48" s="0"/>
      <c r="UPZ48" s="0"/>
      <c r="UQA48" s="0"/>
      <c r="UQB48" s="0"/>
      <c r="UQC48" s="0"/>
      <c r="UQD48" s="0"/>
      <c r="UQE48" s="0"/>
      <c r="UQF48" s="0"/>
      <c r="UQG48" s="0"/>
      <c r="UQH48" s="0"/>
      <c r="UQI48" s="0"/>
      <c r="UQJ48" s="0"/>
      <c r="UQK48" s="0"/>
      <c r="UQL48" s="0"/>
      <c r="UQM48" s="0"/>
      <c r="UQN48" s="0"/>
      <c r="UQO48" s="0"/>
      <c r="UQP48" s="0"/>
      <c r="UQQ48" s="0"/>
      <c r="UQR48" s="0"/>
      <c r="UQS48" s="0"/>
      <c r="UQT48" s="0"/>
      <c r="UQU48" s="0"/>
      <c r="UQV48" s="0"/>
      <c r="UQW48" s="0"/>
      <c r="UQX48" s="0"/>
      <c r="UQY48" s="0"/>
      <c r="UQZ48" s="0"/>
      <c r="URA48" s="0"/>
      <c r="URB48" s="0"/>
      <c r="URC48" s="0"/>
      <c r="URD48" s="0"/>
      <c r="URE48" s="0"/>
      <c r="URF48" s="0"/>
      <c r="URG48" s="0"/>
      <c r="URH48" s="0"/>
      <c r="URI48" s="0"/>
      <c r="URJ48" s="0"/>
      <c r="URK48" s="0"/>
      <c r="URL48" s="0"/>
      <c r="URM48" s="0"/>
      <c r="URN48" s="0"/>
      <c r="URO48" s="0"/>
      <c r="URP48" s="0"/>
      <c r="URQ48" s="0"/>
      <c r="URR48" s="0"/>
      <c r="URS48" s="0"/>
      <c r="URT48" s="0"/>
      <c r="URU48" s="0"/>
      <c r="URV48" s="0"/>
      <c r="URW48" s="0"/>
      <c r="URX48" s="0"/>
      <c r="URY48" s="0"/>
      <c r="URZ48" s="0"/>
      <c r="USA48" s="0"/>
      <c r="USB48" s="0"/>
      <c r="USC48" s="0"/>
      <c r="USD48" s="0"/>
      <c r="USE48" s="0"/>
      <c r="USF48" s="0"/>
      <c r="USG48" s="0"/>
      <c r="USH48" s="0"/>
      <c r="USI48" s="0"/>
      <c r="USJ48" s="0"/>
      <c r="USK48" s="0"/>
      <c r="USL48" s="0"/>
      <c r="USM48" s="0"/>
      <c r="USN48" s="0"/>
      <c r="USO48" s="0"/>
      <c r="USP48" s="0"/>
      <c r="USQ48" s="0"/>
      <c r="USR48" s="0"/>
      <c r="USS48" s="0"/>
      <c r="UST48" s="0"/>
      <c r="USU48" s="0"/>
      <c r="USV48" s="0"/>
      <c r="USW48" s="0"/>
      <c r="USX48" s="0"/>
      <c r="USY48" s="0"/>
      <c r="USZ48" s="0"/>
      <c r="UTA48" s="0"/>
      <c r="UTB48" s="0"/>
      <c r="UTC48" s="0"/>
      <c r="UTD48" s="0"/>
      <c r="UTE48" s="0"/>
      <c r="UTF48" s="0"/>
      <c r="UTG48" s="0"/>
      <c r="UTH48" s="0"/>
      <c r="UTI48" s="0"/>
      <c r="UTJ48" s="0"/>
      <c r="UTK48" s="0"/>
      <c r="UTL48" s="0"/>
      <c r="UTM48" s="0"/>
      <c r="UTN48" s="0"/>
      <c r="UTO48" s="0"/>
      <c r="UTP48" s="0"/>
      <c r="UTQ48" s="0"/>
      <c r="UTR48" s="0"/>
      <c r="UTS48" s="0"/>
      <c r="UTT48" s="0"/>
      <c r="UTU48" s="0"/>
      <c r="UTV48" s="0"/>
      <c r="UTW48" s="0"/>
      <c r="UTX48" s="0"/>
      <c r="UTY48" s="0"/>
      <c r="UTZ48" s="0"/>
      <c r="UUA48" s="0"/>
      <c r="UUB48" s="0"/>
      <c r="UUC48" s="0"/>
      <c r="UUD48" s="0"/>
      <c r="UUE48" s="0"/>
      <c r="UUF48" s="0"/>
      <c r="UUG48" s="0"/>
      <c r="UUH48" s="0"/>
      <c r="UUI48" s="0"/>
      <c r="UUJ48" s="0"/>
      <c r="UUK48" s="0"/>
      <c r="UUL48" s="0"/>
      <c r="UUM48" s="0"/>
      <c r="UUN48" s="0"/>
      <c r="UUO48" s="0"/>
      <c r="UUP48" s="0"/>
      <c r="UUQ48" s="0"/>
      <c r="UUR48" s="0"/>
      <c r="UUS48" s="0"/>
      <c r="UUT48" s="0"/>
      <c r="UUU48" s="0"/>
      <c r="UUV48" s="0"/>
      <c r="UUW48" s="0"/>
      <c r="UUX48" s="0"/>
      <c r="UUY48" s="0"/>
      <c r="UUZ48" s="0"/>
      <c r="UVA48" s="0"/>
      <c r="UVB48" s="0"/>
      <c r="UVC48" s="0"/>
      <c r="UVD48" s="0"/>
      <c r="UVE48" s="0"/>
      <c r="UVF48" s="0"/>
      <c r="UVG48" s="0"/>
      <c r="UVH48" s="0"/>
      <c r="UVI48" s="0"/>
      <c r="UVJ48" s="0"/>
      <c r="UVK48" s="0"/>
      <c r="UVL48" s="0"/>
      <c r="UVM48" s="0"/>
      <c r="UVN48" s="0"/>
      <c r="UVO48" s="0"/>
      <c r="UVP48" s="0"/>
      <c r="UVQ48" s="0"/>
      <c r="UVR48" s="0"/>
      <c r="UVS48" s="0"/>
      <c r="UVT48" s="0"/>
      <c r="UVU48" s="0"/>
      <c r="UVV48" s="0"/>
      <c r="UVW48" s="0"/>
      <c r="UVX48" s="0"/>
      <c r="UVY48" s="0"/>
      <c r="UVZ48" s="0"/>
      <c r="UWA48" s="0"/>
      <c r="UWB48" s="0"/>
      <c r="UWC48" s="0"/>
      <c r="UWD48" s="0"/>
      <c r="UWE48" s="0"/>
      <c r="UWF48" s="0"/>
      <c r="UWG48" s="0"/>
      <c r="UWH48" s="0"/>
      <c r="UWI48" s="0"/>
      <c r="UWJ48" s="0"/>
      <c r="UWK48" s="0"/>
      <c r="UWL48" s="0"/>
      <c r="UWM48" s="0"/>
      <c r="UWN48" s="0"/>
      <c r="UWO48" s="0"/>
      <c r="UWP48" s="0"/>
      <c r="UWQ48" s="0"/>
      <c r="UWR48" s="0"/>
      <c r="UWS48" s="0"/>
      <c r="UWT48" s="0"/>
      <c r="UWU48" s="0"/>
      <c r="UWV48" s="0"/>
      <c r="UWW48" s="0"/>
      <c r="UWX48" s="0"/>
      <c r="UWY48" s="0"/>
      <c r="UWZ48" s="0"/>
      <c r="UXA48" s="0"/>
      <c r="UXB48" s="0"/>
      <c r="UXC48" s="0"/>
      <c r="UXD48" s="0"/>
      <c r="UXE48" s="0"/>
      <c r="UXF48" s="0"/>
      <c r="UXG48" s="0"/>
      <c r="UXH48" s="0"/>
      <c r="UXI48" s="0"/>
      <c r="UXJ48" s="0"/>
      <c r="UXK48" s="0"/>
      <c r="UXL48" s="0"/>
      <c r="UXM48" s="0"/>
      <c r="UXN48" s="0"/>
      <c r="UXO48" s="0"/>
      <c r="UXP48" s="0"/>
      <c r="UXQ48" s="0"/>
      <c r="UXR48" s="0"/>
      <c r="UXS48" s="0"/>
      <c r="UXT48" s="0"/>
      <c r="UXU48" s="0"/>
      <c r="UXV48" s="0"/>
      <c r="UXW48" s="0"/>
      <c r="UXX48" s="0"/>
      <c r="UXY48" s="0"/>
      <c r="UXZ48" s="0"/>
      <c r="UYA48" s="0"/>
      <c r="UYB48" s="0"/>
      <c r="UYC48" s="0"/>
      <c r="UYD48" s="0"/>
      <c r="UYE48" s="0"/>
      <c r="UYF48" s="0"/>
      <c r="UYG48" s="0"/>
      <c r="UYH48" s="0"/>
      <c r="UYI48" s="0"/>
      <c r="UYJ48" s="0"/>
      <c r="UYK48" s="0"/>
      <c r="UYL48" s="0"/>
      <c r="UYM48" s="0"/>
      <c r="UYN48" s="0"/>
      <c r="UYO48" s="0"/>
      <c r="UYP48" s="0"/>
      <c r="UYQ48" s="0"/>
      <c r="UYR48" s="0"/>
      <c r="UYS48" s="0"/>
      <c r="UYT48" s="0"/>
      <c r="UYU48" s="0"/>
      <c r="UYV48" s="0"/>
      <c r="UYW48" s="0"/>
      <c r="UYX48" s="0"/>
      <c r="UYY48" s="0"/>
      <c r="UYZ48" s="0"/>
      <c r="UZA48" s="0"/>
      <c r="UZB48" s="0"/>
      <c r="UZC48" s="0"/>
      <c r="UZD48" s="0"/>
      <c r="UZE48" s="0"/>
      <c r="UZF48" s="0"/>
      <c r="UZG48" s="0"/>
      <c r="UZH48" s="0"/>
      <c r="UZI48" s="0"/>
      <c r="UZJ48" s="0"/>
      <c r="UZK48" s="0"/>
      <c r="UZL48" s="0"/>
      <c r="UZM48" s="0"/>
      <c r="UZN48" s="0"/>
      <c r="UZO48" s="0"/>
      <c r="UZP48" s="0"/>
      <c r="UZQ48" s="0"/>
      <c r="UZR48" s="0"/>
      <c r="UZS48" s="0"/>
      <c r="UZT48" s="0"/>
      <c r="UZU48" s="0"/>
      <c r="UZV48" s="0"/>
      <c r="UZW48" s="0"/>
      <c r="UZX48" s="0"/>
      <c r="UZY48" s="0"/>
      <c r="UZZ48" s="0"/>
      <c r="VAA48" s="0"/>
      <c r="VAB48" s="0"/>
      <c r="VAC48" s="0"/>
      <c r="VAD48" s="0"/>
      <c r="VAE48" s="0"/>
      <c r="VAF48" s="0"/>
      <c r="VAG48" s="0"/>
      <c r="VAH48" s="0"/>
      <c r="VAI48" s="0"/>
      <c r="VAJ48" s="0"/>
      <c r="VAK48" s="0"/>
      <c r="VAL48" s="0"/>
      <c r="VAM48" s="0"/>
      <c r="VAN48" s="0"/>
      <c r="VAO48" s="0"/>
      <c r="VAP48" s="0"/>
      <c r="VAQ48" s="0"/>
      <c r="VAR48" s="0"/>
      <c r="VAS48" s="0"/>
      <c r="VAT48" s="0"/>
      <c r="VAU48" s="0"/>
      <c r="VAV48" s="0"/>
      <c r="VAW48" s="0"/>
      <c r="VAX48" s="0"/>
      <c r="VAY48" s="0"/>
      <c r="VAZ48" s="0"/>
      <c r="VBA48" s="0"/>
      <c r="VBB48" s="0"/>
      <c r="VBC48" s="0"/>
      <c r="VBD48" s="0"/>
      <c r="VBE48" s="0"/>
      <c r="VBF48" s="0"/>
      <c r="VBG48" s="0"/>
      <c r="VBH48" s="0"/>
      <c r="VBI48" s="0"/>
      <c r="VBJ48" s="0"/>
      <c r="VBK48" s="0"/>
      <c r="VBL48" s="0"/>
      <c r="VBM48" s="0"/>
      <c r="VBN48" s="0"/>
      <c r="VBO48" s="0"/>
      <c r="VBP48" s="0"/>
      <c r="VBQ48" s="0"/>
      <c r="VBR48" s="0"/>
      <c r="VBS48" s="0"/>
      <c r="VBT48" s="0"/>
      <c r="VBU48" s="0"/>
      <c r="VBV48" s="0"/>
      <c r="VBW48" s="0"/>
      <c r="VBX48" s="0"/>
      <c r="VBY48" s="0"/>
      <c r="VBZ48" s="0"/>
      <c r="VCA48" s="0"/>
      <c r="VCB48" s="0"/>
      <c r="VCC48" s="0"/>
      <c r="VCD48" s="0"/>
      <c r="VCE48" s="0"/>
      <c r="VCF48" s="0"/>
      <c r="VCG48" s="0"/>
      <c r="VCH48" s="0"/>
      <c r="VCI48" s="0"/>
      <c r="VCJ48" s="0"/>
      <c r="VCK48" s="0"/>
      <c r="VCL48" s="0"/>
      <c r="VCM48" s="0"/>
      <c r="VCN48" s="0"/>
      <c r="VCO48" s="0"/>
      <c r="VCP48" s="0"/>
      <c r="VCQ48" s="0"/>
      <c r="VCR48" s="0"/>
      <c r="VCS48" s="0"/>
      <c r="VCT48" s="0"/>
      <c r="VCU48" s="0"/>
      <c r="VCV48" s="0"/>
      <c r="VCW48" s="0"/>
      <c r="VCX48" s="0"/>
      <c r="VCY48" s="0"/>
      <c r="VCZ48" s="0"/>
      <c r="VDA48" s="0"/>
      <c r="VDB48" s="0"/>
      <c r="VDC48" s="0"/>
      <c r="VDD48" s="0"/>
      <c r="VDE48" s="0"/>
      <c r="VDF48" s="0"/>
      <c r="VDG48" s="0"/>
      <c r="VDH48" s="0"/>
      <c r="VDI48" s="0"/>
      <c r="VDJ48" s="0"/>
      <c r="VDK48" s="0"/>
      <c r="VDL48" s="0"/>
      <c r="VDM48" s="0"/>
      <c r="VDN48" s="0"/>
      <c r="VDO48" s="0"/>
      <c r="VDP48" s="0"/>
      <c r="VDQ48" s="0"/>
      <c r="VDR48" s="0"/>
      <c r="VDS48" s="0"/>
      <c r="VDT48" s="0"/>
      <c r="VDU48" s="0"/>
      <c r="VDV48" s="0"/>
      <c r="VDW48" s="0"/>
      <c r="VDX48" s="0"/>
      <c r="VDY48" s="0"/>
      <c r="VDZ48" s="0"/>
      <c r="VEA48" s="0"/>
      <c r="VEB48" s="0"/>
      <c r="VEC48" s="0"/>
      <c r="VED48" s="0"/>
      <c r="VEE48" s="0"/>
      <c r="VEF48" s="0"/>
      <c r="VEG48" s="0"/>
      <c r="VEH48" s="0"/>
      <c r="VEI48" s="0"/>
      <c r="VEJ48" s="0"/>
      <c r="VEK48" s="0"/>
      <c r="VEL48" s="0"/>
      <c r="VEM48" s="0"/>
      <c r="VEN48" s="0"/>
      <c r="VEO48" s="0"/>
      <c r="VEP48" s="0"/>
      <c r="VEQ48" s="0"/>
      <c r="VER48" s="0"/>
      <c r="VES48" s="0"/>
      <c r="VET48" s="0"/>
      <c r="VEU48" s="0"/>
      <c r="VEV48" s="0"/>
      <c r="VEW48" s="0"/>
      <c r="VEX48" s="0"/>
      <c r="VEY48" s="0"/>
      <c r="VEZ48" s="0"/>
      <c r="VFA48" s="0"/>
      <c r="VFB48" s="0"/>
      <c r="VFC48" s="0"/>
      <c r="VFD48" s="0"/>
      <c r="VFE48" s="0"/>
      <c r="VFF48" s="0"/>
      <c r="VFG48" s="0"/>
      <c r="VFH48" s="0"/>
      <c r="VFI48" s="0"/>
      <c r="VFJ48" s="0"/>
      <c r="VFK48" s="0"/>
      <c r="VFL48" s="0"/>
      <c r="VFM48" s="0"/>
      <c r="VFN48" s="0"/>
      <c r="VFO48" s="0"/>
      <c r="VFP48" s="0"/>
      <c r="VFQ48" s="0"/>
      <c r="VFR48" s="0"/>
      <c r="VFS48" s="0"/>
      <c r="VFT48" s="0"/>
      <c r="VFU48" s="0"/>
      <c r="VFV48" s="0"/>
      <c r="VFW48" s="0"/>
      <c r="VFX48" s="0"/>
      <c r="VFY48" s="0"/>
      <c r="VFZ48" s="0"/>
      <c r="VGA48" s="0"/>
      <c r="VGB48" s="0"/>
      <c r="VGC48" s="0"/>
      <c r="VGD48" s="0"/>
      <c r="VGE48" s="0"/>
      <c r="VGF48" s="0"/>
      <c r="VGG48" s="0"/>
      <c r="VGH48" s="0"/>
      <c r="VGI48" s="0"/>
      <c r="VGJ48" s="0"/>
      <c r="VGK48" s="0"/>
      <c r="VGL48" s="0"/>
      <c r="VGM48" s="0"/>
      <c r="VGN48" s="0"/>
      <c r="VGO48" s="0"/>
      <c r="VGP48" s="0"/>
      <c r="VGQ48" s="0"/>
      <c r="VGR48" s="0"/>
      <c r="VGS48" s="0"/>
      <c r="VGT48" s="0"/>
      <c r="VGU48" s="0"/>
      <c r="VGV48" s="0"/>
      <c r="VGW48" s="0"/>
      <c r="VGX48" s="0"/>
      <c r="VGY48" s="0"/>
      <c r="VGZ48" s="0"/>
      <c r="VHA48" s="0"/>
      <c r="VHB48" s="0"/>
      <c r="VHC48" s="0"/>
      <c r="VHD48" s="0"/>
      <c r="VHE48" s="0"/>
      <c r="VHF48" s="0"/>
      <c r="VHG48" s="0"/>
      <c r="VHH48" s="0"/>
      <c r="VHI48" s="0"/>
      <c r="VHJ48" s="0"/>
      <c r="VHK48" s="0"/>
      <c r="VHL48" s="0"/>
      <c r="VHM48" s="0"/>
      <c r="VHN48" s="0"/>
      <c r="VHO48" s="0"/>
      <c r="VHP48" s="0"/>
      <c r="VHQ48" s="0"/>
      <c r="VHR48" s="0"/>
      <c r="VHS48" s="0"/>
      <c r="VHT48" s="0"/>
      <c r="VHU48" s="0"/>
      <c r="VHV48" s="0"/>
      <c r="VHW48" s="0"/>
      <c r="VHX48" s="0"/>
      <c r="VHY48" s="0"/>
      <c r="VHZ48" s="0"/>
      <c r="VIA48" s="0"/>
      <c r="VIB48" s="0"/>
      <c r="VIC48" s="0"/>
      <c r="VID48" s="0"/>
      <c r="VIE48" s="0"/>
      <c r="VIF48" s="0"/>
      <c r="VIG48" s="0"/>
      <c r="VIH48" s="0"/>
      <c r="VII48" s="0"/>
      <c r="VIJ48" s="0"/>
      <c r="VIK48" s="0"/>
      <c r="VIL48" s="0"/>
      <c r="VIM48" s="0"/>
      <c r="VIN48" s="0"/>
      <c r="VIO48" s="0"/>
      <c r="VIP48" s="0"/>
      <c r="VIQ48" s="0"/>
      <c r="VIR48" s="0"/>
      <c r="VIS48" s="0"/>
      <c r="VIT48" s="0"/>
      <c r="VIU48" s="0"/>
      <c r="VIV48" s="0"/>
      <c r="VIW48" s="0"/>
      <c r="VIX48" s="0"/>
      <c r="VIY48" s="0"/>
      <c r="VIZ48" s="0"/>
      <c r="VJA48" s="0"/>
      <c r="VJB48" s="0"/>
      <c r="VJC48" s="0"/>
      <c r="VJD48" s="0"/>
      <c r="VJE48" s="0"/>
      <c r="VJF48" s="0"/>
      <c r="VJG48" s="0"/>
      <c r="VJH48" s="0"/>
      <c r="VJI48" s="0"/>
      <c r="VJJ48" s="0"/>
      <c r="VJK48" s="0"/>
      <c r="VJL48" s="0"/>
      <c r="VJM48" s="0"/>
      <c r="VJN48" s="0"/>
      <c r="VJO48" s="0"/>
      <c r="VJP48" s="0"/>
      <c r="VJQ48" s="0"/>
      <c r="VJR48" s="0"/>
      <c r="VJS48" s="0"/>
      <c r="VJT48" s="0"/>
      <c r="VJU48" s="0"/>
      <c r="VJV48" s="0"/>
      <c r="VJW48" s="0"/>
      <c r="VJX48" s="0"/>
      <c r="VJY48" s="0"/>
      <c r="VJZ48" s="0"/>
      <c r="VKA48" s="0"/>
      <c r="VKB48" s="0"/>
      <c r="VKC48" s="0"/>
      <c r="VKD48" s="0"/>
      <c r="VKE48" s="0"/>
      <c r="VKF48" s="0"/>
      <c r="VKG48" s="0"/>
      <c r="VKH48" s="0"/>
      <c r="VKI48" s="0"/>
      <c r="VKJ48" s="0"/>
      <c r="VKK48" s="0"/>
      <c r="VKL48" s="0"/>
      <c r="VKM48" s="0"/>
      <c r="VKN48" s="0"/>
      <c r="VKO48" s="0"/>
      <c r="VKP48" s="0"/>
      <c r="VKQ48" s="0"/>
      <c r="VKR48" s="0"/>
      <c r="VKS48" s="0"/>
      <c r="VKT48" s="0"/>
      <c r="VKU48" s="0"/>
      <c r="VKV48" s="0"/>
      <c r="VKW48" s="0"/>
      <c r="VKX48" s="0"/>
      <c r="VKY48" s="0"/>
      <c r="VKZ48" s="0"/>
      <c r="VLA48" s="0"/>
      <c r="VLB48" s="0"/>
      <c r="VLC48" s="0"/>
      <c r="VLD48" s="0"/>
      <c r="VLE48" s="0"/>
      <c r="VLF48" s="0"/>
      <c r="VLG48" s="0"/>
      <c r="VLH48" s="0"/>
      <c r="VLI48" s="0"/>
      <c r="VLJ48" s="0"/>
      <c r="VLK48" s="0"/>
      <c r="VLL48" s="0"/>
      <c r="VLM48" s="0"/>
      <c r="VLN48" s="0"/>
      <c r="VLO48" s="0"/>
      <c r="VLP48" s="0"/>
      <c r="VLQ48" s="0"/>
      <c r="VLR48" s="0"/>
      <c r="VLS48" s="0"/>
      <c r="VLT48" s="0"/>
      <c r="VLU48" s="0"/>
      <c r="VLV48" s="0"/>
      <c r="VLW48" s="0"/>
      <c r="VLX48" s="0"/>
      <c r="VLY48" s="0"/>
      <c r="VLZ48" s="0"/>
      <c r="VMA48" s="0"/>
      <c r="VMB48" s="0"/>
      <c r="VMC48" s="0"/>
      <c r="VMD48" s="0"/>
      <c r="VME48" s="0"/>
      <c r="VMF48" s="0"/>
      <c r="VMG48" s="0"/>
      <c r="VMH48" s="0"/>
      <c r="VMI48" s="0"/>
      <c r="VMJ48" s="0"/>
      <c r="VMK48" s="0"/>
      <c r="VML48" s="0"/>
      <c r="VMM48" s="0"/>
      <c r="VMN48" s="0"/>
      <c r="VMO48" s="0"/>
      <c r="VMP48" s="0"/>
      <c r="VMQ48" s="0"/>
      <c r="VMR48" s="0"/>
      <c r="VMS48" s="0"/>
      <c r="VMT48" s="0"/>
      <c r="VMU48" s="0"/>
      <c r="VMV48" s="0"/>
      <c r="VMW48" s="0"/>
      <c r="VMX48" s="0"/>
      <c r="VMY48" s="0"/>
      <c r="VMZ48" s="0"/>
      <c r="VNA48" s="0"/>
      <c r="VNB48" s="0"/>
      <c r="VNC48" s="0"/>
      <c r="VND48" s="0"/>
      <c r="VNE48" s="0"/>
      <c r="VNF48" s="0"/>
      <c r="VNG48" s="0"/>
      <c r="VNH48" s="0"/>
      <c r="VNI48" s="0"/>
      <c r="VNJ48" s="0"/>
      <c r="VNK48" s="0"/>
      <c r="VNL48" s="0"/>
      <c r="VNM48" s="0"/>
      <c r="VNN48" s="0"/>
      <c r="VNO48" s="0"/>
      <c r="VNP48" s="0"/>
      <c r="VNQ48" s="0"/>
      <c r="VNR48" s="0"/>
      <c r="VNS48" s="0"/>
      <c r="VNT48" s="0"/>
      <c r="VNU48" s="0"/>
      <c r="VNV48" s="0"/>
      <c r="VNW48" s="0"/>
      <c r="VNX48" s="0"/>
      <c r="VNY48" s="0"/>
      <c r="VNZ48" s="0"/>
      <c r="VOA48" s="0"/>
      <c r="VOB48" s="0"/>
      <c r="VOC48" s="0"/>
      <c r="VOD48" s="0"/>
      <c r="VOE48" s="0"/>
      <c r="VOF48" s="0"/>
      <c r="VOG48" s="0"/>
      <c r="VOH48" s="0"/>
      <c r="VOI48" s="0"/>
      <c r="VOJ48" s="0"/>
      <c r="VOK48" s="0"/>
      <c r="VOL48" s="0"/>
      <c r="VOM48" s="0"/>
      <c r="VON48" s="0"/>
      <c r="VOO48" s="0"/>
      <c r="VOP48" s="0"/>
      <c r="VOQ48" s="0"/>
      <c r="VOR48" s="0"/>
      <c r="VOS48" s="0"/>
      <c r="VOT48" s="0"/>
      <c r="VOU48" s="0"/>
      <c r="VOV48" s="0"/>
      <c r="VOW48" s="0"/>
      <c r="VOX48" s="0"/>
      <c r="VOY48" s="0"/>
      <c r="VOZ48" s="0"/>
      <c r="VPA48" s="0"/>
      <c r="VPB48" s="0"/>
      <c r="VPC48" s="0"/>
      <c r="VPD48" s="0"/>
      <c r="VPE48" s="0"/>
      <c r="VPF48" s="0"/>
      <c r="VPG48" s="0"/>
      <c r="VPH48" s="0"/>
      <c r="VPI48" s="0"/>
      <c r="VPJ48" s="0"/>
      <c r="VPK48" s="0"/>
      <c r="VPL48" s="0"/>
      <c r="VPM48" s="0"/>
      <c r="VPN48" s="0"/>
      <c r="VPO48" s="0"/>
      <c r="VPP48" s="0"/>
      <c r="VPQ48" s="0"/>
      <c r="VPR48" s="0"/>
      <c r="VPS48" s="0"/>
      <c r="VPT48" s="0"/>
      <c r="VPU48" s="0"/>
      <c r="VPV48" s="0"/>
      <c r="VPW48" s="0"/>
      <c r="VPX48" s="0"/>
      <c r="VPY48" s="0"/>
      <c r="VPZ48" s="0"/>
      <c r="VQA48" s="0"/>
      <c r="VQB48" s="0"/>
      <c r="VQC48" s="0"/>
      <c r="VQD48" s="0"/>
      <c r="VQE48" s="0"/>
      <c r="VQF48" s="0"/>
      <c r="VQG48" s="0"/>
      <c r="VQH48" s="0"/>
      <c r="VQI48" s="0"/>
      <c r="VQJ48" s="0"/>
      <c r="VQK48" s="0"/>
      <c r="VQL48" s="0"/>
      <c r="VQM48" s="0"/>
      <c r="VQN48" s="0"/>
      <c r="VQO48" s="0"/>
      <c r="VQP48" s="0"/>
      <c r="VQQ48" s="0"/>
      <c r="VQR48" s="0"/>
      <c r="VQS48" s="0"/>
      <c r="VQT48" s="0"/>
      <c r="VQU48" s="0"/>
      <c r="VQV48" s="0"/>
      <c r="VQW48" s="0"/>
      <c r="VQX48" s="0"/>
      <c r="VQY48" s="0"/>
      <c r="VQZ48" s="0"/>
      <c r="VRA48" s="0"/>
      <c r="VRB48" s="0"/>
      <c r="VRC48" s="0"/>
      <c r="VRD48" s="0"/>
      <c r="VRE48" s="0"/>
      <c r="VRF48" s="0"/>
      <c r="VRG48" s="0"/>
      <c r="VRH48" s="0"/>
      <c r="VRI48" s="0"/>
      <c r="VRJ48" s="0"/>
      <c r="VRK48" s="0"/>
      <c r="VRL48" s="0"/>
      <c r="VRM48" s="0"/>
      <c r="VRN48" s="0"/>
      <c r="VRO48" s="0"/>
      <c r="VRP48" s="0"/>
      <c r="VRQ48" s="0"/>
      <c r="VRR48" s="0"/>
      <c r="VRS48" s="0"/>
      <c r="VRT48" s="0"/>
      <c r="VRU48" s="0"/>
      <c r="VRV48" s="0"/>
      <c r="VRW48" s="0"/>
      <c r="VRX48" s="0"/>
      <c r="VRY48" s="0"/>
      <c r="VRZ48" s="0"/>
      <c r="VSA48" s="0"/>
      <c r="VSB48" s="0"/>
      <c r="VSC48" s="0"/>
      <c r="VSD48" s="0"/>
      <c r="VSE48" s="0"/>
      <c r="VSF48" s="0"/>
      <c r="VSG48" s="0"/>
      <c r="VSH48" s="0"/>
      <c r="VSI48" s="0"/>
      <c r="VSJ48" s="0"/>
      <c r="VSK48" s="0"/>
      <c r="VSL48" s="0"/>
      <c r="VSM48" s="0"/>
      <c r="VSN48" s="0"/>
      <c r="VSO48" s="0"/>
      <c r="VSP48" s="0"/>
      <c r="VSQ48" s="0"/>
      <c r="VSR48" s="0"/>
      <c r="VSS48" s="0"/>
      <c r="VST48" s="0"/>
      <c r="VSU48" s="0"/>
      <c r="VSV48" s="0"/>
      <c r="VSW48" s="0"/>
      <c r="VSX48" s="0"/>
      <c r="VSY48" s="0"/>
      <c r="VSZ48" s="0"/>
      <c r="VTA48" s="0"/>
      <c r="VTB48" s="0"/>
      <c r="VTC48" s="0"/>
      <c r="VTD48" s="0"/>
      <c r="VTE48" s="0"/>
      <c r="VTF48" s="0"/>
      <c r="VTG48" s="0"/>
      <c r="VTH48" s="0"/>
      <c r="VTI48" s="0"/>
      <c r="VTJ48" s="0"/>
      <c r="VTK48" s="0"/>
      <c r="VTL48" s="0"/>
      <c r="VTM48" s="0"/>
      <c r="VTN48" s="0"/>
      <c r="VTO48" s="0"/>
      <c r="VTP48" s="0"/>
      <c r="VTQ48" s="0"/>
      <c r="VTR48" s="0"/>
      <c r="VTS48" s="0"/>
      <c r="VTT48" s="0"/>
      <c r="VTU48" s="0"/>
      <c r="VTV48" s="0"/>
      <c r="VTW48" s="0"/>
      <c r="VTX48" s="0"/>
      <c r="VTY48" s="0"/>
      <c r="VTZ48" s="0"/>
      <c r="VUA48" s="0"/>
      <c r="VUB48" s="0"/>
      <c r="VUC48" s="0"/>
      <c r="VUD48" s="0"/>
      <c r="VUE48" s="0"/>
      <c r="VUF48" s="0"/>
      <c r="VUG48" s="0"/>
      <c r="VUH48" s="0"/>
      <c r="VUI48" s="0"/>
      <c r="VUJ48" s="0"/>
      <c r="VUK48" s="0"/>
      <c r="VUL48" s="0"/>
      <c r="VUM48" s="0"/>
      <c r="VUN48" s="0"/>
      <c r="VUO48" s="0"/>
      <c r="VUP48" s="0"/>
      <c r="VUQ48" s="0"/>
      <c r="VUR48" s="0"/>
      <c r="VUS48" s="0"/>
      <c r="VUT48" s="0"/>
      <c r="VUU48" s="0"/>
      <c r="VUV48" s="0"/>
      <c r="VUW48" s="0"/>
      <c r="VUX48" s="0"/>
      <c r="VUY48" s="0"/>
      <c r="VUZ48" s="0"/>
      <c r="VVA48" s="0"/>
      <c r="VVB48" s="0"/>
      <c r="VVC48" s="0"/>
      <c r="VVD48" s="0"/>
      <c r="VVE48" s="0"/>
      <c r="VVF48" s="0"/>
      <c r="VVG48" s="0"/>
      <c r="VVH48" s="0"/>
      <c r="VVI48" s="0"/>
      <c r="VVJ48" s="0"/>
      <c r="VVK48" s="0"/>
      <c r="VVL48" s="0"/>
      <c r="VVM48" s="0"/>
      <c r="VVN48" s="0"/>
      <c r="VVO48" s="0"/>
      <c r="VVP48" s="0"/>
      <c r="VVQ48" s="0"/>
      <c r="VVR48" s="0"/>
      <c r="VVS48" s="0"/>
      <c r="VVT48" s="0"/>
      <c r="VVU48" s="0"/>
      <c r="VVV48" s="0"/>
      <c r="VVW48" s="0"/>
      <c r="VVX48" s="0"/>
      <c r="VVY48" s="0"/>
      <c r="VVZ48" s="0"/>
      <c r="VWA48" s="0"/>
      <c r="VWB48" s="0"/>
      <c r="VWC48" s="0"/>
      <c r="VWD48" s="0"/>
      <c r="VWE48" s="0"/>
      <c r="VWF48" s="0"/>
      <c r="VWG48" s="0"/>
      <c r="VWH48" s="0"/>
      <c r="VWI48" s="0"/>
      <c r="VWJ48" s="0"/>
      <c r="VWK48" s="0"/>
      <c r="VWL48" s="0"/>
      <c r="VWM48" s="0"/>
      <c r="VWN48" s="0"/>
      <c r="VWO48" s="0"/>
      <c r="VWP48" s="0"/>
      <c r="VWQ48" s="0"/>
      <c r="VWR48" s="0"/>
      <c r="VWS48" s="0"/>
      <c r="VWT48" s="0"/>
      <c r="VWU48" s="0"/>
      <c r="VWV48" s="0"/>
      <c r="VWW48" s="0"/>
      <c r="VWX48" s="0"/>
      <c r="VWY48" s="0"/>
      <c r="VWZ48" s="0"/>
      <c r="VXA48" s="0"/>
      <c r="VXB48" s="0"/>
      <c r="VXC48" s="0"/>
      <c r="VXD48" s="0"/>
      <c r="VXE48" s="0"/>
      <c r="VXF48" s="0"/>
      <c r="VXG48" s="0"/>
      <c r="VXH48" s="0"/>
      <c r="VXI48" s="0"/>
      <c r="VXJ48" s="0"/>
      <c r="VXK48" s="0"/>
      <c r="VXL48" s="0"/>
      <c r="VXM48" s="0"/>
      <c r="VXN48" s="0"/>
      <c r="VXO48" s="0"/>
      <c r="VXP48" s="0"/>
      <c r="VXQ48" s="0"/>
      <c r="VXR48" s="0"/>
      <c r="VXS48" s="0"/>
      <c r="VXT48" s="0"/>
      <c r="VXU48" s="0"/>
      <c r="VXV48" s="0"/>
      <c r="VXW48" s="0"/>
      <c r="VXX48" s="0"/>
      <c r="VXY48" s="0"/>
      <c r="VXZ48" s="0"/>
      <c r="VYA48" s="0"/>
      <c r="VYB48" s="0"/>
      <c r="VYC48" s="0"/>
      <c r="VYD48" s="0"/>
      <c r="VYE48" s="0"/>
      <c r="VYF48" s="0"/>
      <c r="VYG48" s="0"/>
      <c r="VYH48" s="0"/>
      <c r="VYI48" s="0"/>
      <c r="VYJ48" s="0"/>
      <c r="VYK48" s="0"/>
      <c r="VYL48" s="0"/>
      <c r="VYM48" s="0"/>
      <c r="VYN48" s="0"/>
      <c r="VYO48" s="0"/>
      <c r="VYP48" s="0"/>
      <c r="VYQ48" s="0"/>
      <c r="VYR48" s="0"/>
      <c r="VYS48" s="0"/>
      <c r="VYT48" s="0"/>
      <c r="VYU48" s="0"/>
      <c r="VYV48" s="0"/>
      <c r="VYW48" s="0"/>
      <c r="VYX48" s="0"/>
      <c r="VYY48" s="0"/>
      <c r="VYZ48" s="0"/>
      <c r="VZA48" s="0"/>
      <c r="VZB48" s="0"/>
      <c r="VZC48" s="0"/>
      <c r="VZD48" s="0"/>
      <c r="VZE48" s="0"/>
      <c r="VZF48" s="0"/>
      <c r="VZG48" s="0"/>
      <c r="VZH48" s="0"/>
      <c r="VZI48" s="0"/>
      <c r="VZJ48" s="0"/>
      <c r="VZK48" s="0"/>
      <c r="VZL48" s="0"/>
      <c r="VZM48" s="0"/>
      <c r="VZN48" s="0"/>
      <c r="VZO48" s="0"/>
      <c r="VZP48" s="0"/>
      <c r="VZQ48" s="0"/>
      <c r="VZR48" s="0"/>
      <c r="VZS48" s="0"/>
      <c r="VZT48" s="0"/>
      <c r="VZU48" s="0"/>
      <c r="VZV48" s="0"/>
      <c r="VZW48" s="0"/>
      <c r="VZX48" s="0"/>
      <c r="VZY48" s="0"/>
      <c r="VZZ48" s="0"/>
      <c r="WAA48" s="0"/>
      <c r="WAB48" s="0"/>
      <c r="WAC48" s="0"/>
      <c r="WAD48" s="0"/>
      <c r="WAE48" s="0"/>
      <c r="WAF48" s="0"/>
      <c r="WAG48" s="0"/>
      <c r="WAH48" s="0"/>
      <c r="WAI48" s="0"/>
      <c r="WAJ48" s="0"/>
      <c r="WAK48" s="0"/>
      <c r="WAL48" s="0"/>
      <c r="WAM48" s="0"/>
      <c r="WAN48" s="0"/>
      <c r="WAO48" s="0"/>
      <c r="WAP48" s="0"/>
      <c r="WAQ48" s="0"/>
      <c r="WAR48" s="0"/>
      <c r="WAS48" s="0"/>
      <c r="WAT48" s="0"/>
      <c r="WAU48" s="0"/>
      <c r="WAV48" s="0"/>
      <c r="WAW48" s="0"/>
      <c r="WAX48" s="0"/>
      <c r="WAY48" s="0"/>
      <c r="WAZ48" s="0"/>
      <c r="WBA48" s="0"/>
      <c r="WBB48" s="0"/>
      <c r="WBC48" s="0"/>
      <c r="WBD48" s="0"/>
      <c r="WBE48" s="0"/>
      <c r="WBF48" s="0"/>
      <c r="WBG48" s="0"/>
      <c r="WBH48" s="0"/>
      <c r="WBI48" s="0"/>
      <c r="WBJ48" s="0"/>
      <c r="WBK48" s="0"/>
      <c r="WBL48" s="0"/>
      <c r="WBM48" s="0"/>
      <c r="WBN48" s="0"/>
      <c r="WBO48" s="0"/>
      <c r="WBP48" s="0"/>
      <c r="WBQ48" s="0"/>
      <c r="WBR48" s="0"/>
      <c r="WBS48" s="0"/>
      <c r="WBT48" s="0"/>
      <c r="WBU48" s="0"/>
      <c r="WBV48" s="0"/>
      <c r="WBW48" s="0"/>
      <c r="WBX48" s="0"/>
      <c r="WBY48" s="0"/>
      <c r="WBZ48" s="0"/>
      <c r="WCA48" s="0"/>
      <c r="WCB48" s="0"/>
      <c r="WCC48" s="0"/>
      <c r="WCD48" s="0"/>
      <c r="WCE48" s="0"/>
      <c r="WCF48" s="0"/>
      <c r="WCG48" s="0"/>
      <c r="WCH48" s="0"/>
      <c r="WCI48" s="0"/>
      <c r="WCJ48" s="0"/>
      <c r="WCK48" s="0"/>
      <c r="WCL48" s="0"/>
      <c r="WCM48" s="0"/>
      <c r="WCN48" s="0"/>
      <c r="WCO48" s="0"/>
      <c r="WCP48" s="0"/>
      <c r="WCQ48" s="0"/>
      <c r="WCR48" s="0"/>
      <c r="WCS48" s="0"/>
      <c r="WCT48" s="0"/>
      <c r="WCU48" s="0"/>
      <c r="WCV48" s="0"/>
      <c r="WCW48" s="0"/>
      <c r="WCX48" s="0"/>
      <c r="WCY48" s="0"/>
      <c r="WCZ48" s="0"/>
      <c r="WDA48" s="0"/>
      <c r="WDB48" s="0"/>
      <c r="WDC48" s="0"/>
      <c r="WDD48" s="0"/>
      <c r="WDE48" s="0"/>
      <c r="WDF48" s="0"/>
      <c r="WDG48" s="0"/>
      <c r="WDH48" s="0"/>
      <c r="WDI48" s="0"/>
      <c r="WDJ48" s="0"/>
      <c r="WDK48" s="0"/>
      <c r="WDL48" s="0"/>
      <c r="WDM48" s="0"/>
      <c r="WDN48" s="0"/>
      <c r="WDO48" s="0"/>
      <c r="WDP48" s="0"/>
      <c r="WDQ48" s="0"/>
      <c r="WDR48" s="0"/>
      <c r="WDS48" s="0"/>
      <c r="WDT48" s="0"/>
      <c r="WDU48" s="0"/>
      <c r="WDV48" s="0"/>
      <c r="WDW48" s="0"/>
      <c r="WDX48" s="0"/>
      <c r="WDY48" s="0"/>
      <c r="WDZ48" s="0"/>
      <c r="WEA48" s="0"/>
      <c r="WEB48" s="0"/>
      <c r="WEC48" s="0"/>
      <c r="WED48" s="0"/>
      <c r="WEE48" s="0"/>
      <c r="WEF48" s="0"/>
      <c r="WEG48" s="0"/>
      <c r="WEH48" s="0"/>
      <c r="WEI48" s="0"/>
      <c r="WEJ48" s="0"/>
      <c r="WEK48" s="0"/>
      <c r="WEL48" s="0"/>
      <c r="WEM48" s="0"/>
      <c r="WEN48" s="0"/>
      <c r="WEO48" s="0"/>
      <c r="WEP48" s="0"/>
      <c r="WEQ48" s="0"/>
      <c r="WER48" s="0"/>
      <c r="WES48" s="0"/>
      <c r="WET48" s="0"/>
      <c r="WEU48" s="0"/>
      <c r="WEV48" s="0"/>
      <c r="WEW48" s="0"/>
      <c r="WEX48" s="0"/>
      <c r="WEY48" s="0"/>
      <c r="WEZ48" s="0"/>
      <c r="WFA48" s="0"/>
      <c r="WFB48" s="0"/>
      <c r="WFC48" s="0"/>
      <c r="WFD48" s="0"/>
      <c r="WFE48" s="0"/>
      <c r="WFF48" s="0"/>
      <c r="WFG48" s="0"/>
      <c r="WFH48" s="0"/>
      <c r="WFI48" s="0"/>
      <c r="WFJ48" s="0"/>
      <c r="WFK48" s="0"/>
      <c r="WFL48" s="0"/>
      <c r="WFM48" s="0"/>
      <c r="WFN48" s="0"/>
      <c r="WFO48" s="0"/>
      <c r="WFP48" s="0"/>
      <c r="WFQ48" s="0"/>
      <c r="WFR48" s="0"/>
      <c r="WFS48" s="0"/>
      <c r="WFT48" s="0"/>
      <c r="WFU48" s="0"/>
      <c r="WFV48" s="0"/>
      <c r="WFW48" s="0"/>
      <c r="WFX48" s="0"/>
      <c r="WFY48" s="0"/>
      <c r="WFZ48" s="0"/>
      <c r="WGA48" s="0"/>
      <c r="WGB48" s="0"/>
      <c r="WGC48" s="0"/>
      <c r="WGD48" s="0"/>
      <c r="WGE48" s="0"/>
      <c r="WGF48" s="0"/>
      <c r="WGG48" s="0"/>
      <c r="WGH48" s="0"/>
      <c r="WGI48" s="0"/>
      <c r="WGJ48" s="0"/>
      <c r="WGK48" s="0"/>
      <c r="WGL48" s="0"/>
      <c r="WGM48" s="0"/>
      <c r="WGN48" s="0"/>
      <c r="WGO48" s="0"/>
      <c r="WGP48" s="0"/>
      <c r="WGQ48" s="0"/>
      <c r="WGR48" s="0"/>
      <c r="WGS48" s="0"/>
      <c r="WGT48" s="0"/>
      <c r="WGU48" s="0"/>
      <c r="WGV48" s="0"/>
      <c r="WGW48" s="0"/>
      <c r="WGX48" s="0"/>
      <c r="WGY48" s="0"/>
      <c r="WGZ48" s="0"/>
      <c r="WHA48" s="0"/>
      <c r="WHB48" s="0"/>
      <c r="WHC48" s="0"/>
      <c r="WHD48" s="0"/>
      <c r="WHE48" s="0"/>
      <c r="WHF48" s="0"/>
      <c r="WHG48" s="0"/>
      <c r="WHH48" s="0"/>
      <c r="WHI48" s="0"/>
      <c r="WHJ48" s="0"/>
      <c r="WHK48" s="0"/>
      <c r="WHL48" s="0"/>
      <c r="WHM48" s="0"/>
      <c r="WHN48" s="0"/>
      <c r="WHO48" s="0"/>
      <c r="WHP48" s="0"/>
      <c r="WHQ48" s="0"/>
      <c r="WHR48" s="0"/>
      <c r="WHS48" s="0"/>
      <c r="WHT48" s="0"/>
      <c r="WHU48" s="0"/>
      <c r="WHV48" s="0"/>
      <c r="WHW48" s="0"/>
      <c r="WHX48" s="0"/>
      <c r="WHY48" s="0"/>
      <c r="WHZ48" s="0"/>
      <c r="WIA48" s="0"/>
      <c r="WIB48" s="0"/>
      <c r="WIC48" s="0"/>
      <c r="WID48" s="0"/>
      <c r="WIE48" s="0"/>
      <c r="WIF48" s="0"/>
      <c r="WIG48" s="0"/>
      <c r="WIH48" s="0"/>
      <c r="WII48" s="0"/>
      <c r="WIJ48" s="0"/>
      <c r="WIK48" s="0"/>
      <c r="WIL48" s="0"/>
      <c r="WIM48" s="0"/>
      <c r="WIN48" s="0"/>
      <c r="WIO48" s="0"/>
      <c r="WIP48" s="0"/>
      <c r="WIQ48" s="0"/>
      <c r="WIR48" s="0"/>
      <c r="WIS48" s="0"/>
      <c r="WIT48" s="0"/>
      <c r="WIU48" s="0"/>
      <c r="WIV48" s="0"/>
      <c r="WIW48" s="0"/>
      <c r="WIX48" s="0"/>
      <c r="WIY48" s="0"/>
      <c r="WIZ48" s="0"/>
      <c r="WJA48" s="0"/>
      <c r="WJB48" s="0"/>
      <c r="WJC48" s="0"/>
      <c r="WJD48" s="0"/>
      <c r="WJE48" s="0"/>
      <c r="WJF48" s="0"/>
      <c r="WJG48" s="0"/>
      <c r="WJH48" s="0"/>
      <c r="WJI48" s="0"/>
      <c r="WJJ48" s="0"/>
      <c r="WJK48" s="0"/>
      <c r="WJL48" s="0"/>
      <c r="WJM48" s="0"/>
      <c r="WJN48" s="0"/>
      <c r="WJO48" s="0"/>
      <c r="WJP48" s="0"/>
      <c r="WJQ48" s="0"/>
      <c r="WJR48" s="0"/>
      <c r="WJS48" s="0"/>
      <c r="WJT48" s="0"/>
      <c r="WJU48" s="0"/>
      <c r="WJV48" s="0"/>
      <c r="WJW48" s="0"/>
      <c r="WJX48" s="0"/>
      <c r="WJY48" s="0"/>
      <c r="WJZ48" s="0"/>
      <c r="WKA48" s="0"/>
      <c r="WKB48" s="0"/>
      <c r="WKC48" s="0"/>
      <c r="WKD48" s="0"/>
      <c r="WKE48" s="0"/>
      <c r="WKF48" s="0"/>
      <c r="WKG48" s="0"/>
      <c r="WKH48" s="0"/>
      <c r="WKI48" s="0"/>
      <c r="WKJ48" s="0"/>
      <c r="WKK48" s="0"/>
      <c r="WKL48" s="0"/>
      <c r="WKM48" s="0"/>
      <c r="WKN48" s="0"/>
      <c r="WKO48" s="0"/>
      <c r="WKP48" s="0"/>
      <c r="WKQ48" s="0"/>
      <c r="WKR48" s="0"/>
      <c r="WKS48" s="0"/>
      <c r="WKT48" s="0"/>
      <c r="WKU48" s="0"/>
      <c r="WKV48" s="0"/>
      <c r="WKW48" s="0"/>
      <c r="WKX48" s="0"/>
      <c r="WKY48" s="0"/>
      <c r="WKZ48" s="0"/>
      <c r="WLA48" s="0"/>
      <c r="WLB48" s="0"/>
      <c r="WLC48" s="0"/>
      <c r="WLD48" s="0"/>
      <c r="WLE48" s="0"/>
      <c r="WLF48" s="0"/>
      <c r="WLG48" s="0"/>
      <c r="WLH48" s="0"/>
      <c r="WLI48" s="0"/>
      <c r="WLJ48" s="0"/>
      <c r="WLK48" s="0"/>
      <c r="WLL48" s="0"/>
      <c r="WLM48" s="0"/>
      <c r="WLN48" s="0"/>
      <c r="WLO48" s="0"/>
      <c r="WLP48" s="0"/>
      <c r="WLQ48" s="0"/>
      <c r="WLR48" s="0"/>
      <c r="WLS48" s="0"/>
      <c r="WLT48" s="0"/>
      <c r="WLU48" s="0"/>
      <c r="WLV48" s="0"/>
      <c r="WLW48" s="0"/>
      <c r="WLX48" s="0"/>
      <c r="WLY48" s="0"/>
      <c r="WLZ48" s="0"/>
      <c r="WMA48" s="0"/>
      <c r="WMB48" s="0"/>
      <c r="WMC48" s="0"/>
      <c r="WMD48" s="0"/>
      <c r="WME48" s="0"/>
      <c r="WMF48" s="0"/>
      <c r="WMG48" s="0"/>
      <c r="WMH48" s="0"/>
      <c r="WMI48" s="0"/>
      <c r="WMJ48" s="0"/>
      <c r="WMK48" s="0"/>
      <c r="WML48" s="0"/>
      <c r="WMM48" s="0"/>
      <c r="WMN48" s="0"/>
      <c r="WMO48" s="0"/>
      <c r="WMP48" s="0"/>
      <c r="WMQ48" s="0"/>
      <c r="WMR48" s="0"/>
      <c r="WMS48" s="0"/>
      <c r="WMT48" s="0"/>
      <c r="WMU48" s="0"/>
      <c r="WMV48" s="0"/>
      <c r="WMW48" s="0"/>
      <c r="WMX48" s="0"/>
      <c r="WMY48" s="0"/>
      <c r="WMZ48" s="0"/>
      <c r="WNA48" s="0"/>
      <c r="WNB48" s="0"/>
      <c r="WNC48" s="0"/>
      <c r="WND48" s="0"/>
      <c r="WNE48" s="0"/>
      <c r="WNF48" s="0"/>
      <c r="WNG48" s="0"/>
      <c r="WNH48" s="0"/>
      <c r="WNI48" s="0"/>
      <c r="WNJ48" s="0"/>
      <c r="WNK48" s="0"/>
      <c r="WNL48" s="0"/>
      <c r="WNM48" s="0"/>
      <c r="WNN48" s="0"/>
      <c r="WNO48" s="0"/>
      <c r="WNP48" s="0"/>
      <c r="WNQ48" s="0"/>
      <c r="WNR48" s="0"/>
      <c r="WNS48" s="0"/>
      <c r="WNT48" s="0"/>
      <c r="WNU48" s="0"/>
      <c r="WNV48" s="0"/>
      <c r="WNW48" s="0"/>
      <c r="WNX48" s="0"/>
      <c r="WNY48" s="0"/>
      <c r="WNZ48" s="0"/>
      <c r="WOA48" s="0"/>
      <c r="WOB48" s="0"/>
      <c r="WOC48" s="0"/>
      <c r="WOD48" s="0"/>
      <c r="WOE48" s="0"/>
      <c r="WOF48" s="0"/>
      <c r="WOG48" s="0"/>
      <c r="WOH48" s="0"/>
      <c r="WOI48" s="0"/>
      <c r="WOJ48" s="0"/>
      <c r="WOK48" s="0"/>
      <c r="WOL48" s="0"/>
      <c r="WOM48" s="0"/>
      <c r="WON48" s="0"/>
      <c r="WOO48" s="0"/>
      <c r="WOP48" s="0"/>
      <c r="WOQ48" s="0"/>
      <c r="WOR48" s="0"/>
      <c r="WOS48" s="0"/>
      <c r="WOT48" s="0"/>
      <c r="WOU48" s="0"/>
      <c r="WOV48" s="0"/>
      <c r="WOW48" s="0"/>
      <c r="WOX48" s="0"/>
      <c r="WOY48" s="0"/>
      <c r="WOZ48" s="0"/>
      <c r="WPA48" s="0"/>
      <c r="WPB48" s="0"/>
      <c r="WPC48" s="0"/>
      <c r="WPD48" s="0"/>
      <c r="WPE48" s="0"/>
      <c r="WPF48" s="0"/>
      <c r="WPG48" s="0"/>
      <c r="WPH48" s="0"/>
      <c r="WPI48" s="0"/>
      <c r="WPJ48" s="0"/>
      <c r="WPK48" s="0"/>
      <c r="WPL48" s="0"/>
      <c r="WPM48" s="0"/>
      <c r="WPN48" s="0"/>
      <c r="WPO48" s="0"/>
      <c r="WPP48" s="0"/>
      <c r="WPQ48" s="0"/>
      <c r="WPR48" s="0"/>
      <c r="WPS48" s="0"/>
      <c r="WPT48" s="0"/>
      <c r="WPU48" s="0"/>
      <c r="WPV48" s="0"/>
      <c r="WPW48" s="0"/>
      <c r="WPX48" s="0"/>
      <c r="WPY48" s="0"/>
      <c r="WPZ48" s="0"/>
      <c r="WQA48" s="0"/>
      <c r="WQB48" s="0"/>
      <c r="WQC48" s="0"/>
      <c r="WQD48" s="0"/>
      <c r="WQE48" s="0"/>
      <c r="WQF48" s="0"/>
      <c r="WQG48" s="0"/>
      <c r="WQH48" s="0"/>
      <c r="WQI48" s="0"/>
      <c r="WQJ48" s="0"/>
      <c r="WQK48" s="0"/>
      <c r="WQL48" s="0"/>
      <c r="WQM48" s="0"/>
      <c r="WQN48" s="0"/>
      <c r="WQO48" s="0"/>
      <c r="WQP48" s="0"/>
      <c r="WQQ48" s="0"/>
      <c r="WQR48" s="0"/>
      <c r="WQS48" s="0"/>
      <c r="WQT48" s="0"/>
      <c r="WQU48" s="0"/>
      <c r="WQV48" s="0"/>
      <c r="WQW48" s="0"/>
      <c r="WQX48" s="0"/>
      <c r="WQY48" s="0"/>
      <c r="WQZ48" s="0"/>
      <c r="WRA48" s="0"/>
      <c r="WRB48" s="0"/>
      <c r="WRC48" s="0"/>
      <c r="WRD48" s="0"/>
      <c r="WRE48" s="0"/>
      <c r="WRF48" s="0"/>
      <c r="WRG48" s="0"/>
      <c r="WRH48" s="0"/>
      <c r="WRI48" s="0"/>
      <c r="WRJ48" s="0"/>
      <c r="WRK48" s="0"/>
      <c r="WRL48" s="0"/>
      <c r="WRM48" s="0"/>
      <c r="WRN48" s="0"/>
      <c r="WRO48" s="0"/>
      <c r="WRP48" s="0"/>
      <c r="WRQ48" s="0"/>
      <c r="WRR48" s="0"/>
      <c r="WRS48" s="0"/>
      <c r="WRT48" s="0"/>
      <c r="WRU48" s="0"/>
      <c r="WRV48" s="0"/>
      <c r="WRW48" s="0"/>
      <c r="WRX48" s="0"/>
      <c r="WRY48" s="0"/>
      <c r="WRZ48" s="0"/>
      <c r="WSA48" s="0"/>
      <c r="WSB48" s="0"/>
      <c r="WSC48" s="0"/>
      <c r="WSD48" s="0"/>
      <c r="WSE48" s="0"/>
      <c r="WSF48" s="0"/>
      <c r="WSG48" s="0"/>
      <c r="WSH48" s="0"/>
      <c r="WSI48" s="0"/>
      <c r="WSJ48" s="0"/>
      <c r="WSK48" s="0"/>
      <c r="WSL48" s="0"/>
      <c r="WSM48" s="0"/>
      <c r="WSN48" s="0"/>
      <c r="WSO48" s="0"/>
      <c r="WSP48" s="0"/>
      <c r="WSQ48" s="0"/>
      <c r="WSR48" s="0"/>
      <c r="WSS48" s="0"/>
      <c r="WST48" s="0"/>
      <c r="WSU48" s="0"/>
      <c r="WSV48" s="0"/>
      <c r="WSW48" s="0"/>
      <c r="WSX48" s="0"/>
      <c r="WSY48" s="0"/>
      <c r="WSZ48" s="0"/>
      <c r="WTA48" s="0"/>
      <c r="WTB48" s="0"/>
      <c r="WTC48" s="0"/>
      <c r="WTD48" s="0"/>
      <c r="WTE48" s="0"/>
      <c r="WTF48" s="0"/>
      <c r="WTG48" s="0"/>
      <c r="WTH48" s="0"/>
      <c r="WTI48" s="0"/>
      <c r="WTJ48" s="0"/>
      <c r="WTK48" s="0"/>
      <c r="WTL48" s="0"/>
      <c r="WTM48" s="0"/>
      <c r="WTN48" s="0"/>
      <c r="WTO48" s="0"/>
      <c r="WTP48" s="0"/>
      <c r="WTQ48" s="0"/>
      <c r="WTR48" s="0"/>
      <c r="WTS48" s="0"/>
      <c r="WTT48" s="0"/>
      <c r="WTU48" s="0"/>
      <c r="WTV48" s="0"/>
      <c r="WTW48" s="0"/>
      <c r="WTX48" s="0"/>
      <c r="WTY48" s="0"/>
      <c r="WTZ48" s="0"/>
      <c r="WUA48" s="0"/>
      <c r="WUB48" s="0"/>
      <c r="WUC48" s="0"/>
      <c r="WUD48" s="0"/>
      <c r="WUE48" s="0"/>
      <c r="WUF48" s="0"/>
      <c r="WUG48" s="0"/>
      <c r="WUH48" s="0"/>
      <c r="WUI48" s="0"/>
      <c r="WUJ48" s="0"/>
      <c r="WUK48" s="0"/>
      <c r="WUL48" s="0"/>
      <c r="WUM48" s="0"/>
      <c r="WUN48" s="0"/>
      <c r="WUO48" s="0"/>
      <c r="WUP48" s="0"/>
      <c r="WUQ48" s="0"/>
      <c r="WUR48" s="0"/>
      <c r="WUS48" s="0"/>
      <c r="WUT48" s="0"/>
      <c r="WUU48" s="0"/>
      <c r="WUV48" s="0"/>
      <c r="WUW48" s="0"/>
      <c r="WUX48" s="0"/>
      <c r="WUY48" s="0"/>
      <c r="WUZ48" s="0"/>
      <c r="WVA48" s="0"/>
      <c r="WVB48" s="0"/>
      <c r="WVC48" s="0"/>
      <c r="WVD48" s="0"/>
      <c r="WVE48" s="0"/>
      <c r="WVF48" s="0"/>
      <c r="WVG48" s="0"/>
      <c r="WVH48" s="0"/>
      <c r="WVI48" s="0"/>
      <c r="WVJ48" s="0"/>
      <c r="WVK48" s="0"/>
      <c r="WVL48" s="0"/>
      <c r="WVM48" s="0"/>
      <c r="WVN48" s="0"/>
      <c r="WVO48" s="0"/>
      <c r="WVP48" s="0"/>
      <c r="WVQ48" s="0"/>
      <c r="WVR48" s="0"/>
      <c r="WVS48" s="0"/>
      <c r="WVT48" s="0"/>
      <c r="WVU48" s="0"/>
      <c r="WVV48" s="0"/>
      <c r="WVW48" s="0"/>
      <c r="WVX48" s="0"/>
      <c r="WVY48" s="0"/>
      <c r="WVZ48" s="0"/>
      <c r="WWA48" s="0"/>
      <c r="WWB48" s="0"/>
      <c r="WWC48" s="0"/>
      <c r="WWD48" s="0"/>
      <c r="WWE48" s="0"/>
      <c r="WWF48" s="0"/>
      <c r="WWG48" s="0"/>
      <c r="WWH48" s="0"/>
      <c r="WWI48" s="0"/>
      <c r="WWJ48" s="0"/>
      <c r="WWK48" s="0"/>
      <c r="WWL48" s="0"/>
      <c r="WWM48" s="0"/>
      <c r="WWN48" s="0"/>
      <c r="WWO48" s="0"/>
      <c r="WWP48" s="0"/>
      <c r="WWQ48" s="0"/>
      <c r="WWR48" s="0"/>
      <c r="WWS48" s="0"/>
      <c r="WWT48" s="0"/>
      <c r="WWU48" s="0"/>
      <c r="WWV48" s="0"/>
      <c r="WWW48" s="0"/>
      <c r="WWX48" s="0"/>
      <c r="WWY48" s="0"/>
      <c r="WWZ48" s="0"/>
      <c r="WXA48" s="0"/>
      <c r="WXB48" s="0"/>
      <c r="WXC48" s="0"/>
      <c r="WXD48" s="0"/>
      <c r="WXE48" s="0"/>
      <c r="WXF48" s="0"/>
      <c r="WXG48" s="0"/>
      <c r="WXH48" s="0"/>
      <c r="WXI48" s="0"/>
      <c r="WXJ48" s="0"/>
      <c r="WXK48" s="0"/>
      <c r="WXL48" s="0"/>
      <c r="WXM48" s="0"/>
      <c r="WXN48" s="0"/>
      <c r="WXO48" s="0"/>
      <c r="WXP48" s="0"/>
      <c r="WXQ48" s="0"/>
      <c r="WXR48" s="0"/>
      <c r="WXS48" s="0"/>
      <c r="WXT48" s="0"/>
      <c r="WXU48" s="0"/>
      <c r="WXV48" s="0"/>
      <c r="WXW48" s="0"/>
      <c r="WXX48" s="0"/>
      <c r="WXY48" s="0"/>
      <c r="WXZ48" s="0"/>
      <c r="WYA48" s="0"/>
      <c r="WYB48" s="0"/>
      <c r="WYC48" s="0"/>
      <c r="WYD48" s="0"/>
      <c r="WYE48" s="0"/>
      <c r="WYF48" s="0"/>
      <c r="WYG48" s="0"/>
      <c r="WYH48" s="0"/>
      <c r="WYI48" s="0"/>
      <c r="WYJ48" s="0"/>
      <c r="WYK48" s="0"/>
      <c r="WYL48" s="0"/>
      <c r="WYM48" s="0"/>
      <c r="WYN48" s="0"/>
      <c r="WYO48" s="0"/>
      <c r="WYP48" s="0"/>
      <c r="WYQ48" s="0"/>
      <c r="WYR48" s="0"/>
      <c r="WYS48" s="0"/>
      <c r="WYT48" s="0"/>
      <c r="WYU48" s="0"/>
      <c r="WYV48" s="0"/>
      <c r="WYW48" s="0"/>
      <c r="WYX48" s="0"/>
      <c r="WYY48" s="0"/>
      <c r="WYZ48" s="0"/>
      <c r="WZA48" s="0"/>
      <c r="WZB48" s="0"/>
      <c r="WZC48" s="0"/>
      <c r="WZD48" s="0"/>
      <c r="WZE48" s="0"/>
      <c r="WZF48" s="0"/>
      <c r="WZG48" s="0"/>
      <c r="WZH48" s="0"/>
      <c r="WZI48" s="0"/>
      <c r="WZJ48" s="0"/>
      <c r="WZK48" s="0"/>
      <c r="WZL48" s="0"/>
      <c r="WZM48" s="0"/>
      <c r="WZN48" s="0"/>
      <c r="WZO48" s="0"/>
      <c r="WZP48" s="0"/>
      <c r="WZQ48" s="0"/>
      <c r="WZR48" s="0"/>
      <c r="WZS48" s="0"/>
      <c r="WZT48" s="0"/>
      <c r="WZU48" s="0"/>
      <c r="WZV48" s="0"/>
      <c r="WZW48" s="0"/>
      <c r="WZX48" s="0"/>
      <c r="WZY48" s="0"/>
      <c r="WZZ48" s="0"/>
      <c r="XAA48" s="0"/>
      <c r="XAB48" s="0"/>
      <c r="XAC48" s="0"/>
      <c r="XAD48" s="0"/>
      <c r="XAE48" s="0"/>
      <c r="XAF48" s="0"/>
      <c r="XAG48" s="0"/>
      <c r="XAH48" s="0"/>
      <c r="XAI48" s="0"/>
      <c r="XAJ48" s="0"/>
      <c r="XAK48" s="0"/>
      <c r="XAL48" s="0"/>
      <c r="XAM48" s="0"/>
      <c r="XAN48" s="0"/>
      <c r="XAO48" s="0"/>
      <c r="XAP48" s="0"/>
      <c r="XAQ48" s="0"/>
      <c r="XAR48" s="0"/>
      <c r="XAS48" s="0"/>
      <c r="XAT48" s="0"/>
      <c r="XAU48" s="0"/>
      <c r="XAV48" s="0"/>
      <c r="XAW48" s="0"/>
      <c r="XAX48" s="0"/>
      <c r="XAY48" s="0"/>
      <c r="XAZ48" s="0"/>
      <c r="XBA48" s="0"/>
      <c r="XBB48" s="0"/>
      <c r="XBC48" s="0"/>
      <c r="XBD48" s="0"/>
      <c r="XBE48" s="0"/>
      <c r="XBF48" s="0"/>
      <c r="XBG48" s="0"/>
      <c r="XBH48" s="0"/>
      <c r="XBI48" s="0"/>
      <c r="XBJ48" s="0"/>
      <c r="XBK48" s="0"/>
      <c r="XBL48" s="0"/>
      <c r="XBM48" s="0"/>
      <c r="XBN48" s="0"/>
      <c r="XBO48" s="0"/>
      <c r="XBP48" s="0"/>
      <c r="XBQ48" s="0"/>
      <c r="XBR48" s="0"/>
      <c r="XBS48" s="0"/>
      <c r="XBT48" s="0"/>
      <c r="XBU48" s="0"/>
      <c r="XBV48" s="0"/>
      <c r="XBW48" s="0"/>
      <c r="XBX48" s="0"/>
      <c r="XBY48" s="0"/>
      <c r="XBZ48" s="0"/>
      <c r="XCA48" s="0"/>
      <c r="XCB48" s="0"/>
      <c r="XCC48" s="0"/>
      <c r="XCD48" s="0"/>
      <c r="XCE48" s="0"/>
      <c r="XCF48" s="0"/>
      <c r="XCG48" s="0"/>
      <c r="XCH48" s="0"/>
      <c r="XCI48" s="0"/>
      <c r="XCJ48" s="0"/>
      <c r="XCK48" s="0"/>
      <c r="XCL48" s="0"/>
      <c r="XCM48" s="0"/>
      <c r="XCN48" s="0"/>
      <c r="XCO48" s="0"/>
      <c r="XCP48" s="0"/>
      <c r="XCQ48" s="0"/>
      <c r="XCR48" s="0"/>
      <c r="XCS48" s="0"/>
      <c r="XCT48" s="0"/>
      <c r="XCU48" s="0"/>
      <c r="XCV48" s="0"/>
      <c r="XCW48" s="0"/>
      <c r="XCX48" s="0"/>
      <c r="XCY48" s="0"/>
      <c r="XCZ48" s="0"/>
      <c r="XDA48" s="0"/>
      <c r="XDB48" s="0"/>
      <c r="XDC48" s="0"/>
      <c r="XDD48" s="0"/>
      <c r="XDE48" s="0"/>
      <c r="XDF48" s="0"/>
      <c r="XDG48" s="0"/>
      <c r="XDH48" s="0"/>
      <c r="XDI48" s="0"/>
      <c r="XDJ48" s="0"/>
      <c r="XDK48" s="0"/>
      <c r="XDL48" s="0"/>
      <c r="XDM48" s="0"/>
      <c r="XDN48" s="0"/>
      <c r="XDO48" s="0"/>
      <c r="XDP48" s="0"/>
      <c r="XDQ48" s="0"/>
      <c r="XDR48" s="0"/>
      <c r="XDS48" s="0"/>
      <c r="XDT48" s="0"/>
      <c r="XDU48" s="0"/>
      <c r="XDV48" s="0"/>
      <c r="XDW48" s="0"/>
      <c r="XDX48" s="0"/>
      <c r="XDY48" s="0"/>
      <c r="XDZ48" s="0"/>
      <c r="XEA48" s="0"/>
      <c r="XEB48" s="0"/>
      <c r="XEC48" s="0"/>
      <c r="XED48" s="0"/>
      <c r="XEE48" s="0"/>
      <c r="XEF48" s="0"/>
      <c r="XEG48" s="0"/>
      <c r="XEH48" s="0"/>
      <c r="XEI48" s="0"/>
      <c r="XEJ48" s="0"/>
      <c r="XEK48" s="0"/>
      <c r="XEL48" s="0"/>
      <c r="XEM48" s="0"/>
      <c r="XEN48" s="0"/>
      <c r="XEO48" s="0"/>
      <c r="XEP48" s="0"/>
      <c r="XEQ48" s="0"/>
      <c r="XER48" s="0"/>
      <c r="XES48" s="0"/>
      <c r="XET48" s="0"/>
      <c r="XEU48" s="0"/>
      <c r="XEV48" s="0"/>
      <c r="XEW48" s="0"/>
      <c r="XEX48" s="0"/>
      <c r="XEY48" s="0"/>
      <c r="XEZ48" s="0"/>
      <c r="XFA48" s="0"/>
      <c r="XFB48" s="0"/>
      <c r="XFC48" s="0"/>
      <c r="XFD48" s="0"/>
    </row>
    <row r="49" customFormat="false" ht="13.8" hidden="false" customHeight="false" outlineLevel="0" collapsed="false">
      <c r="A49" s="189"/>
      <c r="B49" s="190"/>
      <c r="C49" s="190"/>
      <c r="D49" s="193"/>
      <c r="E49" s="194"/>
      <c r="F49" s="0"/>
      <c r="G49" s="0"/>
      <c r="H49" s="0"/>
      <c r="I49" s="0"/>
      <c r="J49" s="0"/>
      <c r="K49" s="0"/>
      <c r="L49" s="0"/>
      <c r="M49" s="0"/>
      <c r="N49" s="0"/>
      <c r="O49" s="0"/>
      <c r="P49" s="0"/>
      <c r="Q49" s="0"/>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c r="AMK49" s="0"/>
      <c r="AML49" s="0"/>
      <c r="AMM49" s="0"/>
      <c r="AMN49" s="0"/>
      <c r="AMO49" s="0"/>
      <c r="AMP49" s="0"/>
      <c r="AMQ49" s="0"/>
      <c r="AMR49" s="0"/>
      <c r="AMS49" s="0"/>
      <c r="AMT49" s="0"/>
      <c r="AMU49" s="0"/>
      <c r="AMV49" s="0"/>
      <c r="AMW49" s="0"/>
      <c r="AMX49" s="0"/>
      <c r="AMY49" s="0"/>
      <c r="AMZ49" s="0"/>
      <c r="ANA49" s="0"/>
      <c r="ANB49" s="0"/>
      <c r="ANC49" s="0"/>
      <c r="AND49" s="0"/>
      <c r="ANE49" s="0"/>
      <c r="ANF49" s="0"/>
      <c r="ANG49" s="0"/>
      <c r="ANH49" s="0"/>
      <c r="ANI49" s="0"/>
      <c r="ANJ49" s="0"/>
      <c r="ANK49" s="0"/>
      <c r="ANL49" s="0"/>
      <c r="ANM49" s="0"/>
      <c r="ANN49" s="0"/>
      <c r="ANO49" s="0"/>
      <c r="ANP49" s="0"/>
      <c r="ANQ49" s="0"/>
      <c r="ANR49" s="0"/>
      <c r="ANS49" s="0"/>
      <c r="ANT49" s="0"/>
      <c r="ANU49" s="0"/>
      <c r="ANV49" s="0"/>
      <c r="ANW49" s="0"/>
      <c r="ANX49" s="0"/>
      <c r="ANY49" s="0"/>
      <c r="ANZ49" s="0"/>
      <c r="AOA49" s="0"/>
      <c r="AOB49" s="0"/>
      <c r="AOC49" s="0"/>
      <c r="AOD49" s="0"/>
      <c r="AOE49" s="0"/>
      <c r="AOF49" s="0"/>
      <c r="AOG49" s="0"/>
      <c r="AOH49" s="0"/>
      <c r="AOI49" s="0"/>
      <c r="AOJ49" s="0"/>
      <c r="AOK49" s="0"/>
      <c r="AOL49" s="0"/>
      <c r="AOM49" s="0"/>
      <c r="AON49" s="0"/>
      <c r="AOO49" s="0"/>
      <c r="AOP49" s="0"/>
      <c r="AOQ49" s="0"/>
      <c r="AOR49" s="0"/>
      <c r="AOS49" s="0"/>
      <c r="AOT49" s="0"/>
      <c r="AOU49" s="0"/>
      <c r="AOV49" s="0"/>
      <c r="AOW49" s="0"/>
      <c r="AOX49" s="0"/>
      <c r="AOY49" s="0"/>
      <c r="AOZ49" s="0"/>
      <c r="APA49" s="0"/>
      <c r="APB49" s="0"/>
      <c r="APC49" s="0"/>
      <c r="APD49" s="0"/>
      <c r="APE49" s="0"/>
      <c r="APF49" s="0"/>
      <c r="APG49" s="0"/>
      <c r="APH49" s="0"/>
      <c r="API49" s="0"/>
      <c r="APJ49" s="0"/>
      <c r="APK49" s="0"/>
      <c r="APL49" s="0"/>
      <c r="APM49" s="0"/>
      <c r="APN49" s="0"/>
      <c r="APO49" s="0"/>
      <c r="APP49" s="0"/>
      <c r="APQ49" s="0"/>
      <c r="APR49" s="0"/>
      <c r="APS49" s="0"/>
      <c r="APT49" s="0"/>
      <c r="APU49" s="0"/>
      <c r="APV49" s="0"/>
      <c r="APW49" s="0"/>
      <c r="APX49" s="0"/>
      <c r="APY49" s="0"/>
      <c r="APZ49" s="0"/>
      <c r="AQA49" s="0"/>
      <c r="AQB49" s="0"/>
      <c r="AQC49" s="0"/>
      <c r="AQD49" s="0"/>
      <c r="AQE49" s="0"/>
      <c r="AQF49" s="0"/>
      <c r="AQG49" s="0"/>
      <c r="AQH49" s="0"/>
      <c r="AQI49" s="0"/>
      <c r="AQJ49" s="0"/>
      <c r="AQK49" s="0"/>
      <c r="AQL49" s="0"/>
      <c r="AQM49" s="0"/>
      <c r="AQN49" s="0"/>
      <c r="AQO49" s="0"/>
      <c r="AQP49" s="0"/>
      <c r="AQQ49" s="0"/>
      <c r="AQR49" s="0"/>
      <c r="AQS49" s="0"/>
      <c r="AQT49" s="0"/>
      <c r="AQU49" s="0"/>
      <c r="AQV49" s="0"/>
      <c r="AQW49" s="0"/>
      <c r="AQX49" s="0"/>
      <c r="AQY49" s="0"/>
      <c r="AQZ49" s="0"/>
      <c r="ARA49" s="0"/>
      <c r="ARB49" s="0"/>
      <c r="ARC49" s="0"/>
      <c r="ARD49" s="0"/>
      <c r="ARE49" s="0"/>
      <c r="ARF49" s="0"/>
      <c r="ARG49" s="0"/>
      <c r="ARH49" s="0"/>
      <c r="ARI49" s="0"/>
      <c r="ARJ49" s="0"/>
      <c r="ARK49" s="0"/>
      <c r="ARL49" s="0"/>
      <c r="ARM49" s="0"/>
      <c r="ARN49" s="0"/>
      <c r="ARO49" s="0"/>
      <c r="ARP49" s="0"/>
      <c r="ARQ49" s="0"/>
      <c r="ARR49" s="0"/>
      <c r="ARS49" s="0"/>
      <c r="ART49" s="0"/>
      <c r="ARU49" s="0"/>
      <c r="ARV49" s="0"/>
      <c r="ARW49" s="0"/>
      <c r="ARX49" s="0"/>
      <c r="ARY49" s="0"/>
      <c r="ARZ49" s="0"/>
      <c r="ASA49" s="0"/>
      <c r="ASB49" s="0"/>
      <c r="ASC49" s="0"/>
      <c r="ASD49" s="0"/>
      <c r="ASE49" s="0"/>
      <c r="ASF49" s="0"/>
      <c r="ASG49" s="0"/>
      <c r="ASH49" s="0"/>
      <c r="ASI49" s="0"/>
      <c r="ASJ49" s="0"/>
      <c r="ASK49" s="0"/>
      <c r="ASL49" s="0"/>
      <c r="ASM49" s="0"/>
      <c r="ASN49" s="0"/>
      <c r="ASO49" s="0"/>
      <c r="ASP49" s="0"/>
      <c r="ASQ49" s="0"/>
      <c r="ASR49" s="0"/>
      <c r="ASS49" s="0"/>
      <c r="AST49" s="0"/>
      <c r="ASU49" s="0"/>
      <c r="ASV49" s="0"/>
      <c r="ASW49" s="0"/>
      <c r="ASX49" s="0"/>
      <c r="ASY49" s="0"/>
      <c r="ASZ49" s="0"/>
      <c r="ATA49" s="0"/>
      <c r="ATB49" s="0"/>
      <c r="ATC49" s="0"/>
      <c r="ATD49" s="0"/>
      <c r="ATE49" s="0"/>
      <c r="ATF49" s="0"/>
      <c r="ATG49" s="0"/>
      <c r="ATH49" s="0"/>
      <c r="ATI49" s="0"/>
      <c r="ATJ49" s="0"/>
      <c r="ATK49" s="0"/>
      <c r="ATL49" s="0"/>
      <c r="ATM49" s="0"/>
      <c r="ATN49" s="0"/>
      <c r="ATO49" s="0"/>
      <c r="ATP49" s="0"/>
      <c r="ATQ49" s="0"/>
      <c r="ATR49" s="0"/>
      <c r="ATS49" s="0"/>
      <c r="ATT49" s="0"/>
      <c r="ATU49" s="0"/>
      <c r="ATV49" s="0"/>
      <c r="ATW49" s="0"/>
      <c r="ATX49" s="0"/>
      <c r="ATY49" s="0"/>
      <c r="ATZ49" s="0"/>
      <c r="AUA49" s="0"/>
      <c r="AUB49" s="0"/>
      <c r="AUC49" s="0"/>
      <c r="AUD49" s="0"/>
      <c r="AUE49" s="0"/>
      <c r="AUF49" s="0"/>
      <c r="AUG49" s="0"/>
      <c r="AUH49" s="0"/>
      <c r="AUI49" s="0"/>
      <c r="AUJ49" s="0"/>
      <c r="AUK49" s="0"/>
      <c r="AUL49" s="0"/>
      <c r="AUM49" s="0"/>
      <c r="AUN49" s="0"/>
      <c r="AUO49" s="0"/>
      <c r="AUP49" s="0"/>
      <c r="AUQ49" s="0"/>
      <c r="AUR49" s="0"/>
      <c r="AUS49" s="0"/>
      <c r="AUT49" s="0"/>
      <c r="AUU49" s="0"/>
      <c r="AUV49" s="0"/>
      <c r="AUW49" s="0"/>
      <c r="AUX49" s="0"/>
      <c r="AUY49" s="0"/>
      <c r="AUZ49" s="0"/>
      <c r="AVA49" s="0"/>
      <c r="AVB49" s="0"/>
      <c r="AVC49" s="0"/>
      <c r="AVD49" s="0"/>
      <c r="AVE49" s="0"/>
      <c r="AVF49" s="0"/>
      <c r="AVG49" s="0"/>
      <c r="AVH49" s="0"/>
      <c r="AVI49" s="0"/>
      <c r="AVJ49" s="0"/>
      <c r="AVK49" s="0"/>
      <c r="AVL49" s="0"/>
      <c r="AVM49" s="0"/>
      <c r="AVN49" s="0"/>
      <c r="AVO49" s="0"/>
      <c r="AVP49" s="0"/>
      <c r="AVQ49" s="0"/>
      <c r="AVR49" s="0"/>
      <c r="AVS49" s="0"/>
      <c r="AVT49" s="0"/>
      <c r="AVU49" s="0"/>
      <c r="AVV49" s="0"/>
      <c r="AVW49" s="0"/>
      <c r="AVX49" s="0"/>
      <c r="AVY49" s="0"/>
      <c r="AVZ49" s="0"/>
      <c r="AWA49" s="0"/>
      <c r="AWB49" s="0"/>
      <c r="AWC49" s="0"/>
      <c r="AWD49" s="0"/>
      <c r="AWE49" s="0"/>
      <c r="AWF49" s="0"/>
      <c r="AWG49" s="0"/>
      <c r="AWH49" s="0"/>
      <c r="AWI49" s="0"/>
      <c r="AWJ49" s="0"/>
      <c r="AWK49" s="0"/>
      <c r="AWL49" s="0"/>
      <c r="AWM49" s="0"/>
      <c r="AWN49" s="0"/>
      <c r="AWO49" s="0"/>
      <c r="AWP49" s="0"/>
      <c r="AWQ49" s="0"/>
      <c r="AWR49" s="0"/>
      <c r="AWS49" s="0"/>
      <c r="AWT49" s="0"/>
      <c r="AWU49" s="0"/>
      <c r="AWV49" s="0"/>
      <c r="AWW49" s="0"/>
      <c r="AWX49" s="0"/>
      <c r="AWY49" s="0"/>
      <c r="AWZ49" s="0"/>
      <c r="AXA49" s="0"/>
      <c r="AXB49" s="0"/>
      <c r="AXC49" s="0"/>
      <c r="AXD49" s="0"/>
      <c r="AXE49" s="0"/>
      <c r="AXF49" s="0"/>
      <c r="AXG49" s="0"/>
      <c r="AXH49" s="0"/>
      <c r="AXI49" s="0"/>
      <c r="AXJ49" s="0"/>
      <c r="AXK49" s="0"/>
      <c r="AXL49" s="0"/>
      <c r="AXM49" s="0"/>
      <c r="AXN49" s="0"/>
      <c r="AXO49" s="0"/>
      <c r="AXP49" s="0"/>
      <c r="AXQ49" s="0"/>
      <c r="AXR49" s="0"/>
      <c r="AXS49" s="0"/>
      <c r="AXT49" s="0"/>
      <c r="AXU49" s="0"/>
      <c r="AXV49" s="0"/>
      <c r="AXW49" s="0"/>
      <c r="AXX49" s="0"/>
      <c r="AXY49" s="0"/>
      <c r="AXZ49" s="0"/>
      <c r="AYA49" s="0"/>
      <c r="AYB49" s="0"/>
      <c r="AYC49" s="0"/>
      <c r="AYD49" s="0"/>
      <c r="AYE49" s="0"/>
      <c r="AYF49" s="0"/>
      <c r="AYG49" s="0"/>
      <c r="AYH49" s="0"/>
      <c r="AYI49" s="0"/>
      <c r="AYJ49" s="0"/>
      <c r="AYK49" s="0"/>
      <c r="AYL49" s="0"/>
      <c r="AYM49" s="0"/>
      <c r="AYN49" s="0"/>
      <c r="AYO49" s="0"/>
      <c r="AYP49" s="0"/>
      <c r="AYQ49" s="0"/>
      <c r="AYR49" s="0"/>
      <c r="AYS49" s="0"/>
      <c r="AYT49" s="0"/>
      <c r="AYU49" s="0"/>
      <c r="AYV49" s="0"/>
      <c r="AYW49" s="0"/>
      <c r="AYX49" s="0"/>
      <c r="AYY49" s="0"/>
      <c r="AYZ49" s="0"/>
      <c r="AZA49" s="0"/>
      <c r="AZB49" s="0"/>
      <c r="AZC49" s="0"/>
      <c r="AZD49" s="0"/>
      <c r="AZE49" s="0"/>
      <c r="AZF49" s="0"/>
      <c r="AZG49" s="0"/>
      <c r="AZH49" s="0"/>
      <c r="AZI49" s="0"/>
      <c r="AZJ49" s="0"/>
      <c r="AZK49" s="0"/>
      <c r="AZL49" s="0"/>
      <c r="AZM49" s="0"/>
      <c r="AZN49" s="0"/>
      <c r="AZO49" s="0"/>
      <c r="AZP49" s="0"/>
      <c r="AZQ49" s="0"/>
      <c r="AZR49" s="0"/>
      <c r="AZS49" s="0"/>
      <c r="AZT49" s="0"/>
      <c r="AZU49" s="0"/>
      <c r="AZV49" s="0"/>
      <c r="AZW49" s="0"/>
      <c r="AZX49" s="0"/>
      <c r="AZY49" s="0"/>
      <c r="AZZ49" s="0"/>
      <c r="BAA49" s="0"/>
      <c r="BAB49" s="0"/>
      <c r="BAC49" s="0"/>
      <c r="BAD49" s="0"/>
      <c r="BAE49" s="0"/>
      <c r="BAF49" s="0"/>
      <c r="BAG49" s="0"/>
      <c r="BAH49" s="0"/>
      <c r="BAI49" s="0"/>
      <c r="BAJ49" s="0"/>
      <c r="BAK49" s="0"/>
      <c r="BAL49" s="0"/>
      <c r="BAM49" s="0"/>
      <c r="BAN49" s="0"/>
      <c r="BAO49" s="0"/>
      <c r="BAP49" s="0"/>
      <c r="BAQ49" s="0"/>
      <c r="BAR49" s="0"/>
      <c r="BAS49" s="0"/>
      <c r="BAT49" s="0"/>
      <c r="BAU49" s="0"/>
      <c r="BAV49" s="0"/>
      <c r="BAW49" s="0"/>
      <c r="BAX49" s="0"/>
      <c r="BAY49" s="0"/>
      <c r="BAZ49" s="0"/>
      <c r="BBA49" s="0"/>
      <c r="BBB49" s="0"/>
      <c r="BBC49" s="0"/>
      <c r="BBD49" s="0"/>
      <c r="BBE49" s="0"/>
      <c r="BBF49" s="0"/>
      <c r="BBG49" s="0"/>
      <c r="BBH49" s="0"/>
      <c r="BBI49" s="0"/>
      <c r="BBJ49" s="0"/>
      <c r="BBK49" s="0"/>
      <c r="BBL49" s="0"/>
      <c r="BBM49" s="0"/>
      <c r="BBN49" s="0"/>
      <c r="BBO49" s="0"/>
      <c r="BBP49" s="0"/>
      <c r="BBQ49" s="0"/>
      <c r="BBR49" s="0"/>
      <c r="BBS49" s="0"/>
      <c r="BBT49" s="0"/>
      <c r="BBU49" s="0"/>
      <c r="BBV49" s="0"/>
      <c r="BBW49" s="0"/>
      <c r="BBX49" s="0"/>
      <c r="BBY49" s="0"/>
      <c r="BBZ49" s="0"/>
      <c r="BCA49" s="0"/>
      <c r="BCB49" s="0"/>
      <c r="BCC49" s="0"/>
      <c r="BCD49" s="0"/>
      <c r="BCE49" s="0"/>
      <c r="BCF49" s="0"/>
      <c r="BCG49" s="0"/>
      <c r="BCH49" s="0"/>
      <c r="BCI49" s="0"/>
      <c r="BCJ49" s="0"/>
      <c r="BCK49" s="0"/>
      <c r="BCL49" s="0"/>
      <c r="BCM49" s="0"/>
      <c r="BCN49" s="0"/>
      <c r="BCO49" s="0"/>
      <c r="BCP49" s="0"/>
      <c r="BCQ49" s="0"/>
      <c r="BCR49" s="0"/>
      <c r="BCS49" s="0"/>
      <c r="BCT49" s="0"/>
      <c r="BCU49" s="0"/>
      <c r="BCV49" s="0"/>
      <c r="BCW49" s="0"/>
      <c r="BCX49" s="0"/>
      <c r="BCY49" s="0"/>
      <c r="BCZ49" s="0"/>
      <c r="BDA49" s="0"/>
      <c r="BDB49" s="0"/>
      <c r="BDC49" s="0"/>
      <c r="BDD49" s="0"/>
      <c r="BDE49" s="0"/>
      <c r="BDF49" s="0"/>
      <c r="BDG49" s="0"/>
      <c r="BDH49" s="0"/>
      <c r="BDI49" s="0"/>
      <c r="BDJ49" s="0"/>
      <c r="BDK49" s="0"/>
      <c r="BDL49" s="0"/>
      <c r="BDM49" s="0"/>
      <c r="BDN49" s="0"/>
      <c r="BDO49" s="0"/>
      <c r="BDP49" s="0"/>
      <c r="BDQ49" s="0"/>
      <c r="BDR49" s="0"/>
      <c r="BDS49" s="0"/>
      <c r="BDT49" s="0"/>
      <c r="BDU49" s="0"/>
      <c r="BDV49" s="0"/>
      <c r="BDW49" s="0"/>
      <c r="BDX49" s="0"/>
      <c r="BDY49" s="0"/>
      <c r="BDZ49" s="0"/>
      <c r="BEA49" s="0"/>
      <c r="BEB49" s="0"/>
      <c r="BEC49" s="0"/>
      <c r="BED49" s="0"/>
      <c r="BEE49" s="0"/>
      <c r="BEF49" s="0"/>
      <c r="BEG49" s="0"/>
      <c r="BEH49" s="0"/>
      <c r="BEI49" s="0"/>
      <c r="BEJ49" s="0"/>
      <c r="BEK49" s="0"/>
      <c r="BEL49" s="0"/>
      <c r="BEM49" s="0"/>
      <c r="BEN49" s="0"/>
      <c r="BEO49" s="0"/>
      <c r="BEP49" s="0"/>
      <c r="BEQ49" s="0"/>
      <c r="BER49" s="0"/>
      <c r="BES49" s="0"/>
      <c r="BET49" s="0"/>
      <c r="BEU49" s="0"/>
      <c r="BEV49" s="0"/>
      <c r="BEW49" s="0"/>
      <c r="BEX49" s="0"/>
      <c r="BEY49" s="0"/>
      <c r="BEZ49" s="0"/>
      <c r="BFA49" s="0"/>
      <c r="BFB49" s="0"/>
      <c r="BFC49" s="0"/>
      <c r="BFD49" s="0"/>
      <c r="BFE49" s="0"/>
      <c r="BFF49" s="0"/>
      <c r="BFG49" s="0"/>
      <c r="BFH49" s="0"/>
      <c r="BFI49" s="0"/>
      <c r="BFJ49" s="0"/>
      <c r="BFK49" s="0"/>
      <c r="BFL49" s="0"/>
      <c r="BFM49" s="0"/>
      <c r="BFN49" s="0"/>
      <c r="BFO49" s="0"/>
      <c r="BFP49" s="0"/>
      <c r="BFQ49" s="0"/>
      <c r="BFR49" s="0"/>
      <c r="BFS49" s="0"/>
      <c r="BFT49" s="0"/>
      <c r="BFU49" s="0"/>
      <c r="BFV49" s="0"/>
      <c r="BFW49" s="0"/>
      <c r="BFX49" s="0"/>
      <c r="BFY49" s="0"/>
      <c r="BFZ49" s="0"/>
      <c r="BGA49" s="0"/>
      <c r="BGB49" s="0"/>
      <c r="BGC49" s="0"/>
      <c r="BGD49" s="0"/>
      <c r="BGE49" s="0"/>
      <c r="BGF49" s="0"/>
      <c r="BGG49" s="0"/>
      <c r="BGH49" s="0"/>
      <c r="BGI49" s="0"/>
      <c r="BGJ49" s="0"/>
      <c r="BGK49" s="0"/>
      <c r="BGL49" s="0"/>
      <c r="BGM49" s="0"/>
      <c r="BGN49" s="0"/>
      <c r="BGO49" s="0"/>
      <c r="BGP49" s="0"/>
      <c r="BGQ49" s="0"/>
      <c r="BGR49" s="0"/>
      <c r="BGS49" s="0"/>
      <c r="BGT49" s="0"/>
      <c r="BGU49" s="0"/>
      <c r="BGV49" s="0"/>
      <c r="BGW49" s="0"/>
      <c r="BGX49" s="0"/>
      <c r="BGY49" s="0"/>
      <c r="BGZ49" s="0"/>
      <c r="BHA49" s="0"/>
      <c r="BHB49" s="0"/>
      <c r="BHC49" s="0"/>
      <c r="BHD49" s="0"/>
      <c r="BHE49" s="0"/>
      <c r="BHF49" s="0"/>
      <c r="BHG49" s="0"/>
      <c r="BHH49" s="0"/>
      <c r="BHI49" s="0"/>
      <c r="BHJ49" s="0"/>
      <c r="BHK49" s="0"/>
      <c r="BHL49" s="0"/>
      <c r="BHM49" s="0"/>
      <c r="BHN49" s="0"/>
      <c r="BHO49" s="0"/>
      <c r="BHP49" s="0"/>
      <c r="BHQ49" s="0"/>
      <c r="BHR49" s="0"/>
      <c r="BHS49" s="0"/>
      <c r="BHT49" s="0"/>
      <c r="BHU49" s="0"/>
      <c r="BHV49" s="0"/>
      <c r="BHW49" s="0"/>
      <c r="BHX49" s="0"/>
      <c r="BHY49" s="0"/>
      <c r="BHZ49" s="0"/>
      <c r="BIA49" s="0"/>
      <c r="BIB49" s="0"/>
      <c r="BIC49" s="0"/>
      <c r="BID49" s="0"/>
      <c r="BIE49" s="0"/>
      <c r="BIF49" s="0"/>
      <c r="BIG49" s="0"/>
      <c r="BIH49" s="0"/>
      <c r="BII49" s="0"/>
      <c r="BIJ49" s="0"/>
      <c r="BIK49" s="0"/>
      <c r="BIL49" s="0"/>
      <c r="BIM49" s="0"/>
      <c r="BIN49" s="0"/>
      <c r="BIO49" s="0"/>
      <c r="BIP49" s="0"/>
      <c r="BIQ49" s="0"/>
      <c r="BIR49" s="0"/>
      <c r="BIS49" s="0"/>
      <c r="BIT49" s="0"/>
      <c r="BIU49" s="0"/>
      <c r="BIV49" s="0"/>
      <c r="BIW49" s="0"/>
      <c r="BIX49" s="0"/>
      <c r="BIY49" s="0"/>
      <c r="BIZ49" s="0"/>
      <c r="BJA49" s="0"/>
      <c r="BJB49" s="0"/>
      <c r="BJC49" s="0"/>
      <c r="BJD49" s="0"/>
      <c r="BJE49" s="0"/>
      <c r="BJF49" s="0"/>
      <c r="BJG49" s="0"/>
      <c r="BJH49" s="0"/>
      <c r="BJI49" s="0"/>
      <c r="BJJ49" s="0"/>
      <c r="BJK49" s="0"/>
      <c r="BJL49" s="0"/>
      <c r="BJM49" s="0"/>
      <c r="BJN49" s="0"/>
      <c r="BJO49" s="0"/>
      <c r="BJP49" s="0"/>
      <c r="BJQ49" s="0"/>
      <c r="BJR49" s="0"/>
      <c r="BJS49" s="0"/>
      <c r="BJT49" s="0"/>
      <c r="BJU49" s="0"/>
      <c r="BJV49" s="0"/>
      <c r="BJW49" s="0"/>
      <c r="BJX49" s="0"/>
      <c r="BJY49" s="0"/>
      <c r="BJZ49" s="0"/>
      <c r="BKA49" s="0"/>
      <c r="BKB49" s="0"/>
      <c r="BKC49" s="0"/>
      <c r="BKD49" s="0"/>
      <c r="BKE49" s="0"/>
      <c r="BKF49" s="0"/>
      <c r="BKG49" s="0"/>
      <c r="BKH49" s="0"/>
      <c r="BKI49" s="0"/>
      <c r="BKJ49" s="0"/>
      <c r="BKK49" s="0"/>
      <c r="BKL49" s="0"/>
      <c r="BKM49" s="0"/>
      <c r="BKN49" s="0"/>
      <c r="BKO49" s="0"/>
      <c r="BKP49" s="0"/>
      <c r="BKQ49" s="0"/>
      <c r="BKR49" s="0"/>
      <c r="BKS49" s="0"/>
      <c r="BKT49" s="0"/>
      <c r="BKU49" s="0"/>
      <c r="BKV49" s="0"/>
      <c r="BKW49" s="0"/>
      <c r="BKX49" s="0"/>
      <c r="BKY49" s="0"/>
      <c r="BKZ49" s="0"/>
      <c r="BLA49" s="0"/>
      <c r="BLB49" s="0"/>
      <c r="BLC49" s="0"/>
      <c r="BLD49" s="0"/>
      <c r="BLE49" s="0"/>
      <c r="BLF49" s="0"/>
      <c r="BLG49" s="0"/>
      <c r="BLH49" s="0"/>
      <c r="BLI49" s="0"/>
      <c r="BLJ49" s="0"/>
      <c r="BLK49" s="0"/>
      <c r="BLL49" s="0"/>
      <c r="BLM49" s="0"/>
      <c r="BLN49" s="0"/>
      <c r="BLO49" s="0"/>
      <c r="BLP49" s="0"/>
      <c r="BLQ49" s="0"/>
      <c r="BLR49" s="0"/>
      <c r="BLS49" s="0"/>
      <c r="BLT49" s="0"/>
      <c r="BLU49" s="0"/>
      <c r="BLV49" s="0"/>
      <c r="BLW49" s="0"/>
      <c r="BLX49" s="0"/>
      <c r="BLY49" s="0"/>
      <c r="BLZ49" s="0"/>
      <c r="BMA49" s="0"/>
      <c r="BMB49" s="0"/>
      <c r="BMC49" s="0"/>
      <c r="BMD49" s="0"/>
      <c r="BME49" s="0"/>
      <c r="BMF49" s="0"/>
      <c r="BMG49" s="0"/>
      <c r="BMH49" s="0"/>
      <c r="BMI49" s="0"/>
      <c r="BMJ49" s="0"/>
      <c r="BMK49" s="0"/>
      <c r="BML49" s="0"/>
      <c r="BMM49" s="0"/>
      <c r="BMN49" s="0"/>
      <c r="BMO49" s="0"/>
      <c r="BMP49" s="0"/>
      <c r="BMQ49" s="0"/>
      <c r="BMR49" s="0"/>
      <c r="BMS49" s="0"/>
      <c r="BMT49" s="0"/>
      <c r="BMU49" s="0"/>
      <c r="BMV49" s="0"/>
      <c r="BMW49" s="0"/>
      <c r="BMX49" s="0"/>
      <c r="BMY49" s="0"/>
      <c r="BMZ49" s="0"/>
      <c r="BNA49" s="0"/>
      <c r="BNB49" s="0"/>
      <c r="BNC49" s="0"/>
      <c r="BND49" s="0"/>
      <c r="BNE49" s="0"/>
      <c r="BNF49" s="0"/>
      <c r="BNG49" s="0"/>
      <c r="BNH49" s="0"/>
      <c r="BNI49" s="0"/>
      <c r="BNJ49" s="0"/>
      <c r="BNK49" s="0"/>
      <c r="BNL49" s="0"/>
      <c r="BNM49" s="0"/>
      <c r="BNN49" s="0"/>
      <c r="BNO49" s="0"/>
      <c r="BNP49" s="0"/>
      <c r="BNQ49" s="0"/>
      <c r="BNR49" s="0"/>
      <c r="BNS49" s="0"/>
      <c r="BNT49" s="0"/>
      <c r="BNU49" s="0"/>
      <c r="BNV49" s="0"/>
      <c r="BNW49" s="0"/>
      <c r="BNX49" s="0"/>
      <c r="BNY49" s="0"/>
      <c r="BNZ49" s="0"/>
      <c r="BOA49" s="0"/>
      <c r="BOB49" s="0"/>
      <c r="BOC49" s="0"/>
      <c r="BOD49" s="0"/>
      <c r="BOE49" s="0"/>
      <c r="BOF49" s="0"/>
      <c r="BOG49" s="0"/>
      <c r="BOH49" s="0"/>
      <c r="BOI49" s="0"/>
      <c r="BOJ49" s="0"/>
      <c r="BOK49" s="0"/>
      <c r="BOL49" s="0"/>
      <c r="BOM49" s="0"/>
      <c r="BON49" s="0"/>
      <c r="BOO49" s="0"/>
      <c r="BOP49" s="0"/>
      <c r="BOQ49" s="0"/>
      <c r="BOR49" s="0"/>
      <c r="BOS49" s="0"/>
      <c r="BOT49" s="0"/>
      <c r="BOU49" s="0"/>
      <c r="BOV49" s="0"/>
      <c r="BOW49" s="0"/>
      <c r="BOX49" s="0"/>
      <c r="BOY49" s="0"/>
      <c r="BOZ49" s="0"/>
      <c r="BPA49" s="0"/>
      <c r="BPB49" s="0"/>
      <c r="BPC49" s="0"/>
      <c r="BPD49" s="0"/>
      <c r="BPE49" s="0"/>
      <c r="BPF49" s="0"/>
      <c r="BPG49" s="0"/>
      <c r="BPH49" s="0"/>
      <c r="BPI49" s="0"/>
      <c r="BPJ49" s="0"/>
      <c r="BPK49" s="0"/>
      <c r="BPL49" s="0"/>
      <c r="BPM49" s="0"/>
      <c r="BPN49" s="0"/>
      <c r="BPO49" s="0"/>
      <c r="BPP49" s="0"/>
      <c r="BPQ49" s="0"/>
      <c r="BPR49" s="0"/>
      <c r="BPS49" s="0"/>
      <c r="BPT49" s="0"/>
      <c r="BPU49" s="0"/>
      <c r="BPV49" s="0"/>
      <c r="BPW49" s="0"/>
      <c r="BPX49" s="0"/>
      <c r="BPY49" s="0"/>
      <c r="BPZ49" s="0"/>
      <c r="BQA49" s="0"/>
      <c r="BQB49" s="0"/>
      <c r="BQC49" s="0"/>
      <c r="BQD49" s="0"/>
      <c r="BQE49" s="0"/>
      <c r="BQF49" s="0"/>
      <c r="BQG49" s="0"/>
      <c r="BQH49" s="0"/>
      <c r="BQI49" s="0"/>
      <c r="BQJ49" s="0"/>
      <c r="BQK49" s="0"/>
      <c r="BQL49" s="0"/>
      <c r="BQM49" s="0"/>
      <c r="BQN49" s="0"/>
      <c r="BQO49" s="0"/>
      <c r="BQP49" s="0"/>
      <c r="BQQ49" s="0"/>
      <c r="BQR49" s="0"/>
      <c r="BQS49" s="0"/>
      <c r="BQT49" s="0"/>
      <c r="BQU49" s="0"/>
      <c r="BQV49" s="0"/>
      <c r="BQW49" s="0"/>
      <c r="BQX49" s="0"/>
      <c r="BQY49" s="0"/>
      <c r="BQZ49" s="0"/>
      <c r="BRA49" s="0"/>
      <c r="BRB49" s="0"/>
      <c r="BRC49" s="0"/>
      <c r="BRD49" s="0"/>
      <c r="BRE49" s="0"/>
      <c r="BRF49" s="0"/>
      <c r="BRG49" s="0"/>
      <c r="BRH49" s="0"/>
      <c r="BRI49" s="0"/>
      <c r="BRJ49" s="0"/>
      <c r="BRK49" s="0"/>
      <c r="BRL49" s="0"/>
      <c r="BRM49" s="0"/>
      <c r="BRN49" s="0"/>
      <c r="BRO49" s="0"/>
      <c r="BRP49" s="0"/>
      <c r="BRQ49" s="0"/>
      <c r="BRR49" s="0"/>
      <c r="BRS49" s="0"/>
      <c r="BRT49" s="0"/>
      <c r="BRU49" s="0"/>
      <c r="BRV49" s="0"/>
      <c r="BRW49" s="0"/>
      <c r="BRX49" s="0"/>
      <c r="BRY49" s="0"/>
      <c r="BRZ49" s="0"/>
      <c r="BSA49" s="0"/>
      <c r="BSB49" s="0"/>
      <c r="BSC49" s="0"/>
      <c r="BSD49" s="0"/>
      <c r="BSE49" s="0"/>
      <c r="BSF49" s="0"/>
      <c r="BSG49" s="0"/>
      <c r="BSH49" s="0"/>
      <c r="BSI49" s="0"/>
      <c r="BSJ49" s="0"/>
      <c r="BSK49" s="0"/>
      <c r="BSL49" s="0"/>
      <c r="BSM49" s="0"/>
      <c r="BSN49" s="0"/>
      <c r="BSO49" s="0"/>
      <c r="BSP49" s="0"/>
      <c r="BSQ49" s="0"/>
      <c r="BSR49" s="0"/>
      <c r="BSS49" s="0"/>
      <c r="BST49" s="0"/>
      <c r="BSU49" s="0"/>
      <c r="BSV49" s="0"/>
      <c r="BSW49" s="0"/>
      <c r="BSX49" s="0"/>
      <c r="BSY49" s="0"/>
      <c r="BSZ49" s="0"/>
      <c r="BTA49" s="0"/>
      <c r="BTB49" s="0"/>
      <c r="BTC49" s="0"/>
      <c r="BTD49" s="0"/>
      <c r="BTE49" s="0"/>
      <c r="BTF49" s="0"/>
      <c r="BTG49" s="0"/>
      <c r="BTH49" s="0"/>
      <c r="BTI49" s="0"/>
      <c r="BTJ49" s="0"/>
      <c r="BTK49" s="0"/>
      <c r="BTL49" s="0"/>
      <c r="BTM49" s="0"/>
      <c r="BTN49" s="0"/>
      <c r="BTO49" s="0"/>
      <c r="BTP49" s="0"/>
      <c r="BTQ49" s="0"/>
      <c r="BTR49" s="0"/>
      <c r="BTS49" s="0"/>
      <c r="BTT49" s="0"/>
      <c r="BTU49" s="0"/>
      <c r="BTV49" s="0"/>
      <c r="BTW49" s="0"/>
      <c r="BTX49" s="0"/>
      <c r="BTY49" s="0"/>
      <c r="BTZ49" s="0"/>
      <c r="BUA49" s="0"/>
      <c r="BUB49" s="0"/>
      <c r="BUC49" s="0"/>
      <c r="BUD49" s="0"/>
      <c r="BUE49" s="0"/>
      <c r="BUF49" s="0"/>
      <c r="BUG49" s="0"/>
      <c r="BUH49" s="0"/>
      <c r="BUI49" s="0"/>
      <c r="BUJ49" s="0"/>
      <c r="BUK49" s="0"/>
      <c r="BUL49" s="0"/>
      <c r="BUM49" s="0"/>
      <c r="BUN49" s="0"/>
      <c r="BUO49" s="0"/>
      <c r="BUP49" s="0"/>
      <c r="BUQ49" s="0"/>
      <c r="BUR49" s="0"/>
      <c r="BUS49" s="0"/>
      <c r="BUT49" s="0"/>
      <c r="BUU49" s="0"/>
      <c r="BUV49" s="0"/>
      <c r="BUW49" s="0"/>
      <c r="BUX49" s="0"/>
      <c r="BUY49" s="0"/>
      <c r="BUZ49" s="0"/>
      <c r="BVA49" s="0"/>
      <c r="BVB49" s="0"/>
      <c r="BVC49" s="0"/>
      <c r="BVD49" s="0"/>
      <c r="BVE49" s="0"/>
      <c r="BVF49" s="0"/>
      <c r="BVG49" s="0"/>
      <c r="BVH49" s="0"/>
      <c r="BVI49" s="0"/>
      <c r="BVJ49" s="0"/>
      <c r="BVK49" s="0"/>
      <c r="BVL49" s="0"/>
      <c r="BVM49" s="0"/>
      <c r="BVN49" s="0"/>
      <c r="BVO49" s="0"/>
      <c r="BVP49" s="0"/>
      <c r="BVQ49" s="0"/>
      <c r="BVR49" s="0"/>
      <c r="BVS49" s="0"/>
      <c r="BVT49" s="0"/>
      <c r="BVU49" s="0"/>
      <c r="BVV49" s="0"/>
      <c r="BVW49" s="0"/>
      <c r="BVX49" s="0"/>
      <c r="BVY49" s="0"/>
      <c r="BVZ49" s="0"/>
      <c r="BWA49" s="0"/>
      <c r="BWB49" s="0"/>
      <c r="BWC49" s="0"/>
      <c r="BWD49" s="0"/>
      <c r="BWE49" s="0"/>
      <c r="BWF49" s="0"/>
      <c r="BWG49" s="0"/>
      <c r="BWH49" s="0"/>
      <c r="BWI49" s="0"/>
      <c r="BWJ49" s="0"/>
      <c r="BWK49" s="0"/>
      <c r="BWL49" s="0"/>
      <c r="BWM49" s="0"/>
      <c r="BWN49" s="0"/>
      <c r="BWO49" s="0"/>
      <c r="BWP49" s="0"/>
      <c r="BWQ49" s="0"/>
      <c r="BWR49" s="0"/>
      <c r="BWS49" s="0"/>
      <c r="BWT49" s="0"/>
      <c r="BWU49" s="0"/>
      <c r="BWV49" s="0"/>
      <c r="BWW49" s="0"/>
      <c r="BWX49" s="0"/>
      <c r="BWY49" s="0"/>
      <c r="BWZ49" s="0"/>
      <c r="BXA49" s="0"/>
      <c r="BXB49" s="0"/>
      <c r="BXC49" s="0"/>
      <c r="BXD49" s="0"/>
      <c r="BXE49" s="0"/>
      <c r="BXF49" s="0"/>
      <c r="BXG49" s="0"/>
      <c r="BXH49" s="0"/>
      <c r="BXI49" s="0"/>
      <c r="BXJ49" s="0"/>
      <c r="BXK49" s="0"/>
      <c r="BXL49" s="0"/>
      <c r="BXM49" s="0"/>
      <c r="BXN49" s="0"/>
      <c r="BXO49" s="0"/>
      <c r="BXP49" s="0"/>
      <c r="BXQ49" s="0"/>
      <c r="BXR49" s="0"/>
      <c r="BXS49" s="0"/>
      <c r="BXT49" s="0"/>
      <c r="BXU49" s="0"/>
      <c r="BXV49" s="0"/>
      <c r="BXW49" s="0"/>
      <c r="BXX49" s="0"/>
      <c r="BXY49" s="0"/>
      <c r="BXZ49" s="0"/>
      <c r="BYA49" s="0"/>
      <c r="BYB49" s="0"/>
      <c r="BYC49" s="0"/>
      <c r="BYD49" s="0"/>
      <c r="BYE49" s="0"/>
      <c r="BYF49" s="0"/>
      <c r="BYG49" s="0"/>
      <c r="BYH49" s="0"/>
      <c r="BYI49" s="0"/>
      <c r="BYJ49" s="0"/>
      <c r="BYK49" s="0"/>
      <c r="BYL49" s="0"/>
      <c r="BYM49" s="0"/>
      <c r="BYN49" s="0"/>
      <c r="BYO49" s="0"/>
      <c r="BYP49" s="0"/>
      <c r="BYQ49" s="0"/>
      <c r="BYR49" s="0"/>
      <c r="BYS49" s="0"/>
      <c r="BYT49" s="0"/>
      <c r="BYU49" s="0"/>
      <c r="BYV49" s="0"/>
      <c r="BYW49" s="0"/>
      <c r="BYX49" s="0"/>
      <c r="BYY49" s="0"/>
      <c r="BYZ49" s="0"/>
      <c r="BZA49" s="0"/>
      <c r="BZB49" s="0"/>
      <c r="BZC49" s="0"/>
      <c r="BZD49" s="0"/>
      <c r="BZE49" s="0"/>
      <c r="BZF49" s="0"/>
      <c r="BZG49" s="0"/>
      <c r="BZH49" s="0"/>
      <c r="BZI49" s="0"/>
      <c r="BZJ49" s="0"/>
      <c r="BZK49" s="0"/>
      <c r="BZL49" s="0"/>
      <c r="BZM49" s="0"/>
      <c r="BZN49" s="0"/>
      <c r="BZO49" s="0"/>
      <c r="BZP49" s="0"/>
      <c r="BZQ49" s="0"/>
      <c r="BZR49" s="0"/>
      <c r="BZS49" s="0"/>
      <c r="BZT49" s="0"/>
      <c r="BZU49" s="0"/>
      <c r="BZV49" s="0"/>
      <c r="BZW49" s="0"/>
      <c r="BZX49" s="0"/>
      <c r="BZY49" s="0"/>
      <c r="BZZ49" s="0"/>
      <c r="CAA49" s="0"/>
      <c r="CAB49" s="0"/>
      <c r="CAC49" s="0"/>
      <c r="CAD49" s="0"/>
      <c r="CAE49" s="0"/>
      <c r="CAF49" s="0"/>
      <c r="CAG49" s="0"/>
      <c r="CAH49" s="0"/>
      <c r="CAI49" s="0"/>
      <c r="CAJ49" s="0"/>
      <c r="CAK49" s="0"/>
      <c r="CAL49" s="0"/>
      <c r="CAM49" s="0"/>
      <c r="CAN49" s="0"/>
      <c r="CAO49" s="0"/>
      <c r="CAP49" s="0"/>
      <c r="CAQ49" s="0"/>
      <c r="CAR49" s="0"/>
      <c r="CAS49" s="0"/>
      <c r="CAT49" s="0"/>
      <c r="CAU49" s="0"/>
      <c r="CAV49" s="0"/>
      <c r="CAW49" s="0"/>
      <c r="CAX49" s="0"/>
      <c r="CAY49" s="0"/>
      <c r="CAZ49" s="0"/>
      <c r="CBA49" s="0"/>
      <c r="CBB49" s="0"/>
      <c r="CBC49" s="0"/>
      <c r="CBD49" s="0"/>
      <c r="CBE49" s="0"/>
      <c r="CBF49" s="0"/>
      <c r="CBG49" s="0"/>
      <c r="CBH49" s="0"/>
      <c r="CBI49" s="0"/>
      <c r="CBJ49" s="0"/>
      <c r="CBK49" s="0"/>
      <c r="CBL49" s="0"/>
      <c r="CBM49" s="0"/>
      <c r="CBN49" s="0"/>
      <c r="CBO49" s="0"/>
      <c r="CBP49" s="0"/>
      <c r="CBQ49" s="0"/>
      <c r="CBR49" s="0"/>
      <c r="CBS49" s="0"/>
      <c r="CBT49" s="0"/>
      <c r="CBU49" s="0"/>
      <c r="CBV49" s="0"/>
      <c r="CBW49" s="0"/>
      <c r="CBX49" s="0"/>
      <c r="CBY49" s="0"/>
      <c r="CBZ49" s="0"/>
      <c r="CCA49" s="0"/>
      <c r="CCB49" s="0"/>
      <c r="CCC49" s="0"/>
      <c r="CCD49" s="0"/>
      <c r="CCE49" s="0"/>
      <c r="CCF49" s="0"/>
      <c r="CCG49" s="0"/>
      <c r="CCH49" s="0"/>
      <c r="CCI49" s="0"/>
      <c r="CCJ49" s="0"/>
      <c r="CCK49" s="0"/>
      <c r="CCL49" s="0"/>
      <c r="CCM49" s="0"/>
      <c r="CCN49" s="0"/>
      <c r="CCO49" s="0"/>
      <c r="CCP49" s="0"/>
      <c r="CCQ49" s="0"/>
      <c r="CCR49" s="0"/>
      <c r="CCS49" s="0"/>
      <c r="CCT49" s="0"/>
      <c r="CCU49" s="0"/>
      <c r="CCV49" s="0"/>
      <c r="CCW49" s="0"/>
      <c r="CCX49" s="0"/>
      <c r="CCY49" s="0"/>
      <c r="CCZ49" s="0"/>
      <c r="CDA49" s="0"/>
      <c r="CDB49" s="0"/>
      <c r="CDC49" s="0"/>
      <c r="CDD49" s="0"/>
      <c r="CDE49" s="0"/>
      <c r="CDF49" s="0"/>
      <c r="CDG49" s="0"/>
      <c r="CDH49" s="0"/>
      <c r="CDI49" s="0"/>
      <c r="CDJ49" s="0"/>
      <c r="CDK49" s="0"/>
      <c r="CDL49" s="0"/>
      <c r="CDM49" s="0"/>
      <c r="CDN49" s="0"/>
      <c r="CDO49" s="0"/>
      <c r="CDP49" s="0"/>
      <c r="CDQ49" s="0"/>
      <c r="CDR49" s="0"/>
      <c r="CDS49" s="0"/>
      <c r="CDT49" s="0"/>
      <c r="CDU49" s="0"/>
      <c r="CDV49" s="0"/>
      <c r="CDW49" s="0"/>
      <c r="CDX49" s="0"/>
      <c r="CDY49" s="0"/>
      <c r="CDZ49" s="0"/>
      <c r="CEA49" s="0"/>
      <c r="CEB49" s="0"/>
      <c r="CEC49" s="0"/>
      <c r="CED49" s="0"/>
      <c r="CEE49" s="0"/>
      <c r="CEF49" s="0"/>
      <c r="CEG49" s="0"/>
      <c r="CEH49" s="0"/>
      <c r="CEI49" s="0"/>
      <c r="CEJ49" s="0"/>
      <c r="CEK49" s="0"/>
      <c r="CEL49" s="0"/>
      <c r="CEM49" s="0"/>
      <c r="CEN49" s="0"/>
      <c r="CEO49" s="0"/>
      <c r="CEP49" s="0"/>
      <c r="CEQ49" s="0"/>
      <c r="CER49" s="0"/>
      <c r="CES49" s="0"/>
      <c r="CET49" s="0"/>
      <c r="CEU49" s="0"/>
      <c r="CEV49" s="0"/>
      <c r="CEW49" s="0"/>
      <c r="CEX49" s="0"/>
      <c r="CEY49" s="0"/>
      <c r="CEZ49" s="0"/>
      <c r="CFA49" s="0"/>
      <c r="CFB49" s="0"/>
      <c r="CFC49" s="0"/>
      <c r="CFD49" s="0"/>
      <c r="CFE49" s="0"/>
      <c r="CFF49" s="0"/>
      <c r="CFG49" s="0"/>
      <c r="CFH49" s="0"/>
      <c r="CFI49" s="0"/>
      <c r="CFJ49" s="0"/>
      <c r="CFK49" s="0"/>
      <c r="CFL49" s="0"/>
      <c r="CFM49" s="0"/>
      <c r="CFN49" s="0"/>
      <c r="CFO49" s="0"/>
      <c r="CFP49" s="0"/>
      <c r="CFQ49" s="0"/>
      <c r="CFR49" s="0"/>
      <c r="CFS49" s="0"/>
      <c r="CFT49" s="0"/>
      <c r="CFU49" s="0"/>
      <c r="CFV49" s="0"/>
      <c r="CFW49" s="0"/>
      <c r="CFX49" s="0"/>
      <c r="CFY49" s="0"/>
      <c r="CFZ49" s="0"/>
      <c r="CGA49" s="0"/>
      <c r="CGB49" s="0"/>
      <c r="CGC49" s="0"/>
      <c r="CGD49" s="0"/>
      <c r="CGE49" s="0"/>
      <c r="CGF49" s="0"/>
      <c r="CGG49" s="0"/>
      <c r="CGH49" s="0"/>
      <c r="CGI49" s="0"/>
      <c r="CGJ49" s="0"/>
      <c r="CGK49" s="0"/>
      <c r="CGL49" s="0"/>
      <c r="CGM49" s="0"/>
      <c r="CGN49" s="0"/>
      <c r="CGO49" s="0"/>
      <c r="CGP49" s="0"/>
      <c r="CGQ49" s="0"/>
      <c r="CGR49" s="0"/>
      <c r="CGS49" s="0"/>
      <c r="CGT49" s="0"/>
      <c r="CGU49" s="0"/>
      <c r="CGV49" s="0"/>
      <c r="CGW49" s="0"/>
      <c r="CGX49" s="0"/>
      <c r="CGY49" s="0"/>
      <c r="CGZ49" s="0"/>
      <c r="CHA49" s="0"/>
      <c r="CHB49" s="0"/>
      <c r="CHC49" s="0"/>
      <c r="CHD49" s="0"/>
      <c r="CHE49" s="0"/>
      <c r="CHF49" s="0"/>
      <c r="CHG49" s="0"/>
      <c r="CHH49" s="0"/>
      <c r="CHI49" s="0"/>
      <c r="CHJ49" s="0"/>
      <c r="CHK49" s="0"/>
      <c r="CHL49" s="0"/>
      <c r="CHM49" s="0"/>
      <c r="CHN49" s="0"/>
      <c r="CHO49" s="0"/>
      <c r="CHP49" s="0"/>
      <c r="CHQ49" s="0"/>
      <c r="CHR49" s="0"/>
      <c r="CHS49" s="0"/>
      <c r="CHT49" s="0"/>
      <c r="CHU49" s="0"/>
      <c r="CHV49" s="0"/>
      <c r="CHW49" s="0"/>
      <c r="CHX49" s="0"/>
      <c r="CHY49" s="0"/>
      <c r="CHZ49" s="0"/>
      <c r="CIA49" s="0"/>
      <c r="CIB49" s="0"/>
      <c r="CIC49" s="0"/>
      <c r="CID49" s="0"/>
      <c r="CIE49" s="0"/>
      <c r="CIF49" s="0"/>
      <c r="CIG49" s="0"/>
      <c r="CIH49" s="0"/>
      <c r="CII49" s="0"/>
      <c r="CIJ49" s="0"/>
      <c r="CIK49" s="0"/>
      <c r="CIL49" s="0"/>
      <c r="CIM49" s="0"/>
      <c r="CIN49" s="0"/>
      <c r="CIO49" s="0"/>
      <c r="CIP49" s="0"/>
      <c r="CIQ49" s="0"/>
      <c r="CIR49" s="0"/>
      <c r="CIS49" s="0"/>
      <c r="CIT49" s="0"/>
      <c r="CIU49" s="0"/>
      <c r="CIV49" s="0"/>
      <c r="CIW49" s="0"/>
      <c r="CIX49" s="0"/>
      <c r="CIY49" s="0"/>
      <c r="CIZ49" s="0"/>
      <c r="CJA49" s="0"/>
      <c r="CJB49" s="0"/>
      <c r="CJC49" s="0"/>
      <c r="CJD49" s="0"/>
      <c r="CJE49" s="0"/>
      <c r="CJF49" s="0"/>
      <c r="CJG49" s="0"/>
      <c r="CJH49" s="0"/>
      <c r="CJI49" s="0"/>
      <c r="CJJ49" s="0"/>
      <c r="CJK49" s="0"/>
      <c r="CJL49" s="0"/>
      <c r="CJM49" s="0"/>
      <c r="CJN49" s="0"/>
      <c r="CJO49" s="0"/>
      <c r="CJP49" s="0"/>
      <c r="CJQ49" s="0"/>
      <c r="CJR49" s="0"/>
      <c r="CJS49" s="0"/>
      <c r="CJT49" s="0"/>
      <c r="CJU49" s="0"/>
      <c r="CJV49" s="0"/>
      <c r="CJW49" s="0"/>
      <c r="CJX49" s="0"/>
      <c r="CJY49" s="0"/>
      <c r="CJZ49" s="0"/>
      <c r="CKA49" s="0"/>
      <c r="CKB49" s="0"/>
      <c r="CKC49" s="0"/>
      <c r="CKD49" s="0"/>
      <c r="CKE49" s="0"/>
      <c r="CKF49" s="0"/>
      <c r="CKG49" s="0"/>
      <c r="CKH49" s="0"/>
      <c r="CKI49" s="0"/>
      <c r="CKJ49" s="0"/>
      <c r="CKK49" s="0"/>
      <c r="CKL49" s="0"/>
      <c r="CKM49" s="0"/>
      <c r="CKN49" s="0"/>
      <c r="CKO49" s="0"/>
      <c r="CKP49" s="0"/>
      <c r="CKQ49" s="0"/>
      <c r="CKR49" s="0"/>
      <c r="CKS49" s="0"/>
      <c r="CKT49" s="0"/>
      <c r="CKU49" s="0"/>
      <c r="CKV49" s="0"/>
      <c r="CKW49" s="0"/>
      <c r="CKX49" s="0"/>
      <c r="CKY49" s="0"/>
      <c r="CKZ49" s="0"/>
      <c r="CLA49" s="0"/>
      <c r="CLB49" s="0"/>
      <c r="CLC49" s="0"/>
      <c r="CLD49" s="0"/>
      <c r="CLE49" s="0"/>
      <c r="CLF49" s="0"/>
      <c r="CLG49" s="0"/>
      <c r="CLH49" s="0"/>
      <c r="CLI49" s="0"/>
      <c r="CLJ49" s="0"/>
      <c r="CLK49" s="0"/>
      <c r="CLL49" s="0"/>
      <c r="CLM49" s="0"/>
      <c r="CLN49" s="0"/>
      <c r="CLO49" s="0"/>
      <c r="CLP49" s="0"/>
      <c r="CLQ49" s="0"/>
      <c r="CLR49" s="0"/>
      <c r="CLS49" s="0"/>
      <c r="CLT49" s="0"/>
      <c r="CLU49" s="0"/>
      <c r="CLV49" s="0"/>
      <c r="CLW49" s="0"/>
      <c r="CLX49" s="0"/>
      <c r="CLY49" s="0"/>
      <c r="CLZ49" s="0"/>
      <c r="CMA49" s="0"/>
      <c r="CMB49" s="0"/>
      <c r="CMC49" s="0"/>
      <c r="CMD49" s="0"/>
      <c r="CME49" s="0"/>
      <c r="CMF49" s="0"/>
      <c r="CMG49" s="0"/>
      <c r="CMH49" s="0"/>
      <c r="CMI49" s="0"/>
      <c r="CMJ49" s="0"/>
      <c r="CMK49" s="0"/>
      <c r="CML49" s="0"/>
      <c r="CMM49" s="0"/>
      <c r="CMN49" s="0"/>
      <c r="CMO49" s="0"/>
      <c r="CMP49" s="0"/>
      <c r="CMQ49" s="0"/>
      <c r="CMR49" s="0"/>
      <c r="CMS49" s="0"/>
      <c r="CMT49" s="0"/>
      <c r="CMU49" s="0"/>
      <c r="CMV49" s="0"/>
      <c r="CMW49" s="0"/>
      <c r="CMX49" s="0"/>
      <c r="CMY49" s="0"/>
      <c r="CMZ49" s="0"/>
      <c r="CNA49" s="0"/>
      <c r="CNB49" s="0"/>
      <c r="CNC49" s="0"/>
      <c r="CND49" s="0"/>
      <c r="CNE49" s="0"/>
      <c r="CNF49" s="0"/>
      <c r="CNG49" s="0"/>
      <c r="CNH49" s="0"/>
      <c r="CNI49" s="0"/>
      <c r="CNJ49" s="0"/>
      <c r="CNK49" s="0"/>
      <c r="CNL49" s="0"/>
      <c r="CNM49" s="0"/>
      <c r="CNN49" s="0"/>
      <c r="CNO49" s="0"/>
      <c r="CNP49" s="0"/>
      <c r="CNQ49" s="0"/>
      <c r="CNR49" s="0"/>
      <c r="CNS49" s="0"/>
      <c r="CNT49" s="0"/>
      <c r="CNU49" s="0"/>
      <c r="CNV49" s="0"/>
      <c r="CNW49" s="0"/>
      <c r="CNX49" s="0"/>
      <c r="CNY49" s="0"/>
      <c r="CNZ49" s="0"/>
      <c r="COA49" s="0"/>
      <c r="COB49" s="0"/>
      <c r="COC49" s="0"/>
      <c r="COD49" s="0"/>
      <c r="COE49" s="0"/>
      <c r="COF49" s="0"/>
      <c r="COG49" s="0"/>
      <c r="COH49" s="0"/>
      <c r="COI49" s="0"/>
      <c r="COJ49" s="0"/>
      <c r="COK49" s="0"/>
      <c r="COL49" s="0"/>
      <c r="COM49" s="0"/>
      <c r="CON49" s="0"/>
      <c r="COO49" s="0"/>
      <c r="COP49" s="0"/>
      <c r="COQ49" s="0"/>
      <c r="COR49" s="0"/>
      <c r="COS49" s="0"/>
      <c r="COT49" s="0"/>
      <c r="COU49" s="0"/>
      <c r="COV49" s="0"/>
      <c r="COW49" s="0"/>
      <c r="COX49" s="0"/>
      <c r="COY49" s="0"/>
      <c r="COZ49" s="0"/>
      <c r="CPA49" s="0"/>
      <c r="CPB49" s="0"/>
      <c r="CPC49" s="0"/>
      <c r="CPD49" s="0"/>
      <c r="CPE49" s="0"/>
      <c r="CPF49" s="0"/>
      <c r="CPG49" s="0"/>
      <c r="CPH49" s="0"/>
      <c r="CPI49" s="0"/>
      <c r="CPJ49" s="0"/>
      <c r="CPK49" s="0"/>
      <c r="CPL49" s="0"/>
      <c r="CPM49" s="0"/>
      <c r="CPN49" s="0"/>
      <c r="CPO49" s="0"/>
      <c r="CPP49" s="0"/>
      <c r="CPQ49" s="0"/>
      <c r="CPR49" s="0"/>
      <c r="CPS49" s="0"/>
      <c r="CPT49" s="0"/>
      <c r="CPU49" s="0"/>
      <c r="CPV49" s="0"/>
      <c r="CPW49" s="0"/>
      <c r="CPX49" s="0"/>
      <c r="CPY49" s="0"/>
      <c r="CPZ49" s="0"/>
      <c r="CQA49" s="0"/>
      <c r="CQB49" s="0"/>
      <c r="CQC49" s="0"/>
      <c r="CQD49" s="0"/>
      <c r="CQE49" s="0"/>
      <c r="CQF49" s="0"/>
      <c r="CQG49" s="0"/>
      <c r="CQH49" s="0"/>
      <c r="CQI49" s="0"/>
      <c r="CQJ49" s="0"/>
      <c r="CQK49" s="0"/>
      <c r="CQL49" s="0"/>
      <c r="CQM49" s="0"/>
      <c r="CQN49" s="0"/>
      <c r="CQO49" s="0"/>
      <c r="CQP49" s="0"/>
      <c r="CQQ49" s="0"/>
      <c r="CQR49" s="0"/>
      <c r="CQS49" s="0"/>
      <c r="CQT49" s="0"/>
      <c r="CQU49" s="0"/>
      <c r="CQV49" s="0"/>
      <c r="CQW49" s="0"/>
      <c r="CQX49" s="0"/>
      <c r="CQY49" s="0"/>
      <c r="CQZ49" s="0"/>
      <c r="CRA49" s="0"/>
      <c r="CRB49" s="0"/>
      <c r="CRC49" s="0"/>
      <c r="CRD49" s="0"/>
      <c r="CRE49" s="0"/>
      <c r="CRF49" s="0"/>
      <c r="CRG49" s="0"/>
      <c r="CRH49" s="0"/>
      <c r="CRI49" s="0"/>
      <c r="CRJ49" s="0"/>
      <c r="CRK49" s="0"/>
      <c r="CRL49" s="0"/>
      <c r="CRM49" s="0"/>
      <c r="CRN49" s="0"/>
      <c r="CRO49" s="0"/>
      <c r="CRP49" s="0"/>
      <c r="CRQ49" s="0"/>
      <c r="CRR49" s="0"/>
      <c r="CRS49" s="0"/>
      <c r="CRT49" s="0"/>
      <c r="CRU49" s="0"/>
      <c r="CRV49" s="0"/>
      <c r="CRW49" s="0"/>
      <c r="CRX49" s="0"/>
      <c r="CRY49" s="0"/>
      <c r="CRZ49" s="0"/>
      <c r="CSA49" s="0"/>
      <c r="CSB49" s="0"/>
      <c r="CSC49" s="0"/>
      <c r="CSD49" s="0"/>
      <c r="CSE49" s="0"/>
      <c r="CSF49" s="0"/>
      <c r="CSG49" s="0"/>
      <c r="CSH49" s="0"/>
      <c r="CSI49" s="0"/>
      <c r="CSJ49" s="0"/>
      <c r="CSK49" s="0"/>
      <c r="CSL49" s="0"/>
      <c r="CSM49" s="0"/>
      <c r="CSN49" s="0"/>
      <c r="CSO49" s="0"/>
      <c r="CSP49" s="0"/>
      <c r="CSQ49" s="0"/>
      <c r="CSR49" s="0"/>
      <c r="CSS49" s="0"/>
      <c r="CST49" s="0"/>
      <c r="CSU49" s="0"/>
      <c r="CSV49" s="0"/>
      <c r="CSW49" s="0"/>
      <c r="CSX49" s="0"/>
      <c r="CSY49" s="0"/>
      <c r="CSZ49" s="0"/>
      <c r="CTA49" s="0"/>
      <c r="CTB49" s="0"/>
      <c r="CTC49" s="0"/>
      <c r="CTD49" s="0"/>
      <c r="CTE49" s="0"/>
      <c r="CTF49" s="0"/>
      <c r="CTG49" s="0"/>
      <c r="CTH49" s="0"/>
      <c r="CTI49" s="0"/>
      <c r="CTJ49" s="0"/>
      <c r="CTK49" s="0"/>
      <c r="CTL49" s="0"/>
      <c r="CTM49" s="0"/>
      <c r="CTN49" s="0"/>
      <c r="CTO49" s="0"/>
      <c r="CTP49" s="0"/>
      <c r="CTQ49" s="0"/>
      <c r="CTR49" s="0"/>
      <c r="CTS49" s="0"/>
      <c r="CTT49" s="0"/>
      <c r="CTU49" s="0"/>
      <c r="CTV49" s="0"/>
      <c r="CTW49" s="0"/>
      <c r="CTX49" s="0"/>
      <c r="CTY49" s="0"/>
      <c r="CTZ49" s="0"/>
      <c r="CUA49" s="0"/>
      <c r="CUB49" s="0"/>
      <c r="CUC49" s="0"/>
      <c r="CUD49" s="0"/>
      <c r="CUE49" s="0"/>
      <c r="CUF49" s="0"/>
      <c r="CUG49" s="0"/>
      <c r="CUH49" s="0"/>
      <c r="CUI49" s="0"/>
      <c r="CUJ49" s="0"/>
      <c r="CUK49" s="0"/>
      <c r="CUL49" s="0"/>
      <c r="CUM49" s="0"/>
      <c r="CUN49" s="0"/>
      <c r="CUO49" s="0"/>
      <c r="CUP49" s="0"/>
      <c r="CUQ49" s="0"/>
      <c r="CUR49" s="0"/>
      <c r="CUS49" s="0"/>
      <c r="CUT49" s="0"/>
      <c r="CUU49" s="0"/>
      <c r="CUV49" s="0"/>
      <c r="CUW49" s="0"/>
      <c r="CUX49" s="0"/>
      <c r="CUY49" s="0"/>
      <c r="CUZ49" s="0"/>
      <c r="CVA49" s="0"/>
      <c r="CVB49" s="0"/>
      <c r="CVC49" s="0"/>
      <c r="CVD49" s="0"/>
      <c r="CVE49" s="0"/>
      <c r="CVF49" s="0"/>
      <c r="CVG49" s="0"/>
      <c r="CVH49" s="0"/>
      <c r="CVI49" s="0"/>
      <c r="CVJ49" s="0"/>
      <c r="CVK49" s="0"/>
      <c r="CVL49" s="0"/>
      <c r="CVM49" s="0"/>
      <c r="CVN49" s="0"/>
      <c r="CVO49" s="0"/>
      <c r="CVP49" s="0"/>
      <c r="CVQ49" s="0"/>
      <c r="CVR49" s="0"/>
      <c r="CVS49" s="0"/>
      <c r="CVT49" s="0"/>
      <c r="CVU49" s="0"/>
      <c r="CVV49" s="0"/>
      <c r="CVW49" s="0"/>
      <c r="CVX49" s="0"/>
      <c r="CVY49" s="0"/>
      <c r="CVZ49" s="0"/>
      <c r="CWA49" s="0"/>
      <c r="CWB49" s="0"/>
      <c r="CWC49" s="0"/>
      <c r="CWD49" s="0"/>
      <c r="CWE49" s="0"/>
      <c r="CWF49" s="0"/>
      <c r="CWG49" s="0"/>
      <c r="CWH49" s="0"/>
      <c r="CWI49" s="0"/>
      <c r="CWJ49" s="0"/>
      <c r="CWK49" s="0"/>
      <c r="CWL49" s="0"/>
      <c r="CWM49" s="0"/>
      <c r="CWN49" s="0"/>
      <c r="CWO49" s="0"/>
      <c r="CWP49" s="0"/>
      <c r="CWQ49" s="0"/>
      <c r="CWR49" s="0"/>
      <c r="CWS49" s="0"/>
      <c r="CWT49" s="0"/>
      <c r="CWU49" s="0"/>
      <c r="CWV49" s="0"/>
      <c r="CWW49" s="0"/>
      <c r="CWX49" s="0"/>
      <c r="CWY49" s="0"/>
      <c r="CWZ49" s="0"/>
      <c r="CXA49" s="0"/>
      <c r="CXB49" s="0"/>
      <c r="CXC49" s="0"/>
      <c r="CXD49" s="0"/>
      <c r="CXE49" s="0"/>
      <c r="CXF49" s="0"/>
      <c r="CXG49" s="0"/>
      <c r="CXH49" s="0"/>
      <c r="CXI49" s="0"/>
      <c r="CXJ49" s="0"/>
      <c r="CXK49" s="0"/>
      <c r="CXL49" s="0"/>
      <c r="CXM49" s="0"/>
      <c r="CXN49" s="0"/>
      <c r="CXO49" s="0"/>
      <c r="CXP49" s="0"/>
      <c r="CXQ49" s="0"/>
      <c r="CXR49" s="0"/>
      <c r="CXS49" s="0"/>
      <c r="CXT49" s="0"/>
      <c r="CXU49" s="0"/>
      <c r="CXV49" s="0"/>
      <c r="CXW49" s="0"/>
      <c r="CXX49" s="0"/>
      <c r="CXY49" s="0"/>
      <c r="CXZ49" s="0"/>
      <c r="CYA49" s="0"/>
      <c r="CYB49" s="0"/>
      <c r="CYC49" s="0"/>
      <c r="CYD49" s="0"/>
      <c r="CYE49" s="0"/>
      <c r="CYF49" s="0"/>
      <c r="CYG49" s="0"/>
      <c r="CYH49" s="0"/>
      <c r="CYI49" s="0"/>
      <c r="CYJ49" s="0"/>
      <c r="CYK49" s="0"/>
      <c r="CYL49" s="0"/>
      <c r="CYM49" s="0"/>
      <c r="CYN49" s="0"/>
      <c r="CYO49" s="0"/>
      <c r="CYP49" s="0"/>
      <c r="CYQ49" s="0"/>
      <c r="CYR49" s="0"/>
      <c r="CYS49" s="0"/>
      <c r="CYT49" s="0"/>
      <c r="CYU49" s="0"/>
      <c r="CYV49" s="0"/>
      <c r="CYW49" s="0"/>
      <c r="CYX49" s="0"/>
      <c r="CYY49" s="0"/>
      <c r="CYZ49" s="0"/>
      <c r="CZA49" s="0"/>
      <c r="CZB49" s="0"/>
      <c r="CZC49" s="0"/>
      <c r="CZD49" s="0"/>
      <c r="CZE49" s="0"/>
      <c r="CZF49" s="0"/>
      <c r="CZG49" s="0"/>
      <c r="CZH49" s="0"/>
      <c r="CZI49" s="0"/>
      <c r="CZJ49" s="0"/>
      <c r="CZK49" s="0"/>
      <c r="CZL49" s="0"/>
      <c r="CZM49" s="0"/>
      <c r="CZN49" s="0"/>
      <c r="CZO49" s="0"/>
      <c r="CZP49" s="0"/>
      <c r="CZQ49" s="0"/>
      <c r="CZR49" s="0"/>
      <c r="CZS49" s="0"/>
      <c r="CZT49" s="0"/>
      <c r="CZU49" s="0"/>
      <c r="CZV49" s="0"/>
      <c r="CZW49" s="0"/>
      <c r="CZX49" s="0"/>
      <c r="CZY49" s="0"/>
      <c r="CZZ49" s="0"/>
      <c r="DAA49" s="0"/>
      <c r="DAB49" s="0"/>
      <c r="DAC49" s="0"/>
      <c r="DAD49" s="0"/>
      <c r="DAE49" s="0"/>
      <c r="DAF49" s="0"/>
      <c r="DAG49" s="0"/>
      <c r="DAH49" s="0"/>
      <c r="DAI49" s="0"/>
      <c r="DAJ49" s="0"/>
      <c r="DAK49" s="0"/>
      <c r="DAL49" s="0"/>
      <c r="DAM49" s="0"/>
      <c r="DAN49" s="0"/>
      <c r="DAO49" s="0"/>
      <c r="DAP49" s="0"/>
      <c r="DAQ49" s="0"/>
      <c r="DAR49" s="0"/>
      <c r="DAS49" s="0"/>
      <c r="DAT49" s="0"/>
      <c r="DAU49" s="0"/>
      <c r="DAV49" s="0"/>
      <c r="DAW49" s="0"/>
      <c r="DAX49" s="0"/>
      <c r="DAY49" s="0"/>
      <c r="DAZ49" s="0"/>
      <c r="DBA49" s="0"/>
      <c r="DBB49" s="0"/>
      <c r="DBC49" s="0"/>
      <c r="DBD49" s="0"/>
      <c r="DBE49" s="0"/>
      <c r="DBF49" s="0"/>
      <c r="DBG49" s="0"/>
      <c r="DBH49" s="0"/>
      <c r="DBI49" s="0"/>
      <c r="DBJ49" s="0"/>
      <c r="DBK49" s="0"/>
      <c r="DBL49" s="0"/>
      <c r="DBM49" s="0"/>
      <c r="DBN49" s="0"/>
      <c r="DBO49" s="0"/>
      <c r="DBP49" s="0"/>
      <c r="DBQ49" s="0"/>
      <c r="DBR49" s="0"/>
      <c r="DBS49" s="0"/>
      <c r="DBT49" s="0"/>
      <c r="DBU49" s="0"/>
      <c r="DBV49" s="0"/>
      <c r="DBW49" s="0"/>
      <c r="DBX49" s="0"/>
      <c r="DBY49" s="0"/>
      <c r="DBZ49" s="0"/>
      <c r="DCA49" s="0"/>
      <c r="DCB49" s="0"/>
      <c r="DCC49" s="0"/>
      <c r="DCD49" s="0"/>
      <c r="DCE49" s="0"/>
      <c r="DCF49" s="0"/>
      <c r="DCG49" s="0"/>
      <c r="DCH49" s="0"/>
      <c r="DCI49" s="0"/>
      <c r="DCJ49" s="0"/>
      <c r="DCK49" s="0"/>
      <c r="DCL49" s="0"/>
      <c r="DCM49" s="0"/>
      <c r="DCN49" s="0"/>
      <c r="DCO49" s="0"/>
      <c r="DCP49" s="0"/>
      <c r="DCQ49" s="0"/>
      <c r="DCR49" s="0"/>
      <c r="DCS49" s="0"/>
      <c r="DCT49" s="0"/>
      <c r="DCU49" s="0"/>
      <c r="DCV49" s="0"/>
      <c r="DCW49" s="0"/>
      <c r="DCX49" s="0"/>
      <c r="DCY49" s="0"/>
      <c r="DCZ49" s="0"/>
      <c r="DDA49" s="0"/>
      <c r="DDB49" s="0"/>
      <c r="DDC49" s="0"/>
      <c r="DDD49" s="0"/>
      <c r="DDE49" s="0"/>
      <c r="DDF49" s="0"/>
      <c r="DDG49" s="0"/>
      <c r="DDH49" s="0"/>
      <c r="DDI49" s="0"/>
      <c r="DDJ49" s="0"/>
      <c r="DDK49" s="0"/>
      <c r="DDL49" s="0"/>
      <c r="DDM49" s="0"/>
      <c r="DDN49" s="0"/>
      <c r="DDO49" s="0"/>
      <c r="DDP49" s="0"/>
      <c r="DDQ49" s="0"/>
      <c r="DDR49" s="0"/>
      <c r="DDS49" s="0"/>
      <c r="DDT49" s="0"/>
      <c r="DDU49" s="0"/>
      <c r="DDV49" s="0"/>
      <c r="DDW49" s="0"/>
      <c r="DDX49" s="0"/>
      <c r="DDY49" s="0"/>
      <c r="DDZ49" s="0"/>
      <c r="DEA49" s="0"/>
      <c r="DEB49" s="0"/>
      <c r="DEC49" s="0"/>
      <c r="DED49" s="0"/>
      <c r="DEE49" s="0"/>
      <c r="DEF49" s="0"/>
      <c r="DEG49" s="0"/>
      <c r="DEH49" s="0"/>
      <c r="DEI49" s="0"/>
      <c r="DEJ49" s="0"/>
      <c r="DEK49" s="0"/>
      <c r="DEL49" s="0"/>
      <c r="DEM49" s="0"/>
      <c r="DEN49" s="0"/>
      <c r="DEO49" s="0"/>
      <c r="DEP49" s="0"/>
      <c r="DEQ49" s="0"/>
      <c r="DER49" s="0"/>
      <c r="DES49" s="0"/>
      <c r="DET49" s="0"/>
      <c r="DEU49" s="0"/>
      <c r="DEV49" s="0"/>
      <c r="DEW49" s="0"/>
      <c r="DEX49" s="0"/>
      <c r="DEY49" s="0"/>
      <c r="DEZ49" s="0"/>
      <c r="DFA49" s="0"/>
      <c r="DFB49" s="0"/>
      <c r="DFC49" s="0"/>
      <c r="DFD49" s="0"/>
      <c r="DFE49" s="0"/>
      <c r="DFF49" s="0"/>
      <c r="DFG49" s="0"/>
      <c r="DFH49" s="0"/>
      <c r="DFI49" s="0"/>
      <c r="DFJ49" s="0"/>
      <c r="DFK49" s="0"/>
      <c r="DFL49" s="0"/>
      <c r="DFM49" s="0"/>
      <c r="DFN49" s="0"/>
      <c r="DFO49" s="0"/>
      <c r="DFP49" s="0"/>
      <c r="DFQ49" s="0"/>
      <c r="DFR49" s="0"/>
      <c r="DFS49" s="0"/>
      <c r="DFT49" s="0"/>
      <c r="DFU49" s="0"/>
      <c r="DFV49" s="0"/>
      <c r="DFW49" s="0"/>
      <c r="DFX49" s="0"/>
      <c r="DFY49" s="0"/>
      <c r="DFZ49" s="0"/>
      <c r="DGA49" s="0"/>
      <c r="DGB49" s="0"/>
      <c r="DGC49" s="0"/>
      <c r="DGD49" s="0"/>
      <c r="DGE49" s="0"/>
      <c r="DGF49" s="0"/>
      <c r="DGG49" s="0"/>
      <c r="DGH49" s="0"/>
      <c r="DGI49" s="0"/>
      <c r="DGJ49" s="0"/>
      <c r="DGK49" s="0"/>
      <c r="DGL49" s="0"/>
      <c r="DGM49" s="0"/>
      <c r="DGN49" s="0"/>
      <c r="DGO49" s="0"/>
      <c r="DGP49" s="0"/>
      <c r="DGQ49" s="0"/>
      <c r="DGR49" s="0"/>
      <c r="DGS49" s="0"/>
      <c r="DGT49" s="0"/>
      <c r="DGU49" s="0"/>
      <c r="DGV49" s="0"/>
      <c r="DGW49" s="0"/>
      <c r="DGX49" s="0"/>
      <c r="DGY49" s="0"/>
      <c r="DGZ49" s="0"/>
      <c r="DHA49" s="0"/>
      <c r="DHB49" s="0"/>
      <c r="DHC49" s="0"/>
      <c r="DHD49" s="0"/>
      <c r="DHE49" s="0"/>
      <c r="DHF49" s="0"/>
      <c r="DHG49" s="0"/>
      <c r="DHH49" s="0"/>
      <c r="DHI49" s="0"/>
      <c r="DHJ49" s="0"/>
      <c r="DHK49" s="0"/>
      <c r="DHL49" s="0"/>
      <c r="DHM49" s="0"/>
      <c r="DHN49" s="0"/>
      <c r="DHO49" s="0"/>
      <c r="DHP49" s="0"/>
      <c r="DHQ49" s="0"/>
      <c r="DHR49" s="0"/>
      <c r="DHS49" s="0"/>
      <c r="DHT49" s="0"/>
      <c r="DHU49" s="0"/>
      <c r="DHV49" s="0"/>
      <c r="DHW49" s="0"/>
      <c r="DHX49" s="0"/>
      <c r="DHY49" s="0"/>
      <c r="DHZ49" s="0"/>
      <c r="DIA49" s="0"/>
      <c r="DIB49" s="0"/>
      <c r="DIC49" s="0"/>
      <c r="DID49" s="0"/>
      <c r="DIE49" s="0"/>
      <c r="DIF49" s="0"/>
      <c r="DIG49" s="0"/>
      <c r="DIH49" s="0"/>
      <c r="DII49" s="0"/>
      <c r="DIJ49" s="0"/>
      <c r="DIK49" s="0"/>
      <c r="DIL49" s="0"/>
      <c r="DIM49" s="0"/>
      <c r="DIN49" s="0"/>
      <c r="DIO49" s="0"/>
      <c r="DIP49" s="0"/>
      <c r="DIQ49" s="0"/>
      <c r="DIR49" s="0"/>
      <c r="DIS49" s="0"/>
      <c r="DIT49" s="0"/>
      <c r="DIU49" s="0"/>
      <c r="DIV49" s="0"/>
      <c r="DIW49" s="0"/>
      <c r="DIX49" s="0"/>
      <c r="DIY49" s="0"/>
      <c r="DIZ49" s="0"/>
      <c r="DJA49" s="0"/>
      <c r="DJB49" s="0"/>
      <c r="DJC49" s="0"/>
      <c r="DJD49" s="0"/>
      <c r="DJE49" s="0"/>
      <c r="DJF49" s="0"/>
      <c r="DJG49" s="0"/>
      <c r="DJH49" s="0"/>
      <c r="DJI49" s="0"/>
      <c r="DJJ49" s="0"/>
      <c r="DJK49" s="0"/>
      <c r="DJL49" s="0"/>
      <c r="DJM49" s="0"/>
      <c r="DJN49" s="0"/>
      <c r="DJO49" s="0"/>
      <c r="DJP49" s="0"/>
      <c r="DJQ49" s="0"/>
      <c r="DJR49" s="0"/>
      <c r="DJS49" s="0"/>
      <c r="DJT49" s="0"/>
      <c r="DJU49" s="0"/>
      <c r="DJV49" s="0"/>
      <c r="DJW49" s="0"/>
      <c r="DJX49" s="0"/>
      <c r="DJY49" s="0"/>
      <c r="DJZ49" s="0"/>
      <c r="DKA49" s="0"/>
      <c r="DKB49" s="0"/>
      <c r="DKC49" s="0"/>
      <c r="DKD49" s="0"/>
      <c r="DKE49" s="0"/>
      <c r="DKF49" s="0"/>
      <c r="DKG49" s="0"/>
      <c r="DKH49" s="0"/>
      <c r="DKI49" s="0"/>
      <c r="DKJ49" s="0"/>
      <c r="DKK49" s="0"/>
      <c r="DKL49" s="0"/>
      <c r="DKM49" s="0"/>
      <c r="DKN49" s="0"/>
      <c r="DKO49" s="0"/>
      <c r="DKP49" s="0"/>
      <c r="DKQ49" s="0"/>
      <c r="DKR49" s="0"/>
      <c r="DKS49" s="0"/>
      <c r="DKT49" s="0"/>
      <c r="DKU49" s="0"/>
      <c r="DKV49" s="0"/>
      <c r="DKW49" s="0"/>
      <c r="DKX49" s="0"/>
      <c r="DKY49" s="0"/>
      <c r="DKZ49" s="0"/>
      <c r="DLA49" s="0"/>
      <c r="DLB49" s="0"/>
      <c r="DLC49" s="0"/>
      <c r="DLD49" s="0"/>
      <c r="DLE49" s="0"/>
      <c r="DLF49" s="0"/>
      <c r="DLG49" s="0"/>
      <c r="DLH49" s="0"/>
      <c r="DLI49" s="0"/>
      <c r="DLJ49" s="0"/>
      <c r="DLK49" s="0"/>
      <c r="DLL49" s="0"/>
      <c r="DLM49" s="0"/>
      <c r="DLN49" s="0"/>
      <c r="DLO49" s="0"/>
      <c r="DLP49" s="0"/>
      <c r="DLQ49" s="0"/>
      <c r="DLR49" s="0"/>
      <c r="DLS49" s="0"/>
      <c r="DLT49" s="0"/>
      <c r="DLU49" s="0"/>
      <c r="DLV49" s="0"/>
      <c r="DLW49" s="0"/>
      <c r="DLX49" s="0"/>
      <c r="DLY49" s="0"/>
      <c r="DLZ49" s="0"/>
      <c r="DMA49" s="0"/>
      <c r="DMB49" s="0"/>
      <c r="DMC49" s="0"/>
      <c r="DMD49" s="0"/>
      <c r="DME49" s="0"/>
      <c r="DMF49" s="0"/>
      <c r="DMG49" s="0"/>
      <c r="DMH49" s="0"/>
      <c r="DMI49" s="0"/>
      <c r="DMJ49" s="0"/>
      <c r="DMK49" s="0"/>
      <c r="DML49" s="0"/>
      <c r="DMM49" s="0"/>
      <c r="DMN49" s="0"/>
      <c r="DMO49" s="0"/>
      <c r="DMP49" s="0"/>
      <c r="DMQ49" s="0"/>
      <c r="DMR49" s="0"/>
      <c r="DMS49" s="0"/>
      <c r="DMT49" s="0"/>
      <c r="DMU49" s="0"/>
      <c r="DMV49" s="0"/>
      <c r="DMW49" s="0"/>
      <c r="DMX49" s="0"/>
      <c r="DMY49" s="0"/>
      <c r="DMZ49" s="0"/>
      <c r="DNA49" s="0"/>
      <c r="DNB49" s="0"/>
      <c r="DNC49" s="0"/>
      <c r="DND49" s="0"/>
      <c r="DNE49" s="0"/>
      <c r="DNF49" s="0"/>
      <c r="DNG49" s="0"/>
      <c r="DNH49" s="0"/>
      <c r="DNI49" s="0"/>
      <c r="DNJ49" s="0"/>
      <c r="DNK49" s="0"/>
      <c r="DNL49" s="0"/>
      <c r="DNM49" s="0"/>
      <c r="DNN49" s="0"/>
      <c r="DNO49" s="0"/>
      <c r="DNP49" s="0"/>
      <c r="DNQ49" s="0"/>
      <c r="DNR49" s="0"/>
      <c r="DNS49" s="0"/>
      <c r="DNT49" s="0"/>
      <c r="DNU49" s="0"/>
      <c r="DNV49" s="0"/>
      <c r="DNW49" s="0"/>
      <c r="DNX49" s="0"/>
      <c r="DNY49" s="0"/>
      <c r="DNZ49" s="0"/>
      <c r="DOA49" s="0"/>
      <c r="DOB49" s="0"/>
      <c r="DOC49" s="0"/>
      <c r="DOD49" s="0"/>
      <c r="DOE49" s="0"/>
      <c r="DOF49" s="0"/>
      <c r="DOG49" s="0"/>
      <c r="DOH49" s="0"/>
      <c r="DOI49" s="0"/>
      <c r="DOJ49" s="0"/>
      <c r="DOK49" s="0"/>
      <c r="DOL49" s="0"/>
      <c r="DOM49" s="0"/>
      <c r="DON49" s="0"/>
      <c r="DOO49" s="0"/>
      <c r="DOP49" s="0"/>
      <c r="DOQ49" s="0"/>
      <c r="DOR49" s="0"/>
      <c r="DOS49" s="0"/>
      <c r="DOT49" s="0"/>
      <c r="DOU49" s="0"/>
      <c r="DOV49" s="0"/>
      <c r="DOW49" s="0"/>
      <c r="DOX49" s="0"/>
      <c r="DOY49" s="0"/>
      <c r="DOZ49" s="0"/>
      <c r="DPA49" s="0"/>
      <c r="DPB49" s="0"/>
      <c r="DPC49" s="0"/>
      <c r="DPD49" s="0"/>
      <c r="DPE49" s="0"/>
      <c r="DPF49" s="0"/>
      <c r="DPG49" s="0"/>
      <c r="DPH49" s="0"/>
      <c r="DPI49" s="0"/>
      <c r="DPJ49" s="0"/>
      <c r="DPK49" s="0"/>
      <c r="DPL49" s="0"/>
      <c r="DPM49" s="0"/>
      <c r="DPN49" s="0"/>
      <c r="DPO49" s="0"/>
      <c r="DPP49" s="0"/>
      <c r="DPQ49" s="0"/>
      <c r="DPR49" s="0"/>
      <c r="DPS49" s="0"/>
      <c r="DPT49" s="0"/>
      <c r="DPU49" s="0"/>
      <c r="DPV49" s="0"/>
      <c r="DPW49" s="0"/>
      <c r="DPX49" s="0"/>
      <c r="DPY49" s="0"/>
      <c r="DPZ49" s="0"/>
      <c r="DQA49" s="0"/>
      <c r="DQB49" s="0"/>
      <c r="DQC49" s="0"/>
      <c r="DQD49" s="0"/>
      <c r="DQE49" s="0"/>
      <c r="DQF49" s="0"/>
      <c r="DQG49" s="0"/>
      <c r="DQH49" s="0"/>
      <c r="DQI49" s="0"/>
      <c r="DQJ49" s="0"/>
      <c r="DQK49" s="0"/>
      <c r="DQL49" s="0"/>
      <c r="DQM49" s="0"/>
      <c r="DQN49" s="0"/>
      <c r="DQO49" s="0"/>
      <c r="DQP49" s="0"/>
      <c r="DQQ49" s="0"/>
      <c r="DQR49" s="0"/>
      <c r="DQS49" s="0"/>
      <c r="DQT49" s="0"/>
      <c r="DQU49" s="0"/>
      <c r="DQV49" s="0"/>
      <c r="DQW49" s="0"/>
      <c r="DQX49" s="0"/>
      <c r="DQY49" s="0"/>
      <c r="DQZ49" s="0"/>
      <c r="DRA49" s="0"/>
      <c r="DRB49" s="0"/>
      <c r="DRC49" s="0"/>
      <c r="DRD49" s="0"/>
      <c r="DRE49" s="0"/>
      <c r="DRF49" s="0"/>
      <c r="DRG49" s="0"/>
      <c r="DRH49" s="0"/>
      <c r="DRI49" s="0"/>
      <c r="DRJ49" s="0"/>
      <c r="DRK49" s="0"/>
      <c r="DRL49" s="0"/>
      <c r="DRM49" s="0"/>
      <c r="DRN49" s="0"/>
      <c r="DRO49" s="0"/>
      <c r="DRP49" s="0"/>
      <c r="DRQ49" s="0"/>
      <c r="DRR49" s="0"/>
      <c r="DRS49" s="0"/>
      <c r="DRT49" s="0"/>
      <c r="DRU49" s="0"/>
      <c r="DRV49" s="0"/>
      <c r="DRW49" s="0"/>
      <c r="DRX49" s="0"/>
      <c r="DRY49" s="0"/>
      <c r="DRZ49" s="0"/>
      <c r="DSA49" s="0"/>
      <c r="DSB49" s="0"/>
      <c r="DSC49" s="0"/>
      <c r="DSD49" s="0"/>
      <c r="DSE49" s="0"/>
      <c r="DSF49" s="0"/>
      <c r="DSG49" s="0"/>
      <c r="DSH49" s="0"/>
      <c r="DSI49" s="0"/>
      <c r="DSJ49" s="0"/>
      <c r="DSK49" s="0"/>
      <c r="DSL49" s="0"/>
      <c r="DSM49" s="0"/>
      <c r="DSN49" s="0"/>
      <c r="DSO49" s="0"/>
      <c r="DSP49" s="0"/>
      <c r="DSQ49" s="0"/>
      <c r="DSR49" s="0"/>
      <c r="DSS49" s="0"/>
      <c r="DST49" s="0"/>
      <c r="DSU49" s="0"/>
      <c r="DSV49" s="0"/>
      <c r="DSW49" s="0"/>
      <c r="DSX49" s="0"/>
      <c r="DSY49" s="0"/>
      <c r="DSZ49" s="0"/>
      <c r="DTA49" s="0"/>
      <c r="DTB49" s="0"/>
      <c r="DTC49" s="0"/>
      <c r="DTD49" s="0"/>
      <c r="DTE49" s="0"/>
      <c r="DTF49" s="0"/>
      <c r="DTG49" s="0"/>
      <c r="DTH49" s="0"/>
      <c r="DTI49" s="0"/>
      <c r="DTJ49" s="0"/>
      <c r="DTK49" s="0"/>
      <c r="DTL49" s="0"/>
      <c r="DTM49" s="0"/>
      <c r="DTN49" s="0"/>
      <c r="DTO49" s="0"/>
      <c r="DTP49" s="0"/>
      <c r="DTQ49" s="0"/>
      <c r="DTR49" s="0"/>
      <c r="DTS49" s="0"/>
      <c r="DTT49" s="0"/>
      <c r="DTU49" s="0"/>
      <c r="DTV49" s="0"/>
      <c r="DTW49" s="0"/>
      <c r="DTX49" s="0"/>
      <c r="DTY49" s="0"/>
      <c r="DTZ49" s="0"/>
      <c r="DUA49" s="0"/>
      <c r="DUB49" s="0"/>
      <c r="DUC49" s="0"/>
      <c r="DUD49" s="0"/>
      <c r="DUE49" s="0"/>
      <c r="DUF49" s="0"/>
      <c r="DUG49" s="0"/>
      <c r="DUH49" s="0"/>
      <c r="DUI49" s="0"/>
      <c r="DUJ49" s="0"/>
      <c r="DUK49" s="0"/>
      <c r="DUL49" s="0"/>
      <c r="DUM49" s="0"/>
      <c r="DUN49" s="0"/>
      <c r="DUO49" s="0"/>
      <c r="DUP49" s="0"/>
      <c r="DUQ49" s="0"/>
      <c r="DUR49" s="0"/>
      <c r="DUS49" s="0"/>
      <c r="DUT49" s="0"/>
      <c r="DUU49" s="0"/>
      <c r="DUV49" s="0"/>
      <c r="DUW49" s="0"/>
      <c r="DUX49" s="0"/>
      <c r="DUY49" s="0"/>
      <c r="DUZ49" s="0"/>
      <c r="DVA49" s="0"/>
      <c r="DVB49" s="0"/>
      <c r="DVC49" s="0"/>
      <c r="DVD49" s="0"/>
      <c r="DVE49" s="0"/>
      <c r="DVF49" s="0"/>
      <c r="DVG49" s="0"/>
      <c r="DVH49" s="0"/>
      <c r="DVI49" s="0"/>
      <c r="DVJ49" s="0"/>
      <c r="DVK49" s="0"/>
      <c r="DVL49" s="0"/>
      <c r="DVM49" s="0"/>
      <c r="DVN49" s="0"/>
      <c r="DVO49" s="0"/>
      <c r="DVP49" s="0"/>
      <c r="DVQ49" s="0"/>
      <c r="DVR49" s="0"/>
      <c r="DVS49" s="0"/>
      <c r="DVT49" s="0"/>
      <c r="DVU49" s="0"/>
      <c r="DVV49" s="0"/>
      <c r="DVW49" s="0"/>
      <c r="DVX49" s="0"/>
      <c r="DVY49" s="0"/>
      <c r="DVZ49" s="0"/>
      <c r="DWA49" s="0"/>
      <c r="DWB49" s="0"/>
      <c r="DWC49" s="0"/>
      <c r="DWD49" s="0"/>
      <c r="DWE49" s="0"/>
      <c r="DWF49" s="0"/>
      <c r="DWG49" s="0"/>
      <c r="DWH49" s="0"/>
      <c r="DWI49" s="0"/>
      <c r="DWJ49" s="0"/>
      <c r="DWK49" s="0"/>
      <c r="DWL49" s="0"/>
      <c r="DWM49" s="0"/>
      <c r="DWN49" s="0"/>
      <c r="DWO49" s="0"/>
      <c r="DWP49" s="0"/>
      <c r="DWQ49" s="0"/>
      <c r="DWR49" s="0"/>
      <c r="DWS49" s="0"/>
      <c r="DWT49" s="0"/>
      <c r="DWU49" s="0"/>
      <c r="DWV49" s="0"/>
      <c r="DWW49" s="0"/>
      <c r="DWX49" s="0"/>
      <c r="DWY49" s="0"/>
      <c r="DWZ49" s="0"/>
      <c r="DXA49" s="0"/>
      <c r="DXB49" s="0"/>
      <c r="DXC49" s="0"/>
      <c r="DXD49" s="0"/>
      <c r="DXE49" s="0"/>
      <c r="DXF49" s="0"/>
      <c r="DXG49" s="0"/>
      <c r="DXH49" s="0"/>
      <c r="DXI49" s="0"/>
      <c r="DXJ49" s="0"/>
      <c r="DXK49" s="0"/>
      <c r="DXL49" s="0"/>
      <c r="DXM49" s="0"/>
      <c r="DXN49" s="0"/>
      <c r="DXO49" s="0"/>
      <c r="DXP49" s="0"/>
      <c r="DXQ49" s="0"/>
      <c r="DXR49" s="0"/>
      <c r="DXS49" s="0"/>
      <c r="DXT49" s="0"/>
      <c r="DXU49" s="0"/>
      <c r="DXV49" s="0"/>
      <c r="DXW49" s="0"/>
      <c r="DXX49" s="0"/>
      <c r="DXY49" s="0"/>
      <c r="DXZ49" s="0"/>
      <c r="DYA49" s="0"/>
      <c r="DYB49" s="0"/>
      <c r="DYC49" s="0"/>
      <c r="DYD49" s="0"/>
      <c r="DYE49" s="0"/>
      <c r="DYF49" s="0"/>
      <c r="DYG49" s="0"/>
      <c r="DYH49" s="0"/>
      <c r="DYI49" s="0"/>
      <c r="DYJ49" s="0"/>
      <c r="DYK49" s="0"/>
      <c r="DYL49" s="0"/>
      <c r="DYM49" s="0"/>
      <c r="DYN49" s="0"/>
      <c r="DYO49" s="0"/>
      <c r="DYP49" s="0"/>
      <c r="DYQ49" s="0"/>
      <c r="DYR49" s="0"/>
      <c r="DYS49" s="0"/>
      <c r="DYT49" s="0"/>
      <c r="DYU49" s="0"/>
      <c r="DYV49" s="0"/>
      <c r="DYW49" s="0"/>
      <c r="DYX49" s="0"/>
      <c r="DYY49" s="0"/>
      <c r="DYZ49" s="0"/>
      <c r="DZA49" s="0"/>
      <c r="DZB49" s="0"/>
      <c r="DZC49" s="0"/>
      <c r="DZD49" s="0"/>
      <c r="DZE49" s="0"/>
      <c r="DZF49" s="0"/>
      <c r="DZG49" s="0"/>
      <c r="DZH49" s="0"/>
      <c r="DZI49" s="0"/>
      <c r="DZJ49" s="0"/>
      <c r="DZK49" s="0"/>
      <c r="DZL49" s="0"/>
      <c r="DZM49" s="0"/>
      <c r="DZN49" s="0"/>
      <c r="DZO49" s="0"/>
      <c r="DZP49" s="0"/>
      <c r="DZQ49" s="0"/>
      <c r="DZR49" s="0"/>
      <c r="DZS49" s="0"/>
      <c r="DZT49" s="0"/>
      <c r="DZU49" s="0"/>
      <c r="DZV49" s="0"/>
      <c r="DZW49" s="0"/>
      <c r="DZX49" s="0"/>
      <c r="DZY49" s="0"/>
      <c r="DZZ49" s="0"/>
      <c r="EAA49" s="0"/>
      <c r="EAB49" s="0"/>
      <c r="EAC49" s="0"/>
      <c r="EAD49" s="0"/>
      <c r="EAE49" s="0"/>
      <c r="EAF49" s="0"/>
      <c r="EAG49" s="0"/>
      <c r="EAH49" s="0"/>
      <c r="EAI49" s="0"/>
      <c r="EAJ49" s="0"/>
      <c r="EAK49" s="0"/>
      <c r="EAL49" s="0"/>
      <c r="EAM49" s="0"/>
      <c r="EAN49" s="0"/>
      <c r="EAO49" s="0"/>
      <c r="EAP49" s="0"/>
      <c r="EAQ49" s="0"/>
      <c r="EAR49" s="0"/>
      <c r="EAS49" s="0"/>
      <c r="EAT49" s="0"/>
      <c r="EAU49" s="0"/>
      <c r="EAV49" s="0"/>
      <c r="EAW49" s="0"/>
      <c r="EAX49" s="0"/>
      <c r="EAY49" s="0"/>
      <c r="EAZ49" s="0"/>
      <c r="EBA49" s="0"/>
      <c r="EBB49" s="0"/>
      <c r="EBC49" s="0"/>
      <c r="EBD49" s="0"/>
      <c r="EBE49" s="0"/>
      <c r="EBF49" s="0"/>
      <c r="EBG49" s="0"/>
      <c r="EBH49" s="0"/>
      <c r="EBI49" s="0"/>
      <c r="EBJ49" s="0"/>
      <c r="EBK49" s="0"/>
      <c r="EBL49" s="0"/>
      <c r="EBM49" s="0"/>
      <c r="EBN49" s="0"/>
      <c r="EBO49" s="0"/>
      <c r="EBP49" s="0"/>
      <c r="EBQ49" s="0"/>
      <c r="EBR49" s="0"/>
      <c r="EBS49" s="0"/>
      <c r="EBT49" s="0"/>
      <c r="EBU49" s="0"/>
      <c r="EBV49" s="0"/>
      <c r="EBW49" s="0"/>
      <c r="EBX49" s="0"/>
      <c r="EBY49" s="0"/>
      <c r="EBZ49" s="0"/>
      <c r="ECA49" s="0"/>
      <c r="ECB49" s="0"/>
      <c r="ECC49" s="0"/>
      <c r="ECD49" s="0"/>
      <c r="ECE49" s="0"/>
      <c r="ECF49" s="0"/>
      <c r="ECG49" s="0"/>
      <c r="ECH49" s="0"/>
      <c r="ECI49" s="0"/>
      <c r="ECJ49" s="0"/>
      <c r="ECK49" s="0"/>
      <c r="ECL49" s="0"/>
      <c r="ECM49" s="0"/>
      <c r="ECN49" s="0"/>
      <c r="ECO49" s="0"/>
      <c r="ECP49" s="0"/>
      <c r="ECQ49" s="0"/>
      <c r="ECR49" s="0"/>
      <c r="ECS49" s="0"/>
      <c r="ECT49" s="0"/>
      <c r="ECU49" s="0"/>
      <c r="ECV49" s="0"/>
      <c r="ECW49" s="0"/>
      <c r="ECX49" s="0"/>
      <c r="ECY49" s="0"/>
      <c r="ECZ49" s="0"/>
      <c r="EDA49" s="0"/>
      <c r="EDB49" s="0"/>
      <c r="EDC49" s="0"/>
      <c r="EDD49" s="0"/>
      <c r="EDE49" s="0"/>
      <c r="EDF49" s="0"/>
      <c r="EDG49" s="0"/>
      <c r="EDH49" s="0"/>
      <c r="EDI49" s="0"/>
      <c r="EDJ49" s="0"/>
      <c r="EDK49" s="0"/>
      <c r="EDL49" s="0"/>
      <c r="EDM49" s="0"/>
      <c r="EDN49" s="0"/>
      <c r="EDO49" s="0"/>
      <c r="EDP49" s="0"/>
      <c r="EDQ49" s="0"/>
      <c r="EDR49" s="0"/>
      <c r="EDS49" s="0"/>
      <c r="EDT49" s="0"/>
      <c r="EDU49" s="0"/>
      <c r="EDV49" s="0"/>
      <c r="EDW49" s="0"/>
      <c r="EDX49" s="0"/>
      <c r="EDY49" s="0"/>
      <c r="EDZ49" s="0"/>
      <c r="EEA49" s="0"/>
      <c r="EEB49" s="0"/>
      <c r="EEC49" s="0"/>
      <c r="EED49" s="0"/>
      <c r="EEE49" s="0"/>
      <c r="EEF49" s="0"/>
      <c r="EEG49" s="0"/>
      <c r="EEH49" s="0"/>
      <c r="EEI49" s="0"/>
      <c r="EEJ49" s="0"/>
      <c r="EEK49" s="0"/>
      <c r="EEL49" s="0"/>
      <c r="EEM49" s="0"/>
      <c r="EEN49" s="0"/>
      <c r="EEO49" s="0"/>
      <c r="EEP49" s="0"/>
      <c r="EEQ49" s="0"/>
      <c r="EER49" s="0"/>
      <c r="EES49" s="0"/>
      <c r="EET49" s="0"/>
      <c r="EEU49" s="0"/>
      <c r="EEV49" s="0"/>
      <c r="EEW49" s="0"/>
      <c r="EEX49" s="0"/>
      <c r="EEY49" s="0"/>
      <c r="EEZ49" s="0"/>
      <c r="EFA49" s="0"/>
      <c r="EFB49" s="0"/>
      <c r="EFC49" s="0"/>
      <c r="EFD49" s="0"/>
      <c r="EFE49" s="0"/>
      <c r="EFF49" s="0"/>
      <c r="EFG49" s="0"/>
      <c r="EFH49" s="0"/>
      <c r="EFI49" s="0"/>
      <c r="EFJ49" s="0"/>
      <c r="EFK49" s="0"/>
      <c r="EFL49" s="0"/>
      <c r="EFM49" s="0"/>
      <c r="EFN49" s="0"/>
      <c r="EFO49" s="0"/>
      <c r="EFP49" s="0"/>
      <c r="EFQ49" s="0"/>
      <c r="EFR49" s="0"/>
      <c r="EFS49" s="0"/>
      <c r="EFT49" s="0"/>
      <c r="EFU49" s="0"/>
      <c r="EFV49" s="0"/>
      <c r="EFW49" s="0"/>
      <c r="EFX49" s="0"/>
      <c r="EFY49" s="0"/>
      <c r="EFZ49" s="0"/>
      <c r="EGA49" s="0"/>
      <c r="EGB49" s="0"/>
      <c r="EGC49" s="0"/>
      <c r="EGD49" s="0"/>
      <c r="EGE49" s="0"/>
      <c r="EGF49" s="0"/>
      <c r="EGG49" s="0"/>
      <c r="EGH49" s="0"/>
      <c r="EGI49" s="0"/>
      <c r="EGJ49" s="0"/>
      <c r="EGK49" s="0"/>
      <c r="EGL49" s="0"/>
      <c r="EGM49" s="0"/>
      <c r="EGN49" s="0"/>
      <c r="EGO49" s="0"/>
      <c r="EGP49" s="0"/>
      <c r="EGQ49" s="0"/>
      <c r="EGR49" s="0"/>
      <c r="EGS49" s="0"/>
      <c r="EGT49" s="0"/>
      <c r="EGU49" s="0"/>
      <c r="EGV49" s="0"/>
      <c r="EGW49" s="0"/>
      <c r="EGX49" s="0"/>
      <c r="EGY49" s="0"/>
      <c r="EGZ49" s="0"/>
      <c r="EHA49" s="0"/>
      <c r="EHB49" s="0"/>
      <c r="EHC49" s="0"/>
      <c r="EHD49" s="0"/>
      <c r="EHE49" s="0"/>
      <c r="EHF49" s="0"/>
      <c r="EHG49" s="0"/>
      <c r="EHH49" s="0"/>
      <c r="EHI49" s="0"/>
      <c r="EHJ49" s="0"/>
      <c r="EHK49" s="0"/>
      <c r="EHL49" s="0"/>
      <c r="EHM49" s="0"/>
      <c r="EHN49" s="0"/>
      <c r="EHO49" s="0"/>
      <c r="EHP49" s="0"/>
      <c r="EHQ49" s="0"/>
      <c r="EHR49" s="0"/>
      <c r="EHS49" s="0"/>
      <c r="EHT49" s="0"/>
      <c r="EHU49" s="0"/>
      <c r="EHV49" s="0"/>
      <c r="EHW49" s="0"/>
      <c r="EHX49" s="0"/>
      <c r="EHY49" s="0"/>
      <c r="EHZ49" s="0"/>
      <c r="EIA49" s="0"/>
      <c r="EIB49" s="0"/>
      <c r="EIC49" s="0"/>
      <c r="EID49" s="0"/>
      <c r="EIE49" s="0"/>
      <c r="EIF49" s="0"/>
      <c r="EIG49" s="0"/>
      <c r="EIH49" s="0"/>
      <c r="EII49" s="0"/>
      <c r="EIJ49" s="0"/>
      <c r="EIK49" s="0"/>
      <c r="EIL49" s="0"/>
      <c r="EIM49" s="0"/>
      <c r="EIN49" s="0"/>
      <c r="EIO49" s="0"/>
      <c r="EIP49" s="0"/>
      <c r="EIQ49" s="0"/>
      <c r="EIR49" s="0"/>
      <c r="EIS49" s="0"/>
      <c r="EIT49" s="0"/>
      <c r="EIU49" s="0"/>
      <c r="EIV49" s="0"/>
      <c r="EIW49" s="0"/>
      <c r="EIX49" s="0"/>
      <c r="EIY49" s="0"/>
      <c r="EIZ49" s="0"/>
      <c r="EJA49" s="0"/>
      <c r="EJB49" s="0"/>
      <c r="EJC49" s="0"/>
      <c r="EJD49" s="0"/>
      <c r="EJE49" s="0"/>
      <c r="EJF49" s="0"/>
      <c r="EJG49" s="0"/>
      <c r="EJH49" s="0"/>
      <c r="EJI49" s="0"/>
      <c r="EJJ49" s="0"/>
      <c r="EJK49" s="0"/>
      <c r="EJL49" s="0"/>
      <c r="EJM49" s="0"/>
      <c r="EJN49" s="0"/>
      <c r="EJO49" s="0"/>
      <c r="EJP49" s="0"/>
      <c r="EJQ49" s="0"/>
      <c r="EJR49" s="0"/>
      <c r="EJS49" s="0"/>
      <c r="EJT49" s="0"/>
      <c r="EJU49" s="0"/>
      <c r="EJV49" s="0"/>
      <c r="EJW49" s="0"/>
      <c r="EJX49" s="0"/>
      <c r="EJY49" s="0"/>
      <c r="EJZ49" s="0"/>
      <c r="EKA49" s="0"/>
      <c r="EKB49" s="0"/>
      <c r="EKC49" s="0"/>
      <c r="EKD49" s="0"/>
      <c r="EKE49" s="0"/>
      <c r="EKF49" s="0"/>
      <c r="EKG49" s="0"/>
      <c r="EKH49" s="0"/>
      <c r="EKI49" s="0"/>
      <c r="EKJ49" s="0"/>
      <c r="EKK49" s="0"/>
      <c r="EKL49" s="0"/>
      <c r="EKM49" s="0"/>
      <c r="EKN49" s="0"/>
      <c r="EKO49" s="0"/>
      <c r="EKP49" s="0"/>
      <c r="EKQ49" s="0"/>
      <c r="EKR49" s="0"/>
      <c r="EKS49" s="0"/>
      <c r="EKT49" s="0"/>
      <c r="EKU49" s="0"/>
      <c r="EKV49" s="0"/>
      <c r="EKW49" s="0"/>
      <c r="EKX49" s="0"/>
      <c r="EKY49" s="0"/>
      <c r="EKZ49" s="0"/>
      <c r="ELA49" s="0"/>
      <c r="ELB49" s="0"/>
      <c r="ELC49" s="0"/>
      <c r="ELD49" s="0"/>
      <c r="ELE49" s="0"/>
      <c r="ELF49" s="0"/>
      <c r="ELG49" s="0"/>
      <c r="ELH49" s="0"/>
      <c r="ELI49" s="0"/>
      <c r="ELJ49" s="0"/>
      <c r="ELK49" s="0"/>
      <c r="ELL49" s="0"/>
      <c r="ELM49" s="0"/>
      <c r="ELN49" s="0"/>
      <c r="ELO49" s="0"/>
      <c r="ELP49" s="0"/>
      <c r="ELQ49" s="0"/>
      <c r="ELR49" s="0"/>
      <c r="ELS49" s="0"/>
      <c r="ELT49" s="0"/>
      <c r="ELU49" s="0"/>
      <c r="ELV49" s="0"/>
      <c r="ELW49" s="0"/>
      <c r="ELX49" s="0"/>
      <c r="ELY49" s="0"/>
      <c r="ELZ49" s="0"/>
      <c r="EMA49" s="0"/>
      <c r="EMB49" s="0"/>
      <c r="EMC49" s="0"/>
      <c r="EMD49" s="0"/>
      <c r="EME49" s="0"/>
      <c r="EMF49" s="0"/>
      <c r="EMG49" s="0"/>
      <c r="EMH49" s="0"/>
      <c r="EMI49" s="0"/>
      <c r="EMJ49" s="0"/>
      <c r="EMK49" s="0"/>
      <c r="EML49" s="0"/>
      <c r="EMM49" s="0"/>
      <c r="EMN49" s="0"/>
      <c r="EMO49" s="0"/>
      <c r="EMP49" s="0"/>
      <c r="EMQ49" s="0"/>
      <c r="EMR49" s="0"/>
      <c r="EMS49" s="0"/>
      <c r="EMT49" s="0"/>
      <c r="EMU49" s="0"/>
      <c r="EMV49" s="0"/>
      <c r="EMW49" s="0"/>
      <c r="EMX49" s="0"/>
      <c r="EMY49" s="0"/>
      <c r="EMZ49" s="0"/>
      <c r="ENA49" s="0"/>
      <c r="ENB49" s="0"/>
      <c r="ENC49" s="0"/>
      <c r="END49" s="0"/>
      <c r="ENE49" s="0"/>
      <c r="ENF49" s="0"/>
      <c r="ENG49" s="0"/>
      <c r="ENH49" s="0"/>
      <c r="ENI49" s="0"/>
      <c r="ENJ49" s="0"/>
      <c r="ENK49" s="0"/>
      <c r="ENL49" s="0"/>
      <c r="ENM49" s="0"/>
      <c r="ENN49" s="0"/>
      <c r="ENO49" s="0"/>
      <c r="ENP49" s="0"/>
      <c r="ENQ49" s="0"/>
      <c r="ENR49" s="0"/>
      <c r="ENS49" s="0"/>
      <c r="ENT49" s="0"/>
      <c r="ENU49" s="0"/>
      <c r="ENV49" s="0"/>
      <c r="ENW49" s="0"/>
      <c r="ENX49" s="0"/>
      <c r="ENY49" s="0"/>
      <c r="ENZ49" s="0"/>
      <c r="EOA49" s="0"/>
      <c r="EOB49" s="0"/>
      <c r="EOC49" s="0"/>
      <c r="EOD49" s="0"/>
      <c r="EOE49" s="0"/>
      <c r="EOF49" s="0"/>
      <c r="EOG49" s="0"/>
      <c r="EOH49" s="0"/>
      <c r="EOI49" s="0"/>
      <c r="EOJ49" s="0"/>
      <c r="EOK49" s="0"/>
      <c r="EOL49" s="0"/>
      <c r="EOM49" s="0"/>
      <c r="EON49" s="0"/>
      <c r="EOO49" s="0"/>
      <c r="EOP49" s="0"/>
      <c r="EOQ49" s="0"/>
      <c r="EOR49" s="0"/>
      <c r="EOS49" s="0"/>
      <c r="EOT49" s="0"/>
      <c r="EOU49" s="0"/>
      <c r="EOV49" s="0"/>
      <c r="EOW49" s="0"/>
      <c r="EOX49" s="0"/>
      <c r="EOY49" s="0"/>
      <c r="EOZ49" s="0"/>
      <c r="EPA49" s="0"/>
      <c r="EPB49" s="0"/>
      <c r="EPC49" s="0"/>
      <c r="EPD49" s="0"/>
      <c r="EPE49" s="0"/>
      <c r="EPF49" s="0"/>
      <c r="EPG49" s="0"/>
      <c r="EPH49" s="0"/>
      <c r="EPI49" s="0"/>
      <c r="EPJ49" s="0"/>
      <c r="EPK49" s="0"/>
      <c r="EPL49" s="0"/>
      <c r="EPM49" s="0"/>
      <c r="EPN49" s="0"/>
      <c r="EPO49" s="0"/>
      <c r="EPP49" s="0"/>
      <c r="EPQ49" s="0"/>
      <c r="EPR49" s="0"/>
      <c r="EPS49" s="0"/>
      <c r="EPT49" s="0"/>
      <c r="EPU49" s="0"/>
      <c r="EPV49" s="0"/>
      <c r="EPW49" s="0"/>
      <c r="EPX49" s="0"/>
      <c r="EPY49" s="0"/>
      <c r="EPZ49" s="0"/>
      <c r="EQA49" s="0"/>
      <c r="EQB49" s="0"/>
      <c r="EQC49" s="0"/>
      <c r="EQD49" s="0"/>
      <c r="EQE49" s="0"/>
      <c r="EQF49" s="0"/>
      <c r="EQG49" s="0"/>
      <c r="EQH49" s="0"/>
      <c r="EQI49" s="0"/>
      <c r="EQJ49" s="0"/>
      <c r="EQK49" s="0"/>
      <c r="EQL49" s="0"/>
      <c r="EQM49" s="0"/>
      <c r="EQN49" s="0"/>
      <c r="EQO49" s="0"/>
      <c r="EQP49" s="0"/>
      <c r="EQQ49" s="0"/>
      <c r="EQR49" s="0"/>
      <c r="EQS49" s="0"/>
      <c r="EQT49" s="0"/>
      <c r="EQU49" s="0"/>
      <c r="EQV49" s="0"/>
      <c r="EQW49" s="0"/>
      <c r="EQX49" s="0"/>
      <c r="EQY49" s="0"/>
      <c r="EQZ49" s="0"/>
      <c r="ERA49" s="0"/>
      <c r="ERB49" s="0"/>
      <c r="ERC49" s="0"/>
      <c r="ERD49" s="0"/>
      <c r="ERE49" s="0"/>
      <c r="ERF49" s="0"/>
      <c r="ERG49" s="0"/>
      <c r="ERH49" s="0"/>
      <c r="ERI49" s="0"/>
      <c r="ERJ49" s="0"/>
      <c r="ERK49" s="0"/>
      <c r="ERL49" s="0"/>
      <c r="ERM49" s="0"/>
      <c r="ERN49" s="0"/>
      <c r="ERO49" s="0"/>
      <c r="ERP49" s="0"/>
      <c r="ERQ49" s="0"/>
      <c r="ERR49" s="0"/>
      <c r="ERS49" s="0"/>
      <c r="ERT49" s="0"/>
      <c r="ERU49" s="0"/>
      <c r="ERV49" s="0"/>
      <c r="ERW49" s="0"/>
      <c r="ERX49" s="0"/>
      <c r="ERY49" s="0"/>
      <c r="ERZ49" s="0"/>
      <c r="ESA49" s="0"/>
      <c r="ESB49" s="0"/>
      <c r="ESC49" s="0"/>
      <c r="ESD49" s="0"/>
      <c r="ESE49" s="0"/>
      <c r="ESF49" s="0"/>
      <c r="ESG49" s="0"/>
      <c r="ESH49" s="0"/>
      <c r="ESI49" s="0"/>
      <c r="ESJ49" s="0"/>
      <c r="ESK49" s="0"/>
      <c r="ESL49" s="0"/>
      <c r="ESM49" s="0"/>
      <c r="ESN49" s="0"/>
      <c r="ESO49" s="0"/>
      <c r="ESP49" s="0"/>
      <c r="ESQ49" s="0"/>
      <c r="ESR49" s="0"/>
      <c r="ESS49" s="0"/>
      <c r="EST49" s="0"/>
      <c r="ESU49" s="0"/>
      <c r="ESV49" s="0"/>
      <c r="ESW49" s="0"/>
      <c r="ESX49" s="0"/>
      <c r="ESY49" s="0"/>
      <c r="ESZ49" s="0"/>
      <c r="ETA49" s="0"/>
      <c r="ETB49" s="0"/>
      <c r="ETC49" s="0"/>
      <c r="ETD49" s="0"/>
      <c r="ETE49" s="0"/>
      <c r="ETF49" s="0"/>
      <c r="ETG49" s="0"/>
      <c r="ETH49" s="0"/>
      <c r="ETI49" s="0"/>
      <c r="ETJ49" s="0"/>
      <c r="ETK49" s="0"/>
      <c r="ETL49" s="0"/>
      <c r="ETM49" s="0"/>
      <c r="ETN49" s="0"/>
      <c r="ETO49" s="0"/>
      <c r="ETP49" s="0"/>
      <c r="ETQ49" s="0"/>
      <c r="ETR49" s="0"/>
      <c r="ETS49" s="0"/>
      <c r="ETT49" s="0"/>
      <c r="ETU49" s="0"/>
      <c r="ETV49" s="0"/>
      <c r="ETW49" s="0"/>
      <c r="ETX49" s="0"/>
      <c r="ETY49" s="0"/>
      <c r="ETZ49" s="0"/>
      <c r="EUA49" s="0"/>
      <c r="EUB49" s="0"/>
      <c r="EUC49" s="0"/>
      <c r="EUD49" s="0"/>
      <c r="EUE49" s="0"/>
      <c r="EUF49" s="0"/>
      <c r="EUG49" s="0"/>
      <c r="EUH49" s="0"/>
      <c r="EUI49" s="0"/>
      <c r="EUJ49" s="0"/>
      <c r="EUK49" s="0"/>
      <c r="EUL49" s="0"/>
      <c r="EUM49" s="0"/>
      <c r="EUN49" s="0"/>
      <c r="EUO49" s="0"/>
      <c r="EUP49" s="0"/>
      <c r="EUQ49" s="0"/>
      <c r="EUR49" s="0"/>
      <c r="EUS49" s="0"/>
      <c r="EUT49" s="0"/>
      <c r="EUU49" s="0"/>
      <c r="EUV49" s="0"/>
      <c r="EUW49" s="0"/>
      <c r="EUX49" s="0"/>
      <c r="EUY49" s="0"/>
      <c r="EUZ49" s="0"/>
      <c r="EVA49" s="0"/>
      <c r="EVB49" s="0"/>
      <c r="EVC49" s="0"/>
      <c r="EVD49" s="0"/>
      <c r="EVE49" s="0"/>
      <c r="EVF49" s="0"/>
      <c r="EVG49" s="0"/>
      <c r="EVH49" s="0"/>
      <c r="EVI49" s="0"/>
      <c r="EVJ49" s="0"/>
      <c r="EVK49" s="0"/>
      <c r="EVL49" s="0"/>
      <c r="EVM49" s="0"/>
      <c r="EVN49" s="0"/>
      <c r="EVO49" s="0"/>
      <c r="EVP49" s="0"/>
      <c r="EVQ49" s="0"/>
      <c r="EVR49" s="0"/>
      <c r="EVS49" s="0"/>
      <c r="EVT49" s="0"/>
      <c r="EVU49" s="0"/>
      <c r="EVV49" s="0"/>
      <c r="EVW49" s="0"/>
      <c r="EVX49" s="0"/>
      <c r="EVY49" s="0"/>
      <c r="EVZ49" s="0"/>
      <c r="EWA49" s="0"/>
      <c r="EWB49" s="0"/>
      <c r="EWC49" s="0"/>
      <c r="EWD49" s="0"/>
      <c r="EWE49" s="0"/>
      <c r="EWF49" s="0"/>
      <c r="EWG49" s="0"/>
      <c r="EWH49" s="0"/>
      <c r="EWI49" s="0"/>
      <c r="EWJ49" s="0"/>
      <c r="EWK49" s="0"/>
      <c r="EWL49" s="0"/>
      <c r="EWM49" s="0"/>
      <c r="EWN49" s="0"/>
      <c r="EWO49" s="0"/>
      <c r="EWP49" s="0"/>
      <c r="EWQ49" s="0"/>
      <c r="EWR49" s="0"/>
      <c r="EWS49" s="0"/>
      <c r="EWT49" s="0"/>
      <c r="EWU49" s="0"/>
      <c r="EWV49" s="0"/>
      <c r="EWW49" s="0"/>
      <c r="EWX49" s="0"/>
      <c r="EWY49" s="0"/>
      <c r="EWZ49" s="0"/>
      <c r="EXA49" s="0"/>
      <c r="EXB49" s="0"/>
      <c r="EXC49" s="0"/>
      <c r="EXD49" s="0"/>
      <c r="EXE49" s="0"/>
      <c r="EXF49" s="0"/>
      <c r="EXG49" s="0"/>
      <c r="EXH49" s="0"/>
      <c r="EXI49" s="0"/>
      <c r="EXJ49" s="0"/>
      <c r="EXK49" s="0"/>
      <c r="EXL49" s="0"/>
      <c r="EXM49" s="0"/>
      <c r="EXN49" s="0"/>
      <c r="EXO49" s="0"/>
      <c r="EXP49" s="0"/>
      <c r="EXQ49" s="0"/>
      <c r="EXR49" s="0"/>
      <c r="EXS49" s="0"/>
      <c r="EXT49" s="0"/>
      <c r="EXU49" s="0"/>
      <c r="EXV49" s="0"/>
      <c r="EXW49" s="0"/>
      <c r="EXX49" s="0"/>
      <c r="EXY49" s="0"/>
      <c r="EXZ49" s="0"/>
      <c r="EYA49" s="0"/>
      <c r="EYB49" s="0"/>
      <c r="EYC49" s="0"/>
      <c r="EYD49" s="0"/>
      <c r="EYE49" s="0"/>
      <c r="EYF49" s="0"/>
      <c r="EYG49" s="0"/>
      <c r="EYH49" s="0"/>
      <c r="EYI49" s="0"/>
      <c r="EYJ49" s="0"/>
      <c r="EYK49" s="0"/>
      <c r="EYL49" s="0"/>
      <c r="EYM49" s="0"/>
      <c r="EYN49" s="0"/>
      <c r="EYO49" s="0"/>
      <c r="EYP49" s="0"/>
      <c r="EYQ49" s="0"/>
      <c r="EYR49" s="0"/>
      <c r="EYS49" s="0"/>
      <c r="EYT49" s="0"/>
      <c r="EYU49" s="0"/>
      <c r="EYV49" s="0"/>
      <c r="EYW49" s="0"/>
      <c r="EYX49" s="0"/>
      <c r="EYY49" s="0"/>
      <c r="EYZ49" s="0"/>
      <c r="EZA49" s="0"/>
      <c r="EZB49" s="0"/>
      <c r="EZC49" s="0"/>
      <c r="EZD49" s="0"/>
      <c r="EZE49" s="0"/>
      <c r="EZF49" s="0"/>
      <c r="EZG49" s="0"/>
      <c r="EZH49" s="0"/>
      <c r="EZI49" s="0"/>
      <c r="EZJ49" s="0"/>
      <c r="EZK49" s="0"/>
      <c r="EZL49" s="0"/>
      <c r="EZM49" s="0"/>
      <c r="EZN49" s="0"/>
      <c r="EZO49" s="0"/>
      <c r="EZP49" s="0"/>
      <c r="EZQ49" s="0"/>
      <c r="EZR49" s="0"/>
      <c r="EZS49" s="0"/>
      <c r="EZT49" s="0"/>
      <c r="EZU49" s="0"/>
      <c r="EZV49" s="0"/>
      <c r="EZW49" s="0"/>
      <c r="EZX49" s="0"/>
      <c r="EZY49" s="0"/>
      <c r="EZZ49" s="0"/>
      <c r="FAA49" s="0"/>
      <c r="FAB49" s="0"/>
      <c r="FAC49" s="0"/>
      <c r="FAD49" s="0"/>
      <c r="FAE49" s="0"/>
      <c r="FAF49" s="0"/>
      <c r="FAG49" s="0"/>
      <c r="FAH49" s="0"/>
      <c r="FAI49" s="0"/>
      <c r="FAJ49" s="0"/>
      <c r="FAK49" s="0"/>
      <c r="FAL49" s="0"/>
      <c r="FAM49" s="0"/>
      <c r="FAN49" s="0"/>
      <c r="FAO49" s="0"/>
      <c r="FAP49" s="0"/>
      <c r="FAQ49" s="0"/>
      <c r="FAR49" s="0"/>
      <c r="FAS49" s="0"/>
      <c r="FAT49" s="0"/>
      <c r="FAU49" s="0"/>
      <c r="FAV49" s="0"/>
      <c r="FAW49" s="0"/>
      <c r="FAX49" s="0"/>
      <c r="FAY49" s="0"/>
      <c r="FAZ49" s="0"/>
      <c r="FBA49" s="0"/>
      <c r="FBB49" s="0"/>
      <c r="FBC49" s="0"/>
      <c r="FBD49" s="0"/>
      <c r="FBE49" s="0"/>
      <c r="FBF49" s="0"/>
      <c r="FBG49" s="0"/>
      <c r="FBH49" s="0"/>
      <c r="FBI49" s="0"/>
      <c r="FBJ49" s="0"/>
      <c r="FBK49" s="0"/>
      <c r="FBL49" s="0"/>
      <c r="FBM49" s="0"/>
      <c r="FBN49" s="0"/>
      <c r="FBO49" s="0"/>
      <c r="FBP49" s="0"/>
      <c r="FBQ49" s="0"/>
      <c r="FBR49" s="0"/>
      <c r="FBS49" s="0"/>
      <c r="FBT49" s="0"/>
      <c r="FBU49" s="0"/>
      <c r="FBV49" s="0"/>
      <c r="FBW49" s="0"/>
      <c r="FBX49" s="0"/>
      <c r="FBY49" s="0"/>
      <c r="FBZ49" s="0"/>
      <c r="FCA49" s="0"/>
      <c r="FCB49" s="0"/>
      <c r="FCC49" s="0"/>
      <c r="FCD49" s="0"/>
      <c r="FCE49" s="0"/>
      <c r="FCF49" s="0"/>
      <c r="FCG49" s="0"/>
      <c r="FCH49" s="0"/>
      <c r="FCI49" s="0"/>
      <c r="FCJ49" s="0"/>
      <c r="FCK49" s="0"/>
      <c r="FCL49" s="0"/>
      <c r="FCM49" s="0"/>
      <c r="FCN49" s="0"/>
      <c r="FCO49" s="0"/>
      <c r="FCP49" s="0"/>
      <c r="FCQ49" s="0"/>
      <c r="FCR49" s="0"/>
      <c r="FCS49" s="0"/>
      <c r="FCT49" s="0"/>
      <c r="FCU49" s="0"/>
      <c r="FCV49" s="0"/>
      <c r="FCW49" s="0"/>
      <c r="FCX49" s="0"/>
      <c r="FCY49" s="0"/>
      <c r="FCZ49" s="0"/>
      <c r="FDA49" s="0"/>
      <c r="FDB49" s="0"/>
      <c r="FDC49" s="0"/>
      <c r="FDD49" s="0"/>
      <c r="FDE49" s="0"/>
      <c r="FDF49" s="0"/>
      <c r="FDG49" s="0"/>
      <c r="FDH49" s="0"/>
      <c r="FDI49" s="0"/>
      <c r="FDJ49" s="0"/>
      <c r="FDK49" s="0"/>
      <c r="FDL49" s="0"/>
      <c r="FDM49" s="0"/>
      <c r="FDN49" s="0"/>
      <c r="FDO49" s="0"/>
      <c r="FDP49" s="0"/>
      <c r="FDQ49" s="0"/>
      <c r="FDR49" s="0"/>
      <c r="FDS49" s="0"/>
      <c r="FDT49" s="0"/>
      <c r="FDU49" s="0"/>
      <c r="FDV49" s="0"/>
      <c r="FDW49" s="0"/>
      <c r="FDX49" s="0"/>
      <c r="FDY49" s="0"/>
      <c r="FDZ49" s="0"/>
      <c r="FEA49" s="0"/>
      <c r="FEB49" s="0"/>
      <c r="FEC49" s="0"/>
      <c r="FED49" s="0"/>
      <c r="FEE49" s="0"/>
      <c r="FEF49" s="0"/>
      <c r="FEG49" s="0"/>
      <c r="FEH49" s="0"/>
      <c r="FEI49" s="0"/>
      <c r="FEJ49" s="0"/>
      <c r="FEK49" s="0"/>
      <c r="FEL49" s="0"/>
      <c r="FEM49" s="0"/>
      <c r="FEN49" s="0"/>
      <c r="FEO49" s="0"/>
      <c r="FEP49" s="0"/>
      <c r="FEQ49" s="0"/>
      <c r="FER49" s="0"/>
      <c r="FES49" s="0"/>
      <c r="FET49" s="0"/>
      <c r="FEU49" s="0"/>
      <c r="FEV49" s="0"/>
      <c r="FEW49" s="0"/>
      <c r="FEX49" s="0"/>
      <c r="FEY49" s="0"/>
      <c r="FEZ49" s="0"/>
      <c r="FFA49" s="0"/>
      <c r="FFB49" s="0"/>
      <c r="FFC49" s="0"/>
      <c r="FFD49" s="0"/>
      <c r="FFE49" s="0"/>
      <c r="FFF49" s="0"/>
      <c r="FFG49" s="0"/>
      <c r="FFH49" s="0"/>
      <c r="FFI49" s="0"/>
      <c r="FFJ49" s="0"/>
      <c r="FFK49" s="0"/>
      <c r="FFL49" s="0"/>
      <c r="FFM49" s="0"/>
      <c r="FFN49" s="0"/>
      <c r="FFO49" s="0"/>
      <c r="FFP49" s="0"/>
      <c r="FFQ49" s="0"/>
      <c r="FFR49" s="0"/>
      <c r="FFS49" s="0"/>
      <c r="FFT49" s="0"/>
      <c r="FFU49" s="0"/>
      <c r="FFV49" s="0"/>
      <c r="FFW49" s="0"/>
      <c r="FFX49" s="0"/>
      <c r="FFY49" s="0"/>
      <c r="FFZ49" s="0"/>
      <c r="FGA49" s="0"/>
      <c r="FGB49" s="0"/>
      <c r="FGC49" s="0"/>
      <c r="FGD49" s="0"/>
      <c r="FGE49" s="0"/>
      <c r="FGF49" s="0"/>
      <c r="FGG49" s="0"/>
      <c r="FGH49" s="0"/>
      <c r="FGI49" s="0"/>
      <c r="FGJ49" s="0"/>
      <c r="FGK49" s="0"/>
      <c r="FGL49" s="0"/>
      <c r="FGM49" s="0"/>
      <c r="FGN49" s="0"/>
      <c r="FGO49" s="0"/>
      <c r="FGP49" s="0"/>
      <c r="FGQ49" s="0"/>
      <c r="FGR49" s="0"/>
      <c r="FGS49" s="0"/>
      <c r="FGT49" s="0"/>
      <c r="FGU49" s="0"/>
      <c r="FGV49" s="0"/>
      <c r="FGW49" s="0"/>
      <c r="FGX49" s="0"/>
      <c r="FGY49" s="0"/>
      <c r="FGZ49" s="0"/>
      <c r="FHA49" s="0"/>
      <c r="FHB49" s="0"/>
      <c r="FHC49" s="0"/>
      <c r="FHD49" s="0"/>
      <c r="FHE49" s="0"/>
      <c r="FHF49" s="0"/>
      <c r="FHG49" s="0"/>
      <c r="FHH49" s="0"/>
      <c r="FHI49" s="0"/>
      <c r="FHJ49" s="0"/>
      <c r="FHK49" s="0"/>
      <c r="FHL49" s="0"/>
      <c r="FHM49" s="0"/>
      <c r="FHN49" s="0"/>
      <c r="FHO49" s="0"/>
      <c r="FHP49" s="0"/>
      <c r="FHQ49" s="0"/>
      <c r="FHR49" s="0"/>
      <c r="FHS49" s="0"/>
      <c r="FHT49" s="0"/>
      <c r="FHU49" s="0"/>
      <c r="FHV49" s="0"/>
      <c r="FHW49" s="0"/>
      <c r="FHX49" s="0"/>
      <c r="FHY49" s="0"/>
      <c r="FHZ49" s="0"/>
      <c r="FIA49" s="0"/>
      <c r="FIB49" s="0"/>
      <c r="FIC49" s="0"/>
      <c r="FID49" s="0"/>
      <c r="FIE49" s="0"/>
      <c r="FIF49" s="0"/>
      <c r="FIG49" s="0"/>
      <c r="FIH49" s="0"/>
      <c r="FII49" s="0"/>
      <c r="FIJ49" s="0"/>
      <c r="FIK49" s="0"/>
      <c r="FIL49" s="0"/>
      <c r="FIM49" s="0"/>
      <c r="FIN49" s="0"/>
      <c r="FIO49" s="0"/>
      <c r="FIP49" s="0"/>
      <c r="FIQ49" s="0"/>
      <c r="FIR49" s="0"/>
      <c r="FIS49" s="0"/>
      <c r="FIT49" s="0"/>
      <c r="FIU49" s="0"/>
      <c r="FIV49" s="0"/>
      <c r="FIW49" s="0"/>
      <c r="FIX49" s="0"/>
      <c r="FIY49" s="0"/>
      <c r="FIZ49" s="0"/>
      <c r="FJA49" s="0"/>
      <c r="FJB49" s="0"/>
      <c r="FJC49" s="0"/>
      <c r="FJD49" s="0"/>
      <c r="FJE49" s="0"/>
      <c r="FJF49" s="0"/>
      <c r="FJG49" s="0"/>
      <c r="FJH49" s="0"/>
      <c r="FJI49" s="0"/>
      <c r="FJJ49" s="0"/>
      <c r="FJK49" s="0"/>
      <c r="FJL49" s="0"/>
      <c r="FJM49" s="0"/>
      <c r="FJN49" s="0"/>
      <c r="FJO49" s="0"/>
      <c r="FJP49" s="0"/>
      <c r="FJQ49" s="0"/>
      <c r="FJR49" s="0"/>
      <c r="FJS49" s="0"/>
      <c r="FJT49" s="0"/>
      <c r="FJU49" s="0"/>
      <c r="FJV49" s="0"/>
      <c r="FJW49" s="0"/>
      <c r="FJX49" s="0"/>
      <c r="FJY49" s="0"/>
      <c r="FJZ49" s="0"/>
      <c r="FKA49" s="0"/>
      <c r="FKB49" s="0"/>
      <c r="FKC49" s="0"/>
      <c r="FKD49" s="0"/>
      <c r="FKE49" s="0"/>
      <c r="FKF49" s="0"/>
      <c r="FKG49" s="0"/>
      <c r="FKH49" s="0"/>
      <c r="FKI49" s="0"/>
      <c r="FKJ49" s="0"/>
      <c r="FKK49" s="0"/>
      <c r="FKL49" s="0"/>
      <c r="FKM49" s="0"/>
      <c r="FKN49" s="0"/>
      <c r="FKO49" s="0"/>
      <c r="FKP49" s="0"/>
      <c r="FKQ49" s="0"/>
      <c r="FKR49" s="0"/>
      <c r="FKS49" s="0"/>
      <c r="FKT49" s="0"/>
      <c r="FKU49" s="0"/>
      <c r="FKV49" s="0"/>
      <c r="FKW49" s="0"/>
      <c r="FKX49" s="0"/>
      <c r="FKY49" s="0"/>
      <c r="FKZ49" s="0"/>
      <c r="FLA49" s="0"/>
      <c r="FLB49" s="0"/>
      <c r="FLC49" s="0"/>
      <c r="FLD49" s="0"/>
      <c r="FLE49" s="0"/>
      <c r="FLF49" s="0"/>
      <c r="FLG49" s="0"/>
      <c r="FLH49" s="0"/>
      <c r="FLI49" s="0"/>
      <c r="FLJ49" s="0"/>
      <c r="FLK49" s="0"/>
      <c r="FLL49" s="0"/>
      <c r="FLM49" s="0"/>
      <c r="FLN49" s="0"/>
      <c r="FLO49" s="0"/>
      <c r="FLP49" s="0"/>
      <c r="FLQ49" s="0"/>
      <c r="FLR49" s="0"/>
      <c r="FLS49" s="0"/>
      <c r="FLT49" s="0"/>
      <c r="FLU49" s="0"/>
      <c r="FLV49" s="0"/>
      <c r="FLW49" s="0"/>
      <c r="FLX49" s="0"/>
      <c r="FLY49" s="0"/>
      <c r="FLZ49" s="0"/>
      <c r="FMA49" s="0"/>
      <c r="FMB49" s="0"/>
      <c r="FMC49" s="0"/>
      <c r="FMD49" s="0"/>
      <c r="FME49" s="0"/>
      <c r="FMF49" s="0"/>
      <c r="FMG49" s="0"/>
      <c r="FMH49" s="0"/>
      <c r="FMI49" s="0"/>
      <c r="FMJ49" s="0"/>
      <c r="FMK49" s="0"/>
      <c r="FML49" s="0"/>
      <c r="FMM49" s="0"/>
      <c r="FMN49" s="0"/>
      <c r="FMO49" s="0"/>
      <c r="FMP49" s="0"/>
      <c r="FMQ49" s="0"/>
      <c r="FMR49" s="0"/>
      <c r="FMS49" s="0"/>
      <c r="FMT49" s="0"/>
      <c r="FMU49" s="0"/>
      <c r="FMV49" s="0"/>
      <c r="FMW49" s="0"/>
      <c r="FMX49" s="0"/>
      <c r="FMY49" s="0"/>
      <c r="FMZ49" s="0"/>
      <c r="FNA49" s="0"/>
      <c r="FNB49" s="0"/>
      <c r="FNC49" s="0"/>
      <c r="FND49" s="0"/>
      <c r="FNE49" s="0"/>
      <c r="FNF49" s="0"/>
      <c r="FNG49" s="0"/>
      <c r="FNH49" s="0"/>
      <c r="FNI49" s="0"/>
      <c r="FNJ49" s="0"/>
      <c r="FNK49" s="0"/>
      <c r="FNL49" s="0"/>
      <c r="FNM49" s="0"/>
      <c r="FNN49" s="0"/>
      <c r="FNO49" s="0"/>
      <c r="FNP49" s="0"/>
      <c r="FNQ49" s="0"/>
      <c r="FNR49" s="0"/>
      <c r="FNS49" s="0"/>
      <c r="FNT49" s="0"/>
      <c r="FNU49" s="0"/>
      <c r="FNV49" s="0"/>
      <c r="FNW49" s="0"/>
      <c r="FNX49" s="0"/>
      <c r="FNY49" s="0"/>
      <c r="FNZ49" s="0"/>
      <c r="FOA49" s="0"/>
      <c r="FOB49" s="0"/>
      <c r="FOC49" s="0"/>
      <c r="FOD49" s="0"/>
      <c r="FOE49" s="0"/>
      <c r="FOF49" s="0"/>
      <c r="FOG49" s="0"/>
      <c r="FOH49" s="0"/>
      <c r="FOI49" s="0"/>
      <c r="FOJ49" s="0"/>
      <c r="FOK49" s="0"/>
      <c r="FOL49" s="0"/>
      <c r="FOM49" s="0"/>
      <c r="FON49" s="0"/>
      <c r="FOO49" s="0"/>
      <c r="FOP49" s="0"/>
      <c r="FOQ49" s="0"/>
      <c r="FOR49" s="0"/>
      <c r="FOS49" s="0"/>
      <c r="FOT49" s="0"/>
      <c r="FOU49" s="0"/>
      <c r="FOV49" s="0"/>
      <c r="FOW49" s="0"/>
      <c r="FOX49" s="0"/>
      <c r="FOY49" s="0"/>
      <c r="FOZ49" s="0"/>
      <c r="FPA49" s="0"/>
      <c r="FPB49" s="0"/>
      <c r="FPC49" s="0"/>
      <c r="FPD49" s="0"/>
      <c r="FPE49" s="0"/>
      <c r="FPF49" s="0"/>
      <c r="FPG49" s="0"/>
      <c r="FPH49" s="0"/>
      <c r="FPI49" s="0"/>
      <c r="FPJ49" s="0"/>
      <c r="FPK49" s="0"/>
      <c r="FPL49" s="0"/>
      <c r="FPM49" s="0"/>
      <c r="FPN49" s="0"/>
      <c r="FPO49" s="0"/>
      <c r="FPP49" s="0"/>
      <c r="FPQ49" s="0"/>
      <c r="FPR49" s="0"/>
      <c r="FPS49" s="0"/>
      <c r="FPT49" s="0"/>
      <c r="FPU49" s="0"/>
      <c r="FPV49" s="0"/>
      <c r="FPW49" s="0"/>
      <c r="FPX49" s="0"/>
      <c r="FPY49" s="0"/>
      <c r="FPZ49" s="0"/>
      <c r="FQA49" s="0"/>
      <c r="FQB49" s="0"/>
      <c r="FQC49" s="0"/>
      <c r="FQD49" s="0"/>
      <c r="FQE49" s="0"/>
      <c r="FQF49" s="0"/>
      <c r="FQG49" s="0"/>
      <c r="FQH49" s="0"/>
      <c r="FQI49" s="0"/>
      <c r="FQJ49" s="0"/>
      <c r="FQK49" s="0"/>
      <c r="FQL49" s="0"/>
      <c r="FQM49" s="0"/>
      <c r="FQN49" s="0"/>
      <c r="FQO49" s="0"/>
      <c r="FQP49" s="0"/>
      <c r="FQQ49" s="0"/>
      <c r="FQR49" s="0"/>
      <c r="FQS49" s="0"/>
      <c r="FQT49" s="0"/>
      <c r="FQU49" s="0"/>
      <c r="FQV49" s="0"/>
      <c r="FQW49" s="0"/>
      <c r="FQX49" s="0"/>
      <c r="FQY49" s="0"/>
      <c r="FQZ49" s="0"/>
      <c r="FRA49" s="0"/>
      <c r="FRB49" s="0"/>
      <c r="FRC49" s="0"/>
      <c r="FRD49" s="0"/>
      <c r="FRE49" s="0"/>
      <c r="FRF49" s="0"/>
      <c r="FRG49" s="0"/>
      <c r="FRH49" s="0"/>
      <c r="FRI49" s="0"/>
      <c r="FRJ49" s="0"/>
      <c r="FRK49" s="0"/>
      <c r="FRL49" s="0"/>
      <c r="FRM49" s="0"/>
      <c r="FRN49" s="0"/>
      <c r="FRO49" s="0"/>
      <c r="FRP49" s="0"/>
      <c r="FRQ49" s="0"/>
      <c r="FRR49" s="0"/>
      <c r="FRS49" s="0"/>
      <c r="FRT49" s="0"/>
      <c r="FRU49" s="0"/>
      <c r="FRV49" s="0"/>
      <c r="FRW49" s="0"/>
      <c r="FRX49" s="0"/>
      <c r="FRY49" s="0"/>
      <c r="FRZ49" s="0"/>
      <c r="FSA49" s="0"/>
      <c r="FSB49" s="0"/>
      <c r="FSC49" s="0"/>
      <c r="FSD49" s="0"/>
      <c r="FSE49" s="0"/>
      <c r="FSF49" s="0"/>
      <c r="FSG49" s="0"/>
      <c r="FSH49" s="0"/>
      <c r="FSI49" s="0"/>
      <c r="FSJ49" s="0"/>
      <c r="FSK49" s="0"/>
      <c r="FSL49" s="0"/>
      <c r="FSM49" s="0"/>
      <c r="FSN49" s="0"/>
      <c r="FSO49" s="0"/>
      <c r="FSP49" s="0"/>
      <c r="FSQ49" s="0"/>
      <c r="FSR49" s="0"/>
      <c r="FSS49" s="0"/>
      <c r="FST49" s="0"/>
      <c r="FSU49" s="0"/>
      <c r="FSV49" s="0"/>
      <c r="FSW49" s="0"/>
      <c r="FSX49" s="0"/>
      <c r="FSY49" s="0"/>
      <c r="FSZ49" s="0"/>
      <c r="FTA49" s="0"/>
      <c r="FTB49" s="0"/>
      <c r="FTC49" s="0"/>
      <c r="FTD49" s="0"/>
      <c r="FTE49" s="0"/>
      <c r="FTF49" s="0"/>
      <c r="FTG49" s="0"/>
      <c r="FTH49" s="0"/>
      <c r="FTI49" s="0"/>
      <c r="FTJ49" s="0"/>
      <c r="FTK49" s="0"/>
      <c r="FTL49" s="0"/>
      <c r="FTM49" s="0"/>
      <c r="FTN49" s="0"/>
      <c r="FTO49" s="0"/>
      <c r="FTP49" s="0"/>
      <c r="FTQ49" s="0"/>
      <c r="FTR49" s="0"/>
      <c r="FTS49" s="0"/>
      <c r="FTT49" s="0"/>
      <c r="FTU49" s="0"/>
      <c r="FTV49" s="0"/>
      <c r="FTW49" s="0"/>
      <c r="FTX49" s="0"/>
      <c r="FTY49" s="0"/>
      <c r="FTZ49" s="0"/>
      <c r="FUA49" s="0"/>
      <c r="FUB49" s="0"/>
      <c r="FUC49" s="0"/>
      <c r="FUD49" s="0"/>
      <c r="FUE49" s="0"/>
      <c r="FUF49" s="0"/>
      <c r="FUG49" s="0"/>
      <c r="FUH49" s="0"/>
      <c r="FUI49" s="0"/>
      <c r="FUJ49" s="0"/>
      <c r="FUK49" s="0"/>
      <c r="FUL49" s="0"/>
      <c r="FUM49" s="0"/>
      <c r="FUN49" s="0"/>
      <c r="FUO49" s="0"/>
      <c r="FUP49" s="0"/>
      <c r="FUQ49" s="0"/>
      <c r="FUR49" s="0"/>
      <c r="FUS49" s="0"/>
      <c r="FUT49" s="0"/>
      <c r="FUU49" s="0"/>
      <c r="FUV49" s="0"/>
      <c r="FUW49" s="0"/>
      <c r="FUX49" s="0"/>
      <c r="FUY49" s="0"/>
      <c r="FUZ49" s="0"/>
      <c r="FVA49" s="0"/>
      <c r="FVB49" s="0"/>
      <c r="FVC49" s="0"/>
      <c r="FVD49" s="0"/>
      <c r="FVE49" s="0"/>
      <c r="FVF49" s="0"/>
      <c r="FVG49" s="0"/>
      <c r="FVH49" s="0"/>
      <c r="FVI49" s="0"/>
      <c r="FVJ49" s="0"/>
      <c r="FVK49" s="0"/>
      <c r="FVL49" s="0"/>
      <c r="FVM49" s="0"/>
      <c r="FVN49" s="0"/>
      <c r="FVO49" s="0"/>
      <c r="FVP49" s="0"/>
      <c r="FVQ49" s="0"/>
      <c r="FVR49" s="0"/>
      <c r="FVS49" s="0"/>
      <c r="FVT49" s="0"/>
      <c r="FVU49" s="0"/>
      <c r="FVV49" s="0"/>
      <c r="FVW49" s="0"/>
      <c r="FVX49" s="0"/>
      <c r="FVY49" s="0"/>
      <c r="FVZ49" s="0"/>
      <c r="FWA49" s="0"/>
      <c r="FWB49" s="0"/>
      <c r="FWC49" s="0"/>
      <c r="FWD49" s="0"/>
      <c r="FWE49" s="0"/>
      <c r="FWF49" s="0"/>
      <c r="FWG49" s="0"/>
      <c r="FWH49" s="0"/>
      <c r="FWI49" s="0"/>
      <c r="FWJ49" s="0"/>
      <c r="FWK49" s="0"/>
      <c r="FWL49" s="0"/>
      <c r="FWM49" s="0"/>
      <c r="FWN49" s="0"/>
      <c r="FWO49" s="0"/>
      <c r="FWP49" s="0"/>
      <c r="FWQ49" s="0"/>
      <c r="FWR49" s="0"/>
      <c r="FWS49" s="0"/>
      <c r="FWT49" s="0"/>
      <c r="FWU49" s="0"/>
      <c r="FWV49" s="0"/>
      <c r="FWW49" s="0"/>
      <c r="FWX49" s="0"/>
      <c r="FWY49" s="0"/>
      <c r="FWZ49" s="0"/>
      <c r="FXA49" s="0"/>
      <c r="FXB49" s="0"/>
      <c r="FXC49" s="0"/>
      <c r="FXD49" s="0"/>
      <c r="FXE49" s="0"/>
      <c r="FXF49" s="0"/>
      <c r="FXG49" s="0"/>
      <c r="FXH49" s="0"/>
      <c r="FXI49" s="0"/>
      <c r="FXJ49" s="0"/>
      <c r="FXK49" s="0"/>
      <c r="FXL49" s="0"/>
      <c r="FXM49" s="0"/>
      <c r="FXN49" s="0"/>
      <c r="FXO49" s="0"/>
      <c r="FXP49" s="0"/>
      <c r="FXQ49" s="0"/>
      <c r="FXR49" s="0"/>
      <c r="FXS49" s="0"/>
      <c r="FXT49" s="0"/>
      <c r="FXU49" s="0"/>
      <c r="FXV49" s="0"/>
      <c r="FXW49" s="0"/>
      <c r="FXX49" s="0"/>
      <c r="FXY49" s="0"/>
      <c r="FXZ49" s="0"/>
      <c r="FYA49" s="0"/>
      <c r="FYB49" s="0"/>
      <c r="FYC49" s="0"/>
      <c r="FYD49" s="0"/>
      <c r="FYE49" s="0"/>
      <c r="FYF49" s="0"/>
      <c r="FYG49" s="0"/>
      <c r="FYH49" s="0"/>
      <c r="FYI49" s="0"/>
      <c r="FYJ49" s="0"/>
      <c r="FYK49" s="0"/>
      <c r="FYL49" s="0"/>
      <c r="FYM49" s="0"/>
      <c r="FYN49" s="0"/>
      <c r="FYO49" s="0"/>
      <c r="FYP49" s="0"/>
      <c r="FYQ49" s="0"/>
      <c r="FYR49" s="0"/>
      <c r="FYS49" s="0"/>
      <c r="FYT49" s="0"/>
      <c r="FYU49" s="0"/>
      <c r="FYV49" s="0"/>
      <c r="FYW49" s="0"/>
      <c r="FYX49" s="0"/>
      <c r="FYY49" s="0"/>
      <c r="FYZ49" s="0"/>
      <c r="FZA49" s="0"/>
      <c r="FZB49" s="0"/>
      <c r="FZC49" s="0"/>
      <c r="FZD49" s="0"/>
      <c r="FZE49" s="0"/>
      <c r="FZF49" s="0"/>
      <c r="FZG49" s="0"/>
      <c r="FZH49" s="0"/>
      <c r="FZI49" s="0"/>
      <c r="FZJ49" s="0"/>
      <c r="FZK49" s="0"/>
      <c r="FZL49" s="0"/>
      <c r="FZM49" s="0"/>
      <c r="FZN49" s="0"/>
      <c r="FZO49" s="0"/>
      <c r="FZP49" s="0"/>
      <c r="FZQ49" s="0"/>
      <c r="FZR49" s="0"/>
      <c r="FZS49" s="0"/>
      <c r="FZT49" s="0"/>
      <c r="FZU49" s="0"/>
      <c r="FZV49" s="0"/>
      <c r="FZW49" s="0"/>
      <c r="FZX49" s="0"/>
      <c r="FZY49" s="0"/>
      <c r="FZZ49" s="0"/>
      <c r="GAA49" s="0"/>
      <c r="GAB49" s="0"/>
      <c r="GAC49" s="0"/>
      <c r="GAD49" s="0"/>
      <c r="GAE49" s="0"/>
      <c r="GAF49" s="0"/>
      <c r="GAG49" s="0"/>
      <c r="GAH49" s="0"/>
      <c r="GAI49" s="0"/>
      <c r="GAJ49" s="0"/>
      <c r="GAK49" s="0"/>
      <c r="GAL49" s="0"/>
      <c r="GAM49" s="0"/>
      <c r="GAN49" s="0"/>
      <c r="GAO49" s="0"/>
      <c r="GAP49" s="0"/>
      <c r="GAQ49" s="0"/>
      <c r="GAR49" s="0"/>
      <c r="GAS49" s="0"/>
      <c r="GAT49" s="0"/>
      <c r="GAU49" s="0"/>
      <c r="GAV49" s="0"/>
      <c r="GAW49" s="0"/>
      <c r="GAX49" s="0"/>
      <c r="GAY49" s="0"/>
      <c r="GAZ49" s="0"/>
      <c r="GBA49" s="0"/>
      <c r="GBB49" s="0"/>
      <c r="GBC49" s="0"/>
      <c r="GBD49" s="0"/>
      <c r="GBE49" s="0"/>
      <c r="GBF49" s="0"/>
      <c r="GBG49" s="0"/>
      <c r="GBH49" s="0"/>
      <c r="GBI49" s="0"/>
      <c r="GBJ49" s="0"/>
      <c r="GBK49" s="0"/>
      <c r="GBL49" s="0"/>
      <c r="GBM49" s="0"/>
      <c r="GBN49" s="0"/>
      <c r="GBO49" s="0"/>
      <c r="GBP49" s="0"/>
      <c r="GBQ49" s="0"/>
      <c r="GBR49" s="0"/>
      <c r="GBS49" s="0"/>
      <c r="GBT49" s="0"/>
      <c r="GBU49" s="0"/>
      <c r="GBV49" s="0"/>
      <c r="GBW49" s="0"/>
      <c r="GBX49" s="0"/>
      <c r="GBY49" s="0"/>
      <c r="GBZ49" s="0"/>
      <c r="GCA49" s="0"/>
      <c r="GCB49" s="0"/>
      <c r="GCC49" s="0"/>
      <c r="GCD49" s="0"/>
      <c r="GCE49" s="0"/>
      <c r="GCF49" s="0"/>
      <c r="GCG49" s="0"/>
      <c r="GCH49" s="0"/>
      <c r="GCI49" s="0"/>
      <c r="GCJ49" s="0"/>
      <c r="GCK49" s="0"/>
      <c r="GCL49" s="0"/>
      <c r="GCM49" s="0"/>
      <c r="GCN49" s="0"/>
      <c r="GCO49" s="0"/>
      <c r="GCP49" s="0"/>
      <c r="GCQ49" s="0"/>
      <c r="GCR49" s="0"/>
      <c r="GCS49" s="0"/>
      <c r="GCT49" s="0"/>
      <c r="GCU49" s="0"/>
      <c r="GCV49" s="0"/>
      <c r="GCW49" s="0"/>
      <c r="GCX49" s="0"/>
      <c r="GCY49" s="0"/>
      <c r="GCZ49" s="0"/>
      <c r="GDA49" s="0"/>
      <c r="GDB49" s="0"/>
      <c r="GDC49" s="0"/>
      <c r="GDD49" s="0"/>
      <c r="GDE49" s="0"/>
      <c r="GDF49" s="0"/>
      <c r="GDG49" s="0"/>
      <c r="GDH49" s="0"/>
      <c r="GDI49" s="0"/>
      <c r="GDJ49" s="0"/>
      <c r="GDK49" s="0"/>
      <c r="GDL49" s="0"/>
      <c r="GDM49" s="0"/>
      <c r="GDN49" s="0"/>
      <c r="GDO49" s="0"/>
      <c r="GDP49" s="0"/>
      <c r="GDQ49" s="0"/>
      <c r="GDR49" s="0"/>
      <c r="GDS49" s="0"/>
      <c r="GDT49" s="0"/>
      <c r="GDU49" s="0"/>
      <c r="GDV49" s="0"/>
      <c r="GDW49" s="0"/>
      <c r="GDX49" s="0"/>
      <c r="GDY49" s="0"/>
      <c r="GDZ49" s="0"/>
      <c r="GEA49" s="0"/>
      <c r="GEB49" s="0"/>
      <c r="GEC49" s="0"/>
      <c r="GED49" s="0"/>
      <c r="GEE49" s="0"/>
      <c r="GEF49" s="0"/>
      <c r="GEG49" s="0"/>
      <c r="GEH49" s="0"/>
      <c r="GEI49" s="0"/>
      <c r="GEJ49" s="0"/>
      <c r="GEK49" s="0"/>
      <c r="GEL49" s="0"/>
      <c r="GEM49" s="0"/>
      <c r="GEN49" s="0"/>
      <c r="GEO49" s="0"/>
      <c r="GEP49" s="0"/>
      <c r="GEQ49" s="0"/>
      <c r="GER49" s="0"/>
      <c r="GES49" s="0"/>
      <c r="GET49" s="0"/>
      <c r="GEU49" s="0"/>
      <c r="GEV49" s="0"/>
      <c r="GEW49" s="0"/>
      <c r="GEX49" s="0"/>
      <c r="GEY49" s="0"/>
      <c r="GEZ49" s="0"/>
      <c r="GFA49" s="0"/>
      <c r="GFB49" s="0"/>
      <c r="GFC49" s="0"/>
      <c r="GFD49" s="0"/>
      <c r="GFE49" s="0"/>
      <c r="GFF49" s="0"/>
      <c r="GFG49" s="0"/>
      <c r="GFH49" s="0"/>
      <c r="GFI49" s="0"/>
      <c r="GFJ49" s="0"/>
      <c r="GFK49" s="0"/>
      <c r="GFL49" s="0"/>
      <c r="GFM49" s="0"/>
      <c r="GFN49" s="0"/>
      <c r="GFO49" s="0"/>
      <c r="GFP49" s="0"/>
      <c r="GFQ49" s="0"/>
      <c r="GFR49" s="0"/>
      <c r="GFS49" s="0"/>
      <c r="GFT49" s="0"/>
      <c r="GFU49" s="0"/>
      <c r="GFV49" s="0"/>
      <c r="GFW49" s="0"/>
      <c r="GFX49" s="0"/>
      <c r="GFY49" s="0"/>
      <c r="GFZ49" s="0"/>
      <c r="GGA49" s="0"/>
      <c r="GGB49" s="0"/>
      <c r="GGC49" s="0"/>
      <c r="GGD49" s="0"/>
      <c r="GGE49" s="0"/>
      <c r="GGF49" s="0"/>
      <c r="GGG49" s="0"/>
      <c r="GGH49" s="0"/>
      <c r="GGI49" s="0"/>
      <c r="GGJ49" s="0"/>
      <c r="GGK49" s="0"/>
      <c r="GGL49" s="0"/>
      <c r="GGM49" s="0"/>
      <c r="GGN49" s="0"/>
      <c r="GGO49" s="0"/>
      <c r="GGP49" s="0"/>
      <c r="GGQ49" s="0"/>
      <c r="GGR49" s="0"/>
      <c r="GGS49" s="0"/>
      <c r="GGT49" s="0"/>
      <c r="GGU49" s="0"/>
      <c r="GGV49" s="0"/>
      <c r="GGW49" s="0"/>
      <c r="GGX49" s="0"/>
      <c r="GGY49" s="0"/>
      <c r="GGZ49" s="0"/>
      <c r="GHA49" s="0"/>
      <c r="GHB49" s="0"/>
      <c r="GHC49" s="0"/>
      <c r="GHD49" s="0"/>
      <c r="GHE49" s="0"/>
      <c r="GHF49" s="0"/>
      <c r="GHG49" s="0"/>
      <c r="GHH49" s="0"/>
      <c r="GHI49" s="0"/>
      <c r="GHJ49" s="0"/>
      <c r="GHK49" s="0"/>
      <c r="GHL49" s="0"/>
      <c r="GHM49" s="0"/>
      <c r="GHN49" s="0"/>
      <c r="GHO49" s="0"/>
      <c r="GHP49" s="0"/>
      <c r="GHQ49" s="0"/>
      <c r="GHR49" s="0"/>
      <c r="GHS49" s="0"/>
      <c r="GHT49" s="0"/>
      <c r="GHU49" s="0"/>
      <c r="GHV49" s="0"/>
      <c r="GHW49" s="0"/>
      <c r="GHX49" s="0"/>
      <c r="GHY49" s="0"/>
      <c r="GHZ49" s="0"/>
      <c r="GIA49" s="0"/>
      <c r="GIB49" s="0"/>
      <c r="GIC49" s="0"/>
      <c r="GID49" s="0"/>
      <c r="GIE49" s="0"/>
      <c r="GIF49" s="0"/>
      <c r="GIG49" s="0"/>
      <c r="GIH49" s="0"/>
      <c r="GII49" s="0"/>
      <c r="GIJ49" s="0"/>
      <c r="GIK49" s="0"/>
      <c r="GIL49" s="0"/>
      <c r="GIM49" s="0"/>
      <c r="GIN49" s="0"/>
      <c r="GIO49" s="0"/>
      <c r="GIP49" s="0"/>
      <c r="GIQ49" s="0"/>
      <c r="GIR49" s="0"/>
      <c r="GIS49" s="0"/>
      <c r="GIT49" s="0"/>
      <c r="GIU49" s="0"/>
      <c r="GIV49" s="0"/>
      <c r="GIW49" s="0"/>
      <c r="GIX49" s="0"/>
      <c r="GIY49" s="0"/>
      <c r="GIZ49" s="0"/>
      <c r="GJA49" s="0"/>
      <c r="GJB49" s="0"/>
      <c r="GJC49" s="0"/>
      <c r="GJD49" s="0"/>
      <c r="GJE49" s="0"/>
      <c r="GJF49" s="0"/>
      <c r="GJG49" s="0"/>
      <c r="GJH49" s="0"/>
      <c r="GJI49" s="0"/>
      <c r="GJJ49" s="0"/>
      <c r="GJK49" s="0"/>
      <c r="GJL49" s="0"/>
      <c r="GJM49" s="0"/>
      <c r="GJN49" s="0"/>
      <c r="GJO49" s="0"/>
      <c r="GJP49" s="0"/>
      <c r="GJQ49" s="0"/>
      <c r="GJR49" s="0"/>
      <c r="GJS49" s="0"/>
      <c r="GJT49" s="0"/>
      <c r="GJU49" s="0"/>
      <c r="GJV49" s="0"/>
      <c r="GJW49" s="0"/>
      <c r="GJX49" s="0"/>
      <c r="GJY49" s="0"/>
      <c r="GJZ49" s="0"/>
      <c r="GKA49" s="0"/>
      <c r="GKB49" s="0"/>
      <c r="GKC49" s="0"/>
      <c r="GKD49" s="0"/>
      <c r="GKE49" s="0"/>
      <c r="GKF49" s="0"/>
      <c r="GKG49" s="0"/>
      <c r="GKH49" s="0"/>
      <c r="GKI49" s="0"/>
      <c r="GKJ49" s="0"/>
      <c r="GKK49" s="0"/>
      <c r="GKL49" s="0"/>
      <c r="GKM49" s="0"/>
      <c r="GKN49" s="0"/>
      <c r="GKO49" s="0"/>
      <c r="GKP49" s="0"/>
      <c r="GKQ49" s="0"/>
      <c r="GKR49" s="0"/>
      <c r="GKS49" s="0"/>
      <c r="GKT49" s="0"/>
      <c r="GKU49" s="0"/>
      <c r="GKV49" s="0"/>
      <c r="GKW49" s="0"/>
      <c r="GKX49" s="0"/>
      <c r="GKY49" s="0"/>
      <c r="GKZ49" s="0"/>
      <c r="GLA49" s="0"/>
      <c r="GLB49" s="0"/>
      <c r="GLC49" s="0"/>
      <c r="GLD49" s="0"/>
      <c r="GLE49" s="0"/>
      <c r="GLF49" s="0"/>
      <c r="GLG49" s="0"/>
      <c r="GLH49" s="0"/>
      <c r="GLI49" s="0"/>
      <c r="GLJ49" s="0"/>
      <c r="GLK49" s="0"/>
      <c r="GLL49" s="0"/>
      <c r="GLM49" s="0"/>
      <c r="GLN49" s="0"/>
      <c r="GLO49" s="0"/>
      <c r="GLP49" s="0"/>
      <c r="GLQ49" s="0"/>
      <c r="GLR49" s="0"/>
      <c r="GLS49" s="0"/>
      <c r="GLT49" s="0"/>
      <c r="GLU49" s="0"/>
      <c r="GLV49" s="0"/>
      <c r="GLW49" s="0"/>
      <c r="GLX49" s="0"/>
      <c r="GLY49" s="0"/>
      <c r="GLZ49" s="0"/>
      <c r="GMA49" s="0"/>
      <c r="GMB49" s="0"/>
      <c r="GMC49" s="0"/>
      <c r="GMD49" s="0"/>
      <c r="GME49" s="0"/>
      <c r="GMF49" s="0"/>
      <c r="GMG49" s="0"/>
      <c r="GMH49" s="0"/>
      <c r="GMI49" s="0"/>
      <c r="GMJ49" s="0"/>
      <c r="GMK49" s="0"/>
      <c r="GML49" s="0"/>
      <c r="GMM49" s="0"/>
      <c r="GMN49" s="0"/>
      <c r="GMO49" s="0"/>
      <c r="GMP49" s="0"/>
      <c r="GMQ49" s="0"/>
      <c r="GMR49" s="0"/>
      <c r="GMS49" s="0"/>
      <c r="GMT49" s="0"/>
      <c r="GMU49" s="0"/>
      <c r="GMV49" s="0"/>
      <c r="GMW49" s="0"/>
      <c r="GMX49" s="0"/>
      <c r="GMY49" s="0"/>
      <c r="GMZ49" s="0"/>
      <c r="GNA49" s="0"/>
      <c r="GNB49" s="0"/>
      <c r="GNC49" s="0"/>
      <c r="GND49" s="0"/>
      <c r="GNE49" s="0"/>
      <c r="GNF49" s="0"/>
      <c r="GNG49" s="0"/>
      <c r="GNH49" s="0"/>
      <c r="GNI49" s="0"/>
      <c r="GNJ49" s="0"/>
      <c r="GNK49" s="0"/>
      <c r="GNL49" s="0"/>
      <c r="GNM49" s="0"/>
      <c r="GNN49" s="0"/>
      <c r="GNO49" s="0"/>
      <c r="GNP49" s="0"/>
      <c r="GNQ49" s="0"/>
      <c r="GNR49" s="0"/>
      <c r="GNS49" s="0"/>
      <c r="GNT49" s="0"/>
      <c r="GNU49" s="0"/>
      <c r="GNV49" s="0"/>
      <c r="GNW49" s="0"/>
      <c r="GNX49" s="0"/>
      <c r="GNY49" s="0"/>
      <c r="GNZ49" s="0"/>
      <c r="GOA49" s="0"/>
      <c r="GOB49" s="0"/>
      <c r="GOC49" s="0"/>
      <c r="GOD49" s="0"/>
      <c r="GOE49" s="0"/>
      <c r="GOF49" s="0"/>
      <c r="GOG49" s="0"/>
      <c r="GOH49" s="0"/>
      <c r="GOI49" s="0"/>
      <c r="GOJ49" s="0"/>
      <c r="GOK49" s="0"/>
      <c r="GOL49" s="0"/>
      <c r="GOM49" s="0"/>
      <c r="GON49" s="0"/>
      <c r="GOO49" s="0"/>
      <c r="GOP49" s="0"/>
      <c r="GOQ49" s="0"/>
      <c r="GOR49" s="0"/>
      <c r="GOS49" s="0"/>
      <c r="GOT49" s="0"/>
      <c r="GOU49" s="0"/>
      <c r="GOV49" s="0"/>
      <c r="GOW49" s="0"/>
      <c r="GOX49" s="0"/>
      <c r="GOY49" s="0"/>
      <c r="GOZ49" s="0"/>
      <c r="GPA49" s="0"/>
      <c r="GPB49" s="0"/>
      <c r="GPC49" s="0"/>
      <c r="GPD49" s="0"/>
      <c r="GPE49" s="0"/>
      <c r="GPF49" s="0"/>
      <c r="GPG49" s="0"/>
      <c r="GPH49" s="0"/>
      <c r="GPI49" s="0"/>
      <c r="GPJ49" s="0"/>
      <c r="GPK49" s="0"/>
      <c r="GPL49" s="0"/>
      <c r="GPM49" s="0"/>
      <c r="GPN49" s="0"/>
      <c r="GPO49" s="0"/>
      <c r="GPP49" s="0"/>
      <c r="GPQ49" s="0"/>
      <c r="GPR49" s="0"/>
      <c r="GPS49" s="0"/>
      <c r="GPT49" s="0"/>
      <c r="GPU49" s="0"/>
      <c r="GPV49" s="0"/>
      <c r="GPW49" s="0"/>
      <c r="GPX49" s="0"/>
      <c r="GPY49" s="0"/>
      <c r="GPZ49" s="0"/>
      <c r="GQA49" s="0"/>
      <c r="GQB49" s="0"/>
      <c r="GQC49" s="0"/>
      <c r="GQD49" s="0"/>
      <c r="GQE49" s="0"/>
      <c r="GQF49" s="0"/>
      <c r="GQG49" s="0"/>
      <c r="GQH49" s="0"/>
      <c r="GQI49" s="0"/>
      <c r="GQJ49" s="0"/>
      <c r="GQK49" s="0"/>
      <c r="GQL49" s="0"/>
      <c r="GQM49" s="0"/>
      <c r="GQN49" s="0"/>
      <c r="GQO49" s="0"/>
      <c r="GQP49" s="0"/>
      <c r="GQQ49" s="0"/>
      <c r="GQR49" s="0"/>
      <c r="GQS49" s="0"/>
      <c r="GQT49" s="0"/>
      <c r="GQU49" s="0"/>
      <c r="GQV49" s="0"/>
      <c r="GQW49" s="0"/>
      <c r="GQX49" s="0"/>
      <c r="GQY49" s="0"/>
      <c r="GQZ49" s="0"/>
      <c r="GRA49" s="0"/>
      <c r="GRB49" s="0"/>
      <c r="GRC49" s="0"/>
      <c r="GRD49" s="0"/>
      <c r="GRE49" s="0"/>
      <c r="GRF49" s="0"/>
      <c r="GRG49" s="0"/>
      <c r="GRH49" s="0"/>
      <c r="GRI49" s="0"/>
      <c r="GRJ49" s="0"/>
      <c r="GRK49" s="0"/>
      <c r="GRL49" s="0"/>
      <c r="GRM49" s="0"/>
      <c r="GRN49" s="0"/>
      <c r="GRO49" s="0"/>
      <c r="GRP49" s="0"/>
      <c r="GRQ49" s="0"/>
      <c r="GRR49" s="0"/>
      <c r="GRS49" s="0"/>
      <c r="GRT49" s="0"/>
      <c r="GRU49" s="0"/>
      <c r="GRV49" s="0"/>
      <c r="GRW49" s="0"/>
      <c r="GRX49" s="0"/>
      <c r="GRY49" s="0"/>
      <c r="GRZ49" s="0"/>
      <c r="GSA49" s="0"/>
      <c r="GSB49" s="0"/>
      <c r="GSC49" s="0"/>
      <c r="GSD49" s="0"/>
      <c r="GSE49" s="0"/>
      <c r="GSF49" s="0"/>
      <c r="GSG49" s="0"/>
      <c r="GSH49" s="0"/>
      <c r="GSI49" s="0"/>
      <c r="GSJ49" s="0"/>
      <c r="GSK49" s="0"/>
      <c r="GSL49" s="0"/>
      <c r="GSM49" s="0"/>
      <c r="GSN49" s="0"/>
      <c r="GSO49" s="0"/>
      <c r="GSP49" s="0"/>
      <c r="GSQ49" s="0"/>
      <c r="GSR49" s="0"/>
      <c r="GSS49" s="0"/>
      <c r="GST49" s="0"/>
      <c r="GSU49" s="0"/>
      <c r="GSV49" s="0"/>
      <c r="GSW49" s="0"/>
      <c r="GSX49" s="0"/>
      <c r="GSY49" s="0"/>
      <c r="GSZ49" s="0"/>
      <c r="GTA49" s="0"/>
      <c r="GTB49" s="0"/>
      <c r="GTC49" s="0"/>
      <c r="GTD49" s="0"/>
      <c r="GTE49" s="0"/>
      <c r="GTF49" s="0"/>
      <c r="GTG49" s="0"/>
      <c r="GTH49" s="0"/>
      <c r="GTI49" s="0"/>
      <c r="GTJ49" s="0"/>
      <c r="GTK49" s="0"/>
      <c r="GTL49" s="0"/>
      <c r="GTM49" s="0"/>
      <c r="GTN49" s="0"/>
      <c r="GTO49" s="0"/>
      <c r="GTP49" s="0"/>
      <c r="GTQ49" s="0"/>
      <c r="GTR49" s="0"/>
      <c r="GTS49" s="0"/>
      <c r="GTT49" s="0"/>
      <c r="GTU49" s="0"/>
      <c r="GTV49" s="0"/>
      <c r="GTW49" s="0"/>
      <c r="GTX49" s="0"/>
      <c r="GTY49" s="0"/>
      <c r="GTZ49" s="0"/>
      <c r="GUA49" s="0"/>
      <c r="GUB49" s="0"/>
      <c r="GUC49" s="0"/>
      <c r="GUD49" s="0"/>
      <c r="GUE49" s="0"/>
      <c r="GUF49" s="0"/>
      <c r="GUG49" s="0"/>
      <c r="GUH49" s="0"/>
      <c r="GUI49" s="0"/>
      <c r="GUJ49" s="0"/>
      <c r="GUK49" s="0"/>
      <c r="GUL49" s="0"/>
      <c r="GUM49" s="0"/>
      <c r="GUN49" s="0"/>
      <c r="GUO49" s="0"/>
      <c r="GUP49" s="0"/>
      <c r="GUQ49" s="0"/>
      <c r="GUR49" s="0"/>
      <c r="GUS49" s="0"/>
      <c r="GUT49" s="0"/>
      <c r="GUU49" s="0"/>
      <c r="GUV49" s="0"/>
      <c r="GUW49" s="0"/>
      <c r="GUX49" s="0"/>
      <c r="GUY49" s="0"/>
      <c r="GUZ49" s="0"/>
      <c r="GVA49" s="0"/>
      <c r="GVB49" s="0"/>
      <c r="GVC49" s="0"/>
      <c r="GVD49" s="0"/>
      <c r="GVE49" s="0"/>
      <c r="GVF49" s="0"/>
      <c r="GVG49" s="0"/>
      <c r="GVH49" s="0"/>
      <c r="GVI49" s="0"/>
      <c r="GVJ49" s="0"/>
      <c r="GVK49" s="0"/>
      <c r="GVL49" s="0"/>
      <c r="GVM49" s="0"/>
      <c r="GVN49" s="0"/>
      <c r="GVO49" s="0"/>
      <c r="GVP49" s="0"/>
      <c r="GVQ49" s="0"/>
      <c r="GVR49" s="0"/>
      <c r="GVS49" s="0"/>
      <c r="GVT49" s="0"/>
      <c r="GVU49" s="0"/>
      <c r="GVV49" s="0"/>
      <c r="GVW49" s="0"/>
      <c r="GVX49" s="0"/>
      <c r="GVY49" s="0"/>
      <c r="GVZ49" s="0"/>
      <c r="GWA49" s="0"/>
      <c r="GWB49" s="0"/>
      <c r="GWC49" s="0"/>
      <c r="GWD49" s="0"/>
      <c r="GWE49" s="0"/>
      <c r="GWF49" s="0"/>
      <c r="GWG49" s="0"/>
      <c r="GWH49" s="0"/>
      <c r="GWI49" s="0"/>
      <c r="GWJ49" s="0"/>
      <c r="GWK49" s="0"/>
      <c r="GWL49" s="0"/>
      <c r="GWM49" s="0"/>
      <c r="GWN49" s="0"/>
      <c r="GWO49" s="0"/>
      <c r="GWP49" s="0"/>
      <c r="GWQ49" s="0"/>
      <c r="GWR49" s="0"/>
      <c r="GWS49" s="0"/>
      <c r="GWT49" s="0"/>
      <c r="GWU49" s="0"/>
      <c r="GWV49" s="0"/>
      <c r="GWW49" s="0"/>
      <c r="GWX49" s="0"/>
      <c r="GWY49" s="0"/>
      <c r="GWZ49" s="0"/>
      <c r="GXA49" s="0"/>
      <c r="GXB49" s="0"/>
      <c r="GXC49" s="0"/>
      <c r="GXD49" s="0"/>
      <c r="GXE49" s="0"/>
      <c r="GXF49" s="0"/>
      <c r="GXG49" s="0"/>
      <c r="GXH49" s="0"/>
      <c r="GXI49" s="0"/>
      <c r="GXJ49" s="0"/>
      <c r="GXK49" s="0"/>
      <c r="GXL49" s="0"/>
      <c r="GXM49" s="0"/>
      <c r="GXN49" s="0"/>
      <c r="GXO49" s="0"/>
      <c r="GXP49" s="0"/>
      <c r="GXQ49" s="0"/>
      <c r="GXR49" s="0"/>
      <c r="GXS49" s="0"/>
      <c r="GXT49" s="0"/>
      <c r="GXU49" s="0"/>
      <c r="GXV49" s="0"/>
      <c r="GXW49" s="0"/>
      <c r="GXX49" s="0"/>
      <c r="GXY49" s="0"/>
      <c r="GXZ49" s="0"/>
      <c r="GYA49" s="0"/>
      <c r="GYB49" s="0"/>
      <c r="GYC49" s="0"/>
      <c r="GYD49" s="0"/>
      <c r="GYE49" s="0"/>
      <c r="GYF49" s="0"/>
      <c r="GYG49" s="0"/>
      <c r="GYH49" s="0"/>
      <c r="GYI49" s="0"/>
      <c r="GYJ49" s="0"/>
      <c r="GYK49" s="0"/>
      <c r="GYL49" s="0"/>
      <c r="GYM49" s="0"/>
      <c r="GYN49" s="0"/>
      <c r="GYO49" s="0"/>
      <c r="GYP49" s="0"/>
      <c r="GYQ49" s="0"/>
      <c r="GYR49" s="0"/>
      <c r="GYS49" s="0"/>
      <c r="GYT49" s="0"/>
      <c r="GYU49" s="0"/>
      <c r="GYV49" s="0"/>
      <c r="GYW49" s="0"/>
      <c r="GYX49" s="0"/>
      <c r="GYY49" s="0"/>
      <c r="GYZ49" s="0"/>
      <c r="GZA49" s="0"/>
      <c r="GZB49" s="0"/>
      <c r="GZC49" s="0"/>
      <c r="GZD49" s="0"/>
      <c r="GZE49" s="0"/>
      <c r="GZF49" s="0"/>
      <c r="GZG49" s="0"/>
      <c r="GZH49" s="0"/>
      <c r="GZI49" s="0"/>
      <c r="GZJ49" s="0"/>
      <c r="GZK49" s="0"/>
      <c r="GZL49" s="0"/>
      <c r="GZM49" s="0"/>
      <c r="GZN49" s="0"/>
      <c r="GZO49" s="0"/>
      <c r="GZP49" s="0"/>
      <c r="GZQ49" s="0"/>
      <c r="GZR49" s="0"/>
      <c r="GZS49" s="0"/>
      <c r="GZT49" s="0"/>
      <c r="GZU49" s="0"/>
      <c r="GZV49" s="0"/>
      <c r="GZW49" s="0"/>
      <c r="GZX49" s="0"/>
      <c r="GZY49" s="0"/>
      <c r="GZZ49" s="0"/>
      <c r="HAA49" s="0"/>
      <c r="HAB49" s="0"/>
      <c r="HAC49" s="0"/>
      <c r="HAD49" s="0"/>
      <c r="HAE49" s="0"/>
      <c r="HAF49" s="0"/>
      <c r="HAG49" s="0"/>
      <c r="HAH49" s="0"/>
      <c r="HAI49" s="0"/>
      <c r="HAJ49" s="0"/>
      <c r="HAK49" s="0"/>
      <c r="HAL49" s="0"/>
      <c r="HAM49" s="0"/>
      <c r="HAN49" s="0"/>
      <c r="HAO49" s="0"/>
      <c r="HAP49" s="0"/>
      <c r="HAQ49" s="0"/>
      <c r="HAR49" s="0"/>
      <c r="HAS49" s="0"/>
      <c r="HAT49" s="0"/>
      <c r="HAU49" s="0"/>
      <c r="HAV49" s="0"/>
      <c r="HAW49" s="0"/>
      <c r="HAX49" s="0"/>
      <c r="HAY49" s="0"/>
      <c r="HAZ49" s="0"/>
      <c r="HBA49" s="0"/>
      <c r="HBB49" s="0"/>
      <c r="HBC49" s="0"/>
      <c r="HBD49" s="0"/>
      <c r="HBE49" s="0"/>
      <c r="HBF49" s="0"/>
      <c r="HBG49" s="0"/>
      <c r="HBH49" s="0"/>
      <c r="HBI49" s="0"/>
      <c r="HBJ49" s="0"/>
      <c r="HBK49" s="0"/>
      <c r="HBL49" s="0"/>
      <c r="HBM49" s="0"/>
      <c r="HBN49" s="0"/>
      <c r="HBO49" s="0"/>
      <c r="HBP49" s="0"/>
      <c r="HBQ49" s="0"/>
      <c r="HBR49" s="0"/>
      <c r="HBS49" s="0"/>
      <c r="HBT49" s="0"/>
      <c r="HBU49" s="0"/>
      <c r="HBV49" s="0"/>
      <c r="HBW49" s="0"/>
      <c r="HBX49" s="0"/>
      <c r="HBY49" s="0"/>
      <c r="HBZ49" s="0"/>
      <c r="HCA49" s="0"/>
      <c r="HCB49" s="0"/>
      <c r="HCC49" s="0"/>
      <c r="HCD49" s="0"/>
      <c r="HCE49" s="0"/>
      <c r="HCF49" s="0"/>
      <c r="HCG49" s="0"/>
      <c r="HCH49" s="0"/>
      <c r="HCI49" s="0"/>
      <c r="HCJ49" s="0"/>
      <c r="HCK49" s="0"/>
      <c r="HCL49" s="0"/>
      <c r="HCM49" s="0"/>
      <c r="HCN49" s="0"/>
      <c r="HCO49" s="0"/>
      <c r="HCP49" s="0"/>
      <c r="HCQ49" s="0"/>
      <c r="HCR49" s="0"/>
      <c r="HCS49" s="0"/>
      <c r="HCT49" s="0"/>
      <c r="HCU49" s="0"/>
      <c r="HCV49" s="0"/>
      <c r="HCW49" s="0"/>
      <c r="HCX49" s="0"/>
      <c r="HCY49" s="0"/>
      <c r="HCZ49" s="0"/>
      <c r="HDA49" s="0"/>
      <c r="HDB49" s="0"/>
      <c r="HDC49" s="0"/>
      <c r="HDD49" s="0"/>
      <c r="HDE49" s="0"/>
      <c r="HDF49" s="0"/>
      <c r="HDG49" s="0"/>
      <c r="HDH49" s="0"/>
      <c r="HDI49" s="0"/>
      <c r="HDJ49" s="0"/>
      <c r="HDK49" s="0"/>
      <c r="HDL49" s="0"/>
      <c r="HDM49" s="0"/>
      <c r="HDN49" s="0"/>
      <c r="HDO49" s="0"/>
      <c r="HDP49" s="0"/>
      <c r="HDQ49" s="0"/>
      <c r="HDR49" s="0"/>
      <c r="HDS49" s="0"/>
      <c r="HDT49" s="0"/>
      <c r="HDU49" s="0"/>
      <c r="HDV49" s="0"/>
      <c r="HDW49" s="0"/>
      <c r="HDX49" s="0"/>
      <c r="HDY49" s="0"/>
      <c r="HDZ49" s="0"/>
      <c r="HEA49" s="0"/>
      <c r="HEB49" s="0"/>
      <c r="HEC49" s="0"/>
      <c r="HED49" s="0"/>
      <c r="HEE49" s="0"/>
      <c r="HEF49" s="0"/>
      <c r="HEG49" s="0"/>
      <c r="HEH49" s="0"/>
      <c r="HEI49" s="0"/>
      <c r="HEJ49" s="0"/>
      <c r="HEK49" s="0"/>
      <c r="HEL49" s="0"/>
      <c r="HEM49" s="0"/>
      <c r="HEN49" s="0"/>
      <c r="HEO49" s="0"/>
      <c r="HEP49" s="0"/>
      <c r="HEQ49" s="0"/>
      <c r="HER49" s="0"/>
      <c r="HES49" s="0"/>
      <c r="HET49" s="0"/>
      <c r="HEU49" s="0"/>
      <c r="HEV49" s="0"/>
      <c r="HEW49" s="0"/>
      <c r="HEX49" s="0"/>
      <c r="HEY49" s="0"/>
      <c r="HEZ49" s="0"/>
      <c r="HFA49" s="0"/>
      <c r="HFB49" s="0"/>
      <c r="HFC49" s="0"/>
      <c r="HFD49" s="0"/>
      <c r="HFE49" s="0"/>
      <c r="HFF49" s="0"/>
      <c r="HFG49" s="0"/>
      <c r="HFH49" s="0"/>
      <c r="HFI49" s="0"/>
      <c r="HFJ49" s="0"/>
      <c r="HFK49" s="0"/>
      <c r="HFL49" s="0"/>
      <c r="HFM49" s="0"/>
      <c r="HFN49" s="0"/>
      <c r="HFO49" s="0"/>
      <c r="HFP49" s="0"/>
      <c r="HFQ49" s="0"/>
      <c r="HFR49" s="0"/>
      <c r="HFS49" s="0"/>
      <c r="HFT49" s="0"/>
      <c r="HFU49" s="0"/>
      <c r="HFV49" s="0"/>
      <c r="HFW49" s="0"/>
      <c r="HFX49" s="0"/>
      <c r="HFY49" s="0"/>
      <c r="HFZ49" s="0"/>
      <c r="HGA49" s="0"/>
      <c r="HGB49" s="0"/>
      <c r="HGC49" s="0"/>
      <c r="HGD49" s="0"/>
      <c r="HGE49" s="0"/>
      <c r="HGF49" s="0"/>
      <c r="HGG49" s="0"/>
      <c r="HGH49" s="0"/>
      <c r="HGI49" s="0"/>
      <c r="HGJ49" s="0"/>
      <c r="HGK49" s="0"/>
      <c r="HGL49" s="0"/>
      <c r="HGM49" s="0"/>
      <c r="HGN49" s="0"/>
      <c r="HGO49" s="0"/>
      <c r="HGP49" s="0"/>
      <c r="HGQ49" s="0"/>
      <c r="HGR49" s="0"/>
      <c r="HGS49" s="0"/>
      <c r="HGT49" s="0"/>
      <c r="HGU49" s="0"/>
      <c r="HGV49" s="0"/>
      <c r="HGW49" s="0"/>
      <c r="HGX49" s="0"/>
      <c r="HGY49" s="0"/>
      <c r="HGZ49" s="0"/>
      <c r="HHA49" s="0"/>
      <c r="HHB49" s="0"/>
      <c r="HHC49" s="0"/>
      <c r="HHD49" s="0"/>
      <c r="HHE49" s="0"/>
      <c r="HHF49" s="0"/>
      <c r="HHG49" s="0"/>
      <c r="HHH49" s="0"/>
      <c r="HHI49" s="0"/>
      <c r="HHJ49" s="0"/>
      <c r="HHK49" s="0"/>
      <c r="HHL49" s="0"/>
      <c r="HHM49" s="0"/>
      <c r="HHN49" s="0"/>
      <c r="HHO49" s="0"/>
      <c r="HHP49" s="0"/>
      <c r="HHQ49" s="0"/>
      <c r="HHR49" s="0"/>
      <c r="HHS49" s="0"/>
      <c r="HHT49" s="0"/>
      <c r="HHU49" s="0"/>
      <c r="HHV49" s="0"/>
      <c r="HHW49" s="0"/>
      <c r="HHX49" s="0"/>
      <c r="HHY49" s="0"/>
      <c r="HHZ49" s="0"/>
      <c r="HIA49" s="0"/>
      <c r="HIB49" s="0"/>
      <c r="HIC49" s="0"/>
      <c r="HID49" s="0"/>
      <c r="HIE49" s="0"/>
      <c r="HIF49" s="0"/>
      <c r="HIG49" s="0"/>
      <c r="HIH49" s="0"/>
      <c r="HII49" s="0"/>
      <c r="HIJ49" s="0"/>
      <c r="HIK49" s="0"/>
      <c r="HIL49" s="0"/>
      <c r="HIM49" s="0"/>
      <c r="HIN49" s="0"/>
      <c r="HIO49" s="0"/>
      <c r="HIP49" s="0"/>
      <c r="HIQ49" s="0"/>
      <c r="HIR49" s="0"/>
      <c r="HIS49" s="0"/>
      <c r="HIT49" s="0"/>
      <c r="HIU49" s="0"/>
      <c r="HIV49" s="0"/>
      <c r="HIW49" s="0"/>
      <c r="HIX49" s="0"/>
      <c r="HIY49" s="0"/>
      <c r="HIZ49" s="0"/>
      <c r="HJA49" s="0"/>
      <c r="HJB49" s="0"/>
      <c r="HJC49" s="0"/>
      <c r="HJD49" s="0"/>
      <c r="HJE49" s="0"/>
      <c r="HJF49" s="0"/>
      <c r="HJG49" s="0"/>
      <c r="HJH49" s="0"/>
      <c r="HJI49" s="0"/>
      <c r="HJJ49" s="0"/>
      <c r="HJK49" s="0"/>
      <c r="HJL49" s="0"/>
      <c r="HJM49" s="0"/>
      <c r="HJN49" s="0"/>
      <c r="HJO49" s="0"/>
      <c r="HJP49" s="0"/>
      <c r="HJQ49" s="0"/>
      <c r="HJR49" s="0"/>
      <c r="HJS49" s="0"/>
      <c r="HJT49" s="0"/>
      <c r="HJU49" s="0"/>
      <c r="HJV49" s="0"/>
      <c r="HJW49" s="0"/>
      <c r="HJX49" s="0"/>
      <c r="HJY49" s="0"/>
      <c r="HJZ49" s="0"/>
      <c r="HKA49" s="0"/>
      <c r="HKB49" s="0"/>
      <c r="HKC49" s="0"/>
      <c r="HKD49" s="0"/>
      <c r="HKE49" s="0"/>
      <c r="HKF49" s="0"/>
      <c r="HKG49" s="0"/>
      <c r="HKH49" s="0"/>
      <c r="HKI49" s="0"/>
      <c r="HKJ49" s="0"/>
      <c r="HKK49" s="0"/>
      <c r="HKL49" s="0"/>
      <c r="HKM49" s="0"/>
      <c r="HKN49" s="0"/>
      <c r="HKO49" s="0"/>
      <c r="HKP49" s="0"/>
      <c r="HKQ49" s="0"/>
      <c r="HKR49" s="0"/>
      <c r="HKS49" s="0"/>
      <c r="HKT49" s="0"/>
      <c r="HKU49" s="0"/>
      <c r="HKV49" s="0"/>
      <c r="HKW49" s="0"/>
      <c r="HKX49" s="0"/>
      <c r="HKY49" s="0"/>
      <c r="HKZ49" s="0"/>
      <c r="HLA49" s="0"/>
      <c r="HLB49" s="0"/>
      <c r="HLC49" s="0"/>
      <c r="HLD49" s="0"/>
      <c r="HLE49" s="0"/>
      <c r="HLF49" s="0"/>
      <c r="HLG49" s="0"/>
      <c r="HLH49" s="0"/>
      <c r="HLI49" s="0"/>
      <c r="HLJ49" s="0"/>
      <c r="HLK49" s="0"/>
      <c r="HLL49" s="0"/>
      <c r="HLM49" s="0"/>
      <c r="HLN49" s="0"/>
      <c r="HLO49" s="0"/>
      <c r="HLP49" s="0"/>
      <c r="HLQ49" s="0"/>
      <c r="HLR49" s="0"/>
      <c r="HLS49" s="0"/>
      <c r="HLT49" s="0"/>
      <c r="HLU49" s="0"/>
      <c r="HLV49" s="0"/>
      <c r="HLW49" s="0"/>
      <c r="HLX49" s="0"/>
      <c r="HLY49" s="0"/>
      <c r="HLZ49" s="0"/>
      <c r="HMA49" s="0"/>
      <c r="HMB49" s="0"/>
      <c r="HMC49" s="0"/>
      <c r="HMD49" s="0"/>
      <c r="HME49" s="0"/>
      <c r="HMF49" s="0"/>
      <c r="HMG49" s="0"/>
      <c r="HMH49" s="0"/>
      <c r="HMI49" s="0"/>
      <c r="HMJ49" s="0"/>
      <c r="HMK49" s="0"/>
      <c r="HML49" s="0"/>
      <c r="HMM49" s="0"/>
      <c r="HMN49" s="0"/>
      <c r="HMO49" s="0"/>
      <c r="HMP49" s="0"/>
      <c r="HMQ49" s="0"/>
      <c r="HMR49" s="0"/>
      <c r="HMS49" s="0"/>
      <c r="HMT49" s="0"/>
      <c r="HMU49" s="0"/>
      <c r="HMV49" s="0"/>
      <c r="HMW49" s="0"/>
      <c r="HMX49" s="0"/>
      <c r="HMY49" s="0"/>
      <c r="HMZ49" s="0"/>
      <c r="HNA49" s="0"/>
      <c r="HNB49" s="0"/>
      <c r="HNC49" s="0"/>
      <c r="HND49" s="0"/>
      <c r="HNE49" s="0"/>
      <c r="HNF49" s="0"/>
      <c r="HNG49" s="0"/>
      <c r="HNH49" s="0"/>
      <c r="HNI49" s="0"/>
      <c r="HNJ49" s="0"/>
      <c r="HNK49" s="0"/>
      <c r="HNL49" s="0"/>
      <c r="HNM49" s="0"/>
      <c r="HNN49" s="0"/>
      <c r="HNO49" s="0"/>
      <c r="HNP49" s="0"/>
      <c r="HNQ49" s="0"/>
      <c r="HNR49" s="0"/>
      <c r="HNS49" s="0"/>
      <c r="HNT49" s="0"/>
      <c r="HNU49" s="0"/>
      <c r="HNV49" s="0"/>
      <c r="HNW49" s="0"/>
      <c r="HNX49" s="0"/>
      <c r="HNY49" s="0"/>
      <c r="HNZ49" s="0"/>
      <c r="HOA49" s="0"/>
      <c r="HOB49" s="0"/>
      <c r="HOC49" s="0"/>
      <c r="HOD49" s="0"/>
      <c r="HOE49" s="0"/>
      <c r="HOF49" s="0"/>
      <c r="HOG49" s="0"/>
      <c r="HOH49" s="0"/>
      <c r="HOI49" s="0"/>
      <c r="HOJ49" s="0"/>
      <c r="HOK49" s="0"/>
      <c r="HOL49" s="0"/>
      <c r="HOM49" s="0"/>
      <c r="HON49" s="0"/>
      <c r="HOO49" s="0"/>
      <c r="HOP49" s="0"/>
      <c r="HOQ49" s="0"/>
      <c r="HOR49" s="0"/>
      <c r="HOS49" s="0"/>
      <c r="HOT49" s="0"/>
      <c r="HOU49" s="0"/>
      <c r="HOV49" s="0"/>
      <c r="HOW49" s="0"/>
      <c r="HOX49" s="0"/>
      <c r="HOY49" s="0"/>
      <c r="HOZ49" s="0"/>
      <c r="HPA49" s="0"/>
      <c r="HPB49" s="0"/>
      <c r="HPC49" s="0"/>
      <c r="HPD49" s="0"/>
      <c r="HPE49" s="0"/>
      <c r="HPF49" s="0"/>
      <c r="HPG49" s="0"/>
      <c r="HPH49" s="0"/>
      <c r="HPI49" s="0"/>
      <c r="HPJ49" s="0"/>
      <c r="HPK49" s="0"/>
      <c r="HPL49" s="0"/>
      <c r="HPM49" s="0"/>
      <c r="HPN49" s="0"/>
      <c r="HPO49" s="0"/>
      <c r="HPP49" s="0"/>
      <c r="HPQ49" s="0"/>
      <c r="HPR49" s="0"/>
      <c r="HPS49" s="0"/>
      <c r="HPT49" s="0"/>
      <c r="HPU49" s="0"/>
      <c r="HPV49" s="0"/>
      <c r="HPW49" s="0"/>
      <c r="HPX49" s="0"/>
      <c r="HPY49" s="0"/>
      <c r="HPZ49" s="0"/>
      <c r="HQA49" s="0"/>
      <c r="HQB49" s="0"/>
      <c r="HQC49" s="0"/>
      <c r="HQD49" s="0"/>
      <c r="HQE49" s="0"/>
      <c r="HQF49" s="0"/>
      <c r="HQG49" s="0"/>
      <c r="HQH49" s="0"/>
      <c r="HQI49" s="0"/>
      <c r="HQJ49" s="0"/>
      <c r="HQK49" s="0"/>
      <c r="HQL49" s="0"/>
      <c r="HQM49" s="0"/>
      <c r="HQN49" s="0"/>
      <c r="HQO49" s="0"/>
      <c r="HQP49" s="0"/>
      <c r="HQQ49" s="0"/>
      <c r="HQR49" s="0"/>
      <c r="HQS49" s="0"/>
      <c r="HQT49" s="0"/>
      <c r="HQU49" s="0"/>
      <c r="HQV49" s="0"/>
      <c r="HQW49" s="0"/>
      <c r="HQX49" s="0"/>
      <c r="HQY49" s="0"/>
      <c r="HQZ49" s="0"/>
      <c r="HRA49" s="0"/>
      <c r="HRB49" s="0"/>
      <c r="HRC49" s="0"/>
      <c r="HRD49" s="0"/>
      <c r="HRE49" s="0"/>
      <c r="HRF49" s="0"/>
      <c r="HRG49" s="0"/>
      <c r="HRH49" s="0"/>
      <c r="HRI49" s="0"/>
      <c r="HRJ49" s="0"/>
      <c r="HRK49" s="0"/>
      <c r="HRL49" s="0"/>
      <c r="HRM49" s="0"/>
      <c r="HRN49" s="0"/>
      <c r="HRO49" s="0"/>
      <c r="HRP49" s="0"/>
      <c r="HRQ49" s="0"/>
      <c r="HRR49" s="0"/>
      <c r="HRS49" s="0"/>
      <c r="HRT49" s="0"/>
      <c r="HRU49" s="0"/>
      <c r="HRV49" s="0"/>
      <c r="HRW49" s="0"/>
      <c r="HRX49" s="0"/>
      <c r="HRY49" s="0"/>
      <c r="HRZ49" s="0"/>
      <c r="HSA49" s="0"/>
      <c r="HSB49" s="0"/>
      <c r="HSC49" s="0"/>
      <c r="HSD49" s="0"/>
      <c r="HSE49" s="0"/>
      <c r="HSF49" s="0"/>
      <c r="HSG49" s="0"/>
      <c r="HSH49" s="0"/>
      <c r="HSI49" s="0"/>
      <c r="HSJ49" s="0"/>
      <c r="HSK49" s="0"/>
      <c r="HSL49" s="0"/>
      <c r="HSM49" s="0"/>
      <c r="HSN49" s="0"/>
      <c r="HSO49" s="0"/>
      <c r="HSP49" s="0"/>
      <c r="HSQ49" s="0"/>
      <c r="HSR49" s="0"/>
      <c r="HSS49" s="0"/>
      <c r="HST49" s="0"/>
      <c r="HSU49" s="0"/>
      <c r="HSV49" s="0"/>
      <c r="HSW49" s="0"/>
      <c r="HSX49" s="0"/>
      <c r="HSY49" s="0"/>
      <c r="HSZ49" s="0"/>
      <c r="HTA49" s="0"/>
      <c r="HTB49" s="0"/>
      <c r="HTC49" s="0"/>
      <c r="HTD49" s="0"/>
      <c r="HTE49" s="0"/>
      <c r="HTF49" s="0"/>
      <c r="HTG49" s="0"/>
      <c r="HTH49" s="0"/>
      <c r="HTI49" s="0"/>
      <c r="HTJ49" s="0"/>
      <c r="HTK49" s="0"/>
      <c r="HTL49" s="0"/>
      <c r="HTM49" s="0"/>
      <c r="HTN49" s="0"/>
      <c r="HTO49" s="0"/>
      <c r="HTP49" s="0"/>
      <c r="HTQ49" s="0"/>
      <c r="HTR49" s="0"/>
      <c r="HTS49" s="0"/>
      <c r="HTT49" s="0"/>
      <c r="HTU49" s="0"/>
      <c r="HTV49" s="0"/>
      <c r="HTW49" s="0"/>
      <c r="HTX49" s="0"/>
      <c r="HTY49" s="0"/>
      <c r="HTZ49" s="0"/>
      <c r="HUA49" s="0"/>
      <c r="HUB49" s="0"/>
      <c r="HUC49" s="0"/>
      <c r="HUD49" s="0"/>
      <c r="HUE49" s="0"/>
      <c r="HUF49" s="0"/>
      <c r="HUG49" s="0"/>
      <c r="HUH49" s="0"/>
      <c r="HUI49" s="0"/>
      <c r="HUJ49" s="0"/>
      <c r="HUK49" s="0"/>
      <c r="HUL49" s="0"/>
      <c r="HUM49" s="0"/>
      <c r="HUN49" s="0"/>
      <c r="HUO49" s="0"/>
      <c r="HUP49" s="0"/>
      <c r="HUQ49" s="0"/>
      <c r="HUR49" s="0"/>
      <c r="HUS49" s="0"/>
      <c r="HUT49" s="0"/>
      <c r="HUU49" s="0"/>
      <c r="HUV49" s="0"/>
      <c r="HUW49" s="0"/>
      <c r="HUX49" s="0"/>
      <c r="HUY49" s="0"/>
      <c r="HUZ49" s="0"/>
      <c r="HVA49" s="0"/>
      <c r="HVB49" s="0"/>
      <c r="HVC49" s="0"/>
      <c r="HVD49" s="0"/>
      <c r="HVE49" s="0"/>
      <c r="HVF49" s="0"/>
      <c r="HVG49" s="0"/>
      <c r="HVH49" s="0"/>
      <c r="HVI49" s="0"/>
      <c r="HVJ49" s="0"/>
      <c r="HVK49" s="0"/>
      <c r="HVL49" s="0"/>
      <c r="HVM49" s="0"/>
      <c r="HVN49" s="0"/>
      <c r="HVO49" s="0"/>
      <c r="HVP49" s="0"/>
      <c r="HVQ49" s="0"/>
      <c r="HVR49" s="0"/>
      <c r="HVS49" s="0"/>
      <c r="HVT49" s="0"/>
      <c r="HVU49" s="0"/>
      <c r="HVV49" s="0"/>
      <c r="HVW49" s="0"/>
      <c r="HVX49" s="0"/>
      <c r="HVY49" s="0"/>
      <c r="HVZ49" s="0"/>
      <c r="HWA49" s="0"/>
      <c r="HWB49" s="0"/>
      <c r="HWC49" s="0"/>
      <c r="HWD49" s="0"/>
      <c r="HWE49" s="0"/>
      <c r="HWF49" s="0"/>
      <c r="HWG49" s="0"/>
      <c r="HWH49" s="0"/>
      <c r="HWI49" s="0"/>
      <c r="HWJ49" s="0"/>
      <c r="HWK49" s="0"/>
      <c r="HWL49" s="0"/>
      <c r="HWM49" s="0"/>
      <c r="HWN49" s="0"/>
      <c r="HWO49" s="0"/>
      <c r="HWP49" s="0"/>
      <c r="HWQ49" s="0"/>
      <c r="HWR49" s="0"/>
      <c r="HWS49" s="0"/>
      <c r="HWT49" s="0"/>
      <c r="HWU49" s="0"/>
      <c r="HWV49" s="0"/>
      <c r="HWW49" s="0"/>
      <c r="HWX49" s="0"/>
      <c r="HWY49" s="0"/>
      <c r="HWZ49" s="0"/>
      <c r="HXA49" s="0"/>
      <c r="HXB49" s="0"/>
      <c r="HXC49" s="0"/>
      <c r="HXD49" s="0"/>
      <c r="HXE49" s="0"/>
      <c r="HXF49" s="0"/>
      <c r="HXG49" s="0"/>
      <c r="HXH49" s="0"/>
      <c r="HXI49" s="0"/>
      <c r="HXJ49" s="0"/>
      <c r="HXK49" s="0"/>
      <c r="HXL49" s="0"/>
      <c r="HXM49" s="0"/>
      <c r="HXN49" s="0"/>
      <c r="HXO49" s="0"/>
      <c r="HXP49" s="0"/>
      <c r="HXQ49" s="0"/>
      <c r="HXR49" s="0"/>
      <c r="HXS49" s="0"/>
      <c r="HXT49" s="0"/>
      <c r="HXU49" s="0"/>
      <c r="HXV49" s="0"/>
      <c r="HXW49" s="0"/>
      <c r="HXX49" s="0"/>
      <c r="HXY49" s="0"/>
      <c r="HXZ49" s="0"/>
      <c r="HYA49" s="0"/>
      <c r="HYB49" s="0"/>
      <c r="HYC49" s="0"/>
      <c r="HYD49" s="0"/>
      <c r="HYE49" s="0"/>
      <c r="HYF49" s="0"/>
      <c r="HYG49" s="0"/>
      <c r="HYH49" s="0"/>
      <c r="HYI49" s="0"/>
      <c r="HYJ49" s="0"/>
      <c r="HYK49" s="0"/>
      <c r="HYL49" s="0"/>
      <c r="HYM49" s="0"/>
      <c r="HYN49" s="0"/>
      <c r="HYO49" s="0"/>
      <c r="HYP49" s="0"/>
      <c r="HYQ49" s="0"/>
      <c r="HYR49" s="0"/>
      <c r="HYS49" s="0"/>
      <c r="HYT49" s="0"/>
      <c r="HYU49" s="0"/>
      <c r="HYV49" s="0"/>
      <c r="HYW49" s="0"/>
      <c r="HYX49" s="0"/>
      <c r="HYY49" s="0"/>
      <c r="HYZ49" s="0"/>
      <c r="HZA49" s="0"/>
      <c r="HZB49" s="0"/>
      <c r="HZC49" s="0"/>
      <c r="HZD49" s="0"/>
      <c r="HZE49" s="0"/>
      <c r="HZF49" s="0"/>
      <c r="HZG49" s="0"/>
      <c r="HZH49" s="0"/>
      <c r="HZI49" s="0"/>
      <c r="HZJ49" s="0"/>
      <c r="HZK49" s="0"/>
      <c r="HZL49" s="0"/>
      <c r="HZM49" s="0"/>
      <c r="HZN49" s="0"/>
      <c r="HZO49" s="0"/>
      <c r="HZP49" s="0"/>
      <c r="HZQ49" s="0"/>
      <c r="HZR49" s="0"/>
      <c r="HZS49" s="0"/>
      <c r="HZT49" s="0"/>
      <c r="HZU49" s="0"/>
      <c r="HZV49" s="0"/>
      <c r="HZW49" s="0"/>
      <c r="HZX49" s="0"/>
      <c r="HZY49" s="0"/>
      <c r="HZZ49" s="0"/>
      <c r="IAA49" s="0"/>
      <c r="IAB49" s="0"/>
      <c r="IAC49" s="0"/>
      <c r="IAD49" s="0"/>
      <c r="IAE49" s="0"/>
      <c r="IAF49" s="0"/>
      <c r="IAG49" s="0"/>
      <c r="IAH49" s="0"/>
      <c r="IAI49" s="0"/>
      <c r="IAJ49" s="0"/>
      <c r="IAK49" s="0"/>
      <c r="IAL49" s="0"/>
      <c r="IAM49" s="0"/>
      <c r="IAN49" s="0"/>
      <c r="IAO49" s="0"/>
      <c r="IAP49" s="0"/>
      <c r="IAQ49" s="0"/>
      <c r="IAR49" s="0"/>
      <c r="IAS49" s="0"/>
      <c r="IAT49" s="0"/>
      <c r="IAU49" s="0"/>
      <c r="IAV49" s="0"/>
      <c r="IAW49" s="0"/>
      <c r="IAX49" s="0"/>
      <c r="IAY49" s="0"/>
      <c r="IAZ49" s="0"/>
      <c r="IBA49" s="0"/>
      <c r="IBB49" s="0"/>
      <c r="IBC49" s="0"/>
      <c r="IBD49" s="0"/>
      <c r="IBE49" s="0"/>
      <c r="IBF49" s="0"/>
      <c r="IBG49" s="0"/>
      <c r="IBH49" s="0"/>
      <c r="IBI49" s="0"/>
      <c r="IBJ49" s="0"/>
      <c r="IBK49" s="0"/>
      <c r="IBL49" s="0"/>
      <c r="IBM49" s="0"/>
      <c r="IBN49" s="0"/>
      <c r="IBO49" s="0"/>
      <c r="IBP49" s="0"/>
      <c r="IBQ49" s="0"/>
      <c r="IBR49" s="0"/>
      <c r="IBS49" s="0"/>
      <c r="IBT49" s="0"/>
      <c r="IBU49" s="0"/>
      <c r="IBV49" s="0"/>
      <c r="IBW49" s="0"/>
      <c r="IBX49" s="0"/>
      <c r="IBY49" s="0"/>
      <c r="IBZ49" s="0"/>
      <c r="ICA49" s="0"/>
      <c r="ICB49" s="0"/>
      <c r="ICC49" s="0"/>
      <c r="ICD49" s="0"/>
      <c r="ICE49" s="0"/>
      <c r="ICF49" s="0"/>
      <c r="ICG49" s="0"/>
      <c r="ICH49" s="0"/>
      <c r="ICI49" s="0"/>
      <c r="ICJ49" s="0"/>
      <c r="ICK49" s="0"/>
      <c r="ICL49" s="0"/>
      <c r="ICM49" s="0"/>
      <c r="ICN49" s="0"/>
      <c r="ICO49" s="0"/>
      <c r="ICP49" s="0"/>
      <c r="ICQ49" s="0"/>
      <c r="ICR49" s="0"/>
      <c r="ICS49" s="0"/>
      <c r="ICT49" s="0"/>
      <c r="ICU49" s="0"/>
      <c r="ICV49" s="0"/>
      <c r="ICW49" s="0"/>
      <c r="ICX49" s="0"/>
      <c r="ICY49" s="0"/>
      <c r="ICZ49" s="0"/>
      <c r="IDA49" s="0"/>
      <c r="IDB49" s="0"/>
      <c r="IDC49" s="0"/>
      <c r="IDD49" s="0"/>
      <c r="IDE49" s="0"/>
      <c r="IDF49" s="0"/>
      <c r="IDG49" s="0"/>
      <c r="IDH49" s="0"/>
      <c r="IDI49" s="0"/>
      <c r="IDJ49" s="0"/>
      <c r="IDK49" s="0"/>
      <c r="IDL49" s="0"/>
      <c r="IDM49" s="0"/>
      <c r="IDN49" s="0"/>
      <c r="IDO49" s="0"/>
      <c r="IDP49" s="0"/>
      <c r="IDQ49" s="0"/>
      <c r="IDR49" s="0"/>
      <c r="IDS49" s="0"/>
      <c r="IDT49" s="0"/>
      <c r="IDU49" s="0"/>
      <c r="IDV49" s="0"/>
      <c r="IDW49" s="0"/>
      <c r="IDX49" s="0"/>
      <c r="IDY49" s="0"/>
      <c r="IDZ49" s="0"/>
      <c r="IEA49" s="0"/>
      <c r="IEB49" s="0"/>
      <c r="IEC49" s="0"/>
      <c r="IED49" s="0"/>
      <c r="IEE49" s="0"/>
      <c r="IEF49" s="0"/>
      <c r="IEG49" s="0"/>
      <c r="IEH49" s="0"/>
      <c r="IEI49" s="0"/>
      <c r="IEJ49" s="0"/>
      <c r="IEK49" s="0"/>
      <c r="IEL49" s="0"/>
      <c r="IEM49" s="0"/>
      <c r="IEN49" s="0"/>
      <c r="IEO49" s="0"/>
      <c r="IEP49" s="0"/>
      <c r="IEQ49" s="0"/>
      <c r="IER49" s="0"/>
      <c r="IES49" s="0"/>
      <c r="IET49" s="0"/>
      <c r="IEU49" s="0"/>
      <c r="IEV49" s="0"/>
      <c r="IEW49" s="0"/>
      <c r="IEX49" s="0"/>
      <c r="IEY49" s="0"/>
      <c r="IEZ49" s="0"/>
      <c r="IFA49" s="0"/>
      <c r="IFB49" s="0"/>
      <c r="IFC49" s="0"/>
      <c r="IFD49" s="0"/>
      <c r="IFE49" s="0"/>
      <c r="IFF49" s="0"/>
      <c r="IFG49" s="0"/>
      <c r="IFH49" s="0"/>
      <c r="IFI49" s="0"/>
      <c r="IFJ49" s="0"/>
      <c r="IFK49" s="0"/>
      <c r="IFL49" s="0"/>
      <c r="IFM49" s="0"/>
      <c r="IFN49" s="0"/>
      <c r="IFO49" s="0"/>
      <c r="IFP49" s="0"/>
      <c r="IFQ49" s="0"/>
      <c r="IFR49" s="0"/>
      <c r="IFS49" s="0"/>
      <c r="IFT49" s="0"/>
      <c r="IFU49" s="0"/>
      <c r="IFV49" s="0"/>
      <c r="IFW49" s="0"/>
      <c r="IFX49" s="0"/>
      <c r="IFY49" s="0"/>
      <c r="IFZ49" s="0"/>
      <c r="IGA49" s="0"/>
      <c r="IGB49" s="0"/>
      <c r="IGC49" s="0"/>
      <c r="IGD49" s="0"/>
      <c r="IGE49" s="0"/>
      <c r="IGF49" s="0"/>
      <c r="IGG49" s="0"/>
      <c r="IGH49" s="0"/>
      <c r="IGI49" s="0"/>
      <c r="IGJ49" s="0"/>
      <c r="IGK49" s="0"/>
      <c r="IGL49" s="0"/>
      <c r="IGM49" s="0"/>
      <c r="IGN49" s="0"/>
      <c r="IGO49" s="0"/>
      <c r="IGP49" s="0"/>
      <c r="IGQ49" s="0"/>
      <c r="IGR49" s="0"/>
      <c r="IGS49" s="0"/>
      <c r="IGT49" s="0"/>
      <c r="IGU49" s="0"/>
      <c r="IGV49" s="0"/>
      <c r="IGW49" s="0"/>
      <c r="IGX49" s="0"/>
      <c r="IGY49" s="0"/>
      <c r="IGZ49" s="0"/>
      <c r="IHA49" s="0"/>
      <c r="IHB49" s="0"/>
      <c r="IHC49" s="0"/>
      <c r="IHD49" s="0"/>
      <c r="IHE49" s="0"/>
      <c r="IHF49" s="0"/>
      <c r="IHG49" s="0"/>
      <c r="IHH49" s="0"/>
      <c r="IHI49" s="0"/>
      <c r="IHJ49" s="0"/>
      <c r="IHK49" s="0"/>
      <c r="IHL49" s="0"/>
      <c r="IHM49" s="0"/>
      <c r="IHN49" s="0"/>
      <c r="IHO49" s="0"/>
      <c r="IHP49" s="0"/>
      <c r="IHQ49" s="0"/>
      <c r="IHR49" s="0"/>
      <c r="IHS49" s="0"/>
      <c r="IHT49" s="0"/>
      <c r="IHU49" s="0"/>
      <c r="IHV49" s="0"/>
      <c r="IHW49" s="0"/>
      <c r="IHX49" s="0"/>
      <c r="IHY49" s="0"/>
      <c r="IHZ49" s="0"/>
      <c r="IIA49" s="0"/>
      <c r="IIB49" s="0"/>
      <c r="IIC49" s="0"/>
      <c r="IID49" s="0"/>
      <c r="IIE49" s="0"/>
      <c r="IIF49" s="0"/>
      <c r="IIG49" s="0"/>
      <c r="IIH49" s="0"/>
      <c r="III49" s="0"/>
      <c r="IIJ49" s="0"/>
      <c r="IIK49" s="0"/>
      <c r="IIL49" s="0"/>
      <c r="IIM49" s="0"/>
      <c r="IIN49" s="0"/>
      <c r="IIO49" s="0"/>
      <c r="IIP49" s="0"/>
      <c r="IIQ49" s="0"/>
      <c r="IIR49" s="0"/>
      <c r="IIS49" s="0"/>
      <c r="IIT49" s="0"/>
      <c r="IIU49" s="0"/>
      <c r="IIV49" s="0"/>
      <c r="IIW49" s="0"/>
      <c r="IIX49" s="0"/>
      <c r="IIY49" s="0"/>
      <c r="IIZ49" s="0"/>
      <c r="IJA49" s="0"/>
      <c r="IJB49" s="0"/>
      <c r="IJC49" s="0"/>
      <c r="IJD49" s="0"/>
      <c r="IJE49" s="0"/>
      <c r="IJF49" s="0"/>
      <c r="IJG49" s="0"/>
      <c r="IJH49" s="0"/>
      <c r="IJI49" s="0"/>
      <c r="IJJ49" s="0"/>
      <c r="IJK49" s="0"/>
      <c r="IJL49" s="0"/>
      <c r="IJM49" s="0"/>
      <c r="IJN49" s="0"/>
      <c r="IJO49" s="0"/>
      <c r="IJP49" s="0"/>
      <c r="IJQ49" s="0"/>
      <c r="IJR49" s="0"/>
      <c r="IJS49" s="0"/>
      <c r="IJT49" s="0"/>
      <c r="IJU49" s="0"/>
      <c r="IJV49" s="0"/>
      <c r="IJW49" s="0"/>
      <c r="IJX49" s="0"/>
      <c r="IJY49" s="0"/>
      <c r="IJZ49" s="0"/>
      <c r="IKA49" s="0"/>
      <c r="IKB49" s="0"/>
      <c r="IKC49" s="0"/>
      <c r="IKD49" s="0"/>
      <c r="IKE49" s="0"/>
      <c r="IKF49" s="0"/>
      <c r="IKG49" s="0"/>
      <c r="IKH49" s="0"/>
      <c r="IKI49" s="0"/>
      <c r="IKJ49" s="0"/>
      <c r="IKK49" s="0"/>
      <c r="IKL49" s="0"/>
      <c r="IKM49" s="0"/>
      <c r="IKN49" s="0"/>
      <c r="IKO49" s="0"/>
      <c r="IKP49" s="0"/>
      <c r="IKQ49" s="0"/>
      <c r="IKR49" s="0"/>
      <c r="IKS49" s="0"/>
      <c r="IKT49" s="0"/>
      <c r="IKU49" s="0"/>
      <c r="IKV49" s="0"/>
      <c r="IKW49" s="0"/>
      <c r="IKX49" s="0"/>
      <c r="IKY49" s="0"/>
      <c r="IKZ49" s="0"/>
      <c r="ILA49" s="0"/>
      <c r="ILB49" s="0"/>
      <c r="ILC49" s="0"/>
      <c r="ILD49" s="0"/>
      <c r="ILE49" s="0"/>
      <c r="ILF49" s="0"/>
      <c r="ILG49" s="0"/>
      <c r="ILH49" s="0"/>
      <c r="ILI49" s="0"/>
      <c r="ILJ49" s="0"/>
      <c r="ILK49" s="0"/>
      <c r="ILL49" s="0"/>
      <c r="ILM49" s="0"/>
      <c r="ILN49" s="0"/>
      <c r="ILO49" s="0"/>
      <c r="ILP49" s="0"/>
      <c r="ILQ49" s="0"/>
      <c r="ILR49" s="0"/>
      <c r="ILS49" s="0"/>
      <c r="ILT49" s="0"/>
      <c r="ILU49" s="0"/>
      <c r="ILV49" s="0"/>
      <c r="ILW49" s="0"/>
      <c r="ILX49" s="0"/>
      <c r="ILY49" s="0"/>
      <c r="ILZ49" s="0"/>
      <c r="IMA49" s="0"/>
      <c r="IMB49" s="0"/>
      <c r="IMC49" s="0"/>
      <c r="IMD49" s="0"/>
      <c r="IME49" s="0"/>
      <c r="IMF49" s="0"/>
      <c r="IMG49" s="0"/>
      <c r="IMH49" s="0"/>
      <c r="IMI49" s="0"/>
      <c r="IMJ49" s="0"/>
      <c r="IMK49" s="0"/>
      <c r="IML49" s="0"/>
      <c r="IMM49" s="0"/>
      <c r="IMN49" s="0"/>
      <c r="IMO49" s="0"/>
      <c r="IMP49" s="0"/>
      <c r="IMQ49" s="0"/>
      <c r="IMR49" s="0"/>
      <c r="IMS49" s="0"/>
      <c r="IMT49" s="0"/>
      <c r="IMU49" s="0"/>
      <c r="IMV49" s="0"/>
      <c r="IMW49" s="0"/>
      <c r="IMX49" s="0"/>
      <c r="IMY49" s="0"/>
      <c r="IMZ49" s="0"/>
      <c r="INA49" s="0"/>
      <c r="INB49" s="0"/>
      <c r="INC49" s="0"/>
      <c r="IND49" s="0"/>
      <c r="INE49" s="0"/>
      <c r="INF49" s="0"/>
      <c r="ING49" s="0"/>
      <c r="INH49" s="0"/>
      <c r="INI49" s="0"/>
      <c r="INJ49" s="0"/>
      <c r="INK49" s="0"/>
      <c r="INL49" s="0"/>
      <c r="INM49" s="0"/>
      <c r="INN49" s="0"/>
      <c r="INO49" s="0"/>
      <c r="INP49" s="0"/>
      <c r="INQ49" s="0"/>
      <c r="INR49" s="0"/>
      <c r="INS49" s="0"/>
      <c r="INT49" s="0"/>
      <c r="INU49" s="0"/>
      <c r="INV49" s="0"/>
      <c r="INW49" s="0"/>
      <c r="INX49" s="0"/>
      <c r="INY49" s="0"/>
      <c r="INZ49" s="0"/>
      <c r="IOA49" s="0"/>
      <c r="IOB49" s="0"/>
      <c r="IOC49" s="0"/>
      <c r="IOD49" s="0"/>
      <c r="IOE49" s="0"/>
      <c r="IOF49" s="0"/>
      <c r="IOG49" s="0"/>
      <c r="IOH49" s="0"/>
      <c r="IOI49" s="0"/>
      <c r="IOJ49" s="0"/>
      <c r="IOK49" s="0"/>
      <c r="IOL49" s="0"/>
      <c r="IOM49" s="0"/>
      <c r="ION49" s="0"/>
      <c r="IOO49" s="0"/>
      <c r="IOP49" s="0"/>
      <c r="IOQ49" s="0"/>
      <c r="IOR49" s="0"/>
      <c r="IOS49" s="0"/>
      <c r="IOT49" s="0"/>
      <c r="IOU49" s="0"/>
      <c r="IOV49" s="0"/>
      <c r="IOW49" s="0"/>
      <c r="IOX49" s="0"/>
      <c r="IOY49" s="0"/>
      <c r="IOZ49" s="0"/>
      <c r="IPA49" s="0"/>
      <c r="IPB49" s="0"/>
      <c r="IPC49" s="0"/>
      <c r="IPD49" s="0"/>
      <c r="IPE49" s="0"/>
      <c r="IPF49" s="0"/>
      <c r="IPG49" s="0"/>
      <c r="IPH49" s="0"/>
      <c r="IPI49" s="0"/>
      <c r="IPJ49" s="0"/>
      <c r="IPK49" s="0"/>
      <c r="IPL49" s="0"/>
      <c r="IPM49" s="0"/>
      <c r="IPN49" s="0"/>
      <c r="IPO49" s="0"/>
      <c r="IPP49" s="0"/>
      <c r="IPQ49" s="0"/>
      <c r="IPR49" s="0"/>
      <c r="IPS49" s="0"/>
      <c r="IPT49" s="0"/>
      <c r="IPU49" s="0"/>
      <c r="IPV49" s="0"/>
      <c r="IPW49" s="0"/>
      <c r="IPX49" s="0"/>
      <c r="IPY49" s="0"/>
      <c r="IPZ49" s="0"/>
      <c r="IQA49" s="0"/>
      <c r="IQB49" s="0"/>
      <c r="IQC49" s="0"/>
      <c r="IQD49" s="0"/>
      <c r="IQE49" s="0"/>
      <c r="IQF49" s="0"/>
      <c r="IQG49" s="0"/>
      <c r="IQH49" s="0"/>
      <c r="IQI49" s="0"/>
      <c r="IQJ49" s="0"/>
      <c r="IQK49" s="0"/>
      <c r="IQL49" s="0"/>
      <c r="IQM49" s="0"/>
      <c r="IQN49" s="0"/>
      <c r="IQO49" s="0"/>
      <c r="IQP49" s="0"/>
      <c r="IQQ49" s="0"/>
      <c r="IQR49" s="0"/>
      <c r="IQS49" s="0"/>
      <c r="IQT49" s="0"/>
      <c r="IQU49" s="0"/>
      <c r="IQV49" s="0"/>
      <c r="IQW49" s="0"/>
      <c r="IQX49" s="0"/>
      <c r="IQY49" s="0"/>
      <c r="IQZ49" s="0"/>
      <c r="IRA49" s="0"/>
      <c r="IRB49" s="0"/>
      <c r="IRC49" s="0"/>
      <c r="IRD49" s="0"/>
      <c r="IRE49" s="0"/>
      <c r="IRF49" s="0"/>
      <c r="IRG49" s="0"/>
      <c r="IRH49" s="0"/>
      <c r="IRI49" s="0"/>
      <c r="IRJ49" s="0"/>
      <c r="IRK49" s="0"/>
      <c r="IRL49" s="0"/>
      <c r="IRM49" s="0"/>
      <c r="IRN49" s="0"/>
      <c r="IRO49" s="0"/>
      <c r="IRP49" s="0"/>
      <c r="IRQ49" s="0"/>
      <c r="IRR49" s="0"/>
      <c r="IRS49" s="0"/>
      <c r="IRT49" s="0"/>
      <c r="IRU49" s="0"/>
      <c r="IRV49" s="0"/>
      <c r="IRW49" s="0"/>
      <c r="IRX49" s="0"/>
      <c r="IRY49" s="0"/>
      <c r="IRZ49" s="0"/>
      <c r="ISA49" s="0"/>
      <c r="ISB49" s="0"/>
      <c r="ISC49" s="0"/>
      <c r="ISD49" s="0"/>
      <c r="ISE49" s="0"/>
      <c r="ISF49" s="0"/>
      <c r="ISG49" s="0"/>
      <c r="ISH49" s="0"/>
      <c r="ISI49" s="0"/>
      <c r="ISJ49" s="0"/>
      <c r="ISK49" s="0"/>
      <c r="ISL49" s="0"/>
      <c r="ISM49" s="0"/>
      <c r="ISN49" s="0"/>
      <c r="ISO49" s="0"/>
      <c r="ISP49" s="0"/>
      <c r="ISQ49" s="0"/>
      <c r="ISR49" s="0"/>
      <c r="ISS49" s="0"/>
      <c r="IST49" s="0"/>
      <c r="ISU49" s="0"/>
      <c r="ISV49" s="0"/>
      <c r="ISW49" s="0"/>
      <c r="ISX49" s="0"/>
      <c r="ISY49" s="0"/>
      <c r="ISZ49" s="0"/>
      <c r="ITA49" s="0"/>
      <c r="ITB49" s="0"/>
      <c r="ITC49" s="0"/>
      <c r="ITD49" s="0"/>
      <c r="ITE49" s="0"/>
      <c r="ITF49" s="0"/>
      <c r="ITG49" s="0"/>
      <c r="ITH49" s="0"/>
      <c r="ITI49" s="0"/>
      <c r="ITJ49" s="0"/>
      <c r="ITK49" s="0"/>
      <c r="ITL49" s="0"/>
      <c r="ITM49" s="0"/>
      <c r="ITN49" s="0"/>
      <c r="ITO49" s="0"/>
      <c r="ITP49" s="0"/>
      <c r="ITQ49" s="0"/>
      <c r="ITR49" s="0"/>
      <c r="ITS49" s="0"/>
      <c r="ITT49" s="0"/>
      <c r="ITU49" s="0"/>
      <c r="ITV49" s="0"/>
      <c r="ITW49" s="0"/>
      <c r="ITX49" s="0"/>
      <c r="ITY49" s="0"/>
      <c r="ITZ49" s="0"/>
      <c r="IUA49" s="0"/>
      <c r="IUB49" s="0"/>
      <c r="IUC49" s="0"/>
      <c r="IUD49" s="0"/>
      <c r="IUE49" s="0"/>
      <c r="IUF49" s="0"/>
      <c r="IUG49" s="0"/>
      <c r="IUH49" s="0"/>
      <c r="IUI49" s="0"/>
      <c r="IUJ49" s="0"/>
      <c r="IUK49" s="0"/>
      <c r="IUL49" s="0"/>
      <c r="IUM49" s="0"/>
      <c r="IUN49" s="0"/>
      <c r="IUO49" s="0"/>
      <c r="IUP49" s="0"/>
      <c r="IUQ49" s="0"/>
      <c r="IUR49" s="0"/>
      <c r="IUS49" s="0"/>
      <c r="IUT49" s="0"/>
      <c r="IUU49" s="0"/>
      <c r="IUV49" s="0"/>
      <c r="IUW49" s="0"/>
      <c r="IUX49" s="0"/>
      <c r="IUY49" s="0"/>
      <c r="IUZ49" s="0"/>
      <c r="IVA49" s="0"/>
      <c r="IVB49" s="0"/>
      <c r="IVC49" s="0"/>
      <c r="IVD49" s="0"/>
      <c r="IVE49" s="0"/>
      <c r="IVF49" s="0"/>
      <c r="IVG49" s="0"/>
      <c r="IVH49" s="0"/>
      <c r="IVI49" s="0"/>
      <c r="IVJ49" s="0"/>
      <c r="IVK49" s="0"/>
      <c r="IVL49" s="0"/>
      <c r="IVM49" s="0"/>
      <c r="IVN49" s="0"/>
      <c r="IVO49" s="0"/>
      <c r="IVP49" s="0"/>
      <c r="IVQ49" s="0"/>
      <c r="IVR49" s="0"/>
      <c r="IVS49" s="0"/>
      <c r="IVT49" s="0"/>
      <c r="IVU49" s="0"/>
      <c r="IVV49" s="0"/>
      <c r="IVW49" s="0"/>
      <c r="IVX49" s="0"/>
      <c r="IVY49" s="0"/>
      <c r="IVZ49" s="0"/>
      <c r="IWA49" s="0"/>
      <c r="IWB49" s="0"/>
      <c r="IWC49" s="0"/>
      <c r="IWD49" s="0"/>
      <c r="IWE49" s="0"/>
      <c r="IWF49" s="0"/>
      <c r="IWG49" s="0"/>
      <c r="IWH49" s="0"/>
      <c r="IWI49" s="0"/>
      <c r="IWJ49" s="0"/>
      <c r="IWK49" s="0"/>
      <c r="IWL49" s="0"/>
      <c r="IWM49" s="0"/>
      <c r="IWN49" s="0"/>
      <c r="IWO49" s="0"/>
      <c r="IWP49" s="0"/>
      <c r="IWQ49" s="0"/>
      <c r="IWR49" s="0"/>
      <c r="IWS49" s="0"/>
      <c r="IWT49" s="0"/>
      <c r="IWU49" s="0"/>
      <c r="IWV49" s="0"/>
      <c r="IWW49" s="0"/>
      <c r="IWX49" s="0"/>
      <c r="IWY49" s="0"/>
      <c r="IWZ49" s="0"/>
      <c r="IXA49" s="0"/>
      <c r="IXB49" s="0"/>
      <c r="IXC49" s="0"/>
      <c r="IXD49" s="0"/>
      <c r="IXE49" s="0"/>
      <c r="IXF49" s="0"/>
      <c r="IXG49" s="0"/>
      <c r="IXH49" s="0"/>
      <c r="IXI49" s="0"/>
      <c r="IXJ49" s="0"/>
      <c r="IXK49" s="0"/>
      <c r="IXL49" s="0"/>
      <c r="IXM49" s="0"/>
      <c r="IXN49" s="0"/>
      <c r="IXO49" s="0"/>
      <c r="IXP49" s="0"/>
      <c r="IXQ49" s="0"/>
      <c r="IXR49" s="0"/>
      <c r="IXS49" s="0"/>
      <c r="IXT49" s="0"/>
      <c r="IXU49" s="0"/>
      <c r="IXV49" s="0"/>
      <c r="IXW49" s="0"/>
      <c r="IXX49" s="0"/>
      <c r="IXY49" s="0"/>
      <c r="IXZ49" s="0"/>
      <c r="IYA49" s="0"/>
      <c r="IYB49" s="0"/>
      <c r="IYC49" s="0"/>
      <c r="IYD49" s="0"/>
      <c r="IYE49" s="0"/>
      <c r="IYF49" s="0"/>
      <c r="IYG49" s="0"/>
      <c r="IYH49" s="0"/>
      <c r="IYI49" s="0"/>
      <c r="IYJ49" s="0"/>
      <c r="IYK49" s="0"/>
      <c r="IYL49" s="0"/>
      <c r="IYM49" s="0"/>
      <c r="IYN49" s="0"/>
      <c r="IYO49" s="0"/>
      <c r="IYP49" s="0"/>
      <c r="IYQ49" s="0"/>
      <c r="IYR49" s="0"/>
      <c r="IYS49" s="0"/>
      <c r="IYT49" s="0"/>
      <c r="IYU49" s="0"/>
      <c r="IYV49" s="0"/>
      <c r="IYW49" s="0"/>
      <c r="IYX49" s="0"/>
      <c r="IYY49" s="0"/>
      <c r="IYZ49" s="0"/>
      <c r="IZA49" s="0"/>
      <c r="IZB49" s="0"/>
      <c r="IZC49" s="0"/>
      <c r="IZD49" s="0"/>
      <c r="IZE49" s="0"/>
      <c r="IZF49" s="0"/>
      <c r="IZG49" s="0"/>
      <c r="IZH49" s="0"/>
      <c r="IZI49" s="0"/>
      <c r="IZJ49" s="0"/>
      <c r="IZK49" s="0"/>
      <c r="IZL49" s="0"/>
      <c r="IZM49" s="0"/>
      <c r="IZN49" s="0"/>
      <c r="IZO49" s="0"/>
      <c r="IZP49" s="0"/>
      <c r="IZQ49" s="0"/>
      <c r="IZR49" s="0"/>
      <c r="IZS49" s="0"/>
      <c r="IZT49" s="0"/>
      <c r="IZU49" s="0"/>
      <c r="IZV49" s="0"/>
      <c r="IZW49" s="0"/>
      <c r="IZX49" s="0"/>
      <c r="IZY49" s="0"/>
      <c r="IZZ49" s="0"/>
      <c r="JAA49" s="0"/>
      <c r="JAB49" s="0"/>
      <c r="JAC49" s="0"/>
      <c r="JAD49" s="0"/>
      <c r="JAE49" s="0"/>
      <c r="JAF49" s="0"/>
      <c r="JAG49" s="0"/>
      <c r="JAH49" s="0"/>
      <c r="JAI49" s="0"/>
      <c r="JAJ49" s="0"/>
      <c r="JAK49" s="0"/>
      <c r="JAL49" s="0"/>
      <c r="JAM49" s="0"/>
      <c r="JAN49" s="0"/>
      <c r="JAO49" s="0"/>
      <c r="JAP49" s="0"/>
      <c r="JAQ49" s="0"/>
      <c r="JAR49" s="0"/>
      <c r="JAS49" s="0"/>
      <c r="JAT49" s="0"/>
      <c r="JAU49" s="0"/>
      <c r="JAV49" s="0"/>
      <c r="JAW49" s="0"/>
      <c r="JAX49" s="0"/>
      <c r="JAY49" s="0"/>
      <c r="JAZ49" s="0"/>
      <c r="JBA49" s="0"/>
      <c r="JBB49" s="0"/>
      <c r="JBC49" s="0"/>
      <c r="JBD49" s="0"/>
      <c r="JBE49" s="0"/>
      <c r="JBF49" s="0"/>
      <c r="JBG49" s="0"/>
      <c r="JBH49" s="0"/>
      <c r="JBI49" s="0"/>
      <c r="JBJ49" s="0"/>
      <c r="JBK49" s="0"/>
      <c r="JBL49" s="0"/>
      <c r="JBM49" s="0"/>
      <c r="JBN49" s="0"/>
      <c r="JBO49" s="0"/>
      <c r="JBP49" s="0"/>
      <c r="JBQ49" s="0"/>
      <c r="JBR49" s="0"/>
      <c r="JBS49" s="0"/>
      <c r="JBT49" s="0"/>
      <c r="JBU49" s="0"/>
      <c r="JBV49" s="0"/>
      <c r="JBW49" s="0"/>
      <c r="JBX49" s="0"/>
      <c r="JBY49" s="0"/>
      <c r="JBZ49" s="0"/>
      <c r="JCA49" s="0"/>
      <c r="JCB49" s="0"/>
      <c r="JCC49" s="0"/>
      <c r="JCD49" s="0"/>
      <c r="JCE49" s="0"/>
      <c r="JCF49" s="0"/>
      <c r="JCG49" s="0"/>
      <c r="JCH49" s="0"/>
      <c r="JCI49" s="0"/>
      <c r="JCJ49" s="0"/>
      <c r="JCK49" s="0"/>
      <c r="JCL49" s="0"/>
      <c r="JCM49" s="0"/>
      <c r="JCN49" s="0"/>
      <c r="JCO49" s="0"/>
      <c r="JCP49" s="0"/>
      <c r="JCQ49" s="0"/>
      <c r="JCR49" s="0"/>
      <c r="JCS49" s="0"/>
      <c r="JCT49" s="0"/>
      <c r="JCU49" s="0"/>
      <c r="JCV49" s="0"/>
      <c r="JCW49" s="0"/>
      <c r="JCX49" s="0"/>
      <c r="JCY49" s="0"/>
      <c r="JCZ49" s="0"/>
      <c r="JDA49" s="0"/>
      <c r="JDB49" s="0"/>
      <c r="JDC49" s="0"/>
      <c r="JDD49" s="0"/>
      <c r="JDE49" s="0"/>
      <c r="JDF49" s="0"/>
      <c r="JDG49" s="0"/>
      <c r="JDH49" s="0"/>
      <c r="JDI49" s="0"/>
      <c r="JDJ49" s="0"/>
      <c r="JDK49" s="0"/>
      <c r="JDL49" s="0"/>
      <c r="JDM49" s="0"/>
      <c r="JDN49" s="0"/>
      <c r="JDO49" s="0"/>
      <c r="JDP49" s="0"/>
      <c r="JDQ49" s="0"/>
      <c r="JDR49" s="0"/>
      <c r="JDS49" s="0"/>
      <c r="JDT49" s="0"/>
      <c r="JDU49" s="0"/>
      <c r="JDV49" s="0"/>
      <c r="JDW49" s="0"/>
      <c r="JDX49" s="0"/>
      <c r="JDY49" s="0"/>
      <c r="JDZ49" s="0"/>
      <c r="JEA49" s="0"/>
      <c r="JEB49" s="0"/>
      <c r="JEC49" s="0"/>
      <c r="JED49" s="0"/>
      <c r="JEE49" s="0"/>
      <c r="JEF49" s="0"/>
      <c r="JEG49" s="0"/>
      <c r="JEH49" s="0"/>
      <c r="JEI49" s="0"/>
      <c r="JEJ49" s="0"/>
      <c r="JEK49" s="0"/>
      <c r="JEL49" s="0"/>
      <c r="JEM49" s="0"/>
      <c r="JEN49" s="0"/>
      <c r="JEO49" s="0"/>
      <c r="JEP49" s="0"/>
      <c r="JEQ49" s="0"/>
      <c r="JER49" s="0"/>
      <c r="JES49" s="0"/>
      <c r="JET49" s="0"/>
      <c r="JEU49" s="0"/>
      <c r="JEV49" s="0"/>
      <c r="JEW49" s="0"/>
      <c r="JEX49" s="0"/>
      <c r="JEY49" s="0"/>
      <c r="JEZ49" s="0"/>
      <c r="JFA49" s="0"/>
      <c r="JFB49" s="0"/>
      <c r="JFC49" s="0"/>
      <c r="JFD49" s="0"/>
      <c r="JFE49" s="0"/>
      <c r="JFF49" s="0"/>
      <c r="JFG49" s="0"/>
      <c r="JFH49" s="0"/>
      <c r="JFI49" s="0"/>
      <c r="JFJ49" s="0"/>
      <c r="JFK49" s="0"/>
      <c r="JFL49" s="0"/>
      <c r="JFM49" s="0"/>
      <c r="JFN49" s="0"/>
      <c r="JFO49" s="0"/>
      <c r="JFP49" s="0"/>
      <c r="JFQ49" s="0"/>
      <c r="JFR49" s="0"/>
      <c r="JFS49" s="0"/>
      <c r="JFT49" s="0"/>
      <c r="JFU49" s="0"/>
      <c r="JFV49" s="0"/>
      <c r="JFW49" s="0"/>
      <c r="JFX49" s="0"/>
      <c r="JFY49" s="0"/>
      <c r="JFZ49" s="0"/>
      <c r="JGA49" s="0"/>
      <c r="JGB49" s="0"/>
      <c r="JGC49" s="0"/>
      <c r="JGD49" s="0"/>
      <c r="JGE49" s="0"/>
      <c r="JGF49" s="0"/>
      <c r="JGG49" s="0"/>
      <c r="JGH49" s="0"/>
      <c r="JGI49" s="0"/>
      <c r="JGJ49" s="0"/>
      <c r="JGK49" s="0"/>
      <c r="JGL49" s="0"/>
      <c r="JGM49" s="0"/>
      <c r="JGN49" s="0"/>
      <c r="JGO49" s="0"/>
      <c r="JGP49" s="0"/>
      <c r="JGQ49" s="0"/>
      <c r="JGR49" s="0"/>
      <c r="JGS49" s="0"/>
      <c r="JGT49" s="0"/>
      <c r="JGU49" s="0"/>
      <c r="JGV49" s="0"/>
      <c r="JGW49" s="0"/>
      <c r="JGX49" s="0"/>
      <c r="JGY49" s="0"/>
      <c r="JGZ49" s="0"/>
      <c r="JHA49" s="0"/>
      <c r="JHB49" s="0"/>
      <c r="JHC49" s="0"/>
      <c r="JHD49" s="0"/>
      <c r="JHE49" s="0"/>
      <c r="JHF49" s="0"/>
      <c r="JHG49" s="0"/>
      <c r="JHH49" s="0"/>
      <c r="JHI49" s="0"/>
      <c r="JHJ49" s="0"/>
      <c r="JHK49" s="0"/>
      <c r="JHL49" s="0"/>
      <c r="JHM49" s="0"/>
      <c r="JHN49" s="0"/>
      <c r="JHO49" s="0"/>
      <c r="JHP49" s="0"/>
      <c r="JHQ49" s="0"/>
      <c r="JHR49" s="0"/>
      <c r="JHS49" s="0"/>
      <c r="JHT49" s="0"/>
      <c r="JHU49" s="0"/>
      <c r="JHV49" s="0"/>
      <c r="JHW49" s="0"/>
      <c r="JHX49" s="0"/>
      <c r="JHY49" s="0"/>
      <c r="JHZ49" s="0"/>
      <c r="JIA49" s="0"/>
      <c r="JIB49" s="0"/>
      <c r="JIC49" s="0"/>
      <c r="JID49" s="0"/>
      <c r="JIE49" s="0"/>
      <c r="JIF49" s="0"/>
      <c r="JIG49" s="0"/>
      <c r="JIH49" s="0"/>
      <c r="JII49" s="0"/>
      <c r="JIJ49" s="0"/>
      <c r="JIK49" s="0"/>
      <c r="JIL49" s="0"/>
      <c r="JIM49" s="0"/>
      <c r="JIN49" s="0"/>
      <c r="JIO49" s="0"/>
      <c r="JIP49" s="0"/>
      <c r="JIQ49" s="0"/>
      <c r="JIR49" s="0"/>
      <c r="JIS49" s="0"/>
      <c r="JIT49" s="0"/>
      <c r="JIU49" s="0"/>
      <c r="JIV49" s="0"/>
      <c r="JIW49" s="0"/>
      <c r="JIX49" s="0"/>
      <c r="JIY49" s="0"/>
      <c r="JIZ49" s="0"/>
      <c r="JJA49" s="0"/>
      <c r="JJB49" s="0"/>
      <c r="JJC49" s="0"/>
      <c r="JJD49" s="0"/>
      <c r="JJE49" s="0"/>
      <c r="JJF49" s="0"/>
      <c r="JJG49" s="0"/>
      <c r="JJH49" s="0"/>
      <c r="JJI49" s="0"/>
      <c r="JJJ49" s="0"/>
      <c r="JJK49" s="0"/>
      <c r="JJL49" s="0"/>
      <c r="JJM49" s="0"/>
      <c r="JJN49" s="0"/>
      <c r="JJO49" s="0"/>
      <c r="JJP49" s="0"/>
      <c r="JJQ49" s="0"/>
      <c r="JJR49" s="0"/>
      <c r="JJS49" s="0"/>
      <c r="JJT49" s="0"/>
      <c r="JJU49" s="0"/>
      <c r="JJV49" s="0"/>
      <c r="JJW49" s="0"/>
      <c r="JJX49" s="0"/>
      <c r="JJY49" s="0"/>
      <c r="JJZ49" s="0"/>
      <c r="JKA49" s="0"/>
      <c r="JKB49" s="0"/>
      <c r="JKC49" s="0"/>
      <c r="JKD49" s="0"/>
      <c r="JKE49" s="0"/>
      <c r="JKF49" s="0"/>
      <c r="JKG49" s="0"/>
      <c r="JKH49" s="0"/>
      <c r="JKI49" s="0"/>
      <c r="JKJ49" s="0"/>
      <c r="JKK49" s="0"/>
      <c r="JKL49" s="0"/>
      <c r="JKM49" s="0"/>
      <c r="JKN49" s="0"/>
      <c r="JKO49" s="0"/>
      <c r="JKP49" s="0"/>
      <c r="JKQ49" s="0"/>
      <c r="JKR49" s="0"/>
      <c r="JKS49" s="0"/>
      <c r="JKT49" s="0"/>
      <c r="JKU49" s="0"/>
      <c r="JKV49" s="0"/>
      <c r="JKW49" s="0"/>
      <c r="JKX49" s="0"/>
      <c r="JKY49" s="0"/>
      <c r="JKZ49" s="0"/>
      <c r="JLA49" s="0"/>
      <c r="JLB49" s="0"/>
      <c r="JLC49" s="0"/>
      <c r="JLD49" s="0"/>
      <c r="JLE49" s="0"/>
      <c r="JLF49" s="0"/>
      <c r="JLG49" s="0"/>
      <c r="JLH49" s="0"/>
      <c r="JLI49" s="0"/>
      <c r="JLJ49" s="0"/>
      <c r="JLK49" s="0"/>
      <c r="JLL49" s="0"/>
      <c r="JLM49" s="0"/>
      <c r="JLN49" s="0"/>
      <c r="JLO49" s="0"/>
      <c r="JLP49" s="0"/>
      <c r="JLQ49" s="0"/>
      <c r="JLR49" s="0"/>
      <c r="JLS49" s="0"/>
      <c r="JLT49" s="0"/>
      <c r="JLU49" s="0"/>
      <c r="JLV49" s="0"/>
      <c r="JLW49" s="0"/>
      <c r="JLX49" s="0"/>
      <c r="JLY49" s="0"/>
      <c r="JLZ49" s="0"/>
      <c r="JMA49" s="0"/>
      <c r="JMB49" s="0"/>
      <c r="JMC49" s="0"/>
      <c r="JMD49" s="0"/>
      <c r="JME49" s="0"/>
      <c r="JMF49" s="0"/>
      <c r="JMG49" s="0"/>
      <c r="JMH49" s="0"/>
      <c r="JMI49" s="0"/>
      <c r="JMJ49" s="0"/>
      <c r="JMK49" s="0"/>
      <c r="JML49" s="0"/>
      <c r="JMM49" s="0"/>
      <c r="JMN49" s="0"/>
      <c r="JMO49" s="0"/>
      <c r="JMP49" s="0"/>
      <c r="JMQ49" s="0"/>
      <c r="JMR49" s="0"/>
      <c r="JMS49" s="0"/>
      <c r="JMT49" s="0"/>
      <c r="JMU49" s="0"/>
      <c r="JMV49" s="0"/>
      <c r="JMW49" s="0"/>
      <c r="JMX49" s="0"/>
      <c r="JMY49" s="0"/>
      <c r="JMZ49" s="0"/>
      <c r="JNA49" s="0"/>
      <c r="JNB49" s="0"/>
      <c r="JNC49" s="0"/>
      <c r="JND49" s="0"/>
      <c r="JNE49" s="0"/>
      <c r="JNF49" s="0"/>
      <c r="JNG49" s="0"/>
      <c r="JNH49" s="0"/>
      <c r="JNI49" s="0"/>
      <c r="JNJ49" s="0"/>
      <c r="JNK49" s="0"/>
      <c r="JNL49" s="0"/>
      <c r="JNM49" s="0"/>
      <c r="JNN49" s="0"/>
      <c r="JNO49" s="0"/>
      <c r="JNP49" s="0"/>
      <c r="JNQ49" s="0"/>
      <c r="JNR49" s="0"/>
      <c r="JNS49" s="0"/>
      <c r="JNT49" s="0"/>
      <c r="JNU49" s="0"/>
      <c r="JNV49" s="0"/>
      <c r="JNW49" s="0"/>
      <c r="JNX49" s="0"/>
      <c r="JNY49" s="0"/>
      <c r="JNZ49" s="0"/>
      <c r="JOA49" s="0"/>
      <c r="JOB49" s="0"/>
      <c r="JOC49" s="0"/>
      <c r="JOD49" s="0"/>
      <c r="JOE49" s="0"/>
      <c r="JOF49" s="0"/>
      <c r="JOG49" s="0"/>
      <c r="JOH49" s="0"/>
      <c r="JOI49" s="0"/>
      <c r="JOJ49" s="0"/>
      <c r="JOK49" s="0"/>
      <c r="JOL49" s="0"/>
      <c r="JOM49" s="0"/>
      <c r="JON49" s="0"/>
      <c r="JOO49" s="0"/>
      <c r="JOP49" s="0"/>
      <c r="JOQ49" s="0"/>
      <c r="JOR49" s="0"/>
      <c r="JOS49" s="0"/>
      <c r="JOT49" s="0"/>
      <c r="JOU49" s="0"/>
      <c r="JOV49" s="0"/>
      <c r="JOW49" s="0"/>
      <c r="JOX49" s="0"/>
      <c r="JOY49" s="0"/>
      <c r="JOZ49" s="0"/>
      <c r="JPA49" s="0"/>
      <c r="JPB49" s="0"/>
      <c r="JPC49" s="0"/>
      <c r="JPD49" s="0"/>
      <c r="JPE49" s="0"/>
      <c r="JPF49" s="0"/>
      <c r="JPG49" s="0"/>
      <c r="JPH49" s="0"/>
      <c r="JPI49" s="0"/>
      <c r="JPJ49" s="0"/>
      <c r="JPK49" s="0"/>
      <c r="JPL49" s="0"/>
      <c r="JPM49" s="0"/>
      <c r="JPN49" s="0"/>
      <c r="JPO49" s="0"/>
      <c r="JPP49" s="0"/>
      <c r="JPQ49" s="0"/>
      <c r="JPR49" s="0"/>
      <c r="JPS49" s="0"/>
      <c r="JPT49" s="0"/>
      <c r="JPU49" s="0"/>
      <c r="JPV49" s="0"/>
      <c r="JPW49" s="0"/>
      <c r="JPX49" s="0"/>
      <c r="JPY49" s="0"/>
      <c r="JPZ49" s="0"/>
      <c r="JQA49" s="0"/>
      <c r="JQB49" s="0"/>
      <c r="JQC49" s="0"/>
      <c r="JQD49" s="0"/>
      <c r="JQE49" s="0"/>
      <c r="JQF49" s="0"/>
      <c r="JQG49" s="0"/>
      <c r="JQH49" s="0"/>
      <c r="JQI49" s="0"/>
      <c r="JQJ49" s="0"/>
      <c r="JQK49" s="0"/>
      <c r="JQL49" s="0"/>
      <c r="JQM49" s="0"/>
      <c r="JQN49" s="0"/>
      <c r="JQO49" s="0"/>
      <c r="JQP49" s="0"/>
      <c r="JQQ49" s="0"/>
      <c r="JQR49" s="0"/>
      <c r="JQS49" s="0"/>
      <c r="JQT49" s="0"/>
      <c r="JQU49" s="0"/>
      <c r="JQV49" s="0"/>
      <c r="JQW49" s="0"/>
      <c r="JQX49" s="0"/>
      <c r="JQY49" s="0"/>
      <c r="JQZ49" s="0"/>
      <c r="JRA49" s="0"/>
      <c r="JRB49" s="0"/>
      <c r="JRC49" s="0"/>
      <c r="JRD49" s="0"/>
      <c r="JRE49" s="0"/>
      <c r="JRF49" s="0"/>
      <c r="JRG49" s="0"/>
      <c r="JRH49" s="0"/>
      <c r="JRI49" s="0"/>
      <c r="JRJ49" s="0"/>
      <c r="JRK49" s="0"/>
      <c r="JRL49" s="0"/>
      <c r="JRM49" s="0"/>
      <c r="JRN49" s="0"/>
      <c r="JRO49" s="0"/>
      <c r="JRP49" s="0"/>
      <c r="JRQ49" s="0"/>
      <c r="JRR49" s="0"/>
      <c r="JRS49" s="0"/>
      <c r="JRT49" s="0"/>
      <c r="JRU49" s="0"/>
      <c r="JRV49" s="0"/>
      <c r="JRW49" s="0"/>
      <c r="JRX49" s="0"/>
      <c r="JRY49" s="0"/>
      <c r="JRZ49" s="0"/>
      <c r="JSA49" s="0"/>
      <c r="JSB49" s="0"/>
      <c r="JSC49" s="0"/>
      <c r="JSD49" s="0"/>
      <c r="JSE49" s="0"/>
      <c r="JSF49" s="0"/>
      <c r="JSG49" s="0"/>
      <c r="JSH49" s="0"/>
      <c r="JSI49" s="0"/>
      <c r="JSJ49" s="0"/>
      <c r="JSK49" s="0"/>
      <c r="JSL49" s="0"/>
      <c r="JSM49" s="0"/>
      <c r="JSN49" s="0"/>
      <c r="JSO49" s="0"/>
      <c r="JSP49" s="0"/>
      <c r="JSQ49" s="0"/>
      <c r="JSR49" s="0"/>
      <c r="JSS49" s="0"/>
      <c r="JST49" s="0"/>
      <c r="JSU49" s="0"/>
      <c r="JSV49" s="0"/>
      <c r="JSW49" s="0"/>
      <c r="JSX49" s="0"/>
      <c r="JSY49" s="0"/>
      <c r="JSZ49" s="0"/>
      <c r="JTA49" s="0"/>
      <c r="JTB49" s="0"/>
      <c r="JTC49" s="0"/>
      <c r="JTD49" s="0"/>
      <c r="JTE49" s="0"/>
      <c r="JTF49" s="0"/>
      <c r="JTG49" s="0"/>
      <c r="JTH49" s="0"/>
      <c r="JTI49" s="0"/>
      <c r="JTJ49" s="0"/>
      <c r="JTK49" s="0"/>
      <c r="JTL49" s="0"/>
      <c r="JTM49" s="0"/>
      <c r="JTN49" s="0"/>
      <c r="JTO49" s="0"/>
      <c r="JTP49" s="0"/>
      <c r="JTQ49" s="0"/>
      <c r="JTR49" s="0"/>
      <c r="JTS49" s="0"/>
      <c r="JTT49" s="0"/>
      <c r="JTU49" s="0"/>
      <c r="JTV49" s="0"/>
      <c r="JTW49" s="0"/>
      <c r="JTX49" s="0"/>
      <c r="JTY49" s="0"/>
      <c r="JTZ49" s="0"/>
      <c r="JUA49" s="0"/>
      <c r="JUB49" s="0"/>
      <c r="JUC49" s="0"/>
      <c r="JUD49" s="0"/>
      <c r="JUE49" s="0"/>
      <c r="JUF49" s="0"/>
      <c r="JUG49" s="0"/>
      <c r="JUH49" s="0"/>
      <c r="JUI49" s="0"/>
      <c r="JUJ49" s="0"/>
      <c r="JUK49" s="0"/>
      <c r="JUL49" s="0"/>
      <c r="JUM49" s="0"/>
      <c r="JUN49" s="0"/>
      <c r="JUO49" s="0"/>
      <c r="JUP49" s="0"/>
      <c r="JUQ49" s="0"/>
      <c r="JUR49" s="0"/>
      <c r="JUS49" s="0"/>
      <c r="JUT49" s="0"/>
      <c r="JUU49" s="0"/>
      <c r="JUV49" s="0"/>
      <c r="JUW49" s="0"/>
      <c r="JUX49" s="0"/>
      <c r="JUY49" s="0"/>
      <c r="JUZ49" s="0"/>
      <c r="JVA49" s="0"/>
      <c r="JVB49" s="0"/>
      <c r="JVC49" s="0"/>
      <c r="JVD49" s="0"/>
      <c r="JVE49" s="0"/>
      <c r="JVF49" s="0"/>
      <c r="JVG49" s="0"/>
      <c r="JVH49" s="0"/>
      <c r="JVI49" s="0"/>
      <c r="JVJ49" s="0"/>
      <c r="JVK49" s="0"/>
      <c r="JVL49" s="0"/>
      <c r="JVM49" s="0"/>
      <c r="JVN49" s="0"/>
      <c r="JVO49" s="0"/>
      <c r="JVP49" s="0"/>
      <c r="JVQ49" s="0"/>
      <c r="JVR49" s="0"/>
      <c r="JVS49" s="0"/>
      <c r="JVT49" s="0"/>
      <c r="JVU49" s="0"/>
      <c r="JVV49" s="0"/>
      <c r="JVW49" s="0"/>
      <c r="JVX49" s="0"/>
      <c r="JVY49" s="0"/>
      <c r="JVZ49" s="0"/>
      <c r="JWA49" s="0"/>
      <c r="JWB49" s="0"/>
      <c r="JWC49" s="0"/>
      <c r="JWD49" s="0"/>
      <c r="JWE49" s="0"/>
      <c r="JWF49" s="0"/>
      <c r="JWG49" s="0"/>
      <c r="JWH49" s="0"/>
      <c r="JWI49" s="0"/>
      <c r="JWJ49" s="0"/>
      <c r="JWK49" s="0"/>
      <c r="JWL49" s="0"/>
      <c r="JWM49" s="0"/>
      <c r="JWN49" s="0"/>
      <c r="JWO49" s="0"/>
      <c r="JWP49" s="0"/>
      <c r="JWQ49" s="0"/>
      <c r="JWR49" s="0"/>
      <c r="JWS49" s="0"/>
      <c r="JWT49" s="0"/>
      <c r="JWU49" s="0"/>
      <c r="JWV49" s="0"/>
      <c r="JWW49" s="0"/>
      <c r="JWX49" s="0"/>
      <c r="JWY49" s="0"/>
      <c r="JWZ49" s="0"/>
      <c r="JXA49" s="0"/>
      <c r="JXB49" s="0"/>
      <c r="JXC49" s="0"/>
      <c r="JXD49" s="0"/>
      <c r="JXE49" s="0"/>
      <c r="JXF49" s="0"/>
      <c r="JXG49" s="0"/>
      <c r="JXH49" s="0"/>
      <c r="JXI49" s="0"/>
      <c r="JXJ49" s="0"/>
      <c r="JXK49" s="0"/>
      <c r="JXL49" s="0"/>
      <c r="JXM49" s="0"/>
      <c r="JXN49" s="0"/>
      <c r="JXO49" s="0"/>
      <c r="JXP49" s="0"/>
      <c r="JXQ49" s="0"/>
      <c r="JXR49" s="0"/>
      <c r="JXS49" s="0"/>
      <c r="JXT49" s="0"/>
      <c r="JXU49" s="0"/>
      <c r="JXV49" s="0"/>
      <c r="JXW49" s="0"/>
      <c r="JXX49" s="0"/>
      <c r="JXY49" s="0"/>
      <c r="JXZ49" s="0"/>
      <c r="JYA49" s="0"/>
      <c r="JYB49" s="0"/>
      <c r="JYC49" s="0"/>
      <c r="JYD49" s="0"/>
      <c r="JYE49" s="0"/>
      <c r="JYF49" s="0"/>
      <c r="JYG49" s="0"/>
      <c r="JYH49" s="0"/>
      <c r="JYI49" s="0"/>
      <c r="JYJ49" s="0"/>
      <c r="JYK49" s="0"/>
      <c r="JYL49" s="0"/>
      <c r="JYM49" s="0"/>
      <c r="JYN49" s="0"/>
      <c r="JYO49" s="0"/>
      <c r="JYP49" s="0"/>
      <c r="JYQ49" s="0"/>
      <c r="JYR49" s="0"/>
      <c r="JYS49" s="0"/>
      <c r="JYT49" s="0"/>
      <c r="JYU49" s="0"/>
      <c r="JYV49" s="0"/>
      <c r="JYW49" s="0"/>
      <c r="JYX49" s="0"/>
      <c r="JYY49" s="0"/>
      <c r="JYZ49" s="0"/>
      <c r="JZA49" s="0"/>
      <c r="JZB49" s="0"/>
      <c r="JZC49" s="0"/>
      <c r="JZD49" s="0"/>
      <c r="JZE49" s="0"/>
      <c r="JZF49" s="0"/>
      <c r="JZG49" s="0"/>
      <c r="JZH49" s="0"/>
      <c r="JZI49" s="0"/>
      <c r="JZJ49" s="0"/>
      <c r="JZK49" s="0"/>
      <c r="JZL49" s="0"/>
      <c r="JZM49" s="0"/>
      <c r="JZN49" s="0"/>
      <c r="JZO49" s="0"/>
      <c r="JZP49" s="0"/>
      <c r="JZQ49" s="0"/>
      <c r="JZR49" s="0"/>
      <c r="JZS49" s="0"/>
      <c r="JZT49" s="0"/>
      <c r="JZU49" s="0"/>
      <c r="JZV49" s="0"/>
      <c r="JZW49" s="0"/>
      <c r="JZX49" s="0"/>
      <c r="JZY49" s="0"/>
      <c r="JZZ49" s="0"/>
      <c r="KAA49" s="0"/>
      <c r="KAB49" s="0"/>
      <c r="KAC49" s="0"/>
      <c r="KAD49" s="0"/>
      <c r="KAE49" s="0"/>
      <c r="KAF49" s="0"/>
      <c r="KAG49" s="0"/>
      <c r="KAH49" s="0"/>
      <c r="KAI49" s="0"/>
      <c r="KAJ49" s="0"/>
      <c r="KAK49" s="0"/>
      <c r="KAL49" s="0"/>
      <c r="KAM49" s="0"/>
      <c r="KAN49" s="0"/>
      <c r="KAO49" s="0"/>
      <c r="KAP49" s="0"/>
      <c r="KAQ49" s="0"/>
      <c r="KAR49" s="0"/>
      <c r="KAS49" s="0"/>
      <c r="KAT49" s="0"/>
      <c r="KAU49" s="0"/>
      <c r="KAV49" s="0"/>
      <c r="KAW49" s="0"/>
      <c r="KAX49" s="0"/>
      <c r="KAY49" s="0"/>
      <c r="KAZ49" s="0"/>
      <c r="KBA49" s="0"/>
      <c r="KBB49" s="0"/>
      <c r="KBC49" s="0"/>
      <c r="KBD49" s="0"/>
      <c r="KBE49" s="0"/>
      <c r="KBF49" s="0"/>
      <c r="KBG49" s="0"/>
      <c r="KBH49" s="0"/>
      <c r="KBI49" s="0"/>
      <c r="KBJ49" s="0"/>
      <c r="KBK49" s="0"/>
      <c r="KBL49" s="0"/>
      <c r="KBM49" s="0"/>
      <c r="KBN49" s="0"/>
      <c r="KBO49" s="0"/>
      <c r="KBP49" s="0"/>
      <c r="KBQ49" s="0"/>
      <c r="KBR49" s="0"/>
      <c r="KBS49" s="0"/>
      <c r="KBT49" s="0"/>
      <c r="KBU49" s="0"/>
      <c r="KBV49" s="0"/>
      <c r="KBW49" s="0"/>
      <c r="KBX49" s="0"/>
      <c r="KBY49" s="0"/>
      <c r="KBZ49" s="0"/>
      <c r="KCA49" s="0"/>
      <c r="KCB49" s="0"/>
      <c r="KCC49" s="0"/>
      <c r="KCD49" s="0"/>
      <c r="KCE49" s="0"/>
      <c r="KCF49" s="0"/>
      <c r="KCG49" s="0"/>
      <c r="KCH49" s="0"/>
      <c r="KCI49" s="0"/>
      <c r="KCJ49" s="0"/>
      <c r="KCK49" s="0"/>
      <c r="KCL49" s="0"/>
      <c r="KCM49" s="0"/>
      <c r="KCN49" s="0"/>
      <c r="KCO49" s="0"/>
      <c r="KCP49" s="0"/>
      <c r="KCQ49" s="0"/>
      <c r="KCR49" s="0"/>
      <c r="KCS49" s="0"/>
      <c r="KCT49" s="0"/>
      <c r="KCU49" s="0"/>
      <c r="KCV49" s="0"/>
      <c r="KCW49" s="0"/>
      <c r="KCX49" s="0"/>
      <c r="KCY49" s="0"/>
      <c r="KCZ49" s="0"/>
      <c r="KDA49" s="0"/>
      <c r="KDB49" s="0"/>
      <c r="KDC49" s="0"/>
      <c r="KDD49" s="0"/>
      <c r="KDE49" s="0"/>
      <c r="KDF49" s="0"/>
      <c r="KDG49" s="0"/>
      <c r="KDH49" s="0"/>
      <c r="KDI49" s="0"/>
      <c r="KDJ49" s="0"/>
      <c r="KDK49" s="0"/>
      <c r="KDL49" s="0"/>
      <c r="KDM49" s="0"/>
      <c r="KDN49" s="0"/>
      <c r="KDO49" s="0"/>
      <c r="KDP49" s="0"/>
      <c r="KDQ49" s="0"/>
      <c r="KDR49" s="0"/>
      <c r="KDS49" s="0"/>
      <c r="KDT49" s="0"/>
      <c r="KDU49" s="0"/>
      <c r="KDV49" s="0"/>
      <c r="KDW49" s="0"/>
      <c r="KDX49" s="0"/>
      <c r="KDY49" s="0"/>
      <c r="KDZ49" s="0"/>
      <c r="KEA49" s="0"/>
      <c r="KEB49" s="0"/>
      <c r="KEC49" s="0"/>
      <c r="KED49" s="0"/>
      <c r="KEE49" s="0"/>
      <c r="KEF49" s="0"/>
      <c r="KEG49" s="0"/>
      <c r="KEH49" s="0"/>
      <c r="KEI49" s="0"/>
      <c r="KEJ49" s="0"/>
      <c r="KEK49" s="0"/>
      <c r="KEL49" s="0"/>
      <c r="KEM49" s="0"/>
      <c r="KEN49" s="0"/>
      <c r="KEO49" s="0"/>
      <c r="KEP49" s="0"/>
      <c r="KEQ49" s="0"/>
      <c r="KER49" s="0"/>
      <c r="KES49" s="0"/>
      <c r="KET49" s="0"/>
      <c r="KEU49" s="0"/>
      <c r="KEV49" s="0"/>
      <c r="KEW49" s="0"/>
      <c r="KEX49" s="0"/>
      <c r="KEY49" s="0"/>
      <c r="KEZ49" s="0"/>
      <c r="KFA49" s="0"/>
      <c r="KFB49" s="0"/>
      <c r="KFC49" s="0"/>
      <c r="KFD49" s="0"/>
      <c r="KFE49" s="0"/>
      <c r="KFF49" s="0"/>
      <c r="KFG49" s="0"/>
      <c r="KFH49" s="0"/>
      <c r="KFI49" s="0"/>
      <c r="KFJ49" s="0"/>
      <c r="KFK49" s="0"/>
      <c r="KFL49" s="0"/>
      <c r="KFM49" s="0"/>
      <c r="KFN49" s="0"/>
      <c r="KFO49" s="0"/>
      <c r="KFP49" s="0"/>
      <c r="KFQ49" s="0"/>
      <c r="KFR49" s="0"/>
      <c r="KFS49" s="0"/>
      <c r="KFT49" s="0"/>
      <c r="KFU49" s="0"/>
      <c r="KFV49" s="0"/>
      <c r="KFW49" s="0"/>
      <c r="KFX49" s="0"/>
      <c r="KFY49" s="0"/>
      <c r="KFZ49" s="0"/>
      <c r="KGA49" s="0"/>
      <c r="KGB49" s="0"/>
      <c r="KGC49" s="0"/>
      <c r="KGD49" s="0"/>
      <c r="KGE49" s="0"/>
      <c r="KGF49" s="0"/>
      <c r="KGG49" s="0"/>
      <c r="KGH49" s="0"/>
      <c r="KGI49" s="0"/>
      <c r="KGJ49" s="0"/>
      <c r="KGK49" s="0"/>
      <c r="KGL49" s="0"/>
      <c r="KGM49" s="0"/>
      <c r="KGN49" s="0"/>
      <c r="KGO49" s="0"/>
      <c r="KGP49" s="0"/>
      <c r="KGQ49" s="0"/>
      <c r="KGR49" s="0"/>
      <c r="KGS49" s="0"/>
      <c r="KGT49" s="0"/>
      <c r="KGU49" s="0"/>
      <c r="KGV49" s="0"/>
      <c r="KGW49" s="0"/>
      <c r="KGX49" s="0"/>
      <c r="KGY49" s="0"/>
      <c r="KGZ49" s="0"/>
      <c r="KHA49" s="0"/>
      <c r="KHB49" s="0"/>
      <c r="KHC49" s="0"/>
      <c r="KHD49" s="0"/>
      <c r="KHE49" s="0"/>
      <c r="KHF49" s="0"/>
      <c r="KHG49" s="0"/>
      <c r="KHH49" s="0"/>
      <c r="KHI49" s="0"/>
      <c r="KHJ49" s="0"/>
      <c r="KHK49" s="0"/>
      <c r="KHL49" s="0"/>
      <c r="KHM49" s="0"/>
      <c r="KHN49" s="0"/>
      <c r="KHO49" s="0"/>
      <c r="KHP49" s="0"/>
      <c r="KHQ49" s="0"/>
      <c r="KHR49" s="0"/>
      <c r="KHS49" s="0"/>
      <c r="KHT49" s="0"/>
      <c r="KHU49" s="0"/>
      <c r="KHV49" s="0"/>
      <c r="KHW49" s="0"/>
      <c r="KHX49" s="0"/>
      <c r="KHY49" s="0"/>
      <c r="KHZ49" s="0"/>
      <c r="KIA49" s="0"/>
      <c r="KIB49" s="0"/>
      <c r="KIC49" s="0"/>
      <c r="KID49" s="0"/>
      <c r="KIE49" s="0"/>
      <c r="KIF49" s="0"/>
      <c r="KIG49" s="0"/>
      <c r="KIH49" s="0"/>
      <c r="KII49" s="0"/>
      <c r="KIJ49" s="0"/>
      <c r="KIK49" s="0"/>
      <c r="KIL49" s="0"/>
      <c r="KIM49" s="0"/>
      <c r="KIN49" s="0"/>
      <c r="KIO49" s="0"/>
      <c r="KIP49" s="0"/>
      <c r="KIQ49" s="0"/>
      <c r="KIR49" s="0"/>
      <c r="KIS49" s="0"/>
      <c r="KIT49" s="0"/>
      <c r="KIU49" s="0"/>
      <c r="KIV49" s="0"/>
      <c r="KIW49" s="0"/>
      <c r="KIX49" s="0"/>
      <c r="KIY49" s="0"/>
      <c r="KIZ49" s="0"/>
      <c r="KJA49" s="0"/>
      <c r="KJB49" s="0"/>
      <c r="KJC49" s="0"/>
      <c r="KJD49" s="0"/>
      <c r="KJE49" s="0"/>
      <c r="KJF49" s="0"/>
      <c r="KJG49" s="0"/>
      <c r="KJH49" s="0"/>
      <c r="KJI49" s="0"/>
      <c r="KJJ49" s="0"/>
      <c r="KJK49" s="0"/>
      <c r="KJL49" s="0"/>
      <c r="KJM49" s="0"/>
      <c r="KJN49" s="0"/>
      <c r="KJO49" s="0"/>
      <c r="KJP49" s="0"/>
      <c r="KJQ49" s="0"/>
      <c r="KJR49" s="0"/>
      <c r="KJS49" s="0"/>
      <c r="KJT49" s="0"/>
      <c r="KJU49" s="0"/>
      <c r="KJV49" s="0"/>
      <c r="KJW49" s="0"/>
      <c r="KJX49" s="0"/>
      <c r="KJY49" s="0"/>
      <c r="KJZ49" s="0"/>
      <c r="KKA49" s="0"/>
      <c r="KKB49" s="0"/>
      <c r="KKC49" s="0"/>
      <c r="KKD49" s="0"/>
      <c r="KKE49" s="0"/>
      <c r="KKF49" s="0"/>
      <c r="KKG49" s="0"/>
      <c r="KKH49" s="0"/>
      <c r="KKI49" s="0"/>
      <c r="KKJ49" s="0"/>
      <c r="KKK49" s="0"/>
      <c r="KKL49" s="0"/>
      <c r="KKM49" s="0"/>
      <c r="KKN49" s="0"/>
      <c r="KKO49" s="0"/>
      <c r="KKP49" s="0"/>
      <c r="KKQ49" s="0"/>
      <c r="KKR49" s="0"/>
      <c r="KKS49" s="0"/>
      <c r="KKT49" s="0"/>
      <c r="KKU49" s="0"/>
      <c r="KKV49" s="0"/>
      <c r="KKW49" s="0"/>
      <c r="KKX49" s="0"/>
      <c r="KKY49" s="0"/>
      <c r="KKZ49" s="0"/>
      <c r="KLA49" s="0"/>
      <c r="KLB49" s="0"/>
      <c r="KLC49" s="0"/>
      <c r="KLD49" s="0"/>
      <c r="KLE49" s="0"/>
      <c r="KLF49" s="0"/>
      <c r="KLG49" s="0"/>
      <c r="KLH49" s="0"/>
      <c r="KLI49" s="0"/>
      <c r="KLJ49" s="0"/>
      <c r="KLK49" s="0"/>
      <c r="KLL49" s="0"/>
      <c r="KLM49" s="0"/>
      <c r="KLN49" s="0"/>
      <c r="KLO49" s="0"/>
      <c r="KLP49" s="0"/>
      <c r="KLQ49" s="0"/>
      <c r="KLR49" s="0"/>
      <c r="KLS49" s="0"/>
      <c r="KLT49" s="0"/>
      <c r="KLU49" s="0"/>
      <c r="KLV49" s="0"/>
      <c r="KLW49" s="0"/>
      <c r="KLX49" s="0"/>
      <c r="KLY49" s="0"/>
      <c r="KLZ49" s="0"/>
      <c r="KMA49" s="0"/>
      <c r="KMB49" s="0"/>
      <c r="KMC49" s="0"/>
      <c r="KMD49" s="0"/>
      <c r="KME49" s="0"/>
      <c r="KMF49" s="0"/>
      <c r="KMG49" s="0"/>
      <c r="KMH49" s="0"/>
      <c r="KMI49" s="0"/>
      <c r="KMJ49" s="0"/>
      <c r="KMK49" s="0"/>
      <c r="KML49" s="0"/>
      <c r="KMM49" s="0"/>
      <c r="KMN49" s="0"/>
      <c r="KMO49" s="0"/>
      <c r="KMP49" s="0"/>
      <c r="KMQ49" s="0"/>
      <c r="KMR49" s="0"/>
      <c r="KMS49" s="0"/>
      <c r="KMT49" s="0"/>
      <c r="KMU49" s="0"/>
      <c r="KMV49" s="0"/>
      <c r="KMW49" s="0"/>
      <c r="KMX49" s="0"/>
      <c r="KMY49" s="0"/>
      <c r="KMZ49" s="0"/>
      <c r="KNA49" s="0"/>
      <c r="KNB49" s="0"/>
      <c r="KNC49" s="0"/>
      <c r="KND49" s="0"/>
      <c r="KNE49" s="0"/>
      <c r="KNF49" s="0"/>
      <c r="KNG49" s="0"/>
      <c r="KNH49" s="0"/>
      <c r="KNI49" s="0"/>
      <c r="KNJ49" s="0"/>
      <c r="KNK49" s="0"/>
      <c r="KNL49" s="0"/>
      <c r="KNM49" s="0"/>
      <c r="KNN49" s="0"/>
      <c r="KNO49" s="0"/>
      <c r="KNP49" s="0"/>
      <c r="KNQ49" s="0"/>
      <c r="KNR49" s="0"/>
      <c r="KNS49" s="0"/>
      <c r="KNT49" s="0"/>
      <c r="KNU49" s="0"/>
      <c r="KNV49" s="0"/>
      <c r="KNW49" s="0"/>
      <c r="KNX49" s="0"/>
      <c r="KNY49" s="0"/>
      <c r="KNZ49" s="0"/>
      <c r="KOA49" s="0"/>
      <c r="KOB49" s="0"/>
      <c r="KOC49" s="0"/>
      <c r="KOD49" s="0"/>
      <c r="KOE49" s="0"/>
      <c r="KOF49" s="0"/>
      <c r="KOG49" s="0"/>
      <c r="KOH49" s="0"/>
      <c r="KOI49" s="0"/>
      <c r="KOJ49" s="0"/>
      <c r="KOK49" s="0"/>
      <c r="KOL49" s="0"/>
      <c r="KOM49" s="0"/>
      <c r="KON49" s="0"/>
      <c r="KOO49" s="0"/>
      <c r="KOP49" s="0"/>
      <c r="KOQ49" s="0"/>
      <c r="KOR49" s="0"/>
      <c r="KOS49" s="0"/>
      <c r="KOT49" s="0"/>
      <c r="KOU49" s="0"/>
      <c r="KOV49" s="0"/>
      <c r="KOW49" s="0"/>
      <c r="KOX49" s="0"/>
      <c r="KOY49" s="0"/>
      <c r="KOZ49" s="0"/>
      <c r="KPA49" s="0"/>
      <c r="KPB49" s="0"/>
      <c r="KPC49" s="0"/>
      <c r="KPD49" s="0"/>
      <c r="KPE49" s="0"/>
      <c r="KPF49" s="0"/>
      <c r="KPG49" s="0"/>
      <c r="KPH49" s="0"/>
      <c r="KPI49" s="0"/>
      <c r="KPJ49" s="0"/>
      <c r="KPK49" s="0"/>
      <c r="KPL49" s="0"/>
      <c r="KPM49" s="0"/>
      <c r="KPN49" s="0"/>
      <c r="KPO49" s="0"/>
      <c r="KPP49" s="0"/>
      <c r="KPQ49" s="0"/>
      <c r="KPR49" s="0"/>
      <c r="KPS49" s="0"/>
      <c r="KPT49" s="0"/>
      <c r="KPU49" s="0"/>
      <c r="KPV49" s="0"/>
      <c r="KPW49" s="0"/>
      <c r="KPX49" s="0"/>
      <c r="KPY49" s="0"/>
      <c r="KPZ49" s="0"/>
      <c r="KQA49" s="0"/>
      <c r="KQB49" s="0"/>
      <c r="KQC49" s="0"/>
      <c r="KQD49" s="0"/>
      <c r="KQE49" s="0"/>
      <c r="KQF49" s="0"/>
      <c r="KQG49" s="0"/>
      <c r="KQH49" s="0"/>
      <c r="KQI49" s="0"/>
      <c r="KQJ49" s="0"/>
      <c r="KQK49" s="0"/>
      <c r="KQL49" s="0"/>
      <c r="KQM49" s="0"/>
      <c r="KQN49" s="0"/>
      <c r="KQO49" s="0"/>
      <c r="KQP49" s="0"/>
      <c r="KQQ49" s="0"/>
      <c r="KQR49" s="0"/>
      <c r="KQS49" s="0"/>
      <c r="KQT49" s="0"/>
      <c r="KQU49" s="0"/>
      <c r="KQV49" s="0"/>
      <c r="KQW49" s="0"/>
      <c r="KQX49" s="0"/>
      <c r="KQY49" s="0"/>
      <c r="KQZ49" s="0"/>
      <c r="KRA49" s="0"/>
      <c r="KRB49" s="0"/>
      <c r="KRC49" s="0"/>
      <c r="KRD49" s="0"/>
      <c r="KRE49" s="0"/>
      <c r="KRF49" s="0"/>
      <c r="KRG49" s="0"/>
      <c r="KRH49" s="0"/>
      <c r="KRI49" s="0"/>
      <c r="KRJ49" s="0"/>
      <c r="KRK49" s="0"/>
      <c r="KRL49" s="0"/>
      <c r="KRM49" s="0"/>
      <c r="KRN49" s="0"/>
      <c r="KRO49" s="0"/>
      <c r="KRP49" s="0"/>
      <c r="KRQ49" s="0"/>
      <c r="KRR49" s="0"/>
      <c r="KRS49" s="0"/>
      <c r="KRT49" s="0"/>
      <c r="KRU49" s="0"/>
      <c r="KRV49" s="0"/>
      <c r="KRW49" s="0"/>
      <c r="KRX49" s="0"/>
      <c r="KRY49" s="0"/>
      <c r="KRZ49" s="0"/>
      <c r="KSA49" s="0"/>
      <c r="KSB49" s="0"/>
      <c r="KSC49" s="0"/>
      <c r="KSD49" s="0"/>
      <c r="KSE49" s="0"/>
      <c r="KSF49" s="0"/>
      <c r="KSG49" s="0"/>
      <c r="KSH49" s="0"/>
      <c r="KSI49" s="0"/>
      <c r="KSJ49" s="0"/>
      <c r="KSK49" s="0"/>
      <c r="KSL49" s="0"/>
      <c r="KSM49" s="0"/>
      <c r="KSN49" s="0"/>
      <c r="KSO49" s="0"/>
      <c r="KSP49" s="0"/>
      <c r="KSQ49" s="0"/>
      <c r="KSR49" s="0"/>
      <c r="KSS49" s="0"/>
      <c r="KST49" s="0"/>
      <c r="KSU49" s="0"/>
      <c r="KSV49" s="0"/>
      <c r="KSW49" s="0"/>
      <c r="KSX49" s="0"/>
      <c r="KSY49" s="0"/>
      <c r="KSZ49" s="0"/>
      <c r="KTA49" s="0"/>
      <c r="KTB49" s="0"/>
      <c r="KTC49" s="0"/>
      <c r="KTD49" s="0"/>
      <c r="KTE49" s="0"/>
      <c r="KTF49" s="0"/>
      <c r="KTG49" s="0"/>
      <c r="KTH49" s="0"/>
      <c r="KTI49" s="0"/>
      <c r="KTJ49" s="0"/>
      <c r="KTK49" s="0"/>
      <c r="KTL49" s="0"/>
      <c r="KTM49" s="0"/>
      <c r="KTN49" s="0"/>
      <c r="KTO49" s="0"/>
      <c r="KTP49" s="0"/>
      <c r="KTQ49" s="0"/>
      <c r="KTR49" s="0"/>
      <c r="KTS49" s="0"/>
      <c r="KTT49" s="0"/>
      <c r="KTU49" s="0"/>
      <c r="KTV49" s="0"/>
      <c r="KTW49" s="0"/>
      <c r="KTX49" s="0"/>
      <c r="KTY49" s="0"/>
      <c r="KTZ49" s="0"/>
      <c r="KUA49" s="0"/>
      <c r="KUB49" s="0"/>
      <c r="KUC49" s="0"/>
      <c r="KUD49" s="0"/>
      <c r="KUE49" s="0"/>
      <c r="KUF49" s="0"/>
      <c r="KUG49" s="0"/>
      <c r="KUH49" s="0"/>
      <c r="KUI49" s="0"/>
      <c r="KUJ49" s="0"/>
      <c r="KUK49" s="0"/>
      <c r="KUL49" s="0"/>
      <c r="KUM49" s="0"/>
      <c r="KUN49" s="0"/>
      <c r="KUO49" s="0"/>
      <c r="KUP49" s="0"/>
      <c r="KUQ49" s="0"/>
      <c r="KUR49" s="0"/>
      <c r="KUS49" s="0"/>
      <c r="KUT49" s="0"/>
      <c r="KUU49" s="0"/>
      <c r="KUV49" s="0"/>
      <c r="KUW49" s="0"/>
      <c r="KUX49" s="0"/>
      <c r="KUY49" s="0"/>
      <c r="KUZ49" s="0"/>
      <c r="KVA49" s="0"/>
      <c r="KVB49" s="0"/>
      <c r="KVC49" s="0"/>
      <c r="KVD49" s="0"/>
      <c r="KVE49" s="0"/>
      <c r="KVF49" s="0"/>
      <c r="KVG49" s="0"/>
      <c r="KVH49" s="0"/>
      <c r="KVI49" s="0"/>
      <c r="KVJ49" s="0"/>
      <c r="KVK49" s="0"/>
      <c r="KVL49" s="0"/>
      <c r="KVM49" s="0"/>
      <c r="KVN49" s="0"/>
      <c r="KVO49" s="0"/>
      <c r="KVP49" s="0"/>
      <c r="KVQ49" s="0"/>
      <c r="KVR49" s="0"/>
      <c r="KVS49" s="0"/>
      <c r="KVT49" s="0"/>
      <c r="KVU49" s="0"/>
      <c r="KVV49" s="0"/>
      <c r="KVW49" s="0"/>
      <c r="KVX49" s="0"/>
      <c r="KVY49" s="0"/>
      <c r="KVZ49" s="0"/>
      <c r="KWA49" s="0"/>
      <c r="KWB49" s="0"/>
      <c r="KWC49" s="0"/>
      <c r="KWD49" s="0"/>
      <c r="KWE49" s="0"/>
      <c r="KWF49" s="0"/>
      <c r="KWG49" s="0"/>
      <c r="KWH49" s="0"/>
      <c r="KWI49" s="0"/>
      <c r="KWJ49" s="0"/>
      <c r="KWK49" s="0"/>
      <c r="KWL49" s="0"/>
      <c r="KWM49" s="0"/>
      <c r="KWN49" s="0"/>
      <c r="KWO49" s="0"/>
      <c r="KWP49" s="0"/>
      <c r="KWQ49" s="0"/>
      <c r="KWR49" s="0"/>
      <c r="KWS49" s="0"/>
      <c r="KWT49" s="0"/>
      <c r="KWU49" s="0"/>
      <c r="KWV49" s="0"/>
      <c r="KWW49" s="0"/>
      <c r="KWX49" s="0"/>
      <c r="KWY49" s="0"/>
      <c r="KWZ49" s="0"/>
      <c r="KXA49" s="0"/>
      <c r="KXB49" s="0"/>
      <c r="KXC49" s="0"/>
      <c r="KXD49" s="0"/>
      <c r="KXE49" s="0"/>
      <c r="KXF49" s="0"/>
      <c r="KXG49" s="0"/>
      <c r="KXH49" s="0"/>
      <c r="KXI49" s="0"/>
      <c r="KXJ49" s="0"/>
      <c r="KXK49" s="0"/>
      <c r="KXL49" s="0"/>
      <c r="KXM49" s="0"/>
      <c r="KXN49" s="0"/>
      <c r="KXO49" s="0"/>
      <c r="KXP49" s="0"/>
      <c r="KXQ49" s="0"/>
      <c r="KXR49" s="0"/>
      <c r="KXS49" s="0"/>
      <c r="KXT49" s="0"/>
      <c r="KXU49" s="0"/>
      <c r="KXV49" s="0"/>
      <c r="KXW49" s="0"/>
      <c r="KXX49" s="0"/>
      <c r="KXY49" s="0"/>
      <c r="KXZ49" s="0"/>
      <c r="KYA49" s="0"/>
      <c r="KYB49" s="0"/>
      <c r="KYC49" s="0"/>
      <c r="KYD49" s="0"/>
      <c r="KYE49" s="0"/>
      <c r="KYF49" s="0"/>
      <c r="KYG49" s="0"/>
      <c r="KYH49" s="0"/>
      <c r="KYI49" s="0"/>
      <c r="KYJ49" s="0"/>
      <c r="KYK49" s="0"/>
      <c r="KYL49" s="0"/>
      <c r="KYM49" s="0"/>
      <c r="KYN49" s="0"/>
      <c r="KYO49" s="0"/>
      <c r="KYP49" s="0"/>
      <c r="KYQ49" s="0"/>
      <c r="KYR49" s="0"/>
      <c r="KYS49" s="0"/>
      <c r="KYT49" s="0"/>
      <c r="KYU49" s="0"/>
      <c r="KYV49" s="0"/>
      <c r="KYW49" s="0"/>
      <c r="KYX49" s="0"/>
      <c r="KYY49" s="0"/>
      <c r="KYZ49" s="0"/>
      <c r="KZA49" s="0"/>
      <c r="KZB49" s="0"/>
      <c r="KZC49" s="0"/>
      <c r="KZD49" s="0"/>
      <c r="KZE49" s="0"/>
      <c r="KZF49" s="0"/>
      <c r="KZG49" s="0"/>
      <c r="KZH49" s="0"/>
      <c r="KZI49" s="0"/>
      <c r="KZJ49" s="0"/>
      <c r="KZK49" s="0"/>
      <c r="KZL49" s="0"/>
      <c r="KZM49" s="0"/>
      <c r="KZN49" s="0"/>
      <c r="KZO49" s="0"/>
      <c r="KZP49" s="0"/>
      <c r="KZQ49" s="0"/>
      <c r="KZR49" s="0"/>
      <c r="KZS49" s="0"/>
      <c r="KZT49" s="0"/>
      <c r="KZU49" s="0"/>
      <c r="KZV49" s="0"/>
      <c r="KZW49" s="0"/>
      <c r="KZX49" s="0"/>
      <c r="KZY49" s="0"/>
      <c r="KZZ49" s="0"/>
      <c r="LAA49" s="0"/>
      <c r="LAB49" s="0"/>
      <c r="LAC49" s="0"/>
      <c r="LAD49" s="0"/>
      <c r="LAE49" s="0"/>
      <c r="LAF49" s="0"/>
      <c r="LAG49" s="0"/>
      <c r="LAH49" s="0"/>
      <c r="LAI49" s="0"/>
      <c r="LAJ49" s="0"/>
      <c r="LAK49" s="0"/>
      <c r="LAL49" s="0"/>
      <c r="LAM49" s="0"/>
      <c r="LAN49" s="0"/>
      <c r="LAO49" s="0"/>
      <c r="LAP49" s="0"/>
      <c r="LAQ49" s="0"/>
      <c r="LAR49" s="0"/>
      <c r="LAS49" s="0"/>
      <c r="LAT49" s="0"/>
      <c r="LAU49" s="0"/>
      <c r="LAV49" s="0"/>
      <c r="LAW49" s="0"/>
      <c r="LAX49" s="0"/>
      <c r="LAY49" s="0"/>
      <c r="LAZ49" s="0"/>
      <c r="LBA49" s="0"/>
      <c r="LBB49" s="0"/>
      <c r="LBC49" s="0"/>
      <c r="LBD49" s="0"/>
      <c r="LBE49" s="0"/>
      <c r="LBF49" s="0"/>
      <c r="LBG49" s="0"/>
      <c r="LBH49" s="0"/>
      <c r="LBI49" s="0"/>
      <c r="LBJ49" s="0"/>
      <c r="LBK49" s="0"/>
      <c r="LBL49" s="0"/>
      <c r="LBM49" s="0"/>
      <c r="LBN49" s="0"/>
      <c r="LBO49" s="0"/>
      <c r="LBP49" s="0"/>
      <c r="LBQ49" s="0"/>
      <c r="LBR49" s="0"/>
      <c r="LBS49" s="0"/>
      <c r="LBT49" s="0"/>
      <c r="LBU49" s="0"/>
      <c r="LBV49" s="0"/>
      <c r="LBW49" s="0"/>
      <c r="LBX49" s="0"/>
      <c r="LBY49" s="0"/>
      <c r="LBZ49" s="0"/>
      <c r="LCA49" s="0"/>
      <c r="LCB49" s="0"/>
      <c r="LCC49" s="0"/>
      <c r="LCD49" s="0"/>
      <c r="LCE49" s="0"/>
      <c r="LCF49" s="0"/>
      <c r="LCG49" s="0"/>
      <c r="LCH49" s="0"/>
      <c r="LCI49" s="0"/>
      <c r="LCJ49" s="0"/>
      <c r="LCK49" s="0"/>
      <c r="LCL49" s="0"/>
      <c r="LCM49" s="0"/>
      <c r="LCN49" s="0"/>
      <c r="LCO49" s="0"/>
      <c r="LCP49" s="0"/>
      <c r="LCQ49" s="0"/>
      <c r="LCR49" s="0"/>
      <c r="LCS49" s="0"/>
      <c r="LCT49" s="0"/>
      <c r="LCU49" s="0"/>
      <c r="LCV49" s="0"/>
      <c r="LCW49" s="0"/>
      <c r="LCX49" s="0"/>
      <c r="LCY49" s="0"/>
      <c r="LCZ49" s="0"/>
      <c r="LDA49" s="0"/>
      <c r="LDB49" s="0"/>
      <c r="LDC49" s="0"/>
      <c r="LDD49" s="0"/>
      <c r="LDE49" s="0"/>
      <c r="LDF49" s="0"/>
      <c r="LDG49" s="0"/>
      <c r="LDH49" s="0"/>
      <c r="LDI49" s="0"/>
      <c r="LDJ49" s="0"/>
      <c r="LDK49" s="0"/>
      <c r="LDL49" s="0"/>
      <c r="LDM49" s="0"/>
      <c r="LDN49" s="0"/>
      <c r="LDO49" s="0"/>
      <c r="LDP49" s="0"/>
      <c r="LDQ49" s="0"/>
      <c r="LDR49" s="0"/>
      <c r="LDS49" s="0"/>
      <c r="LDT49" s="0"/>
      <c r="LDU49" s="0"/>
      <c r="LDV49" s="0"/>
      <c r="LDW49" s="0"/>
      <c r="LDX49" s="0"/>
      <c r="LDY49" s="0"/>
      <c r="LDZ49" s="0"/>
      <c r="LEA49" s="0"/>
      <c r="LEB49" s="0"/>
      <c r="LEC49" s="0"/>
      <c r="LED49" s="0"/>
      <c r="LEE49" s="0"/>
      <c r="LEF49" s="0"/>
      <c r="LEG49" s="0"/>
      <c r="LEH49" s="0"/>
      <c r="LEI49" s="0"/>
      <c r="LEJ49" s="0"/>
      <c r="LEK49" s="0"/>
      <c r="LEL49" s="0"/>
      <c r="LEM49" s="0"/>
      <c r="LEN49" s="0"/>
      <c r="LEO49" s="0"/>
      <c r="LEP49" s="0"/>
      <c r="LEQ49" s="0"/>
      <c r="LER49" s="0"/>
      <c r="LES49" s="0"/>
      <c r="LET49" s="0"/>
      <c r="LEU49" s="0"/>
      <c r="LEV49" s="0"/>
      <c r="LEW49" s="0"/>
      <c r="LEX49" s="0"/>
      <c r="LEY49" s="0"/>
      <c r="LEZ49" s="0"/>
      <c r="LFA49" s="0"/>
      <c r="LFB49" s="0"/>
      <c r="LFC49" s="0"/>
      <c r="LFD49" s="0"/>
      <c r="LFE49" s="0"/>
      <c r="LFF49" s="0"/>
      <c r="LFG49" s="0"/>
      <c r="LFH49" s="0"/>
      <c r="LFI49" s="0"/>
      <c r="LFJ49" s="0"/>
      <c r="LFK49" s="0"/>
      <c r="LFL49" s="0"/>
      <c r="LFM49" s="0"/>
      <c r="LFN49" s="0"/>
      <c r="LFO49" s="0"/>
      <c r="LFP49" s="0"/>
      <c r="LFQ49" s="0"/>
      <c r="LFR49" s="0"/>
      <c r="LFS49" s="0"/>
      <c r="LFT49" s="0"/>
      <c r="LFU49" s="0"/>
      <c r="LFV49" s="0"/>
      <c r="LFW49" s="0"/>
      <c r="LFX49" s="0"/>
      <c r="LFY49" s="0"/>
      <c r="LFZ49" s="0"/>
      <c r="LGA49" s="0"/>
      <c r="LGB49" s="0"/>
      <c r="LGC49" s="0"/>
      <c r="LGD49" s="0"/>
      <c r="LGE49" s="0"/>
      <c r="LGF49" s="0"/>
      <c r="LGG49" s="0"/>
      <c r="LGH49" s="0"/>
      <c r="LGI49" s="0"/>
      <c r="LGJ49" s="0"/>
      <c r="LGK49" s="0"/>
      <c r="LGL49" s="0"/>
      <c r="LGM49" s="0"/>
      <c r="LGN49" s="0"/>
      <c r="LGO49" s="0"/>
      <c r="LGP49" s="0"/>
      <c r="LGQ49" s="0"/>
      <c r="LGR49" s="0"/>
      <c r="LGS49" s="0"/>
      <c r="LGT49" s="0"/>
      <c r="LGU49" s="0"/>
      <c r="LGV49" s="0"/>
      <c r="LGW49" s="0"/>
      <c r="LGX49" s="0"/>
      <c r="LGY49" s="0"/>
      <c r="LGZ49" s="0"/>
      <c r="LHA49" s="0"/>
      <c r="LHB49" s="0"/>
      <c r="LHC49" s="0"/>
      <c r="LHD49" s="0"/>
      <c r="LHE49" s="0"/>
      <c r="LHF49" s="0"/>
      <c r="LHG49" s="0"/>
      <c r="LHH49" s="0"/>
      <c r="LHI49" s="0"/>
      <c r="LHJ49" s="0"/>
      <c r="LHK49" s="0"/>
      <c r="LHL49" s="0"/>
      <c r="LHM49" s="0"/>
      <c r="LHN49" s="0"/>
      <c r="LHO49" s="0"/>
      <c r="LHP49" s="0"/>
      <c r="LHQ49" s="0"/>
      <c r="LHR49" s="0"/>
      <c r="LHS49" s="0"/>
      <c r="LHT49" s="0"/>
      <c r="LHU49" s="0"/>
      <c r="LHV49" s="0"/>
      <c r="LHW49" s="0"/>
      <c r="LHX49" s="0"/>
      <c r="LHY49" s="0"/>
      <c r="LHZ49" s="0"/>
      <c r="LIA49" s="0"/>
      <c r="LIB49" s="0"/>
      <c r="LIC49" s="0"/>
      <c r="LID49" s="0"/>
      <c r="LIE49" s="0"/>
      <c r="LIF49" s="0"/>
      <c r="LIG49" s="0"/>
      <c r="LIH49" s="0"/>
      <c r="LII49" s="0"/>
      <c r="LIJ49" s="0"/>
      <c r="LIK49" s="0"/>
      <c r="LIL49" s="0"/>
      <c r="LIM49" s="0"/>
      <c r="LIN49" s="0"/>
      <c r="LIO49" s="0"/>
      <c r="LIP49" s="0"/>
      <c r="LIQ49" s="0"/>
      <c r="LIR49" s="0"/>
      <c r="LIS49" s="0"/>
      <c r="LIT49" s="0"/>
      <c r="LIU49" s="0"/>
      <c r="LIV49" s="0"/>
      <c r="LIW49" s="0"/>
      <c r="LIX49" s="0"/>
      <c r="LIY49" s="0"/>
      <c r="LIZ49" s="0"/>
      <c r="LJA49" s="0"/>
      <c r="LJB49" s="0"/>
      <c r="LJC49" s="0"/>
      <c r="LJD49" s="0"/>
      <c r="LJE49" s="0"/>
      <c r="LJF49" s="0"/>
      <c r="LJG49" s="0"/>
      <c r="LJH49" s="0"/>
      <c r="LJI49" s="0"/>
      <c r="LJJ49" s="0"/>
      <c r="LJK49" s="0"/>
      <c r="LJL49" s="0"/>
      <c r="LJM49" s="0"/>
      <c r="LJN49" s="0"/>
      <c r="LJO49" s="0"/>
      <c r="LJP49" s="0"/>
      <c r="LJQ49" s="0"/>
      <c r="LJR49" s="0"/>
      <c r="LJS49" s="0"/>
      <c r="LJT49" s="0"/>
      <c r="LJU49" s="0"/>
      <c r="LJV49" s="0"/>
      <c r="LJW49" s="0"/>
      <c r="LJX49" s="0"/>
      <c r="LJY49" s="0"/>
      <c r="LJZ49" s="0"/>
      <c r="LKA49" s="0"/>
      <c r="LKB49" s="0"/>
      <c r="LKC49" s="0"/>
      <c r="LKD49" s="0"/>
      <c r="LKE49" s="0"/>
      <c r="LKF49" s="0"/>
      <c r="LKG49" s="0"/>
      <c r="LKH49" s="0"/>
      <c r="LKI49" s="0"/>
      <c r="LKJ49" s="0"/>
      <c r="LKK49" s="0"/>
      <c r="LKL49" s="0"/>
      <c r="LKM49" s="0"/>
      <c r="LKN49" s="0"/>
      <c r="LKO49" s="0"/>
      <c r="LKP49" s="0"/>
      <c r="LKQ49" s="0"/>
      <c r="LKR49" s="0"/>
      <c r="LKS49" s="0"/>
      <c r="LKT49" s="0"/>
      <c r="LKU49" s="0"/>
      <c r="LKV49" s="0"/>
      <c r="LKW49" s="0"/>
      <c r="LKX49" s="0"/>
      <c r="LKY49" s="0"/>
      <c r="LKZ49" s="0"/>
      <c r="LLA49" s="0"/>
      <c r="LLB49" s="0"/>
      <c r="LLC49" s="0"/>
      <c r="LLD49" s="0"/>
      <c r="LLE49" s="0"/>
      <c r="LLF49" s="0"/>
      <c r="LLG49" s="0"/>
      <c r="LLH49" s="0"/>
      <c r="LLI49" s="0"/>
      <c r="LLJ49" s="0"/>
      <c r="LLK49" s="0"/>
      <c r="LLL49" s="0"/>
      <c r="LLM49" s="0"/>
      <c r="LLN49" s="0"/>
      <c r="LLO49" s="0"/>
      <c r="LLP49" s="0"/>
      <c r="LLQ49" s="0"/>
      <c r="LLR49" s="0"/>
      <c r="LLS49" s="0"/>
      <c r="LLT49" s="0"/>
      <c r="LLU49" s="0"/>
      <c r="LLV49" s="0"/>
      <c r="LLW49" s="0"/>
      <c r="LLX49" s="0"/>
      <c r="LLY49" s="0"/>
      <c r="LLZ49" s="0"/>
      <c r="LMA49" s="0"/>
      <c r="LMB49" s="0"/>
      <c r="LMC49" s="0"/>
      <c r="LMD49" s="0"/>
      <c r="LME49" s="0"/>
      <c r="LMF49" s="0"/>
      <c r="LMG49" s="0"/>
      <c r="LMH49" s="0"/>
      <c r="LMI49" s="0"/>
      <c r="LMJ49" s="0"/>
      <c r="LMK49" s="0"/>
      <c r="LML49" s="0"/>
      <c r="LMM49" s="0"/>
      <c r="LMN49" s="0"/>
      <c r="LMO49" s="0"/>
      <c r="LMP49" s="0"/>
      <c r="LMQ49" s="0"/>
      <c r="LMR49" s="0"/>
      <c r="LMS49" s="0"/>
      <c r="LMT49" s="0"/>
      <c r="LMU49" s="0"/>
      <c r="LMV49" s="0"/>
      <c r="LMW49" s="0"/>
      <c r="LMX49" s="0"/>
      <c r="LMY49" s="0"/>
      <c r="LMZ49" s="0"/>
      <c r="LNA49" s="0"/>
      <c r="LNB49" s="0"/>
      <c r="LNC49" s="0"/>
      <c r="LND49" s="0"/>
      <c r="LNE49" s="0"/>
      <c r="LNF49" s="0"/>
      <c r="LNG49" s="0"/>
      <c r="LNH49" s="0"/>
      <c r="LNI49" s="0"/>
      <c r="LNJ49" s="0"/>
      <c r="LNK49" s="0"/>
      <c r="LNL49" s="0"/>
      <c r="LNM49" s="0"/>
      <c r="LNN49" s="0"/>
      <c r="LNO49" s="0"/>
      <c r="LNP49" s="0"/>
      <c r="LNQ49" s="0"/>
      <c r="LNR49" s="0"/>
      <c r="LNS49" s="0"/>
      <c r="LNT49" s="0"/>
      <c r="LNU49" s="0"/>
      <c r="LNV49" s="0"/>
      <c r="LNW49" s="0"/>
      <c r="LNX49" s="0"/>
      <c r="LNY49" s="0"/>
      <c r="LNZ49" s="0"/>
      <c r="LOA49" s="0"/>
      <c r="LOB49" s="0"/>
      <c r="LOC49" s="0"/>
      <c r="LOD49" s="0"/>
      <c r="LOE49" s="0"/>
      <c r="LOF49" s="0"/>
      <c r="LOG49" s="0"/>
      <c r="LOH49" s="0"/>
      <c r="LOI49" s="0"/>
      <c r="LOJ49" s="0"/>
      <c r="LOK49" s="0"/>
      <c r="LOL49" s="0"/>
      <c r="LOM49" s="0"/>
      <c r="LON49" s="0"/>
      <c r="LOO49" s="0"/>
      <c r="LOP49" s="0"/>
      <c r="LOQ49" s="0"/>
      <c r="LOR49" s="0"/>
      <c r="LOS49" s="0"/>
      <c r="LOT49" s="0"/>
      <c r="LOU49" s="0"/>
      <c r="LOV49" s="0"/>
      <c r="LOW49" s="0"/>
      <c r="LOX49" s="0"/>
      <c r="LOY49" s="0"/>
      <c r="LOZ49" s="0"/>
      <c r="LPA49" s="0"/>
      <c r="LPB49" s="0"/>
      <c r="LPC49" s="0"/>
      <c r="LPD49" s="0"/>
      <c r="LPE49" s="0"/>
      <c r="LPF49" s="0"/>
      <c r="LPG49" s="0"/>
      <c r="LPH49" s="0"/>
      <c r="LPI49" s="0"/>
      <c r="LPJ49" s="0"/>
      <c r="LPK49" s="0"/>
      <c r="LPL49" s="0"/>
      <c r="LPM49" s="0"/>
      <c r="LPN49" s="0"/>
      <c r="LPO49" s="0"/>
      <c r="LPP49" s="0"/>
      <c r="LPQ49" s="0"/>
      <c r="LPR49" s="0"/>
      <c r="LPS49" s="0"/>
      <c r="LPT49" s="0"/>
      <c r="LPU49" s="0"/>
      <c r="LPV49" s="0"/>
      <c r="LPW49" s="0"/>
      <c r="LPX49" s="0"/>
      <c r="LPY49" s="0"/>
      <c r="LPZ49" s="0"/>
      <c r="LQA49" s="0"/>
      <c r="LQB49" s="0"/>
      <c r="LQC49" s="0"/>
      <c r="LQD49" s="0"/>
      <c r="LQE49" s="0"/>
      <c r="LQF49" s="0"/>
      <c r="LQG49" s="0"/>
      <c r="LQH49" s="0"/>
      <c r="LQI49" s="0"/>
      <c r="LQJ49" s="0"/>
      <c r="LQK49" s="0"/>
      <c r="LQL49" s="0"/>
      <c r="LQM49" s="0"/>
      <c r="LQN49" s="0"/>
      <c r="LQO49" s="0"/>
      <c r="LQP49" s="0"/>
      <c r="LQQ49" s="0"/>
      <c r="LQR49" s="0"/>
      <c r="LQS49" s="0"/>
      <c r="LQT49" s="0"/>
      <c r="LQU49" s="0"/>
      <c r="LQV49" s="0"/>
      <c r="LQW49" s="0"/>
      <c r="LQX49" s="0"/>
      <c r="LQY49" s="0"/>
      <c r="LQZ49" s="0"/>
      <c r="LRA49" s="0"/>
      <c r="LRB49" s="0"/>
      <c r="LRC49" s="0"/>
      <c r="LRD49" s="0"/>
      <c r="LRE49" s="0"/>
      <c r="LRF49" s="0"/>
      <c r="LRG49" s="0"/>
      <c r="LRH49" s="0"/>
      <c r="LRI49" s="0"/>
      <c r="LRJ49" s="0"/>
      <c r="LRK49" s="0"/>
      <c r="LRL49" s="0"/>
      <c r="LRM49" s="0"/>
      <c r="LRN49" s="0"/>
      <c r="LRO49" s="0"/>
      <c r="LRP49" s="0"/>
      <c r="LRQ49" s="0"/>
      <c r="LRR49" s="0"/>
      <c r="LRS49" s="0"/>
      <c r="LRT49" s="0"/>
      <c r="LRU49" s="0"/>
      <c r="LRV49" s="0"/>
      <c r="LRW49" s="0"/>
      <c r="LRX49" s="0"/>
      <c r="LRY49" s="0"/>
      <c r="LRZ49" s="0"/>
      <c r="LSA49" s="0"/>
      <c r="LSB49" s="0"/>
      <c r="LSC49" s="0"/>
      <c r="LSD49" s="0"/>
      <c r="LSE49" s="0"/>
      <c r="LSF49" s="0"/>
      <c r="LSG49" s="0"/>
      <c r="LSH49" s="0"/>
      <c r="LSI49" s="0"/>
      <c r="LSJ49" s="0"/>
      <c r="LSK49" s="0"/>
      <c r="LSL49" s="0"/>
      <c r="LSM49" s="0"/>
      <c r="LSN49" s="0"/>
      <c r="LSO49" s="0"/>
      <c r="LSP49" s="0"/>
      <c r="LSQ49" s="0"/>
      <c r="LSR49" s="0"/>
      <c r="LSS49" s="0"/>
      <c r="LST49" s="0"/>
      <c r="LSU49" s="0"/>
      <c r="LSV49" s="0"/>
      <c r="LSW49" s="0"/>
      <c r="LSX49" s="0"/>
      <c r="LSY49" s="0"/>
      <c r="LSZ49" s="0"/>
      <c r="LTA49" s="0"/>
      <c r="LTB49" s="0"/>
      <c r="LTC49" s="0"/>
      <c r="LTD49" s="0"/>
      <c r="LTE49" s="0"/>
      <c r="LTF49" s="0"/>
      <c r="LTG49" s="0"/>
      <c r="LTH49" s="0"/>
      <c r="LTI49" s="0"/>
      <c r="LTJ49" s="0"/>
      <c r="LTK49" s="0"/>
      <c r="LTL49" s="0"/>
      <c r="LTM49" s="0"/>
      <c r="LTN49" s="0"/>
      <c r="LTO49" s="0"/>
      <c r="LTP49" s="0"/>
      <c r="LTQ49" s="0"/>
      <c r="LTR49" s="0"/>
      <c r="LTS49" s="0"/>
      <c r="LTT49" s="0"/>
      <c r="LTU49" s="0"/>
      <c r="LTV49" s="0"/>
      <c r="LTW49" s="0"/>
      <c r="LTX49" s="0"/>
      <c r="LTY49" s="0"/>
      <c r="LTZ49" s="0"/>
      <c r="LUA49" s="0"/>
      <c r="LUB49" s="0"/>
      <c r="LUC49" s="0"/>
      <c r="LUD49" s="0"/>
      <c r="LUE49" s="0"/>
      <c r="LUF49" s="0"/>
      <c r="LUG49" s="0"/>
      <c r="LUH49" s="0"/>
      <c r="LUI49" s="0"/>
      <c r="LUJ49" s="0"/>
      <c r="LUK49" s="0"/>
      <c r="LUL49" s="0"/>
      <c r="LUM49" s="0"/>
      <c r="LUN49" s="0"/>
      <c r="LUO49" s="0"/>
      <c r="LUP49" s="0"/>
      <c r="LUQ49" s="0"/>
      <c r="LUR49" s="0"/>
      <c r="LUS49" s="0"/>
      <c r="LUT49" s="0"/>
      <c r="LUU49" s="0"/>
      <c r="LUV49" s="0"/>
      <c r="LUW49" s="0"/>
      <c r="LUX49" s="0"/>
      <c r="LUY49" s="0"/>
      <c r="LUZ49" s="0"/>
      <c r="LVA49" s="0"/>
      <c r="LVB49" s="0"/>
      <c r="LVC49" s="0"/>
      <c r="LVD49" s="0"/>
      <c r="LVE49" s="0"/>
      <c r="LVF49" s="0"/>
      <c r="LVG49" s="0"/>
      <c r="LVH49" s="0"/>
      <c r="LVI49" s="0"/>
      <c r="LVJ49" s="0"/>
      <c r="LVK49" s="0"/>
      <c r="LVL49" s="0"/>
      <c r="LVM49" s="0"/>
      <c r="LVN49" s="0"/>
      <c r="LVO49" s="0"/>
      <c r="LVP49" s="0"/>
      <c r="LVQ49" s="0"/>
      <c r="LVR49" s="0"/>
      <c r="LVS49" s="0"/>
      <c r="LVT49" s="0"/>
      <c r="LVU49" s="0"/>
      <c r="LVV49" s="0"/>
      <c r="LVW49" s="0"/>
      <c r="LVX49" s="0"/>
      <c r="LVY49" s="0"/>
      <c r="LVZ49" s="0"/>
      <c r="LWA49" s="0"/>
      <c r="LWB49" s="0"/>
      <c r="LWC49" s="0"/>
      <c r="LWD49" s="0"/>
      <c r="LWE49" s="0"/>
      <c r="LWF49" s="0"/>
      <c r="LWG49" s="0"/>
      <c r="LWH49" s="0"/>
      <c r="LWI49" s="0"/>
      <c r="LWJ49" s="0"/>
      <c r="LWK49" s="0"/>
      <c r="LWL49" s="0"/>
      <c r="LWM49" s="0"/>
      <c r="LWN49" s="0"/>
      <c r="LWO49" s="0"/>
      <c r="LWP49" s="0"/>
      <c r="LWQ49" s="0"/>
      <c r="LWR49" s="0"/>
      <c r="LWS49" s="0"/>
      <c r="LWT49" s="0"/>
      <c r="LWU49" s="0"/>
      <c r="LWV49" s="0"/>
      <c r="LWW49" s="0"/>
      <c r="LWX49" s="0"/>
      <c r="LWY49" s="0"/>
      <c r="LWZ49" s="0"/>
      <c r="LXA49" s="0"/>
      <c r="LXB49" s="0"/>
      <c r="LXC49" s="0"/>
      <c r="LXD49" s="0"/>
      <c r="LXE49" s="0"/>
      <c r="LXF49" s="0"/>
      <c r="LXG49" s="0"/>
      <c r="LXH49" s="0"/>
      <c r="LXI49" s="0"/>
      <c r="LXJ49" s="0"/>
      <c r="LXK49" s="0"/>
      <c r="LXL49" s="0"/>
      <c r="LXM49" s="0"/>
      <c r="LXN49" s="0"/>
      <c r="LXO49" s="0"/>
      <c r="LXP49" s="0"/>
      <c r="LXQ49" s="0"/>
      <c r="LXR49" s="0"/>
      <c r="LXS49" s="0"/>
      <c r="LXT49" s="0"/>
      <c r="LXU49" s="0"/>
      <c r="LXV49" s="0"/>
      <c r="LXW49" s="0"/>
      <c r="LXX49" s="0"/>
      <c r="LXY49" s="0"/>
      <c r="LXZ49" s="0"/>
      <c r="LYA49" s="0"/>
      <c r="LYB49" s="0"/>
      <c r="LYC49" s="0"/>
      <c r="LYD49" s="0"/>
      <c r="LYE49" s="0"/>
      <c r="LYF49" s="0"/>
      <c r="LYG49" s="0"/>
      <c r="LYH49" s="0"/>
      <c r="LYI49" s="0"/>
      <c r="LYJ49" s="0"/>
      <c r="LYK49" s="0"/>
      <c r="LYL49" s="0"/>
      <c r="LYM49" s="0"/>
      <c r="LYN49" s="0"/>
      <c r="LYO49" s="0"/>
      <c r="LYP49" s="0"/>
      <c r="LYQ49" s="0"/>
      <c r="LYR49" s="0"/>
      <c r="LYS49" s="0"/>
      <c r="LYT49" s="0"/>
      <c r="LYU49" s="0"/>
      <c r="LYV49" s="0"/>
      <c r="LYW49" s="0"/>
      <c r="LYX49" s="0"/>
      <c r="LYY49" s="0"/>
      <c r="LYZ49" s="0"/>
      <c r="LZA49" s="0"/>
      <c r="LZB49" s="0"/>
      <c r="LZC49" s="0"/>
      <c r="LZD49" s="0"/>
      <c r="LZE49" s="0"/>
      <c r="LZF49" s="0"/>
      <c r="LZG49" s="0"/>
      <c r="LZH49" s="0"/>
      <c r="LZI49" s="0"/>
      <c r="LZJ49" s="0"/>
      <c r="LZK49" s="0"/>
      <c r="LZL49" s="0"/>
      <c r="LZM49" s="0"/>
      <c r="LZN49" s="0"/>
      <c r="LZO49" s="0"/>
      <c r="LZP49" s="0"/>
      <c r="LZQ49" s="0"/>
      <c r="LZR49" s="0"/>
      <c r="LZS49" s="0"/>
      <c r="LZT49" s="0"/>
      <c r="LZU49" s="0"/>
      <c r="LZV49" s="0"/>
      <c r="LZW49" s="0"/>
      <c r="LZX49" s="0"/>
      <c r="LZY49" s="0"/>
      <c r="LZZ49" s="0"/>
      <c r="MAA49" s="0"/>
      <c r="MAB49" s="0"/>
      <c r="MAC49" s="0"/>
      <c r="MAD49" s="0"/>
      <c r="MAE49" s="0"/>
      <c r="MAF49" s="0"/>
      <c r="MAG49" s="0"/>
      <c r="MAH49" s="0"/>
      <c r="MAI49" s="0"/>
      <c r="MAJ49" s="0"/>
      <c r="MAK49" s="0"/>
      <c r="MAL49" s="0"/>
      <c r="MAM49" s="0"/>
      <c r="MAN49" s="0"/>
      <c r="MAO49" s="0"/>
      <c r="MAP49" s="0"/>
      <c r="MAQ49" s="0"/>
      <c r="MAR49" s="0"/>
      <c r="MAS49" s="0"/>
      <c r="MAT49" s="0"/>
      <c r="MAU49" s="0"/>
      <c r="MAV49" s="0"/>
      <c r="MAW49" s="0"/>
      <c r="MAX49" s="0"/>
      <c r="MAY49" s="0"/>
      <c r="MAZ49" s="0"/>
      <c r="MBA49" s="0"/>
      <c r="MBB49" s="0"/>
      <c r="MBC49" s="0"/>
      <c r="MBD49" s="0"/>
      <c r="MBE49" s="0"/>
      <c r="MBF49" s="0"/>
      <c r="MBG49" s="0"/>
      <c r="MBH49" s="0"/>
      <c r="MBI49" s="0"/>
      <c r="MBJ49" s="0"/>
      <c r="MBK49" s="0"/>
      <c r="MBL49" s="0"/>
      <c r="MBM49" s="0"/>
      <c r="MBN49" s="0"/>
      <c r="MBO49" s="0"/>
      <c r="MBP49" s="0"/>
      <c r="MBQ49" s="0"/>
      <c r="MBR49" s="0"/>
      <c r="MBS49" s="0"/>
      <c r="MBT49" s="0"/>
      <c r="MBU49" s="0"/>
      <c r="MBV49" s="0"/>
      <c r="MBW49" s="0"/>
      <c r="MBX49" s="0"/>
      <c r="MBY49" s="0"/>
      <c r="MBZ49" s="0"/>
      <c r="MCA49" s="0"/>
      <c r="MCB49" s="0"/>
      <c r="MCC49" s="0"/>
      <c r="MCD49" s="0"/>
      <c r="MCE49" s="0"/>
      <c r="MCF49" s="0"/>
      <c r="MCG49" s="0"/>
      <c r="MCH49" s="0"/>
      <c r="MCI49" s="0"/>
      <c r="MCJ49" s="0"/>
      <c r="MCK49" s="0"/>
      <c r="MCL49" s="0"/>
      <c r="MCM49" s="0"/>
      <c r="MCN49" s="0"/>
      <c r="MCO49" s="0"/>
      <c r="MCP49" s="0"/>
      <c r="MCQ49" s="0"/>
      <c r="MCR49" s="0"/>
      <c r="MCS49" s="0"/>
      <c r="MCT49" s="0"/>
      <c r="MCU49" s="0"/>
      <c r="MCV49" s="0"/>
      <c r="MCW49" s="0"/>
      <c r="MCX49" s="0"/>
      <c r="MCY49" s="0"/>
      <c r="MCZ49" s="0"/>
      <c r="MDA49" s="0"/>
      <c r="MDB49" s="0"/>
      <c r="MDC49" s="0"/>
      <c r="MDD49" s="0"/>
      <c r="MDE49" s="0"/>
      <c r="MDF49" s="0"/>
      <c r="MDG49" s="0"/>
      <c r="MDH49" s="0"/>
      <c r="MDI49" s="0"/>
      <c r="MDJ49" s="0"/>
      <c r="MDK49" s="0"/>
      <c r="MDL49" s="0"/>
      <c r="MDM49" s="0"/>
      <c r="MDN49" s="0"/>
      <c r="MDO49" s="0"/>
      <c r="MDP49" s="0"/>
      <c r="MDQ49" s="0"/>
      <c r="MDR49" s="0"/>
      <c r="MDS49" s="0"/>
      <c r="MDT49" s="0"/>
      <c r="MDU49" s="0"/>
      <c r="MDV49" s="0"/>
      <c r="MDW49" s="0"/>
      <c r="MDX49" s="0"/>
      <c r="MDY49" s="0"/>
      <c r="MDZ49" s="0"/>
      <c r="MEA49" s="0"/>
      <c r="MEB49" s="0"/>
      <c r="MEC49" s="0"/>
      <c r="MED49" s="0"/>
      <c r="MEE49" s="0"/>
      <c r="MEF49" s="0"/>
      <c r="MEG49" s="0"/>
      <c r="MEH49" s="0"/>
      <c r="MEI49" s="0"/>
      <c r="MEJ49" s="0"/>
      <c r="MEK49" s="0"/>
      <c r="MEL49" s="0"/>
      <c r="MEM49" s="0"/>
      <c r="MEN49" s="0"/>
      <c r="MEO49" s="0"/>
      <c r="MEP49" s="0"/>
      <c r="MEQ49" s="0"/>
      <c r="MER49" s="0"/>
      <c r="MES49" s="0"/>
      <c r="MET49" s="0"/>
      <c r="MEU49" s="0"/>
      <c r="MEV49" s="0"/>
      <c r="MEW49" s="0"/>
      <c r="MEX49" s="0"/>
      <c r="MEY49" s="0"/>
      <c r="MEZ49" s="0"/>
      <c r="MFA49" s="0"/>
      <c r="MFB49" s="0"/>
      <c r="MFC49" s="0"/>
      <c r="MFD49" s="0"/>
      <c r="MFE49" s="0"/>
      <c r="MFF49" s="0"/>
      <c r="MFG49" s="0"/>
      <c r="MFH49" s="0"/>
      <c r="MFI49" s="0"/>
      <c r="MFJ49" s="0"/>
      <c r="MFK49" s="0"/>
      <c r="MFL49" s="0"/>
      <c r="MFM49" s="0"/>
      <c r="MFN49" s="0"/>
      <c r="MFO49" s="0"/>
      <c r="MFP49" s="0"/>
      <c r="MFQ49" s="0"/>
      <c r="MFR49" s="0"/>
      <c r="MFS49" s="0"/>
      <c r="MFT49" s="0"/>
      <c r="MFU49" s="0"/>
      <c r="MFV49" s="0"/>
      <c r="MFW49" s="0"/>
      <c r="MFX49" s="0"/>
      <c r="MFY49" s="0"/>
      <c r="MFZ49" s="0"/>
      <c r="MGA49" s="0"/>
      <c r="MGB49" s="0"/>
      <c r="MGC49" s="0"/>
      <c r="MGD49" s="0"/>
      <c r="MGE49" s="0"/>
      <c r="MGF49" s="0"/>
      <c r="MGG49" s="0"/>
      <c r="MGH49" s="0"/>
      <c r="MGI49" s="0"/>
      <c r="MGJ49" s="0"/>
      <c r="MGK49" s="0"/>
      <c r="MGL49" s="0"/>
      <c r="MGM49" s="0"/>
      <c r="MGN49" s="0"/>
      <c r="MGO49" s="0"/>
      <c r="MGP49" s="0"/>
      <c r="MGQ49" s="0"/>
      <c r="MGR49" s="0"/>
      <c r="MGS49" s="0"/>
      <c r="MGT49" s="0"/>
      <c r="MGU49" s="0"/>
      <c r="MGV49" s="0"/>
      <c r="MGW49" s="0"/>
      <c r="MGX49" s="0"/>
      <c r="MGY49" s="0"/>
      <c r="MGZ49" s="0"/>
      <c r="MHA49" s="0"/>
      <c r="MHB49" s="0"/>
      <c r="MHC49" s="0"/>
      <c r="MHD49" s="0"/>
      <c r="MHE49" s="0"/>
      <c r="MHF49" s="0"/>
      <c r="MHG49" s="0"/>
      <c r="MHH49" s="0"/>
      <c r="MHI49" s="0"/>
      <c r="MHJ49" s="0"/>
      <c r="MHK49" s="0"/>
      <c r="MHL49" s="0"/>
      <c r="MHM49" s="0"/>
      <c r="MHN49" s="0"/>
      <c r="MHO49" s="0"/>
      <c r="MHP49" s="0"/>
      <c r="MHQ49" s="0"/>
      <c r="MHR49" s="0"/>
      <c r="MHS49" s="0"/>
      <c r="MHT49" s="0"/>
      <c r="MHU49" s="0"/>
      <c r="MHV49" s="0"/>
      <c r="MHW49" s="0"/>
      <c r="MHX49" s="0"/>
      <c r="MHY49" s="0"/>
      <c r="MHZ49" s="0"/>
      <c r="MIA49" s="0"/>
      <c r="MIB49" s="0"/>
      <c r="MIC49" s="0"/>
      <c r="MID49" s="0"/>
      <c r="MIE49" s="0"/>
      <c r="MIF49" s="0"/>
      <c r="MIG49" s="0"/>
      <c r="MIH49" s="0"/>
      <c r="MII49" s="0"/>
      <c r="MIJ49" s="0"/>
      <c r="MIK49" s="0"/>
      <c r="MIL49" s="0"/>
      <c r="MIM49" s="0"/>
      <c r="MIN49" s="0"/>
      <c r="MIO49" s="0"/>
      <c r="MIP49" s="0"/>
      <c r="MIQ49" s="0"/>
      <c r="MIR49" s="0"/>
      <c r="MIS49" s="0"/>
      <c r="MIT49" s="0"/>
      <c r="MIU49" s="0"/>
      <c r="MIV49" s="0"/>
      <c r="MIW49" s="0"/>
      <c r="MIX49" s="0"/>
      <c r="MIY49" s="0"/>
      <c r="MIZ49" s="0"/>
      <c r="MJA49" s="0"/>
      <c r="MJB49" s="0"/>
      <c r="MJC49" s="0"/>
      <c r="MJD49" s="0"/>
      <c r="MJE49" s="0"/>
      <c r="MJF49" s="0"/>
      <c r="MJG49" s="0"/>
      <c r="MJH49" s="0"/>
      <c r="MJI49" s="0"/>
      <c r="MJJ49" s="0"/>
      <c r="MJK49" s="0"/>
      <c r="MJL49" s="0"/>
      <c r="MJM49" s="0"/>
      <c r="MJN49" s="0"/>
      <c r="MJO49" s="0"/>
      <c r="MJP49" s="0"/>
      <c r="MJQ49" s="0"/>
      <c r="MJR49" s="0"/>
      <c r="MJS49" s="0"/>
      <c r="MJT49" s="0"/>
      <c r="MJU49" s="0"/>
      <c r="MJV49" s="0"/>
      <c r="MJW49" s="0"/>
      <c r="MJX49" s="0"/>
      <c r="MJY49" s="0"/>
      <c r="MJZ49" s="0"/>
      <c r="MKA49" s="0"/>
      <c r="MKB49" s="0"/>
      <c r="MKC49" s="0"/>
      <c r="MKD49" s="0"/>
      <c r="MKE49" s="0"/>
      <c r="MKF49" s="0"/>
      <c r="MKG49" s="0"/>
      <c r="MKH49" s="0"/>
      <c r="MKI49" s="0"/>
      <c r="MKJ49" s="0"/>
      <c r="MKK49" s="0"/>
      <c r="MKL49" s="0"/>
      <c r="MKM49" s="0"/>
      <c r="MKN49" s="0"/>
      <c r="MKO49" s="0"/>
      <c r="MKP49" s="0"/>
      <c r="MKQ49" s="0"/>
      <c r="MKR49" s="0"/>
      <c r="MKS49" s="0"/>
      <c r="MKT49" s="0"/>
      <c r="MKU49" s="0"/>
      <c r="MKV49" s="0"/>
      <c r="MKW49" s="0"/>
      <c r="MKX49" s="0"/>
      <c r="MKY49" s="0"/>
      <c r="MKZ49" s="0"/>
      <c r="MLA49" s="0"/>
      <c r="MLB49" s="0"/>
      <c r="MLC49" s="0"/>
      <c r="MLD49" s="0"/>
      <c r="MLE49" s="0"/>
      <c r="MLF49" s="0"/>
      <c r="MLG49" s="0"/>
      <c r="MLH49" s="0"/>
      <c r="MLI49" s="0"/>
      <c r="MLJ49" s="0"/>
      <c r="MLK49" s="0"/>
      <c r="MLL49" s="0"/>
      <c r="MLM49" s="0"/>
      <c r="MLN49" s="0"/>
      <c r="MLO49" s="0"/>
      <c r="MLP49" s="0"/>
      <c r="MLQ49" s="0"/>
      <c r="MLR49" s="0"/>
      <c r="MLS49" s="0"/>
      <c r="MLT49" s="0"/>
      <c r="MLU49" s="0"/>
      <c r="MLV49" s="0"/>
      <c r="MLW49" s="0"/>
      <c r="MLX49" s="0"/>
      <c r="MLY49" s="0"/>
      <c r="MLZ49" s="0"/>
      <c r="MMA49" s="0"/>
      <c r="MMB49" s="0"/>
      <c r="MMC49" s="0"/>
      <c r="MMD49" s="0"/>
      <c r="MME49" s="0"/>
      <c r="MMF49" s="0"/>
      <c r="MMG49" s="0"/>
      <c r="MMH49" s="0"/>
      <c r="MMI49" s="0"/>
      <c r="MMJ49" s="0"/>
      <c r="MMK49" s="0"/>
      <c r="MML49" s="0"/>
      <c r="MMM49" s="0"/>
      <c r="MMN49" s="0"/>
      <c r="MMO49" s="0"/>
      <c r="MMP49" s="0"/>
      <c r="MMQ49" s="0"/>
      <c r="MMR49" s="0"/>
      <c r="MMS49" s="0"/>
      <c r="MMT49" s="0"/>
      <c r="MMU49" s="0"/>
      <c r="MMV49" s="0"/>
      <c r="MMW49" s="0"/>
      <c r="MMX49" s="0"/>
      <c r="MMY49" s="0"/>
      <c r="MMZ49" s="0"/>
      <c r="MNA49" s="0"/>
      <c r="MNB49" s="0"/>
      <c r="MNC49" s="0"/>
      <c r="MND49" s="0"/>
      <c r="MNE49" s="0"/>
      <c r="MNF49" s="0"/>
      <c r="MNG49" s="0"/>
      <c r="MNH49" s="0"/>
      <c r="MNI49" s="0"/>
      <c r="MNJ49" s="0"/>
      <c r="MNK49" s="0"/>
      <c r="MNL49" s="0"/>
      <c r="MNM49" s="0"/>
      <c r="MNN49" s="0"/>
      <c r="MNO49" s="0"/>
      <c r="MNP49" s="0"/>
      <c r="MNQ49" s="0"/>
      <c r="MNR49" s="0"/>
      <c r="MNS49" s="0"/>
      <c r="MNT49" s="0"/>
      <c r="MNU49" s="0"/>
      <c r="MNV49" s="0"/>
      <c r="MNW49" s="0"/>
      <c r="MNX49" s="0"/>
      <c r="MNY49" s="0"/>
      <c r="MNZ49" s="0"/>
      <c r="MOA49" s="0"/>
      <c r="MOB49" s="0"/>
      <c r="MOC49" s="0"/>
      <c r="MOD49" s="0"/>
      <c r="MOE49" s="0"/>
      <c r="MOF49" s="0"/>
      <c r="MOG49" s="0"/>
      <c r="MOH49" s="0"/>
      <c r="MOI49" s="0"/>
      <c r="MOJ49" s="0"/>
      <c r="MOK49" s="0"/>
      <c r="MOL49" s="0"/>
      <c r="MOM49" s="0"/>
      <c r="MON49" s="0"/>
      <c r="MOO49" s="0"/>
      <c r="MOP49" s="0"/>
      <c r="MOQ49" s="0"/>
      <c r="MOR49" s="0"/>
      <c r="MOS49" s="0"/>
      <c r="MOT49" s="0"/>
      <c r="MOU49" s="0"/>
      <c r="MOV49" s="0"/>
      <c r="MOW49" s="0"/>
      <c r="MOX49" s="0"/>
      <c r="MOY49" s="0"/>
      <c r="MOZ49" s="0"/>
      <c r="MPA49" s="0"/>
      <c r="MPB49" s="0"/>
      <c r="MPC49" s="0"/>
      <c r="MPD49" s="0"/>
      <c r="MPE49" s="0"/>
      <c r="MPF49" s="0"/>
      <c r="MPG49" s="0"/>
      <c r="MPH49" s="0"/>
      <c r="MPI49" s="0"/>
      <c r="MPJ49" s="0"/>
      <c r="MPK49" s="0"/>
      <c r="MPL49" s="0"/>
      <c r="MPM49" s="0"/>
      <c r="MPN49" s="0"/>
      <c r="MPO49" s="0"/>
      <c r="MPP49" s="0"/>
      <c r="MPQ49" s="0"/>
      <c r="MPR49" s="0"/>
      <c r="MPS49" s="0"/>
      <c r="MPT49" s="0"/>
      <c r="MPU49" s="0"/>
      <c r="MPV49" s="0"/>
      <c r="MPW49" s="0"/>
      <c r="MPX49" s="0"/>
      <c r="MPY49" s="0"/>
      <c r="MPZ49" s="0"/>
      <c r="MQA49" s="0"/>
      <c r="MQB49" s="0"/>
      <c r="MQC49" s="0"/>
      <c r="MQD49" s="0"/>
      <c r="MQE49" s="0"/>
      <c r="MQF49" s="0"/>
      <c r="MQG49" s="0"/>
      <c r="MQH49" s="0"/>
      <c r="MQI49" s="0"/>
      <c r="MQJ49" s="0"/>
      <c r="MQK49" s="0"/>
      <c r="MQL49" s="0"/>
      <c r="MQM49" s="0"/>
      <c r="MQN49" s="0"/>
      <c r="MQO49" s="0"/>
      <c r="MQP49" s="0"/>
      <c r="MQQ49" s="0"/>
      <c r="MQR49" s="0"/>
      <c r="MQS49" s="0"/>
      <c r="MQT49" s="0"/>
      <c r="MQU49" s="0"/>
      <c r="MQV49" s="0"/>
      <c r="MQW49" s="0"/>
      <c r="MQX49" s="0"/>
      <c r="MQY49" s="0"/>
      <c r="MQZ49" s="0"/>
      <c r="MRA49" s="0"/>
      <c r="MRB49" s="0"/>
      <c r="MRC49" s="0"/>
      <c r="MRD49" s="0"/>
      <c r="MRE49" s="0"/>
      <c r="MRF49" s="0"/>
      <c r="MRG49" s="0"/>
      <c r="MRH49" s="0"/>
      <c r="MRI49" s="0"/>
      <c r="MRJ49" s="0"/>
      <c r="MRK49" s="0"/>
      <c r="MRL49" s="0"/>
      <c r="MRM49" s="0"/>
      <c r="MRN49" s="0"/>
      <c r="MRO49" s="0"/>
      <c r="MRP49" s="0"/>
      <c r="MRQ49" s="0"/>
      <c r="MRR49" s="0"/>
      <c r="MRS49" s="0"/>
      <c r="MRT49" s="0"/>
      <c r="MRU49" s="0"/>
      <c r="MRV49" s="0"/>
      <c r="MRW49" s="0"/>
      <c r="MRX49" s="0"/>
      <c r="MRY49" s="0"/>
      <c r="MRZ49" s="0"/>
      <c r="MSA49" s="0"/>
      <c r="MSB49" s="0"/>
      <c r="MSC49" s="0"/>
      <c r="MSD49" s="0"/>
      <c r="MSE49" s="0"/>
      <c r="MSF49" s="0"/>
      <c r="MSG49" s="0"/>
      <c r="MSH49" s="0"/>
      <c r="MSI49" s="0"/>
      <c r="MSJ49" s="0"/>
      <c r="MSK49" s="0"/>
      <c r="MSL49" s="0"/>
      <c r="MSM49" s="0"/>
      <c r="MSN49" s="0"/>
      <c r="MSO49" s="0"/>
      <c r="MSP49" s="0"/>
      <c r="MSQ49" s="0"/>
      <c r="MSR49" s="0"/>
      <c r="MSS49" s="0"/>
      <c r="MST49" s="0"/>
      <c r="MSU49" s="0"/>
      <c r="MSV49" s="0"/>
      <c r="MSW49" s="0"/>
      <c r="MSX49" s="0"/>
      <c r="MSY49" s="0"/>
      <c r="MSZ49" s="0"/>
      <c r="MTA49" s="0"/>
      <c r="MTB49" s="0"/>
      <c r="MTC49" s="0"/>
      <c r="MTD49" s="0"/>
      <c r="MTE49" s="0"/>
      <c r="MTF49" s="0"/>
      <c r="MTG49" s="0"/>
      <c r="MTH49" s="0"/>
      <c r="MTI49" s="0"/>
      <c r="MTJ49" s="0"/>
      <c r="MTK49" s="0"/>
      <c r="MTL49" s="0"/>
      <c r="MTM49" s="0"/>
      <c r="MTN49" s="0"/>
      <c r="MTO49" s="0"/>
      <c r="MTP49" s="0"/>
      <c r="MTQ49" s="0"/>
      <c r="MTR49" s="0"/>
      <c r="MTS49" s="0"/>
      <c r="MTT49" s="0"/>
      <c r="MTU49" s="0"/>
      <c r="MTV49" s="0"/>
      <c r="MTW49" s="0"/>
      <c r="MTX49" s="0"/>
      <c r="MTY49" s="0"/>
      <c r="MTZ49" s="0"/>
      <c r="MUA49" s="0"/>
      <c r="MUB49" s="0"/>
      <c r="MUC49" s="0"/>
      <c r="MUD49" s="0"/>
      <c r="MUE49" s="0"/>
      <c r="MUF49" s="0"/>
      <c r="MUG49" s="0"/>
      <c r="MUH49" s="0"/>
      <c r="MUI49" s="0"/>
      <c r="MUJ49" s="0"/>
      <c r="MUK49" s="0"/>
      <c r="MUL49" s="0"/>
      <c r="MUM49" s="0"/>
      <c r="MUN49" s="0"/>
      <c r="MUO49" s="0"/>
      <c r="MUP49" s="0"/>
      <c r="MUQ49" s="0"/>
      <c r="MUR49" s="0"/>
      <c r="MUS49" s="0"/>
      <c r="MUT49" s="0"/>
      <c r="MUU49" s="0"/>
      <c r="MUV49" s="0"/>
      <c r="MUW49" s="0"/>
      <c r="MUX49" s="0"/>
      <c r="MUY49" s="0"/>
      <c r="MUZ49" s="0"/>
      <c r="MVA49" s="0"/>
      <c r="MVB49" s="0"/>
      <c r="MVC49" s="0"/>
      <c r="MVD49" s="0"/>
      <c r="MVE49" s="0"/>
      <c r="MVF49" s="0"/>
      <c r="MVG49" s="0"/>
      <c r="MVH49" s="0"/>
      <c r="MVI49" s="0"/>
      <c r="MVJ49" s="0"/>
      <c r="MVK49" s="0"/>
      <c r="MVL49" s="0"/>
      <c r="MVM49" s="0"/>
      <c r="MVN49" s="0"/>
      <c r="MVO49" s="0"/>
      <c r="MVP49" s="0"/>
      <c r="MVQ49" s="0"/>
      <c r="MVR49" s="0"/>
      <c r="MVS49" s="0"/>
      <c r="MVT49" s="0"/>
      <c r="MVU49" s="0"/>
      <c r="MVV49" s="0"/>
      <c r="MVW49" s="0"/>
      <c r="MVX49" s="0"/>
      <c r="MVY49" s="0"/>
      <c r="MVZ49" s="0"/>
      <c r="MWA49" s="0"/>
      <c r="MWB49" s="0"/>
      <c r="MWC49" s="0"/>
      <c r="MWD49" s="0"/>
      <c r="MWE49" s="0"/>
      <c r="MWF49" s="0"/>
      <c r="MWG49" s="0"/>
      <c r="MWH49" s="0"/>
      <c r="MWI49" s="0"/>
      <c r="MWJ49" s="0"/>
      <c r="MWK49" s="0"/>
      <c r="MWL49" s="0"/>
      <c r="MWM49" s="0"/>
      <c r="MWN49" s="0"/>
      <c r="MWO49" s="0"/>
      <c r="MWP49" s="0"/>
      <c r="MWQ49" s="0"/>
      <c r="MWR49" s="0"/>
      <c r="MWS49" s="0"/>
      <c r="MWT49" s="0"/>
      <c r="MWU49" s="0"/>
      <c r="MWV49" s="0"/>
      <c r="MWW49" s="0"/>
      <c r="MWX49" s="0"/>
      <c r="MWY49" s="0"/>
      <c r="MWZ49" s="0"/>
      <c r="MXA49" s="0"/>
      <c r="MXB49" s="0"/>
      <c r="MXC49" s="0"/>
      <c r="MXD49" s="0"/>
      <c r="MXE49" s="0"/>
      <c r="MXF49" s="0"/>
      <c r="MXG49" s="0"/>
      <c r="MXH49" s="0"/>
      <c r="MXI49" s="0"/>
      <c r="MXJ49" s="0"/>
      <c r="MXK49" s="0"/>
      <c r="MXL49" s="0"/>
      <c r="MXM49" s="0"/>
      <c r="MXN49" s="0"/>
      <c r="MXO49" s="0"/>
      <c r="MXP49" s="0"/>
      <c r="MXQ49" s="0"/>
      <c r="MXR49" s="0"/>
      <c r="MXS49" s="0"/>
      <c r="MXT49" s="0"/>
      <c r="MXU49" s="0"/>
      <c r="MXV49" s="0"/>
      <c r="MXW49" s="0"/>
      <c r="MXX49" s="0"/>
      <c r="MXY49" s="0"/>
      <c r="MXZ49" s="0"/>
      <c r="MYA49" s="0"/>
      <c r="MYB49" s="0"/>
      <c r="MYC49" s="0"/>
      <c r="MYD49" s="0"/>
      <c r="MYE49" s="0"/>
      <c r="MYF49" s="0"/>
      <c r="MYG49" s="0"/>
      <c r="MYH49" s="0"/>
      <c r="MYI49" s="0"/>
      <c r="MYJ49" s="0"/>
      <c r="MYK49" s="0"/>
      <c r="MYL49" s="0"/>
      <c r="MYM49" s="0"/>
      <c r="MYN49" s="0"/>
      <c r="MYO49" s="0"/>
      <c r="MYP49" s="0"/>
      <c r="MYQ49" s="0"/>
      <c r="MYR49" s="0"/>
      <c r="MYS49" s="0"/>
      <c r="MYT49" s="0"/>
      <c r="MYU49" s="0"/>
      <c r="MYV49" s="0"/>
      <c r="MYW49" s="0"/>
      <c r="MYX49" s="0"/>
      <c r="MYY49" s="0"/>
      <c r="MYZ49" s="0"/>
      <c r="MZA49" s="0"/>
      <c r="MZB49" s="0"/>
      <c r="MZC49" s="0"/>
      <c r="MZD49" s="0"/>
      <c r="MZE49" s="0"/>
      <c r="MZF49" s="0"/>
      <c r="MZG49" s="0"/>
      <c r="MZH49" s="0"/>
      <c r="MZI49" s="0"/>
      <c r="MZJ49" s="0"/>
      <c r="MZK49" s="0"/>
      <c r="MZL49" s="0"/>
      <c r="MZM49" s="0"/>
      <c r="MZN49" s="0"/>
      <c r="MZO49" s="0"/>
      <c r="MZP49" s="0"/>
      <c r="MZQ49" s="0"/>
      <c r="MZR49" s="0"/>
      <c r="MZS49" s="0"/>
      <c r="MZT49" s="0"/>
      <c r="MZU49" s="0"/>
      <c r="MZV49" s="0"/>
      <c r="MZW49" s="0"/>
      <c r="MZX49" s="0"/>
      <c r="MZY49" s="0"/>
      <c r="MZZ49" s="0"/>
      <c r="NAA49" s="0"/>
      <c r="NAB49" s="0"/>
      <c r="NAC49" s="0"/>
      <c r="NAD49" s="0"/>
      <c r="NAE49" s="0"/>
      <c r="NAF49" s="0"/>
      <c r="NAG49" s="0"/>
      <c r="NAH49" s="0"/>
      <c r="NAI49" s="0"/>
      <c r="NAJ49" s="0"/>
      <c r="NAK49" s="0"/>
      <c r="NAL49" s="0"/>
      <c r="NAM49" s="0"/>
      <c r="NAN49" s="0"/>
      <c r="NAO49" s="0"/>
      <c r="NAP49" s="0"/>
      <c r="NAQ49" s="0"/>
      <c r="NAR49" s="0"/>
      <c r="NAS49" s="0"/>
      <c r="NAT49" s="0"/>
      <c r="NAU49" s="0"/>
      <c r="NAV49" s="0"/>
      <c r="NAW49" s="0"/>
      <c r="NAX49" s="0"/>
      <c r="NAY49" s="0"/>
      <c r="NAZ49" s="0"/>
      <c r="NBA49" s="0"/>
      <c r="NBB49" s="0"/>
      <c r="NBC49" s="0"/>
      <c r="NBD49" s="0"/>
      <c r="NBE49" s="0"/>
      <c r="NBF49" s="0"/>
      <c r="NBG49" s="0"/>
      <c r="NBH49" s="0"/>
      <c r="NBI49" s="0"/>
      <c r="NBJ49" s="0"/>
      <c r="NBK49" s="0"/>
      <c r="NBL49" s="0"/>
      <c r="NBM49" s="0"/>
      <c r="NBN49" s="0"/>
      <c r="NBO49" s="0"/>
      <c r="NBP49" s="0"/>
      <c r="NBQ49" s="0"/>
      <c r="NBR49" s="0"/>
      <c r="NBS49" s="0"/>
      <c r="NBT49" s="0"/>
      <c r="NBU49" s="0"/>
      <c r="NBV49" s="0"/>
      <c r="NBW49" s="0"/>
      <c r="NBX49" s="0"/>
      <c r="NBY49" s="0"/>
      <c r="NBZ49" s="0"/>
      <c r="NCA49" s="0"/>
      <c r="NCB49" s="0"/>
      <c r="NCC49" s="0"/>
      <c r="NCD49" s="0"/>
      <c r="NCE49" s="0"/>
      <c r="NCF49" s="0"/>
      <c r="NCG49" s="0"/>
      <c r="NCH49" s="0"/>
      <c r="NCI49" s="0"/>
      <c r="NCJ49" s="0"/>
      <c r="NCK49" s="0"/>
      <c r="NCL49" s="0"/>
      <c r="NCM49" s="0"/>
      <c r="NCN49" s="0"/>
      <c r="NCO49" s="0"/>
      <c r="NCP49" s="0"/>
      <c r="NCQ49" s="0"/>
      <c r="NCR49" s="0"/>
      <c r="NCS49" s="0"/>
      <c r="NCT49" s="0"/>
      <c r="NCU49" s="0"/>
      <c r="NCV49" s="0"/>
      <c r="NCW49" s="0"/>
      <c r="NCX49" s="0"/>
      <c r="NCY49" s="0"/>
      <c r="NCZ49" s="0"/>
      <c r="NDA49" s="0"/>
      <c r="NDB49" s="0"/>
      <c r="NDC49" s="0"/>
      <c r="NDD49" s="0"/>
      <c r="NDE49" s="0"/>
      <c r="NDF49" s="0"/>
      <c r="NDG49" s="0"/>
      <c r="NDH49" s="0"/>
      <c r="NDI49" s="0"/>
      <c r="NDJ49" s="0"/>
      <c r="NDK49" s="0"/>
      <c r="NDL49" s="0"/>
      <c r="NDM49" s="0"/>
      <c r="NDN49" s="0"/>
      <c r="NDO49" s="0"/>
      <c r="NDP49" s="0"/>
      <c r="NDQ49" s="0"/>
      <c r="NDR49" s="0"/>
      <c r="NDS49" s="0"/>
      <c r="NDT49" s="0"/>
      <c r="NDU49" s="0"/>
      <c r="NDV49" s="0"/>
      <c r="NDW49" s="0"/>
      <c r="NDX49" s="0"/>
      <c r="NDY49" s="0"/>
      <c r="NDZ49" s="0"/>
      <c r="NEA49" s="0"/>
      <c r="NEB49" s="0"/>
      <c r="NEC49" s="0"/>
      <c r="NED49" s="0"/>
      <c r="NEE49" s="0"/>
      <c r="NEF49" s="0"/>
      <c r="NEG49" s="0"/>
      <c r="NEH49" s="0"/>
      <c r="NEI49" s="0"/>
      <c r="NEJ49" s="0"/>
      <c r="NEK49" s="0"/>
      <c r="NEL49" s="0"/>
      <c r="NEM49" s="0"/>
      <c r="NEN49" s="0"/>
      <c r="NEO49" s="0"/>
      <c r="NEP49" s="0"/>
      <c r="NEQ49" s="0"/>
      <c r="NER49" s="0"/>
      <c r="NES49" s="0"/>
      <c r="NET49" s="0"/>
      <c r="NEU49" s="0"/>
      <c r="NEV49" s="0"/>
      <c r="NEW49" s="0"/>
      <c r="NEX49" s="0"/>
      <c r="NEY49" s="0"/>
      <c r="NEZ49" s="0"/>
      <c r="NFA49" s="0"/>
      <c r="NFB49" s="0"/>
      <c r="NFC49" s="0"/>
      <c r="NFD49" s="0"/>
      <c r="NFE49" s="0"/>
      <c r="NFF49" s="0"/>
      <c r="NFG49" s="0"/>
      <c r="NFH49" s="0"/>
      <c r="NFI49" s="0"/>
      <c r="NFJ49" s="0"/>
      <c r="NFK49" s="0"/>
      <c r="NFL49" s="0"/>
      <c r="NFM49" s="0"/>
      <c r="NFN49" s="0"/>
      <c r="NFO49" s="0"/>
      <c r="NFP49" s="0"/>
      <c r="NFQ49" s="0"/>
      <c r="NFR49" s="0"/>
      <c r="NFS49" s="0"/>
      <c r="NFT49" s="0"/>
      <c r="NFU49" s="0"/>
      <c r="NFV49" s="0"/>
      <c r="NFW49" s="0"/>
      <c r="NFX49" s="0"/>
      <c r="NFY49" s="0"/>
      <c r="NFZ49" s="0"/>
      <c r="NGA49" s="0"/>
      <c r="NGB49" s="0"/>
      <c r="NGC49" s="0"/>
      <c r="NGD49" s="0"/>
      <c r="NGE49" s="0"/>
      <c r="NGF49" s="0"/>
      <c r="NGG49" s="0"/>
      <c r="NGH49" s="0"/>
      <c r="NGI49" s="0"/>
      <c r="NGJ49" s="0"/>
      <c r="NGK49" s="0"/>
      <c r="NGL49" s="0"/>
      <c r="NGM49" s="0"/>
      <c r="NGN49" s="0"/>
      <c r="NGO49" s="0"/>
      <c r="NGP49" s="0"/>
      <c r="NGQ49" s="0"/>
      <c r="NGR49" s="0"/>
      <c r="NGS49" s="0"/>
      <c r="NGT49" s="0"/>
      <c r="NGU49" s="0"/>
      <c r="NGV49" s="0"/>
      <c r="NGW49" s="0"/>
      <c r="NGX49" s="0"/>
      <c r="NGY49" s="0"/>
      <c r="NGZ49" s="0"/>
      <c r="NHA49" s="0"/>
      <c r="NHB49" s="0"/>
      <c r="NHC49" s="0"/>
      <c r="NHD49" s="0"/>
      <c r="NHE49" s="0"/>
      <c r="NHF49" s="0"/>
      <c r="NHG49" s="0"/>
      <c r="NHH49" s="0"/>
      <c r="NHI49" s="0"/>
      <c r="NHJ49" s="0"/>
      <c r="NHK49" s="0"/>
      <c r="NHL49" s="0"/>
      <c r="NHM49" s="0"/>
      <c r="NHN49" s="0"/>
      <c r="NHO49" s="0"/>
      <c r="NHP49" s="0"/>
      <c r="NHQ49" s="0"/>
      <c r="NHR49" s="0"/>
      <c r="NHS49" s="0"/>
      <c r="NHT49" s="0"/>
      <c r="NHU49" s="0"/>
      <c r="NHV49" s="0"/>
      <c r="NHW49" s="0"/>
      <c r="NHX49" s="0"/>
      <c r="NHY49" s="0"/>
      <c r="NHZ49" s="0"/>
      <c r="NIA49" s="0"/>
      <c r="NIB49" s="0"/>
      <c r="NIC49" s="0"/>
      <c r="NID49" s="0"/>
      <c r="NIE49" s="0"/>
      <c r="NIF49" s="0"/>
      <c r="NIG49" s="0"/>
      <c r="NIH49" s="0"/>
      <c r="NII49" s="0"/>
      <c r="NIJ49" s="0"/>
      <c r="NIK49" s="0"/>
      <c r="NIL49" s="0"/>
      <c r="NIM49" s="0"/>
      <c r="NIN49" s="0"/>
      <c r="NIO49" s="0"/>
      <c r="NIP49" s="0"/>
      <c r="NIQ49" s="0"/>
      <c r="NIR49" s="0"/>
      <c r="NIS49" s="0"/>
      <c r="NIT49" s="0"/>
      <c r="NIU49" s="0"/>
      <c r="NIV49" s="0"/>
      <c r="NIW49" s="0"/>
      <c r="NIX49" s="0"/>
      <c r="NIY49" s="0"/>
      <c r="NIZ49" s="0"/>
      <c r="NJA49" s="0"/>
      <c r="NJB49" s="0"/>
      <c r="NJC49" s="0"/>
      <c r="NJD49" s="0"/>
      <c r="NJE49" s="0"/>
      <c r="NJF49" s="0"/>
      <c r="NJG49" s="0"/>
      <c r="NJH49" s="0"/>
      <c r="NJI49" s="0"/>
      <c r="NJJ49" s="0"/>
      <c r="NJK49" s="0"/>
      <c r="NJL49" s="0"/>
      <c r="NJM49" s="0"/>
      <c r="NJN49" s="0"/>
      <c r="NJO49" s="0"/>
      <c r="NJP49" s="0"/>
      <c r="NJQ49" s="0"/>
      <c r="NJR49" s="0"/>
      <c r="NJS49" s="0"/>
      <c r="NJT49" s="0"/>
      <c r="NJU49" s="0"/>
      <c r="NJV49" s="0"/>
      <c r="NJW49" s="0"/>
      <c r="NJX49" s="0"/>
      <c r="NJY49" s="0"/>
      <c r="NJZ49" s="0"/>
      <c r="NKA49" s="0"/>
      <c r="NKB49" s="0"/>
      <c r="NKC49" s="0"/>
      <c r="NKD49" s="0"/>
      <c r="NKE49" s="0"/>
      <c r="NKF49" s="0"/>
      <c r="NKG49" s="0"/>
      <c r="NKH49" s="0"/>
      <c r="NKI49" s="0"/>
      <c r="NKJ49" s="0"/>
      <c r="NKK49" s="0"/>
      <c r="NKL49" s="0"/>
      <c r="NKM49" s="0"/>
      <c r="NKN49" s="0"/>
      <c r="NKO49" s="0"/>
      <c r="NKP49" s="0"/>
      <c r="NKQ49" s="0"/>
      <c r="NKR49" s="0"/>
      <c r="NKS49" s="0"/>
      <c r="NKT49" s="0"/>
      <c r="NKU49" s="0"/>
      <c r="NKV49" s="0"/>
      <c r="NKW49" s="0"/>
      <c r="NKX49" s="0"/>
      <c r="NKY49" s="0"/>
      <c r="NKZ49" s="0"/>
      <c r="NLA49" s="0"/>
      <c r="NLB49" s="0"/>
      <c r="NLC49" s="0"/>
      <c r="NLD49" s="0"/>
      <c r="NLE49" s="0"/>
      <c r="NLF49" s="0"/>
      <c r="NLG49" s="0"/>
      <c r="NLH49" s="0"/>
      <c r="NLI49" s="0"/>
      <c r="NLJ49" s="0"/>
      <c r="NLK49" s="0"/>
      <c r="NLL49" s="0"/>
      <c r="NLM49" s="0"/>
      <c r="NLN49" s="0"/>
      <c r="NLO49" s="0"/>
      <c r="NLP49" s="0"/>
      <c r="NLQ49" s="0"/>
      <c r="NLR49" s="0"/>
      <c r="NLS49" s="0"/>
      <c r="NLT49" s="0"/>
      <c r="NLU49" s="0"/>
      <c r="NLV49" s="0"/>
      <c r="NLW49" s="0"/>
      <c r="NLX49" s="0"/>
      <c r="NLY49" s="0"/>
      <c r="NLZ49" s="0"/>
      <c r="NMA49" s="0"/>
      <c r="NMB49" s="0"/>
      <c r="NMC49" s="0"/>
      <c r="NMD49" s="0"/>
      <c r="NME49" s="0"/>
      <c r="NMF49" s="0"/>
      <c r="NMG49" s="0"/>
      <c r="NMH49" s="0"/>
      <c r="NMI49" s="0"/>
      <c r="NMJ49" s="0"/>
      <c r="NMK49" s="0"/>
      <c r="NML49" s="0"/>
      <c r="NMM49" s="0"/>
      <c r="NMN49" s="0"/>
      <c r="NMO49" s="0"/>
      <c r="NMP49" s="0"/>
      <c r="NMQ49" s="0"/>
      <c r="NMR49" s="0"/>
      <c r="NMS49" s="0"/>
      <c r="NMT49" s="0"/>
      <c r="NMU49" s="0"/>
      <c r="NMV49" s="0"/>
      <c r="NMW49" s="0"/>
      <c r="NMX49" s="0"/>
      <c r="NMY49" s="0"/>
      <c r="NMZ49" s="0"/>
      <c r="NNA49" s="0"/>
      <c r="NNB49" s="0"/>
      <c r="NNC49" s="0"/>
      <c r="NND49" s="0"/>
      <c r="NNE49" s="0"/>
      <c r="NNF49" s="0"/>
      <c r="NNG49" s="0"/>
      <c r="NNH49" s="0"/>
      <c r="NNI49" s="0"/>
      <c r="NNJ49" s="0"/>
      <c r="NNK49" s="0"/>
      <c r="NNL49" s="0"/>
      <c r="NNM49" s="0"/>
      <c r="NNN49" s="0"/>
      <c r="NNO49" s="0"/>
      <c r="NNP49" s="0"/>
      <c r="NNQ49" s="0"/>
      <c r="NNR49" s="0"/>
      <c r="NNS49" s="0"/>
      <c r="NNT49" s="0"/>
      <c r="NNU49" s="0"/>
      <c r="NNV49" s="0"/>
      <c r="NNW49" s="0"/>
      <c r="NNX49" s="0"/>
      <c r="NNY49" s="0"/>
      <c r="NNZ49" s="0"/>
      <c r="NOA49" s="0"/>
      <c r="NOB49" s="0"/>
      <c r="NOC49" s="0"/>
      <c r="NOD49" s="0"/>
      <c r="NOE49" s="0"/>
      <c r="NOF49" s="0"/>
      <c r="NOG49" s="0"/>
      <c r="NOH49" s="0"/>
      <c r="NOI49" s="0"/>
      <c r="NOJ49" s="0"/>
      <c r="NOK49" s="0"/>
      <c r="NOL49" s="0"/>
      <c r="NOM49" s="0"/>
      <c r="NON49" s="0"/>
      <c r="NOO49" s="0"/>
      <c r="NOP49" s="0"/>
      <c r="NOQ49" s="0"/>
      <c r="NOR49" s="0"/>
      <c r="NOS49" s="0"/>
      <c r="NOT49" s="0"/>
      <c r="NOU49" s="0"/>
      <c r="NOV49" s="0"/>
      <c r="NOW49" s="0"/>
      <c r="NOX49" s="0"/>
      <c r="NOY49" s="0"/>
      <c r="NOZ49" s="0"/>
      <c r="NPA49" s="0"/>
      <c r="NPB49" s="0"/>
      <c r="NPC49" s="0"/>
      <c r="NPD49" s="0"/>
      <c r="NPE49" s="0"/>
      <c r="NPF49" s="0"/>
      <c r="NPG49" s="0"/>
      <c r="NPH49" s="0"/>
      <c r="NPI49" s="0"/>
      <c r="NPJ49" s="0"/>
      <c r="NPK49" s="0"/>
      <c r="NPL49" s="0"/>
      <c r="NPM49" s="0"/>
      <c r="NPN49" s="0"/>
      <c r="NPO49" s="0"/>
      <c r="NPP49" s="0"/>
      <c r="NPQ49" s="0"/>
      <c r="NPR49" s="0"/>
      <c r="NPS49" s="0"/>
      <c r="NPT49" s="0"/>
      <c r="NPU49" s="0"/>
      <c r="NPV49" s="0"/>
      <c r="NPW49" s="0"/>
      <c r="NPX49" s="0"/>
      <c r="NPY49" s="0"/>
      <c r="NPZ49" s="0"/>
      <c r="NQA49" s="0"/>
      <c r="NQB49" s="0"/>
      <c r="NQC49" s="0"/>
      <c r="NQD49" s="0"/>
      <c r="NQE49" s="0"/>
      <c r="NQF49" s="0"/>
      <c r="NQG49" s="0"/>
      <c r="NQH49" s="0"/>
      <c r="NQI49" s="0"/>
      <c r="NQJ49" s="0"/>
      <c r="NQK49" s="0"/>
      <c r="NQL49" s="0"/>
      <c r="NQM49" s="0"/>
      <c r="NQN49" s="0"/>
      <c r="NQO49" s="0"/>
      <c r="NQP49" s="0"/>
      <c r="NQQ49" s="0"/>
      <c r="NQR49" s="0"/>
      <c r="NQS49" s="0"/>
      <c r="NQT49" s="0"/>
      <c r="NQU49" s="0"/>
      <c r="NQV49" s="0"/>
      <c r="NQW49" s="0"/>
      <c r="NQX49" s="0"/>
      <c r="NQY49" s="0"/>
      <c r="NQZ49" s="0"/>
      <c r="NRA49" s="0"/>
      <c r="NRB49" s="0"/>
      <c r="NRC49" s="0"/>
      <c r="NRD49" s="0"/>
      <c r="NRE49" s="0"/>
      <c r="NRF49" s="0"/>
      <c r="NRG49" s="0"/>
      <c r="NRH49" s="0"/>
      <c r="NRI49" s="0"/>
      <c r="NRJ49" s="0"/>
      <c r="NRK49" s="0"/>
      <c r="NRL49" s="0"/>
      <c r="NRM49" s="0"/>
      <c r="NRN49" s="0"/>
      <c r="NRO49" s="0"/>
      <c r="NRP49" s="0"/>
      <c r="NRQ49" s="0"/>
      <c r="NRR49" s="0"/>
      <c r="NRS49" s="0"/>
      <c r="NRT49" s="0"/>
      <c r="NRU49" s="0"/>
      <c r="NRV49" s="0"/>
      <c r="NRW49" s="0"/>
      <c r="NRX49" s="0"/>
      <c r="NRY49" s="0"/>
      <c r="NRZ49" s="0"/>
      <c r="NSA49" s="0"/>
      <c r="NSB49" s="0"/>
      <c r="NSC49" s="0"/>
      <c r="NSD49" s="0"/>
      <c r="NSE49" s="0"/>
      <c r="NSF49" s="0"/>
      <c r="NSG49" s="0"/>
      <c r="NSH49" s="0"/>
      <c r="NSI49" s="0"/>
      <c r="NSJ49" s="0"/>
      <c r="NSK49" s="0"/>
      <c r="NSL49" s="0"/>
      <c r="NSM49" s="0"/>
      <c r="NSN49" s="0"/>
      <c r="NSO49" s="0"/>
      <c r="NSP49" s="0"/>
      <c r="NSQ49" s="0"/>
      <c r="NSR49" s="0"/>
      <c r="NSS49" s="0"/>
      <c r="NST49" s="0"/>
      <c r="NSU49" s="0"/>
      <c r="NSV49" s="0"/>
      <c r="NSW49" s="0"/>
      <c r="NSX49" s="0"/>
      <c r="NSY49" s="0"/>
      <c r="NSZ49" s="0"/>
      <c r="NTA49" s="0"/>
      <c r="NTB49" s="0"/>
      <c r="NTC49" s="0"/>
      <c r="NTD49" s="0"/>
      <c r="NTE49" s="0"/>
      <c r="NTF49" s="0"/>
      <c r="NTG49" s="0"/>
      <c r="NTH49" s="0"/>
      <c r="NTI49" s="0"/>
      <c r="NTJ49" s="0"/>
      <c r="NTK49" s="0"/>
      <c r="NTL49" s="0"/>
      <c r="NTM49" s="0"/>
      <c r="NTN49" s="0"/>
      <c r="NTO49" s="0"/>
      <c r="NTP49" s="0"/>
      <c r="NTQ49" s="0"/>
      <c r="NTR49" s="0"/>
      <c r="NTS49" s="0"/>
      <c r="NTT49" s="0"/>
      <c r="NTU49" s="0"/>
      <c r="NTV49" s="0"/>
      <c r="NTW49" s="0"/>
      <c r="NTX49" s="0"/>
      <c r="NTY49" s="0"/>
      <c r="NTZ49" s="0"/>
      <c r="NUA49" s="0"/>
      <c r="NUB49" s="0"/>
      <c r="NUC49" s="0"/>
      <c r="NUD49" s="0"/>
      <c r="NUE49" s="0"/>
      <c r="NUF49" s="0"/>
      <c r="NUG49" s="0"/>
      <c r="NUH49" s="0"/>
      <c r="NUI49" s="0"/>
      <c r="NUJ49" s="0"/>
      <c r="NUK49" s="0"/>
      <c r="NUL49" s="0"/>
      <c r="NUM49" s="0"/>
      <c r="NUN49" s="0"/>
      <c r="NUO49" s="0"/>
      <c r="NUP49" s="0"/>
      <c r="NUQ49" s="0"/>
      <c r="NUR49" s="0"/>
      <c r="NUS49" s="0"/>
      <c r="NUT49" s="0"/>
      <c r="NUU49" s="0"/>
      <c r="NUV49" s="0"/>
      <c r="NUW49" s="0"/>
      <c r="NUX49" s="0"/>
      <c r="NUY49" s="0"/>
      <c r="NUZ49" s="0"/>
      <c r="NVA49" s="0"/>
      <c r="NVB49" s="0"/>
      <c r="NVC49" s="0"/>
      <c r="NVD49" s="0"/>
      <c r="NVE49" s="0"/>
      <c r="NVF49" s="0"/>
      <c r="NVG49" s="0"/>
      <c r="NVH49" s="0"/>
      <c r="NVI49" s="0"/>
      <c r="NVJ49" s="0"/>
      <c r="NVK49" s="0"/>
      <c r="NVL49" s="0"/>
      <c r="NVM49" s="0"/>
      <c r="NVN49" s="0"/>
      <c r="NVO49" s="0"/>
      <c r="NVP49" s="0"/>
      <c r="NVQ49" s="0"/>
      <c r="NVR49" s="0"/>
      <c r="NVS49" s="0"/>
      <c r="NVT49" s="0"/>
      <c r="NVU49" s="0"/>
      <c r="NVV49" s="0"/>
      <c r="NVW49" s="0"/>
      <c r="NVX49" s="0"/>
      <c r="NVY49" s="0"/>
      <c r="NVZ49" s="0"/>
      <c r="NWA49" s="0"/>
      <c r="NWB49" s="0"/>
      <c r="NWC49" s="0"/>
      <c r="NWD49" s="0"/>
      <c r="NWE49" s="0"/>
      <c r="NWF49" s="0"/>
      <c r="NWG49" s="0"/>
      <c r="NWH49" s="0"/>
      <c r="NWI49" s="0"/>
      <c r="NWJ49" s="0"/>
      <c r="NWK49" s="0"/>
      <c r="NWL49" s="0"/>
      <c r="NWM49" s="0"/>
      <c r="NWN49" s="0"/>
      <c r="NWO49" s="0"/>
      <c r="NWP49" s="0"/>
      <c r="NWQ49" s="0"/>
      <c r="NWR49" s="0"/>
      <c r="NWS49" s="0"/>
      <c r="NWT49" s="0"/>
      <c r="NWU49" s="0"/>
      <c r="NWV49" s="0"/>
      <c r="NWW49" s="0"/>
      <c r="NWX49" s="0"/>
      <c r="NWY49" s="0"/>
      <c r="NWZ49" s="0"/>
      <c r="NXA49" s="0"/>
      <c r="NXB49" s="0"/>
      <c r="NXC49" s="0"/>
      <c r="NXD49" s="0"/>
      <c r="NXE49" s="0"/>
      <c r="NXF49" s="0"/>
      <c r="NXG49" s="0"/>
      <c r="NXH49" s="0"/>
      <c r="NXI49" s="0"/>
      <c r="NXJ49" s="0"/>
      <c r="NXK49" s="0"/>
      <c r="NXL49" s="0"/>
      <c r="NXM49" s="0"/>
      <c r="NXN49" s="0"/>
      <c r="NXO49" s="0"/>
      <c r="NXP49" s="0"/>
      <c r="NXQ49" s="0"/>
      <c r="NXR49" s="0"/>
      <c r="NXS49" s="0"/>
      <c r="NXT49" s="0"/>
      <c r="NXU49" s="0"/>
      <c r="NXV49" s="0"/>
      <c r="NXW49" s="0"/>
      <c r="NXX49" s="0"/>
      <c r="NXY49" s="0"/>
      <c r="NXZ49" s="0"/>
      <c r="NYA49" s="0"/>
      <c r="NYB49" s="0"/>
      <c r="NYC49" s="0"/>
      <c r="NYD49" s="0"/>
      <c r="NYE49" s="0"/>
      <c r="NYF49" s="0"/>
      <c r="NYG49" s="0"/>
      <c r="NYH49" s="0"/>
      <c r="NYI49" s="0"/>
      <c r="NYJ49" s="0"/>
      <c r="NYK49" s="0"/>
      <c r="NYL49" s="0"/>
      <c r="NYM49" s="0"/>
      <c r="NYN49" s="0"/>
      <c r="NYO49" s="0"/>
      <c r="NYP49" s="0"/>
      <c r="NYQ49" s="0"/>
      <c r="NYR49" s="0"/>
      <c r="NYS49" s="0"/>
      <c r="NYT49" s="0"/>
      <c r="NYU49" s="0"/>
      <c r="NYV49" s="0"/>
      <c r="NYW49" s="0"/>
      <c r="NYX49" s="0"/>
      <c r="NYY49" s="0"/>
      <c r="NYZ49" s="0"/>
      <c r="NZA49" s="0"/>
      <c r="NZB49" s="0"/>
      <c r="NZC49" s="0"/>
      <c r="NZD49" s="0"/>
      <c r="NZE49" s="0"/>
      <c r="NZF49" s="0"/>
      <c r="NZG49" s="0"/>
      <c r="NZH49" s="0"/>
      <c r="NZI49" s="0"/>
      <c r="NZJ49" s="0"/>
      <c r="NZK49" s="0"/>
      <c r="NZL49" s="0"/>
      <c r="NZM49" s="0"/>
      <c r="NZN49" s="0"/>
      <c r="NZO49" s="0"/>
      <c r="NZP49" s="0"/>
      <c r="NZQ49" s="0"/>
      <c r="NZR49" s="0"/>
      <c r="NZS49" s="0"/>
      <c r="NZT49" s="0"/>
      <c r="NZU49" s="0"/>
      <c r="NZV49" s="0"/>
      <c r="NZW49" s="0"/>
      <c r="NZX49" s="0"/>
      <c r="NZY49" s="0"/>
      <c r="NZZ49" s="0"/>
      <c r="OAA49" s="0"/>
      <c r="OAB49" s="0"/>
      <c r="OAC49" s="0"/>
      <c r="OAD49" s="0"/>
      <c r="OAE49" s="0"/>
      <c r="OAF49" s="0"/>
      <c r="OAG49" s="0"/>
      <c r="OAH49" s="0"/>
      <c r="OAI49" s="0"/>
      <c r="OAJ49" s="0"/>
      <c r="OAK49" s="0"/>
      <c r="OAL49" s="0"/>
      <c r="OAM49" s="0"/>
      <c r="OAN49" s="0"/>
      <c r="OAO49" s="0"/>
      <c r="OAP49" s="0"/>
      <c r="OAQ49" s="0"/>
      <c r="OAR49" s="0"/>
      <c r="OAS49" s="0"/>
      <c r="OAT49" s="0"/>
      <c r="OAU49" s="0"/>
      <c r="OAV49" s="0"/>
      <c r="OAW49" s="0"/>
      <c r="OAX49" s="0"/>
      <c r="OAY49" s="0"/>
      <c r="OAZ49" s="0"/>
      <c r="OBA49" s="0"/>
      <c r="OBB49" s="0"/>
      <c r="OBC49" s="0"/>
      <c r="OBD49" s="0"/>
      <c r="OBE49" s="0"/>
      <c r="OBF49" s="0"/>
      <c r="OBG49" s="0"/>
      <c r="OBH49" s="0"/>
      <c r="OBI49" s="0"/>
      <c r="OBJ49" s="0"/>
      <c r="OBK49" s="0"/>
      <c r="OBL49" s="0"/>
      <c r="OBM49" s="0"/>
      <c r="OBN49" s="0"/>
      <c r="OBO49" s="0"/>
      <c r="OBP49" s="0"/>
      <c r="OBQ49" s="0"/>
      <c r="OBR49" s="0"/>
      <c r="OBS49" s="0"/>
      <c r="OBT49" s="0"/>
      <c r="OBU49" s="0"/>
      <c r="OBV49" s="0"/>
      <c r="OBW49" s="0"/>
      <c r="OBX49" s="0"/>
      <c r="OBY49" s="0"/>
      <c r="OBZ49" s="0"/>
      <c r="OCA49" s="0"/>
      <c r="OCB49" s="0"/>
      <c r="OCC49" s="0"/>
      <c r="OCD49" s="0"/>
      <c r="OCE49" s="0"/>
      <c r="OCF49" s="0"/>
      <c r="OCG49" s="0"/>
      <c r="OCH49" s="0"/>
      <c r="OCI49" s="0"/>
      <c r="OCJ49" s="0"/>
      <c r="OCK49" s="0"/>
      <c r="OCL49" s="0"/>
      <c r="OCM49" s="0"/>
      <c r="OCN49" s="0"/>
      <c r="OCO49" s="0"/>
      <c r="OCP49" s="0"/>
      <c r="OCQ49" s="0"/>
      <c r="OCR49" s="0"/>
      <c r="OCS49" s="0"/>
      <c r="OCT49" s="0"/>
      <c r="OCU49" s="0"/>
      <c r="OCV49" s="0"/>
      <c r="OCW49" s="0"/>
      <c r="OCX49" s="0"/>
      <c r="OCY49" s="0"/>
      <c r="OCZ49" s="0"/>
      <c r="ODA49" s="0"/>
      <c r="ODB49" s="0"/>
      <c r="ODC49" s="0"/>
      <c r="ODD49" s="0"/>
      <c r="ODE49" s="0"/>
      <c r="ODF49" s="0"/>
      <c r="ODG49" s="0"/>
      <c r="ODH49" s="0"/>
      <c r="ODI49" s="0"/>
      <c r="ODJ49" s="0"/>
      <c r="ODK49" s="0"/>
      <c r="ODL49" s="0"/>
      <c r="ODM49" s="0"/>
      <c r="ODN49" s="0"/>
      <c r="ODO49" s="0"/>
      <c r="ODP49" s="0"/>
      <c r="ODQ49" s="0"/>
      <c r="ODR49" s="0"/>
      <c r="ODS49" s="0"/>
      <c r="ODT49" s="0"/>
      <c r="ODU49" s="0"/>
      <c r="ODV49" s="0"/>
      <c r="ODW49" s="0"/>
      <c r="ODX49" s="0"/>
      <c r="ODY49" s="0"/>
      <c r="ODZ49" s="0"/>
      <c r="OEA49" s="0"/>
      <c r="OEB49" s="0"/>
      <c r="OEC49" s="0"/>
      <c r="OED49" s="0"/>
      <c r="OEE49" s="0"/>
      <c r="OEF49" s="0"/>
      <c r="OEG49" s="0"/>
      <c r="OEH49" s="0"/>
      <c r="OEI49" s="0"/>
      <c r="OEJ49" s="0"/>
      <c r="OEK49" s="0"/>
      <c r="OEL49" s="0"/>
      <c r="OEM49" s="0"/>
      <c r="OEN49" s="0"/>
      <c r="OEO49" s="0"/>
      <c r="OEP49" s="0"/>
      <c r="OEQ49" s="0"/>
      <c r="OER49" s="0"/>
      <c r="OES49" s="0"/>
      <c r="OET49" s="0"/>
      <c r="OEU49" s="0"/>
      <c r="OEV49" s="0"/>
      <c r="OEW49" s="0"/>
      <c r="OEX49" s="0"/>
      <c r="OEY49" s="0"/>
      <c r="OEZ49" s="0"/>
      <c r="OFA49" s="0"/>
      <c r="OFB49" s="0"/>
      <c r="OFC49" s="0"/>
      <c r="OFD49" s="0"/>
      <c r="OFE49" s="0"/>
      <c r="OFF49" s="0"/>
      <c r="OFG49" s="0"/>
      <c r="OFH49" s="0"/>
      <c r="OFI49" s="0"/>
      <c r="OFJ49" s="0"/>
      <c r="OFK49" s="0"/>
      <c r="OFL49" s="0"/>
      <c r="OFM49" s="0"/>
      <c r="OFN49" s="0"/>
      <c r="OFO49" s="0"/>
      <c r="OFP49" s="0"/>
      <c r="OFQ49" s="0"/>
      <c r="OFR49" s="0"/>
      <c r="OFS49" s="0"/>
      <c r="OFT49" s="0"/>
      <c r="OFU49" s="0"/>
      <c r="OFV49" s="0"/>
      <c r="OFW49" s="0"/>
      <c r="OFX49" s="0"/>
      <c r="OFY49" s="0"/>
      <c r="OFZ49" s="0"/>
      <c r="OGA49" s="0"/>
      <c r="OGB49" s="0"/>
      <c r="OGC49" s="0"/>
      <c r="OGD49" s="0"/>
      <c r="OGE49" s="0"/>
      <c r="OGF49" s="0"/>
      <c r="OGG49" s="0"/>
      <c r="OGH49" s="0"/>
      <c r="OGI49" s="0"/>
      <c r="OGJ49" s="0"/>
      <c r="OGK49" s="0"/>
      <c r="OGL49" s="0"/>
      <c r="OGM49" s="0"/>
      <c r="OGN49" s="0"/>
      <c r="OGO49" s="0"/>
      <c r="OGP49" s="0"/>
      <c r="OGQ49" s="0"/>
      <c r="OGR49" s="0"/>
      <c r="OGS49" s="0"/>
      <c r="OGT49" s="0"/>
      <c r="OGU49" s="0"/>
      <c r="OGV49" s="0"/>
      <c r="OGW49" s="0"/>
      <c r="OGX49" s="0"/>
      <c r="OGY49" s="0"/>
      <c r="OGZ49" s="0"/>
      <c r="OHA49" s="0"/>
      <c r="OHB49" s="0"/>
      <c r="OHC49" s="0"/>
      <c r="OHD49" s="0"/>
      <c r="OHE49" s="0"/>
      <c r="OHF49" s="0"/>
      <c r="OHG49" s="0"/>
      <c r="OHH49" s="0"/>
      <c r="OHI49" s="0"/>
      <c r="OHJ49" s="0"/>
      <c r="OHK49" s="0"/>
      <c r="OHL49" s="0"/>
      <c r="OHM49" s="0"/>
      <c r="OHN49" s="0"/>
      <c r="OHO49" s="0"/>
      <c r="OHP49" s="0"/>
      <c r="OHQ49" s="0"/>
      <c r="OHR49" s="0"/>
      <c r="OHS49" s="0"/>
      <c r="OHT49" s="0"/>
      <c r="OHU49" s="0"/>
      <c r="OHV49" s="0"/>
      <c r="OHW49" s="0"/>
      <c r="OHX49" s="0"/>
      <c r="OHY49" s="0"/>
      <c r="OHZ49" s="0"/>
      <c r="OIA49" s="0"/>
      <c r="OIB49" s="0"/>
      <c r="OIC49" s="0"/>
      <c r="OID49" s="0"/>
      <c r="OIE49" s="0"/>
      <c r="OIF49" s="0"/>
      <c r="OIG49" s="0"/>
      <c r="OIH49" s="0"/>
      <c r="OII49" s="0"/>
      <c r="OIJ49" s="0"/>
      <c r="OIK49" s="0"/>
      <c r="OIL49" s="0"/>
      <c r="OIM49" s="0"/>
      <c r="OIN49" s="0"/>
      <c r="OIO49" s="0"/>
      <c r="OIP49" s="0"/>
      <c r="OIQ49" s="0"/>
      <c r="OIR49" s="0"/>
      <c r="OIS49" s="0"/>
      <c r="OIT49" s="0"/>
      <c r="OIU49" s="0"/>
      <c r="OIV49" s="0"/>
      <c r="OIW49" s="0"/>
      <c r="OIX49" s="0"/>
      <c r="OIY49" s="0"/>
      <c r="OIZ49" s="0"/>
      <c r="OJA49" s="0"/>
      <c r="OJB49" s="0"/>
      <c r="OJC49" s="0"/>
      <c r="OJD49" s="0"/>
      <c r="OJE49" s="0"/>
      <c r="OJF49" s="0"/>
      <c r="OJG49" s="0"/>
      <c r="OJH49" s="0"/>
      <c r="OJI49" s="0"/>
      <c r="OJJ49" s="0"/>
      <c r="OJK49" s="0"/>
      <c r="OJL49" s="0"/>
      <c r="OJM49" s="0"/>
      <c r="OJN49" s="0"/>
      <c r="OJO49" s="0"/>
      <c r="OJP49" s="0"/>
      <c r="OJQ49" s="0"/>
      <c r="OJR49" s="0"/>
      <c r="OJS49" s="0"/>
      <c r="OJT49" s="0"/>
      <c r="OJU49" s="0"/>
      <c r="OJV49" s="0"/>
      <c r="OJW49" s="0"/>
      <c r="OJX49" s="0"/>
      <c r="OJY49" s="0"/>
      <c r="OJZ49" s="0"/>
      <c r="OKA49" s="0"/>
      <c r="OKB49" s="0"/>
      <c r="OKC49" s="0"/>
      <c r="OKD49" s="0"/>
      <c r="OKE49" s="0"/>
      <c r="OKF49" s="0"/>
      <c r="OKG49" s="0"/>
      <c r="OKH49" s="0"/>
      <c r="OKI49" s="0"/>
      <c r="OKJ49" s="0"/>
      <c r="OKK49" s="0"/>
      <c r="OKL49" s="0"/>
      <c r="OKM49" s="0"/>
      <c r="OKN49" s="0"/>
      <c r="OKO49" s="0"/>
      <c r="OKP49" s="0"/>
      <c r="OKQ49" s="0"/>
      <c r="OKR49" s="0"/>
      <c r="OKS49" s="0"/>
      <c r="OKT49" s="0"/>
      <c r="OKU49" s="0"/>
      <c r="OKV49" s="0"/>
      <c r="OKW49" s="0"/>
      <c r="OKX49" s="0"/>
      <c r="OKY49" s="0"/>
      <c r="OKZ49" s="0"/>
      <c r="OLA49" s="0"/>
      <c r="OLB49" s="0"/>
      <c r="OLC49" s="0"/>
      <c r="OLD49" s="0"/>
      <c r="OLE49" s="0"/>
      <c r="OLF49" s="0"/>
      <c r="OLG49" s="0"/>
      <c r="OLH49" s="0"/>
      <c r="OLI49" s="0"/>
      <c r="OLJ49" s="0"/>
      <c r="OLK49" s="0"/>
      <c r="OLL49" s="0"/>
      <c r="OLM49" s="0"/>
      <c r="OLN49" s="0"/>
      <c r="OLO49" s="0"/>
      <c r="OLP49" s="0"/>
      <c r="OLQ49" s="0"/>
      <c r="OLR49" s="0"/>
      <c r="OLS49" s="0"/>
      <c r="OLT49" s="0"/>
      <c r="OLU49" s="0"/>
      <c r="OLV49" s="0"/>
      <c r="OLW49" s="0"/>
      <c r="OLX49" s="0"/>
      <c r="OLY49" s="0"/>
      <c r="OLZ49" s="0"/>
      <c r="OMA49" s="0"/>
      <c r="OMB49" s="0"/>
      <c r="OMC49" s="0"/>
      <c r="OMD49" s="0"/>
      <c r="OME49" s="0"/>
      <c r="OMF49" s="0"/>
      <c r="OMG49" s="0"/>
      <c r="OMH49" s="0"/>
      <c r="OMI49" s="0"/>
      <c r="OMJ49" s="0"/>
      <c r="OMK49" s="0"/>
      <c r="OML49" s="0"/>
      <c r="OMM49" s="0"/>
      <c r="OMN49" s="0"/>
      <c r="OMO49" s="0"/>
      <c r="OMP49" s="0"/>
      <c r="OMQ49" s="0"/>
      <c r="OMR49" s="0"/>
      <c r="OMS49" s="0"/>
      <c r="OMT49" s="0"/>
      <c r="OMU49" s="0"/>
      <c r="OMV49" s="0"/>
      <c r="OMW49" s="0"/>
      <c r="OMX49" s="0"/>
      <c r="OMY49" s="0"/>
      <c r="OMZ49" s="0"/>
      <c r="ONA49" s="0"/>
      <c r="ONB49" s="0"/>
      <c r="ONC49" s="0"/>
      <c r="OND49" s="0"/>
      <c r="ONE49" s="0"/>
      <c r="ONF49" s="0"/>
      <c r="ONG49" s="0"/>
      <c r="ONH49" s="0"/>
      <c r="ONI49" s="0"/>
      <c r="ONJ49" s="0"/>
      <c r="ONK49" s="0"/>
      <c r="ONL49" s="0"/>
      <c r="ONM49" s="0"/>
      <c r="ONN49" s="0"/>
      <c r="ONO49" s="0"/>
      <c r="ONP49" s="0"/>
      <c r="ONQ49" s="0"/>
      <c r="ONR49" s="0"/>
      <c r="ONS49" s="0"/>
      <c r="ONT49" s="0"/>
      <c r="ONU49" s="0"/>
      <c r="ONV49" s="0"/>
      <c r="ONW49" s="0"/>
      <c r="ONX49" s="0"/>
      <c r="ONY49" s="0"/>
      <c r="ONZ49" s="0"/>
      <c r="OOA49" s="0"/>
      <c r="OOB49" s="0"/>
      <c r="OOC49" s="0"/>
      <c r="OOD49" s="0"/>
      <c r="OOE49" s="0"/>
      <c r="OOF49" s="0"/>
      <c r="OOG49" s="0"/>
      <c r="OOH49" s="0"/>
      <c r="OOI49" s="0"/>
      <c r="OOJ49" s="0"/>
      <c r="OOK49" s="0"/>
      <c r="OOL49" s="0"/>
      <c r="OOM49" s="0"/>
      <c r="OON49" s="0"/>
      <c r="OOO49" s="0"/>
      <c r="OOP49" s="0"/>
      <c r="OOQ49" s="0"/>
      <c r="OOR49" s="0"/>
      <c r="OOS49" s="0"/>
      <c r="OOT49" s="0"/>
      <c r="OOU49" s="0"/>
      <c r="OOV49" s="0"/>
      <c r="OOW49" s="0"/>
      <c r="OOX49" s="0"/>
      <c r="OOY49" s="0"/>
      <c r="OOZ49" s="0"/>
      <c r="OPA49" s="0"/>
      <c r="OPB49" s="0"/>
      <c r="OPC49" s="0"/>
      <c r="OPD49" s="0"/>
      <c r="OPE49" s="0"/>
      <c r="OPF49" s="0"/>
      <c r="OPG49" s="0"/>
      <c r="OPH49" s="0"/>
      <c r="OPI49" s="0"/>
      <c r="OPJ49" s="0"/>
      <c r="OPK49" s="0"/>
      <c r="OPL49" s="0"/>
      <c r="OPM49" s="0"/>
      <c r="OPN49" s="0"/>
      <c r="OPO49" s="0"/>
      <c r="OPP49" s="0"/>
      <c r="OPQ49" s="0"/>
      <c r="OPR49" s="0"/>
      <c r="OPS49" s="0"/>
      <c r="OPT49" s="0"/>
      <c r="OPU49" s="0"/>
      <c r="OPV49" s="0"/>
      <c r="OPW49" s="0"/>
      <c r="OPX49" s="0"/>
      <c r="OPY49" s="0"/>
      <c r="OPZ49" s="0"/>
      <c r="OQA49" s="0"/>
      <c r="OQB49" s="0"/>
      <c r="OQC49" s="0"/>
      <c r="OQD49" s="0"/>
      <c r="OQE49" s="0"/>
      <c r="OQF49" s="0"/>
      <c r="OQG49" s="0"/>
      <c r="OQH49" s="0"/>
      <c r="OQI49" s="0"/>
      <c r="OQJ49" s="0"/>
      <c r="OQK49" s="0"/>
      <c r="OQL49" s="0"/>
      <c r="OQM49" s="0"/>
      <c r="OQN49" s="0"/>
      <c r="OQO49" s="0"/>
      <c r="OQP49" s="0"/>
      <c r="OQQ49" s="0"/>
      <c r="OQR49" s="0"/>
      <c r="OQS49" s="0"/>
      <c r="OQT49" s="0"/>
      <c r="OQU49" s="0"/>
      <c r="OQV49" s="0"/>
      <c r="OQW49" s="0"/>
      <c r="OQX49" s="0"/>
      <c r="OQY49" s="0"/>
      <c r="OQZ49" s="0"/>
      <c r="ORA49" s="0"/>
      <c r="ORB49" s="0"/>
      <c r="ORC49" s="0"/>
      <c r="ORD49" s="0"/>
      <c r="ORE49" s="0"/>
      <c r="ORF49" s="0"/>
      <c r="ORG49" s="0"/>
      <c r="ORH49" s="0"/>
      <c r="ORI49" s="0"/>
      <c r="ORJ49" s="0"/>
      <c r="ORK49" s="0"/>
      <c r="ORL49" s="0"/>
      <c r="ORM49" s="0"/>
      <c r="ORN49" s="0"/>
      <c r="ORO49" s="0"/>
      <c r="ORP49" s="0"/>
      <c r="ORQ49" s="0"/>
      <c r="ORR49" s="0"/>
      <c r="ORS49" s="0"/>
      <c r="ORT49" s="0"/>
      <c r="ORU49" s="0"/>
      <c r="ORV49" s="0"/>
      <c r="ORW49" s="0"/>
      <c r="ORX49" s="0"/>
      <c r="ORY49" s="0"/>
      <c r="ORZ49" s="0"/>
      <c r="OSA49" s="0"/>
      <c r="OSB49" s="0"/>
      <c r="OSC49" s="0"/>
      <c r="OSD49" s="0"/>
      <c r="OSE49" s="0"/>
      <c r="OSF49" s="0"/>
      <c r="OSG49" s="0"/>
      <c r="OSH49" s="0"/>
      <c r="OSI49" s="0"/>
      <c r="OSJ49" s="0"/>
      <c r="OSK49" s="0"/>
      <c r="OSL49" s="0"/>
      <c r="OSM49" s="0"/>
      <c r="OSN49" s="0"/>
      <c r="OSO49" s="0"/>
      <c r="OSP49" s="0"/>
      <c r="OSQ49" s="0"/>
      <c r="OSR49" s="0"/>
      <c r="OSS49" s="0"/>
      <c r="OST49" s="0"/>
      <c r="OSU49" s="0"/>
      <c r="OSV49" s="0"/>
      <c r="OSW49" s="0"/>
      <c r="OSX49" s="0"/>
      <c r="OSY49" s="0"/>
      <c r="OSZ49" s="0"/>
      <c r="OTA49" s="0"/>
      <c r="OTB49" s="0"/>
      <c r="OTC49" s="0"/>
      <c r="OTD49" s="0"/>
      <c r="OTE49" s="0"/>
      <c r="OTF49" s="0"/>
      <c r="OTG49" s="0"/>
      <c r="OTH49" s="0"/>
      <c r="OTI49" s="0"/>
      <c r="OTJ49" s="0"/>
      <c r="OTK49" s="0"/>
      <c r="OTL49" s="0"/>
      <c r="OTM49" s="0"/>
      <c r="OTN49" s="0"/>
      <c r="OTO49" s="0"/>
      <c r="OTP49" s="0"/>
      <c r="OTQ49" s="0"/>
      <c r="OTR49" s="0"/>
      <c r="OTS49" s="0"/>
      <c r="OTT49" s="0"/>
      <c r="OTU49" s="0"/>
      <c r="OTV49" s="0"/>
      <c r="OTW49" s="0"/>
      <c r="OTX49" s="0"/>
      <c r="OTY49" s="0"/>
      <c r="OTZ49" s="0"/>
      <c r="OUA49" s="0"/>
      <c r="OUB49" s="0"/>
      <c r="OUC49" s="0"/>
      <c r="OUD49" s="0"/>
      <c r="OUE49" s="0"/>
      <c r="OUF49" s="0"/>
      <c r="OUG49" s="0"/>
      <c r="OUH49" s="0"/>
      <c r="OUI49" s="0"/>
      <c r="OUJ49" s="0"/>
      <c r="OUK49" s="0"/>
      <c r="OUL49" s="0"/>
      <c r="OUM49" s="0"/>
      <c r="OUN49" s="0"/>
      <c r="OUO49" s="0"/>
      <c r="OUP49" s="0"/>
      <c r="OUQ49" s="0"/>
      <c r="OUR49" s="0"/>
      <c r="OUS49" s="0"/>
      <c r="OUT49" s="0"/>
      <c r="OUU49" s="0"/>
      <c r="OUV49" s="0"/>
      <c r="OUW49" s="0"/>
      <c r="OUX49" s="0"/>
      <c r="OUY49" s="0"/>
      <c r="OUZ49" s="0"/>
      <c r="OVA49" s="0"/>
      <c r="OVB49" s="0"/>
      <c r="OVC49" s="0"/>
      <c r="OVD49" s="0"/>
      <c r="OVE49" s="0"/>
      <c r="OVF49" s="0"/>
      <c r="OVG49" s="0"/>
      <c r="OVH49" s="0"/>
      <c r="OVI49" s="0"/>
      <c r="OVJ49" s="0"/>
      <c r="OVK49" s="0"/>
      <c r="OVL49" s="0"/>
      <c r="OVM49" s="0"/>
      <c r="OVN49" s="0"/>
      <c r="OVO49" s="0"/>
      <c r="OVP49" s="0"/>
      <c r="OVQ49" s="0"/>
      <c r="OVR49" s="0"/>
      <c r="OVS49" s="0"/>
      <c r="OVT49" s="0"/>
      <c r="OVU49" s="0"/>
      <c r="OVV49" s="0"/>
      <c r="OVW49" s="0"/>
      <c r="OVX49" s="0"/>
      <c r="OVY49" s="0"/>
      <c r="OVZ49" s="0"/>
      <c r="OWA49" s="0"/>
      <c r="OWB49" s="0"/>
      <c r="OWC49" s="0"/>
      <c r="OWD49" s="0"/>
      <c r="OWE49" s="0"/>
      <c r="OWF49" s="0"/>
      <c r="OWG49" s="0"/>
      <c r="OWH49" s="0"/>
      <c r="OWI49" s="0"/>
      <c r="OWJ49" s="0"/>
      <c r="OWK49" s="0"/>
      <c r="OWL49" s="0"/>
      <c r="OWM49" s="0"/>
      <c r="OWN49" s="0"/>
      <c r="OWO49" s="0"/>
      <c r="OWP49" s="0"/>
      <c r="OWQ49" s="0"/>
      <c r="OWR49" s="0"/>
      <c r="OWS49" s="0"/>
      <c r="OWT49" s="0"/>
      <c r="OWU49" s="0"/>
      <c r="OWV49" s="0"/>
      <c r="OWW49" s="0"/>
      <c r="OWX49" s="0"/>
      <c r="OWY49" s="0"/>
      <c r="OWZ49" s="0"/>
      <c r="OXA49" s="0"/>
      <c r="OXB49" s="0"/>
      <c r="OXC49" s="0"/>
      <c r="OXD49" s="0"/>
      <c r="OXE49" s="0"/>
      <c r="OXF49" s="0"/>
      <c r="OXG49" s="0"/>
      <c r="OXH49" s="0"/>
      <c r="OXI49" s="0"/>
      <c r="OXJ49" s="0"/>
      <c r="OXK49" s="0"/>
      <c r="OXL49" s="0"/>
      <c r="OXM49" s="0"/>
      <c r="OXN49" s="0"/>
      <c r="OXO49" s="0"/>
      <c r="OXP49" s="0"/>
      <c r="OXQ49" s="0"/>
      <c r="OXR49" s="0"/>
      <c r="OXS49" s="0"/>
      <c r="OXT49" s="0"/>
      <c r="OXU49" s="0"/>
      <c r="OXV49" s="0"/>
      <c r="OXW49" s="0"/>
      <c r="OXX49" s="0"/>
      <c r="OXY49" s="0"/>
      <c r="OXZ49" s="0"/>
      <c r="OYA49" s="0"/>
      <c r="OYB49" s="0"/>
      <c r="OYC49" s="0"/>
      <c r="OYD49" s="0"/>
      <c r="OYE49" s="0"/>
      <c r="OYF49" s="0"/>
      <c r="OYG49" s="0"/>
      <c r="OYH49" s="0"/>
      <c r="OYI49" s="0"/>
      <c r="OYJ49" s="0"/>
      <c r="OYK49" s="0"/>
      <c r="OYL49" s="0"/>
      <c r="OYM49" s="0"/>
      <c r="OYN49" s="0"/>
      <c r="OYO49" s="0"/>
      <c r="OYP49" s="0"/>
      <c r="OYQ49" s="0"/>
      <c r="OYR49" s="0"/>
      <c r="OYS49" s="0"/>
      <c r="OYT49" s="0"/>
      <c r="OYU49" s="0"/>
      <c r="OYV49" s="0"/>
      <c r="OYW49" s="0"/>
      <c r="OYX49" s="0"/>
      <c r="OYY49" s="0"/>
      <c r="OYZ49" s="0"/>
      <c r="OZA49" s="0"/>
      <c r="OZB49" s="0"/>
      <c r="OZC49" s="0"/>
      <c r="OZD49" s="0"/>
      <c r="OZE49" s="0"/>
      <c r="OZF49" s="0"/>
      <c r="OZG49" s="0"/>
      <c r="OZH49" s="0"/>
      <c r="OZI49" s="0"/>
      <c r="OZJ49" s="0"/>
      <c r="OZK49" s="0"/>
      <c r="OZL49" s="0"/>
      <c r="OZM49" s="0"/>
      <c r="OZN49" s="0"/>
      <c r="OZO49" s="0"/>
      <c r="OZP49" s="0"/>
      <c r="OZQ49" s="0"/>
      <c r="OZR49" s="0"/>
      <c r="OZS49" s="0"/>
      <c r="OZT49" s="0"/>
      <c r="OZU49" s="0"/>
      <c r="OZV49" s="0"/>
      <c r="OZW49" s="0"/>
      <c r="OZX49" s="0"/>
      <c r="OZY49" s="0"/>
      <c r="OZZ49" s="0"/>
      <c r="PAA49" s="0"/>
      <c r="PAB49" s="0"/>
      <c r="PAC49" s="0"/>
      <c r="PAD49" s="0"/>
      <c r="PAE49" s="0"/>
      <c r="PAF49" s="0"/>
      <c r="PAG49" s="0"/>
      <c r="PAH49" s="0"/>
      <c r="PAI49" s="0"/>
      <c r="PAJ49" s="0"/>
      <c r="PAK49" s="0"/>
      <c r="PAL49" s="0"/>
      <c r="PAM49" s="0"/>
      <c r="PAN49" s="0"/>
      <c r="PAO49" s="0"/>
      <c r="PAP49" s="0"/>
      <c r="PAQ49" s="0"/>
      <c r="PAR49" s="0"/>
      <c r="PAS49" s="0"/>
      <c r="PAT49" s="0"/>
      <c r="PAU49" s="0"/>
      <c r="PAV49" s="0"/>
      <c r="PAW49" s="0"/>
      <c r="PAX49" s="0"/>
      <c r="PAY49" s="0"/>
      <c r="PAZ49" s="0"/>
      <c r="PBA49" s="0"/>
      <c r="PBB49" s="0"/>
      <c r="PBC49" s="0"/>
      <c r="PBD49" s="0"/>
      <c r="PBE49" s="0"/>
      <c r="PBF49" s="0"/>
      <c r="PBG49" s="0"/>
      <c r="PBH49" s="0"/>
      <c r="PBI49" s="0"/>
      <c r="PBJ49" s="0"/>
      <c r="PBK49" s="0"/>
      <c r="PBL49" s="0"/>
      <c r="PBM49" s="0"/>
      <c r="PBN49" s="0"/>
      <c r="PBO49" s="0"/>
      <c r="PBP49" s="0"/>
      <c r="PBQ49" s="0"/>
      <c r="PBR49" s="0"/>
      <c r="PBS49" s="0"/>
      <c r="PBT49" s="0"/>
      <c r="PBU49" s="0"/>
      <c r="PBV49" s="0"/>
      <c r="PBW49" s="0"/>
      <c r="PBX49" s="0"/>
      <c r="PBY49" s="0"/>
      <c r="PBZ49" s="0"/>
      <c r="PCA49" s="0"/>
      <c r="PCB49" s="0"/>
      <c r="PCC49" s="0"/>
      <c r="PCD49" s="0"/>
      <c r="PCE49" s="0"/>
      <c r="PCF49" s="0"/>
      <c r="PCG49" s="0"/>
      <c r="PCH49" s="0"/>
      <c r="PCI49" s="0"/>
      <c r="PCJ49" s="0"/>
      <c r="PCK49" s="0"/>
      <c r="PCL49" s="0"/>
      <c r="PCM49" s="0"/>
      <c r="PCN49" s="0"/>
      <c r="PCO49" s="0"/>
      <c r="PCP49" s="0"/>
      <c r="PCQ49" s="0"/>
      <c r="PCR49" s="0"/>
      <c r="PCS49" s="0"/>
      <c r="PCT49" s="0"/>
      <c r="PCU49" s="0"/>
      <c r="PCV49" s="0"/>
      <c r="PCW49" s="0"/>
      <c r="PCX49" s="0"/>
      <c r="PCY49" s="0"/>
      <c r="PCZ49" s="0"/>
      <c r="PDA49" s="0"/>
      <c r="PDB49" s="0"/>
      <c r="PDC49" s="0"/>
      <c r="PDD49" s="0"/>
      <c r="PDE49" s="0"/>
      <c r="PDF49" s="0"/>
      <c r="PDG49" s="0"/>
      <c r="PDH49" s="0"/>
      <c r="PDI49" s="0"/>
      <c r="PDJ49" s="0"/>
      <c r="PDK49" s="0"/>
      <c r="PDL49" s="0"/>
      <c r="PDM49" s="0"/>
      <c r="PDN49" s="0"/>
      <c r="PDO49" s="0"/>
      <c r="PDP49" s="0"/>
      <c r="PDQ49" s="0"/>
      <c r="PDR49" s="0"/>
      <c r="PDS49" s="0"/>
      <c r="PDT49" s="0"/>
      <c r="PDU49" s="0"/>
      <c r="PDV49" s="0"/>
      <c r="PDW49" s="0"/>
      <c r="PDX49" s="0"/>
      <c r="PDY49" s="0"/>
      <c r="PDZ49" s="0"/>
      <c r="PEA49" s="0"/>
      <c r="PEB49" s="0"/>
      <c r="PEC49" s="0"/>
      <c r="PED49" s="0"/>
      <c r="PEE49" s="0"/>
      <c r="PEF49" s="0"/>
      <c r="PEG49" s="0"/>
      <c r="PEH49" s="0"/>
      <c r="PEI49" s="0"/>
      <c r="PEJ49" s="0"/>
      <c r="PEK49" s="0"/>
      <c r="PEL49" s="0"/>
      <c r="PEM49" s="0"/>
      <c r="PEN49" s="0"/>
      <c r="PEO49" s="0"/>
      <c r="PEP49" s="0"/>
      <c r="PEQ49" s="0"/>
      <c r="PER49" s="0"/>
      <c r="PES49" s="0"/>
      <c r="PET49" s="0"/>
      <c r="PEU49" s="0"/>
      <c r="PEV49" s="0"/>
      <c r="PEW49" s="0"/>
      <c r="PEX49" s="0"/>
      <c r="PEY49" s="0"/>
      <c r="PEZ49" s="0"/>
      <c r="PFA49" s="0"/>
      <c r="PFB49" s="0"/>
      <c r="PFC49" s="0"/>
      <c r="PFD49" s="0"/>
      <c r="PFE49" s="0"/>
      <c r="PFF49" s="0"/>
      <c r="PFG49" s="0"/>
      <c r="PFH49" s="0"/>
      <c r="PFI49" s="0"/>
      <c r="PFJ49" s="0"/>
      <c r="PFK49" s="0"/>
      <c r="PFL49" s="0"/>
      <c r="PFM49" s="0"/>
      <c r="PFN49" s="0"/>
      <c r="PFO49" s="0"/>
      <c r="PFP49" s="0"/>
      <c r="PFQ49" s="0"/>
      <c r="PFR49" s="0"/>
      <c r="PFS49" s="0"/>
      <c r="PFT49" s="0"/>
      <c r="PFU49" s="0"/>
      <c r="PFV49" s="0"/>
      <c r="PFW49" s="0"/>
      <c r="PFX49" s="0"/>
      <c r="PFY49" s="0"/>
      <c r="PFZ49" s="0"/>
      <c r="PGA49" s="0"/>
      <c r="PGB49" s="0"/>
      <c r="PGC49" s="0"/>
      <c r="PGD49" s="0"/>
      <c r="PGE49" s="0"/>
      <c r="PGF49" s="0"/>
      <c r="PGG49" s="0"/>
      <c r="PGH49" s="0"/>
      <c r="PGI49" s="0"/>
      <c r="PGJ49" s="0"/>
      <c r="PGK49" s="0"/>
      <c r="PGL49" s="0"/>
      <c r="PGM49" s="0"/>
      <c r="PGN49" s="0"/>
      <c r="PGO49" s="0"/>
      <c r="PGP49" s="0"/>
      <c r="PGQ49" s="0"/>
      <c r="PGR49" s="0"/>
      <c r="PGS49" s="0"/>
      <c r="PGT49" s="0"/>
      <c r="PGU49" s="0"/>
      <c r="PGV49" s="0"/>
      <c r="PGW49" s="0"/>
      <c r="PGX49" s="0"/>
      <c r="PGY49" s="0"/>
      <c r="PGZ49" s="0"/>
      <c r="PHA49" s="0"/>
      <c r="PHB49" s="0"/>
      <c r="PHC49" s="0"/>
      <c r="PHD49" s="0"/>
      <c r="PHE49" s="0"/>
      <c r="PHF49" s="0"/>
      <c r="PHG49" s="0"/>
      <c r="PHH49" s="0"/>
      <c r="PHI49" s="0"/>
      <c r="PHJ49" s="0"/>
      <c r="PHK49" s="0"/>
      <c r="PHL49" s="0"/>
      <c r="PHM49" s="0"/>
      <c r="PHN49" s="0"/>
      <c r="PHO49" s="0"/>
      <c r="PHP49" s="0"/>
      <c r="PHQ49" s="0"/>
      <c r="PHR49" s="0"/>
      <c r="PHS49" s="0"/>
      <c r="PHT49" s="0"/>
      <c r="PHU49" s="0"/>
      <c r="PHV49" s="0"/>
      <c r="PHW49" s="0"/>
      <c r="PHX49" s="0"/>
      <c r="PHY49" s="0"/>
      <c r="PHZ49" s="0"/>
      <c r="PIA49" s="0"/>
      <c r="PIB49" s="0"/>
      <c r="PIC49" s="0"/>
      <c r="PID49" s="0"/>
      <c r="PIE49" s="0"/>
      <c r="PIF49" s="0"/>
      <c r="PIG49" s="0"/>
      <c r="PIH49" s="0"/>
      <c r="PII49" s="0"/>
      <c r="PIJ49" s="0"/>
      <c r="PIK49" s="0"/>
      <c r="PIL49" s="0"/>
      <c r="PIM49" s="0"/>
      <c r="PIN49" s="0"/>
      <c r="PIO49" s="0"/>
      <c r="PIP49" s="0"/>
      <c r="PIQ49" s="0"/>
      <c r="PIR49" s="0"/>
      <c r="PIS49" s="0"/>
      <c r="PIT49" s="0"/>
      <c r="PIU49" s="0"/>
      <c r="PIV49" s="0"/>
      <c r="PIW49" s="0"/>
      <c r="PIX49" s="0"/>
      <c r="PIY49" s="0"/>
      <c r="PIZ49" s="0"/>
      <c r="PJA49" s="0"/>
      <c r="PJB49" s="0"/>
      <c r="PJC49" s="0"/>
      <c r="PJD49" s="0"/>
      <c r="PJE49" s="0"/>
      <c r="PJF49" s="0"/>
      <c r="PJG49" s="0"/>
      <c r="PJH49" s="0"/>
      <c r="PJI49" s="0"/>
      <c r="PJJ49" s="0"/>
      <c r="PJK49" s="0"/>
      <c r="PJL49" s="0"/>
      <c r="PJM49" s="0"/>
      <c r="PJN49" s="0"/>
      <c r="PJO49" s="0"/>
      <c r="PJP49" s="0"/>
      <c r="PJQ49" s="0"/>
      <c r="PJR49" s="0"/>
      <c r="PJS49" s="0"/>
      <c r="PJT49" s="0"/>
      <c r="PJU49" s="0"/>
      <c r="PJV49" s="0"/>
      <c r="PJW49" s="0"/>
      <c r="PJX49" s="0"/>
      <c r="PJY49" s="0"/>
      <c r="PJZ49" s="0"/>
      <c r="PKA49" s="0"/>
      <c r="PKB49" s="0"/>
      <c r="PKC49" s="0"/>
      <c r="PKD49" s="0"/>
      <c r="PKE49" s="0"/>
      <c r="PKF49" s="0"/>
      <c r="PKG49" s="0"/>
      <c r="PKH49" s="0"/>
      <c r="PKI49" s="0"/>
      <c r="PKJ49" s="0"/>
      <c r="PKK49" s="0"/>
      <c r="PKL49" s="0"/>
      <c r="PKM49" s="0"/>
      <c r="PKN49" s="0"/>
      <c r="PKO49" s="0"/>
      <c r="PKP49" s="0"/>
      <c r="PKQ49" s="0"/>
      <c r="PKR49" s="0"/>
      <c r="PKS49" s="0"/>
      <c r="PKT49" s="0"/>
      <c r="PKU49" s="0"/>
      <c r="PKV49" s="0"/>
      <c r="PKW49" s="0"/>
      <c r="PKX49" s="0"/>
      <c r="PKY49" s="0"/>
      <c r="PKZ49" s="0"/>
      <c r="PLA49" s="0"/>
      <c r="PLB49" s="0"/>
      <c r="PLC49" s="0"/>
      <c r="PLD49" s="0"/>
      <c r="PLE49" s="0"/>
      <c r="PLF49" s="0"/>
      <c r="PLG49" s="0"/>
      <c r="PLH49" s="0"/>
      <c r="PLI49" s="0"/>
      <c r="PLJ49" s="0"/>
      <c r="PLK49" s="0"/>
      <c r="PLL49" s="0"/>
      <c r="PLM49" s="0"/>
      <c r="PLN49" s="0"/>
      <c r="PLO49" s="0"/>
      <c r="PLP49" s="0"/>
      <c r="PLQ49" s="0"/>
      <c r="PLR49" s="0"/>
      <c r="PLS49" s="0"/>
      <c r="PLT49" s="0"/>
      <c r="PLU49" s="0"/>
      <c r="PLV49" s="0"/>
      <c r="PLW49" s="0"/>
      <c r="PLX49" s="0"/>
      <c r="PLY49" s="0"/>
      <c r="PLZ49" s="0"/>
      <c r="PMA49" s="0"/>
      <c r="PMB49" s="0"/>
      <c r="PMC49" s="0"/>
      <c r="PMD49" s="0"/>
      <c r="PME49" s="0"/>
      <c r="PMF49" s="0"/>
      <c r="PMG49" s="0"/>
      <c r="PMH49" s="0"/>
      <c r="PMI49" s="0"/>
      <c r="PMJ49" s="0"/>
      <c r="PMK49" s="0"/>
      <c r="PML49" s="0"/>
      <c r="PMM49" s="0"/>
      <c r="PMN49" s="0"/>
      <c r="PMO49" s="0"/>
      <c r="PMP49" s="0"/>
      <c r="PMQ49" s="0"/>
      <c r="PMR49" s="0"/>
      <c r="PMS49" s="0"/>
      <c r="PMT49" s="0"/>
      <c r="PMU49" s="0"/>
      <c r="PMV49" s="0"/>
      <c r="PMW49" s="0"/>
      <c r="PMX49" s="0"/>
      <c r="PMY49" s="0"/>
      <c r="PMZ49" s="0"/>
      <c r="PNA49" s="0"/>
      <c r="PNB49" s="0"/>
      <c r="PNC49" s="0"/>
      <c r="PND49" s="0"/>
      <c r="PNE49" s="0"/>
      <c r="PNF49" s="0"/>
      <c r="PNG49" s="0"/>
      <c r="PNH49" s="0"/>
      <c r="PNI49" s="0"/>
      <c r="PNJ49" s="0"/>
      <c r="PNK49" s="0"/>
      <c r="PNL49" s="0"/>
      <c r="PNM49" s="0"/>
      <c r="PNN49" s="0"/>
      <c r="PNO49" s="0"/>
      <c r="PNP49" s="0"/>
      <c r="PNQ49" s="0"/>
      <c r="PNR49" s="0"/>
      <c r="PNS49" s="0"/>
      <c r="PNT49" s="0"/>
      <c r="PNU49" s="0"/>
      <c r="PNV49" s="0"/>
      <c r="PNW49" s="0"/>
      <c r="PNX49" s="0"/>
      <c r="PNY49" s="0"/>
      <c r="PNZ49" s="0"/>
      <c r="POA49" s="0"/>
      <c r="POB49" s="0"/>
      <c r="POC49" s="0"/>
      <c r="POD49" s="0"/>
      <c r="POE49" s="0"/>
      <c r="POF49" s="0"/>
      <c r="POG49" s="0"/>
      <c r="POH49" s="0"/>
      <c r="POI49" s="0"/>
      <c r="POJ49" s="0"/>
      <c r="POK49" s="0"/>
      <c r="POL49" s="0"/>
      <c r="POM49" s="0"/>
      <c r="PON49" s="0"/>
      <c r="POO49" s="0"/>
      <c r="POP49" s="0"/>
      <c r="POQ49" s="0"/>
      <c r="POR49" s="0"/>
      <c r="POS49" s="0"/>
      <c r="POT49" s="0"/>
      <c r="POU49" s="0"/>
      <c r="POV49" s="0"/>
      <c r="POW49" s="0"/>
      <c r="POX49" s="0"/>
      <c r="POY49" s="0"/>
      <c r="POZ49" s="0"/>
      <c r="PPA49" s="0"/>
      <c r="PPB49" s="0"/>
      <c r="PPC49" s="0"/>
      <c r="PPD49" s="0"/>
      <c r="PPE49" s="0"/>
      <c r="PPF49" s="0"/>
      <c r="PPG49" s="0"/>
      <c r="PPH49" s="0"/>
      <c r="PPI49" s="0"/>
      <c r="PPJ49" s="0"/>
      <c r="PPK49" s="0"/>
      <c r="PPL49" s="0"/>
      <c r="PPM49" s="0"/>
      <c r="PPN49" s="0"/>
      <c r="PPO49" s="0"/>
      <c r="PPP49" s="0"/>
      <c r="PPQ49" s="0"/>
      <c r="PPR49" s="0"/>
      <c r="PPS49" s="0"/>
      <c r="PPT49" s="0"/>
      <c r="PPU49" s="0"/>
      <c r="PPV49" s="0"/>
      <c r="PPW49" s="0"/>
      <c r="PPX49" s="0"/>
      <c r="PPY49" s="0"/>
      <c r="PPZ49" s="0"/>
      <c r="PQA49" s="0"/>
      <c r="PQB49" s="0"/>
      <c r="PQC49" s="0"/>
      <c r="PQD49" s="0"/>
      <c r="PQE49" s="0"/>
      <c r="PQF49" s="0"/>
      <c r="PQG49" s="0"/>
      <c r="PQH49" s="0"/>
      <c r="PQI49" s="0"/>
      <c r="PQJ49" s="0"/>
      <c r="PQK49" s="0"/>
      <c r="PQL49" s="0"/>
      <c r="PQM49" s="0"/>
      <c r="PQN49" s="0"/>
      <c r="PQO49" s="0"/>
      <c r="PQP49" s="0"/>
      <c r="PQQ49" s="0"/>
      <c r="PQR49" s="0"/>
      <c r="PQS49" s="0"/>
      <c r="PQT49" s="0"/>
      <c r="PQU49" s="0"/>
      <c r="PQV49" s="0"/>
      <c r="PQW49" s="0"/>
      <c r="PQX49" s="0"/>
      <c r="PQY49" s="0"/>
      <c r="PQZ49" s="0"/>
      <c r="PRA49" s="0"/>
      <c r="PRB49" s="0"/>
      <c r="PRC49" s="0"/>
      <c r="PRD49" s="0"/>
      <c r="PRE49" s="0"/>
      <c r="PRF49" s="0"/>
      <c r="PRG49" s="0"/>
      <c r="PRH49" s="0"/>
      <c r="PRI49" s="0"/>
      <c r="PRJ49" s="0"/>
      <c r="PRK49" s="0"/>
      <c r="PRL49" s="0"/>
      <c r="PRM49" s="0"/>
      <c r="PRN49" s="0"/>
      <c r="PRO49" s="0"/>
      <c r="PRP49" s="0"/>
      <c r="PRQ49" s="0"/>
      <c r="PRR49" s="0"/>
      <c r="PRS49" s="0"/>
      <c r="PRT49" s="0"/>
      <c r="PRU49" s="0"/>
      <c r="PRV49" s="0"/>
      <c r="PRW49" s="0"/>
      <c r="PRX49" s="0"/>
      <c r="PRY49" s="0"/>
      <c r="PRZ49" s="0"/>
      <c r="PSA49" s="0"/>
      <c r="PSB49" s="0"/>
      <c r="PSC49" s="0"/>
      <c r="PSD49" s="0"/>
      <c r="PSE49" s="0"/>
      <c r="PSF49" s="0"/>
      <c r="PSG49" s="0"/>
      <c r="PSH49" s="0"/>
      <c r="PSI49" s="0"/>
      <c r="PSJ49" s="0"/>
      <c r="PSK49" s="0"/>
      <c r="PSL49" s="0"/>
      <c r="PSM49" s="0"/>
      <c r="PSN49" s="0"/>
      <c r="PSO49" s="0"/>
      <c r="PSP49" s="0"/>
      <c r="PSQ49" s="0"/>
      <c r="PSR49" s="0"/>
      <c r="PSS49" s="0"/>
      <c r="PST49" s="0"/>
      <c r="PSU49" s="0"/>
      <c r="PSV49" s="0"/>
      <c r="PSW49" s="0"/>
      <c r="PSX49" s="0"/>
      <c r="PSY49" s="0"/>
      <c r="PSZ49" s="0"/>
      <c r="PTA49" s="0"/>
      <c r="PTB49" s="0"/>
      <c r="PTC49" s="0"/>
      <c r="PTD49" s="0"/>
      <c r="PTE49" s="0"/>
      <c r="PTF49" s="0"/>
      <c r="PTG49" s="0"/>
      <c r="PTH49" s="0"/>
      <c r="PTI49" s="0"/>
      <c r="PTJ49" s="0"/>
      <c r="PTK49" s="0"/>
      <c r="PTL49" s="0"/>
      <c r="PTM49" s="0"/>
      <c r="PTN49" s="0"/>
      <c r="PTO49" s="0"/>
      <c r="PTP49" s="0"/>
      <c r="PTQ49" s="0"/>
      <c r="PTR49" s="0"/>
      <c r="PTS49" s="0"/>
      <c r="PTT49" s="0"/>
      <c r="PTU49" s="0"/>
      <c r="PTV49" s="0"/>
      <c r="PTW49" s="0"/>
      <c r="PTX49" s="0"/>
      <c r="PTY49" s="0"/>
      <c r="PTZ49" s="0"/>
      <c r="PUA49" s="0"/>
      <c r="PUB49" s="0"/>
      <c r="PUC49" s="0"/>
      <c r="PUD49" s="0"/>
      <c r="PUE49" s="0"/>
      <c r="PUF49" s="0"/>
      <c r="PUG49" s="0"/>
      <c r="PUH49" s="0"/>
      <c r="PUI49" s="0"/>
      <c r="PUJ49" s="0"/>
      <c r="PUK49" s="0"/>
      <c r="PUL49" s="0"/>
      <c r="PUM49" s="0"/>
      <c r="PUN49" s="0"/>
      <c r="PUO49" s="0"/>
      <c r="PUP49" s="0"/>
      <c r="PUQ49" s="0"/>
      <c r="PUR49" s="0"/>
      <c r="PUS49" s="0"/>
      <c r="PUT49" s="0"/>
      <c r="PUU49" s="0"/>
      <c r="PUV49" s="0"/>
      <c r="PUW49" s="0"/>
      <c r="PUX49" s="0"/>
      <c r="PUY49" s="0"/>
      <c r="PUZ49" s="0"/>
      <c r="PVA49" s="0"/>
      <c r="PVB49" s="0"/>
      <c r="PVC49" s="0"/>
      <c r="PVD49" s="0"/>
      <c r="PVE49" s="0"/>
      <c r="PVF49" s="0"/>
      <c r="PVG49" s="0"/>
      <c r="PVH49" s="0"/>
      <c r="PVI49" s="0"/>
      <c r="PVJ49" s="0"/>
      <c r="PVK49" s="0"/>
      <c r="PVL49" s="0"/>
      <c r="PVM49" s="0"/>
      <c r="PVN49" s="0"/>
      <c r="PVO49" s="0"/>
      <c r="PVP49" s="0"/>
      <c r="PVQ49" s="0"/>
      <c r="PVR49" s="0"/>
      <c r="PVS49" s="0"/>
      <c r="PVT49" s="0"/>
      <c r="PVU49" s="0"/>
      <c r="PVV49" s="0"/>
      <c r="PVW49" s="0"/>
      <c r="PVX49" s="0"/>
      <c r="PVY49" s="0"/>
      <c r="PVZ49" s="0"/>
      <c r="PWA49" s="0"/>
      <c r="PWB49" s="0"/>
      <c r="PWC49" s="0"/>
      <c r="PWD49" s="0"/>
      <c r="PWE49" s="0"/>
      <c r="PWF49" s="0"/>
      <c r="PWG49" s="0"/>
      <c r="PWH49" s="0"/>
      <c r="PWI49" s="0"/>
      <c r="PWJ49" s="0"/>
      <c r="PWK49" s="0"/>
      <c r="PWL49" s="0"/>
      <c r="PWM49" s="0"/>
      <c r="PWN49" s="0"/>
      <c r="PWO49" s="0"/>
      <c r="PWP49" s="0"/>
      <c r="PWQ49" s="0"/>
      <c r="PWR49" s="0"/>
      <c r="PWS49" s="0"/>
      <c r="PWT49" s="0"/>
      <c r="PWU49" s="0"/>
      <c r="PWV49" s="0"/>
      <c r="PWW49" s="0"/>
      <c r="PWX49" s="0"/>
      <c r="PWY49" s="0"/>
      <c r="PWZ49" s="0"/>
      <c r="PXA49" s="0"/>
      <c r="PXB49" s="0"/>
      <c r="PXC49" s="0"/>
      <c r="PXD49" s="0"/>
      <c r="PXE49" s="0"/>
      <c r="PXF49" s="0"/>
      <c r="PXG49" s="0"/>
      <c r="PXH49" s="0"/>
      <c r="PXI49" s="0"/>
      <c r="PXJ49" s="0"/>
      <c r="PXK49" s="0"/>
      <c r="PXL49" s="0"/>
      <c r="PXM49" s="0"/>
      <c r="PXN49" s="0"/>
      <c r="PXO49" s="0"/>
      <c r="PXP49" s="0"/>
      <c r="PXQ49" s="0"/>
      <c r="PXR49" s="0"/>
      <c r="PXS49" s="0"/>
      <c r="PXT49" s="0"/>
      <c r="PXU49" s="0"/>
      <c r="PXV49" s="0"/>
      <c r="PXW49" s="0"/>
      <c r="PXX49" s="0"/>
      <c r="PXY49" s="0"/>
      <c r="PXZ49" s="0"/>
      <c r="PYA49" s="0"/>
      <c r="PYB49" s="0"/>
      <c r="PYC49" s="0"/>
      <c r="PYD49" s="0"/>
      <c r="PYE49" s="0"/>
      <c r="PYF49" s="0"/>
      <c r="PYG49" s="0"/>
      <c r="PYH49" s="0"/>
      <c r="PYI49" s="0"/>
      <c r="PYJ49" s="0"/>
      <c r="PYK49" s="0"/>
      <c r="PYL49" s="0"/>
      <c r="PYM49" s="0"/>
      <c r="PYN49" s="0"/>
      <c r="PYO49" s="0"/>
      <c r="PYP49" s="0"/>
      <c r="PYQ49" s="0"/>
      <c r="PYR49" s="0"/>
      <c r="PYS49" s="0"/>
      <c r="PYT49" s="0"/>
      <c r="PYU49" s="0"/>
      <c r="PYV49" s="0"/>
      <c r="PYW49" s="0"/>
      <c r="PYX49" s="0"/>
      <c r="PYY49" s="0"/>
      <c r="PYZ49" s="0"/>
      <c r="PZA49" s="0"/>
      <c r="PZB49" s="0"/>
      <c r="PZC49" s="0"/>
      <c r="PZD49" s="0"/>
      <c r="PZE49" s="0"/>
      <c r="PZF49" s="0"/>
      <c r="PZG49" s="0"/>
      <c r="PZH49" s="0"/>
      <c r="PZI49" s="0"/>
      <c r="PZJ49" s="0"/>
      <c r="PZK49" s="0"/>
      <c r="PZL49" s="0"/>
      <c r="PZM49" s="0"/>
      <c r="PZN49" s="0"/>
      <c r="PZO49" s="0"/>
      <c r="PZP49" s="0"/>
      <c r="PZQ49" s="0"/>
      <c r="PZR49" s="0"/>
      <c r="PZS49" s="0"/>
      <c r="PZT49" s="0"/>
      <c r="PZU49" s="0"/>
      <c r="PZV49" s="0"/>
      <c r="PZW49" s="0"/>
      <c r="PZX49" s="0"/>
      <c r="PZY49" s="0"/>
      <c r="PZZ49" s="0"/>
      <c r="QAA49" s="0"/>
      <c r="QAB49" s="0"/>
      <c r="QAC49" s="0"/>
      <c r="QAD49" s="0"/>
      <c r="QAE49" s="0"/>
      <c r="QAF49" s="0"/>
      <c r="QAG49" s="0"/>
      <c r="QAH49" s="0"/>
      <c r="QAI49" s="0"/>
      <c r="QAJ49" s="0"/>
      <c r="QAK49" s="0"/>
      <c r="QAL49" s="0"/>
      <c r="QAM49" s="0"/>
      <c r="QAN49" s="0"/>
      <c r="QAO49" s="0"/>
      <c r="QAP49" s="0"/>
      <c r="QAQ49" s="0"/>
      <c r="QAR49" s="0"/>
      <c r="QAS49" s="0"/>
      <c r="QAT49" s="0"/>
      <c r="QAU49" s="0"/>
      <c r="QAV49" s="0"/>
      <c r="QAW49" s="0"/>
      <c r="QAX49" s="0"/>
      <c r="QAY49" s="0"/>
      <c r="QAZ49" s="0"/>
      <c r="QBA49" s="0"/>
      <c r="QBB49" s="0"/>
      <c r="QBC49" s="0"/>
      <c r="QBD49" s="0"/>
      <c r="QBE49" s="0"/>
      <c r="QBF49" s="0"/>
      <c r="QBG49" s="0"/>
      <c r="QBH49" s="0"/>
      <c r="QBI49" s="0"/>
      <c r="QBJ49" s="0"/>
      <c r="QBK49" s="0"/>
      <c r="QBL49" s="0"/>
      <c r="QBM49" s="0"/>
      <c r="QBN49" s="0"/>
      <c r="QBO49" s="0"/>
      <c r="QBP49" s="0"/>
      <c r="QBQ49" s="0"/>
      <c r="QBR49" s="0"/>
      <c r="QBS49" s="0"/>
      <c r="QBT49" s="0"/>
      <c r="QBU49" s="0"/>
      <c r="QBV49" s="0"/>
      <c r="QBW49" s="0"/>
      <c r="QBX49" s="0"/>
      <c r="QBY49" s="0"/>
      <c r="QBZ49" s="0"/>
      <c r="QCA49" s="0"/>
      <c r="QCB49" s="0"/>
      <c r="QCC49" s="0"/>
      <c r="QCD49" s="0"/>
      <c r="QCE49" s="0"/>
      <c r="QCF49" s="0"/>
      <c r="QCG49" s="0"/>
      <c r="QCH49" s="0"/>
      <c r="QCI49" s="0"/>
      <c r="QCJ49" s="0"/>
      <c r="QCK49" s="0"/>
      <c r="QCL49" s="0"/>
      <c r="QCM49" s="0"/>
      <c r="QCN49" s="0"/>
      <c r="QCO49" s="0"/>
      <c r="QCP49" s="0"/>
      <c r="QCQ49" s="0"/>
      <c r="QCR49" s="0"/>
      <c r="QCS49" s="0"/>
      <c r="QCT49" s="0"/>
      <c r="QCU49" s="0"/>
      <c r="QCV49" s="0"/>
      <c r="QCW49" s="0"/>
      <c r="QCX49" s="0"/>
      <c r="QCY49" s="0"/>
      <c r="QCZ49" s="0"/>
      <c r="QDA49" s="0"/>
      <c r="QDB49" s="0"/>
      <c r="QDC49" s="0"/>
      <c r="QDD49" s="0"/>
      <c r="QDE49" s="0"/>
      <c r="QDF49" s="0"/>
      <c r="QDG49" s="0"/>
      <c r="QDH49" s="0"/>
      <c r="QDI49" s="0"/>
      <c r="QDJ49" s="0"/>
      <c r="QDK49" s="0"/>
      <c r="QDL49" s="0"/>
      <c r="QDM49" s="0"/>
      <c r="QDN49" s="0"/>
      <c r="QDO49" s="0"/>
      <c r="QDP49" s="0"/>
      <c r="QDQ49" s="0"/>
      <c r="QDR49" s="0"/>
      <c r="QDS49" s="0"/>
      <c r="QDT49" s="0"/>
      <c r="QDU49" s="0"/>
      <c r="QDV49" s="0"/>
      <c r="QDW49" s="0"/>
      <c r="QDX49" s="0"/>
      <c r="QDY49" s="0"/>
      <c r="QDZ49" s="0"/>
      <c r="QEA49" s="0"/>
      <c r="QEB49" s="0"/>
      <c r="QEC49" s="0"/>
      <c r="QED49" s="0"/>
      <c r="QEE49" s="0"/>
      <c r="QEF49" s="0"/>
      <c r="QEG49" s="0"/>
      <c r="QEH49" s="0"/>
      <c r="QEI49" s="0"/>
      <c r="QEJ49" s="0"/>
      <c r="QEK49" s="0"/>
      <c r="QEL49" s="0"/>
      <c r="QEM49" s="0"/>
      <c r="QEN49" s="0"/>
      <c r="QEO49" s="0"/>
      <c r="QEP49" s="0"/>
      <c r="QEQ49" s="0"/>
      <c r="QER49" s="0"/>
      <c r="QES49" s="0"/>
      <c r="QET49" s="0"/>
      <c r="QEU49" s="0"/>
      <c r="QEV49" s="0"/>
      <c r="QEW49" s="0"/>
      <c r="QEX49" s="0"/>
      <c r="QEY49" s="0"/>
      <c r="QEZ49" s="0"/>
      <c r="QFA49" s="0"/>
      <c r="QFB49" s="0"/>
      <c r="QFC49" s="0"/>
      <c r="QFD49" s="0"/>
      <c r="QFE49" s="0"/>
      <c r="QFF49" s="0"/>
      <c r="QFG49" s="0"/>
      <c r="QFH49" s="0"/>
      <c r="QFI49" s="0"/>
      <c r="QFJ49" s="0"/>
      <c r="QFK49" s="0"/>
      <c r="QFL49" s="0"/>
      <c r="QFM49" s="0"/>
      <c r="QFN49" s="0"/>
      <c r="QFO49" s="0"/>
      <c r="QFP49" s="0"/>
      <c r="QFQ49" s="0"/>
      <c r="QFR49" s="0"/>
      <c r="QFS49" s="0"/>
      <c r="QFT49" s="0"/>
      <c r="QFU49" s="0"/>
      <c r="QFV49" s="0"/>
      <c r="QFW49" s="0"/>
      <c r="QFX49" s="0"/>
      <c r="QFY49" s="0"/>
      <c r="QFZ49" s="0"/>
      <c r="QGA49" s="0"/>
      <c r="QGB49" s="0"/>
      <c r="QGC49" s="0"/>
      <c r="QGD49" s="0"/>
      <c r="QGE49" s="0"/>
      <c r="QGF49" s="0"/>
      <c r="QGG49" s="0"/>
      <c r="QGH49" s="0"/>
      <c r="QGI49" s="0"/>
      <c r="QGJ49" s="0"/>
      <c r="QGK49" s="0"/>
      <c r="QGL49" s="0"/>
      <c r="QGM49" s="0"/>
      <c r="QGN49" s="0"/>
      <c r="QGO49" s="0"/>
      <c r="QGP49" s="0"/>
      <c r="QGQ49" s="0"/>
      <c r="QGR49" s="0"/>
      <c r="QGS49" s="0"/>
      <c r="QGT49" s="0"/>
      <c r="QGU49" s="0"/>
      <c r="QGV49" s="0"/>
      <c r="QGW49" s="0"/>
      <c r="QGX49" s="0"/>
      <c r="QGY49" s="0"/>
      <c r="QGZ49" s="0"/>
      <c r="QHA49" s="0"/>
      <c r="QHB49" s="0"/>
      <c r="QHC49" s="0"/>
      <c r="QHD49" s="0"/>
      <c r="QHE49" s="0"/>
      <c r="QHF49" s="0"/>
      <c r="QHG49" s="0"/>
      <c r="QHH49" s="0"/>
      <c r="QHI49" s="0"/>
      <c r="QHJ49" s="0"/>
      <c r="QHK49" s="0"/>
      <c r="QHL49" s="0"/>
      <c r="QHM49" s="0"/>
      <c r="QHN49" s="0"/>
      <c r="QHO49" s="0"/>
      <c r="QHP49" s="0"/>
      <c r="QHQ49" s="0"/>
      <c r="QHR49" s="0"/>
      <c r="QHS49" s="0"/>
      <c r="QHT49" s="0"/>
      <c r="QHU49" s="0"/>
      <c r="QHV49" s="0"/>
      <c r="QHW49" s="0"/>
      <c r="QHX49" s="0"/>
      <c r="QHY49" s="0"/>
      <c r="QHZ49" s="0"/>
      <c r="QIA49" s="0"/>
      <c r="QIB49" s="0"/>
      <c r="QIC49" s="0"/>
      <c r="QID49" s="0"/>
      <c r="QIE49" s="0"/>
      <c r="QIF49" s="0"/>
      <c r="QIG49" s="0"/>
      <c r="QIH49" s="0"/>
      <c r="QII49" s="0"/>
      <c r="QIJ49" s="0"/>
      <c r="QIK49" s="0"/>
      <c r="QIL49" s="0"/>
      <c r="QIM49" s="0"/>
      <c r="QIN49" s="0"/>
      <c r="QIO49" s="0"/>
      <c r="QIP49" s="0"/>
      <c r="QIQ49" s="0"/>
      <c r="QIR49" s="0"/>
      <c r="QIS49" s="0"/>
      <c r="QIT49" s="0"/>
      <c r="QIU49" s="0"/>
      <c r="QIV49" s="0"/>
      <c r="QIW49" s="0"/>
      <c r="QIX49" s="0"/>
      <c r="QIY49" s="0"/>
      <c r="QIZ49" s="0"/>
      <c r="QJA49" s="0"/>
      <c r="QJB49" s="0"/>
      <c r="QJC49" s="0"/>
      <c r="QJD49" s="0"/>
      <c r="QJE49" s="0"/>
      <c r="QJF49" s="0"/>
      <c r="QJG49" s="0"/>
      <c r="QJH49" s="0"/>
      <c r="QJI49" s="0"/>
      <c r="QJJ49" s="0"/>
      <c r="QJK49" s="0"/>
      <c r="QJL49" s="0"/>
      <c r="QJM49" s="0"/>
      <c r="QJN49" s="0"/>
      <c r="QJO49" s="0"/>
      <c r="QJP49" s="0"/>
      <c r="QJQ49" s="0"/>
      <c r="QJR49" s="0"/>
      <c r="QJS49" s="0"/>
      <c r="QJT49" s="0"/>
      <c r="QJU49" s="0"/>
      <c r="QJV49" s="0"/>
      <c r="QJW49" s="0"/>
      <c r="QJX49" s="0"/>
      <c r="QJY49" s="0"/>
      <c r="QJZ49" s="0"/>
      <c r="QKA49" s="0"/>
      <c r="QKB49" s="0"/>
      <c r="QKC49" s="0"/>
      <c r="QKD49" s="0"/>
      <c r="QKE49" s="0"/>
      <c r="QKF49" s="0"/>
      <c r="QKG49" s="0"/>
      <c r="QKH49" s="0"/>
      <c r="QKI49" s="0"/>
      <c r="QKJ49" s="0"/>
      <c r="QKK49" s="0"/>
      <c r="QKL49" s="0"/>
      <c r="QKM49" s="0"/>
      <c r="QKN49" s="0"/>
      <c r="QKO49" s="0"/>
      <c r="QKP49" s="0"/>
      <c r="QKQ49" s="0"/>
      <c r="QKR49" s="0"/>
      <c r="QKS49" s="0"/>
      <c r="QKT49" s="0"/>
      <c r="QKU49" s="0"/>
      <c r="QKV49" s="0"/>
      <c r="QKW49" s="0"/>
      <c r="QKX49" s="0"/>
      <c r="QKY49" s="0"/>
      <c r="QKZ49" s="0"/>
      <c r="QLA49" s="0"/>
      <c r="QLB49" s="0"/>
      <c r="QLC49" s="0"/>
      <c r="QLD49" s="0"/>
      <c r="QLE49" s="0"/>
      <c r="QLF49" s="0"/>
      <c r="QLG49" s="0"/>
      <c r="QLH49" s="0"/>
      <c r="QLI49" s="0"/>
      <c r="QLJ49" s="0"/>
      <c r="QLK49" s="0"/>
      <c r="QLL49" s="0"/>
      <c r="QLM49" s="0"/>
      <c r="QLN49" s="0"/>
      <c r="QLO49" s="0"/>
      <c r="QLP49" s="0"/>
      <c r="QLQ49" s="0"/>
      <c r="QLR49" s="0"/>
      <c r="QLS49" s="0"/>
      <c r="QLT49" s="0"/>
      <c r="QLU49" s="0"/>
      <c r="QLV49" s="0"/>
      <c r="QLW49" s="0"/>
      <c r="QLX49" s="0"/>
      <c r="QLY49" s="0"/>
      <c r="QLZ49" s="0"/>
      <c r="QMA49" s="0"/>
      <c r="QMB49" s="0"/>
      <c r="QMC49" s="0"/>
      <c r="QMD49" s="0"/>
      <c r="QME49" s="0"/>
      <c r="QMF49" s="0"/>
      <c r="QMG49" s="0"/>
      <c r="QMH49" s="0"/>
      <c r="QMI49" s="0"/>
      <c r="QMJ49" s="0"/>
      <c r="QMK49" s="0"/>
      <c r="QML49" s="0"/>
      <c r="QMM49" s="0"/>
      <c r="QMN49" s="0"/>
      <c r="QMO49" s="0"/>
      <c r="QMP49" s="0"/>
      <c r="QMQ49" s="0"/>
      <c r="QMR49" s="0"/>
      <c r="QMS49" s="0"/>
      <c r="QMT49" s="0"/>
      <c r="QMU49" s="0"/>
      <c r="QMV49" s="0"/>
      <c r="QMW49" s="0"/>
      <c r="QMX49" s="0"/>
      <c r="QMY49" s="0"/>
      <c r="QMZ49" s="0"/>
      <c r="QNA49" s="0"/>
      <c r="QNB49" s="0"/>
      <c r="QNC49" s="0"/>
      <c r="QND49" s="0"/>
      <c r="QNE49" s="0"/>
      <c r="QNF49" s="0"/>
      <c r="QNG49" s="0"/>
      <c r="QNH49" s="0"/>
      <c r="QNI49" s="0"/>
      <c r="QNJ49" s="0"/>
      <c r="QNK49" s="0"/>
      <c r="QNL49" s="0"/>
      <c r="QNM49" s="0"/>
      <c r="QNN49" s="0"/>
      <c r="QNO49" s="0"/>
      <c r="QNP49" s="0"/>
      <c r="QNQ49" s="0"/>
      <c r="QNR49" s="0"/>
      <c r="QNS49" s="0"/>
      <c r="QNT49" s="0"/>
      <c r="QNU49" s="0"/>
      <c r="QNV49" s="0"/>
      <c r="QNW49" s="0"/>
      <c r="QNX49" s="0"/>
      <c r="QNY49" s="0"/>
      <c r="QNZ49" s="0"/>
      <c r="QOA49" s="0"/>
      <c r="QOB49" s="0"/>
      <c r="QOC49" s="0"/>
      <c r="QOD49" s="0"/>
      <c r="QOE49" s="0"/>
      <c r="QOF49" s="0"/>
      <c r="QOG49" s="0"/>
      <c r="QOH49" s="0"/>
      <c r="QOI49" s="0"/>
      <c r="QOJ49" s="0"/>
      <c r="QOK49" s="0"/>
      <c r="QOL49" s="0"/>
      <c r="QOM49" s="0"/>
      <c r="QON49" s="0"/>
      <c r="QOO49" s="0"/>
      <c r="QOP49" s="0"/>
      <c r="QOQ49" s="0"/>
      <c r="QOR49" s="0"/>
      <c r="QOS49" s="0"/>
      <c r="QOT49" s="0"/>
      <c r="QOU49" s="0"/>
      <c r="QOV49" s="0"/>
      <c r="QOW49" s="0"/>
      <c r="QOX49" s="0"/>
      <c r="QOY49" s="0"/>
      <c r="QOZ49" s="0"/>
      <c r="QPA49" s="0"/>
      <c r="QPB49" s="0"/>
      <c r="QPC49" s="0"/>
      <c r="QPD49" s="0"/>
      <c r="QPE49" s="0"/>
      <c r="QPF49" s="0"/>
      <c r="QPG49" s="0"/>
      <c r="QPH49" s="0"/>
      <c r="QPI49" s="0"/>
      <c r="QPJ49" s="0"/>
      <c r="QPK49" s="0"/>
      <c r="QPL49" s="0"/>
      <c r="QPM49" s="0"/>
      <c r="QPN49" s="0"/>
      <c r="QPO49" s="0"/>
      <c r="QPP49" s="0"/>
      <c r="QPQ49" s="0"/>
      <c r="QPR49" s="0"/>
      <c r="QPS49" s="0"/>
      <c r="QPT49" s="0"/>
      <c r="QPU49" s="0"/>
      <c r="QPV49" s="0"/>
      <c r="QPW49" s="0"/>
      <c r="QPX49" s="0"/>
      <c r="QPY49" s="0"/>
      <c r="QPZ49" s="0"/>
      <c r="QQA49" s="0"/>
      <c r="QQB49" s="0"/>
      <c r="QQC49" s="0"/>
      <c r="QQD49" s="0"/>
      <c r="QQE49" s="0"/>
      <c r="QQF49" s="0"/>
      <c r="QQG49" s="0"/>
      <c r="QQH49" s="0"/>
      <c r="QQI49" s="0"/>
      <c r="QQJ49" s="0"/>
      <c r="QQK49" s="0"/>
      <c r="QQL49" s="0"/>
      <c r="QQM49" s="0"/>
      <c r="QQN49" s="0"/>
      <c r="QQO49" s="0"/>
      <c r="QQP49" s="0"/>
      <c r="QQQ49" s="0"/>
      <c r="QQR49" s="0"/>
      <c r="QQS49" s="0"/>
      <c r="QQT49" s="0"/>
      <c r="QQU49" s="0"/>
      <c r="QQV49" s="0"/>
      <c r="QQW49" s="0"/>
      <c r="QQX49" s="0"/>
      <c r="QQY49" s="0"/>
      <c r="QQZ49" s="0"/>
      <c r="QRA49" s="0"/>
      <c r="QRB49" s="0"/>
      <c r="QRC49" s="0"/>
      <c r="QRD49" s="0"/>
      <c r="QRE49" s="0"/>
      <c r="QRF49" s="0"/>
      <c r="QRG49" s="0"/>
      <c r="QRH49" s="0"/>
      <c r="QRI49" s="0"/>
      <c r="QRJ49" s="0"/>
      <c r="QRK49" s="0"/>
      <c r="QRL49" s="0"/>
      <c r="QRM49" s="0"/>
      <c r="QRN49" s="0"/>
      <c r="QRO49" s="0"/>
      <c r="QRP49" s="0"/>
      <c r="QRQ49" s="0"/>
      <c r="QRR49" s="0"/>
      <c r="QRS49" s="0"/>
      <c r="QRT49" s="0"/>
      <c r="QRU49" s="0"/>
      <c r="QRV49" s="0"/>
      <c r="QRW49" s="0"/>
      <c r="QRX49" s="0"/>
      <c r="QRY49" s="0"/>
      <c r="QRZ49" s="0"/>
      <c r="QSA49" s="0"/>
      <c r="QSB49" s="0"/>
      <c r="QSC49" s="0"/>
      <c r="QSD49" s="0"/>
      <c r="QSE49" s="0"/>
      <c r="QSF49" s="0"/>
      <c r="QSG49" s="0"/>
      <c r="QSH49" s="0"/>
      <c r="QSI49" s="0"/>
      <c r="QSJ49" s="0"/>
      <c r="QSK49" s="0"/>
      <c r="QSL49" s="0"/>
      <c r="QSM49" s="0"/>
      <c r="QSN49" s="0"/>
      <c r="QSO49" s="0"/>
      <c r="QSP49" s="0"/>
      <c r="QSQ49" s="0"/>
      <c r="QSR49" s="0"/>
      <c r="QSS49" s="0"/>
      <c r="QST49" s="0"/>
      <c r="QSU49" s="0"/>
      <c r="QSV49" s="0"/>
      <c r="QSW49" s="0"/>
      <c r="QSX49" s="0"/>
      <c r="QSY49" s="0"/>
      <c r="QSZ49" s="0"/>
      <c r="QTA49" s="0"/>
      <c r="QTB49" s="0"/>
      <c r="QTC49" s="0"/>
      <c r="QTD49" s="0"/>
      <c r="QTE49" s="0"/>
      <c r="QTF49" s="0"/>
      <c r="QTG49" s="0"/>
      <c r="QTH49" s="0"/>
      <c r="QTI49" s="0"/>
      <c r="QTJ49" s="0"/>
      <c r="QTK49" s="0"/>
      <c r="QTL49" s="0"/>
      <c r="QTM49" s="0"/>
      <c r="QTN49" s="0"/>
      <c r="QTO49" s="0"/>
      <c r="QTP49" s="0"/>
      <c r="QTQ49" s="0"/>
      <c r="QTR49" s="0"/>
      <c r="QTS49" s="0"/>
      <c r="QTT49" s="0"/>
      <c r="QTU49" s="0"/>
      <c r="QTV49" s="0"/>
      <c r="QTW49" s="0"/>
      <c r="QTX49" s="0"/>
      <c r="QTY49" s="0"/>
      <c r="QTZ49" s="0"/>
      <c r="QUA49" s="0"/>
      <c r="QUB49" s="0"/>
      <c r="QUC49" s="0"/>
      <c r="QUD49" s="0"/>
      <c r="QUE49" s="0"/>
      <c r="QUF49" s="0"/>
      <c r="QUG49" s="0"/>
      <c r="QUH49" s="0"/>
      <c r="QUI49" s="0"/>
      <c r="QUJ49" s="0"/>
      <c r="QUK49" s="0"/>
      <c r="QUL49" s="0"/>
      <c r="QUM49" s="0"/>
      <c r="QUN49" s="0"/>
      <c r="QUO49" s="0"/>
      <c r="QUP49" s="0"/>
      <c r="QUQ49" s="0"/>
      <c r="QUR49" s="0"/>
      <c r="QUS49" s="0"/>
      <c r="QUT49" s="0"/>
      <c r="QUU49" s="0"/>
      <c r="QUV49" s="0"/>
      <c r="QUW49" s="0"/>
      <c r="QUX49" s="0"/>
      <c r="QUY49" s="0"/>
      <c r="QUZ49" s="0"/>
      <c r="QVA49" s="0"/>
      <c r="QVB49" s="0"/>
      <c r="QVC49" s="0"/>
      <c r="QVD49" s="0"/>
      <c r="QVE49" s="0"/>
      <c r="QVF49" s="0"/>
      <c r="QVG49" s="0"/>
      <c r="QVH49" s="0"/>
      <c r="QVI49" s="0"/>
      <c r="QVJ49" s="0"/>
      <c r="QVK49" s="0"/>
      <c r="QVL49" s="0"/>
      <c r="QVM49" s="0"/>
      <c r="QVN49" s="0"/>
      <c r="QVO49" s="0"/>
      <c r="QVP49" s="0"/>
      <c r="QVQ49" s="0"/>
      <c r="QVR49" s="0"/>
      <c r="QVS49" s="0"/>
      <c r="QVT49" s="0"/>
      <c r="QVU49" s="0"/>
      <c r="QVV49" s="0"/>
      <c r="QVW49" s="0"/>
      <c r="QVX49" s="0"/>
      <c r="QVY49" s="0"/>
      <c r="QVZ49" s="0"/>
      <c r="QWA49" s="0"/>
      <c r="QWB49" s="0"/>
      <c r="QWC49" s="0"/>
      <c r="QWD49" s="0"/>
      <c r="QWE49" s="0"/>
      <c r="QWF49" s="0"/>
      <c r="QWG49" s="0"/>
      <c r="QWH49" s="0"/>
      <c r="QWI49" s="0"/>
      <c r="QWJ49" s="0"/>
      <c r="QWK49" s="0"/>
      <c r="QWL49" s="0"/>
      <c r="QWM49" s="0"/>
      <c r="QWN49" s="0"/>
      <c r="QWO49" s="0"/>
      <c r="QWP49" s="0"/>
      <c r="QWQ49" s="0"/>
      <c r="QWR49" s="0"/>
      <c r="QWS49" s="0"/>
      <c r="QWT49" s="0"/>
      <c r="QWU49" s="0"/>
      <c r="QWV49" s="0"/>
      <c r="QWW49" s="0"/>
      <c r="QWX49" s="0"/>
      <c r="QWY49" s="0"/>
      <c r="QWZ49" s="0"/>
      <c r="QXA49" s="0"/>
      <c r="QXB49" s="0"/>
      <c r="QXC49" s="0"/>
      <c r="QXD49" s="0"/>
      <c r="QXE49" s="0"/>
      <c r="QXF49" s="0"/>
      <c r="QXG49" s="0"/>
      <c r="QXH49" s="0"/>
      <c r="QXI49" s="0"/>
      <c r="QXJ49" s="0"/>
      <c r="QXK49" s="0"/>
      <c r="QXL49" s="0"/>
      <c r="QXM49" s="0"/>
      <c r="QXN49" s="0"/>
      <c r="QXO49" s="0"/>
      <c r="QXP49" s="0"/>
      <c r="QXQ49" s="0"/>
      <c r="QXR49" s="0"/>
      <c r="QXS49" s="0"/>
      <c r="QXT49" s="0"/>
      <c r="QXU49" s="0"/>
      <c r="QXV49" s="0"/>
      <c r="QXW49" s="0"/>
      <c r="QXX49" s="0"/>
      <c r="QXY49" s="0"/>
      <c r="QXZ49" s="0"/>
      <c r="QYA49" s="0"/>
      <c r="QYB49" s="0"/>
      <c r="QYC49" s="0"/>
      <c r="QYD49" s="0"/>
      <c r="QYE49" s="0"/>
      <c r="QYF49" s="0"/>
      <c r="QYG49" s="0"/>
      <c r="QYH49" s="0"/>
      <c r="QYI49" s="0"/>
      <c r="QYJ49" s="0"/>
      <c r="QYK49" s="0"/>
      <c r="QYL49" s="0"/>
      <c r="QYM49" s="0"/>
      <c r="QYN49" s="0"/>
      <c r="QYO49" s="0"/>
      <c r="QYP49" s="0"/>
      <c r="QYQ49" s="0"/>
      <c r="QYR49" s="0"/>
      <c r="QYS49" s="0"/>
      <c r="QYT49" s="0"/>
      <c r="QYU49" s="0"/>
      <c r="QYV49" s="0"/>
      <c r="QYW49" s="0"/>
      <c r="QYX49" s="0"/>
      <c r="QYY49" s="0"/>
      <c r="QYZ49" s="0"/>
      <c r="QZA49" s="0"/>
      <c r="QZB49" s="0"/>
      <c r="QZC49" s="0"/>
      <c r="QZD49" s="0"/>
      <c r="QZE49" s="0"/>
      <c r="QZF49" s="0"/>
      <c r="QZG49" s="0"/>
      <c r="QZH49" s="0"/>
      <c r="QZI49" s="0"/>
      <c r="QZJ49" s="0"/>
      <c r="QZK49" s="0"/>
      <c r="QZL49" s="0"/>
      <c r="QZM49" s="0"/>
      <c r="QZN49" s="0"/>
      <c r="QZO49" s="0"/>
      <c r="QZP49" s="0"/>
      <c r="QZQ49" s="0"/>
      <c r="QZR49" s="0"/>
      <c r="QZS49" s="0"/>
      <c r="QZT49" s="0"/>
      <c r="QZU49" s="0"/>
      <c r="QZV49" s="0"/>
      <c r="QZW49" s="0"/>
      <c r="QZX49" s="0"/>
      <c r="QZY49" s="0"/>
      <c r="QZZ49" s="0"/>
      <c r="RAA49" s="0"/>
      <c r="RAB49" s="0"/>
      <c r="RAC49" s="0"/>
      <c r="RAD49" s="0"/>
      <c r="RAE49" s="0"/>
      <c r="RAF49" s="0"/>
      <c r="RAG49" s="0"/>
      <c r="RAH49" s="0"/>
      <c r="RAI49" s="0"/>
      <c r="RAJ49" s="0"/>
      <c r="RAK49" s="0"/>
      <c r="RAL49" s="0"/>
      <c r="RAM49" s="0"/>
      <c r="RAN49" s="0"/>
      <c r="RAO49" s="0"/>
      <c r="RAP49" s="0"/>
      <c r="RAQ49" s="0"/>
      <c r="RAR49" s="0"/>
      <c r="RAS49" s="0"/>
      <c r="RAT49" s="0"/>
      <c r="RAU49" s="0"/>
      <c r="RAV49" s="0"/>
      <c r="RAW49" s="0"/>
      <c r="RAX49" s="0"/>
      <c r="RAY49" s="0"/>
      <c r="RAZ49" s="0"/>
      <c r="RBA49" s="0"/>
      <c r="RBB49" s="0"/>
      <c r="RBC49" s="0"/>
      <c r="RBD49" s="0"/>
      <c r="RBE49" s="0"/>
      <c r="RBF49" s="0"/>
      <c r="RBG49" s="0"/>
      <c r="RBH49" s="0"/>
      <c r="RBI49" s="0"/>
      <c r="RBJ49" s="0"/>
      <c r="RBK49" s="0"/>
      <c r="RBL49" s="0"/>
      <c r="RBM49" s="0"/>
      <c r="RBN49" s="0"/>
      <c r="RBO49" s="0"/>
      <c r="RBP49" s="0"/>
      <c r="RBQ49" s="0"/>
      <c r="RBR49" s="0"/>
      <c r="RBS49" s="0"/>
      <c r="RBT49" s="0"/>
      <c r="RBU49" s="0"/>
      <c r="RBV49" s="0"/>
      <c r="RBW49" s="0"/>
      <c r="RBX49" s="0"/>
      <c r="RBY49" s="0"/>
      <c r="RBZ49" s="0"/>
      <c r="RCA49" s="0"/>
      <c r="RCB49" s="0"/>
      <c r="RCC49" s="0"/>
      <c r="RCD49" s="0"/>
      <c r="RCE49" s="0"/>
      <c r="RCF49" s="0"/>
      <c r="RCG49" s="0"/>
      <c r="RCH49" s="0"/>
      <c r="RCI49" s="0"/>
      <c r="RCJ49" s="0"/>
      <c r="RCK49" s="0"/>
      <c r="RCL49" s="0"/>
      <c r="RCM49" s="0"/>
      <c r="RCN49" s="0"/>
      <c r="RCO49" s="0"/>
      <c r="RCP49" s="0"/>
      <c r="RCQ49" s="0"/>
      <c r="RCR49" s="0"/>
      <c r="RCS49" s="0"/>
      <c r="RCT49" s="0"/>
      <c r="RCU49" s="0"/>
      <c r="RCV49" s="0"/>
      <c r="RCW49" s="0"/>
      <c r="RCX49" s="0"/>
      <c r="RCY49" s="0"/>
      <c r="RCZ49" s="0"/>
      <c r="RDA49" s="0"/>
      <c r="RDB49" s="0"/>
      <c r="RDC49" s="0"/>
      <c r="RDD49" s="0"/>
      <c r="RDE49" s="0"/>
      <c r="RDF49" s="0"/>
      <c r="RDG49" s="0"/>
      <c r="RDH49" s="0"/>
      <c r="RDI49" s="0"/>
      <c r="RDJ49" s="0"/>
      <c r="RDK49" s="0"/>
      <c r="RDL49" s="0"/>
      <c r="RDM49" s="0"/>
      <c r="RDN49" s="0"/>
      <c r="RDO49" s="0"/>
      <c r="RDP49" s="0"/>
      <c r="RDQ49" s="0"/>
      <c r="RDR49" s="0"/>
      <c r="RDS49" s="0"/>
      <c r="RDT49" s="0"/>
      <c r="RDU49" s="0"/>
      <c r="RDV49" s="0"/>
      <c r="RDW49" s="0"/>
      <c r="RDX49" s="0"/>
      <c r="RDY49" s="0"/>
      <c r="RDZ49" s="0"/>
      <c r="REA49" s="0"/>
      <c r="REB49" s="0"/>
      <c r="REC49" s="0"/>
      <c r="RED49" s="0"/>
      <c r="REE49" s="0"/>
      <c r="REF49" s="0"/>
      <c r="REG49" s="0"/>
      <c r="REH49" s="0"/>
      <c r="REI49" s="0"/>
      <c r="REJ49" s="0"/>
      <c r="REK49" s="0"/>
      <c r="REL49" s="0"/>
      <c r="REM49" s="0"/>
      <c r="REN49" s="0"/>
      <c r="REO49" s="0"/>
      <c r="REP49" s="0"/>
      <c r="REQ49" s="0"/>
      <c r="RER49" s="0"/>
      <c r="RES49" s="0"/>
      <c r="RET49" s="0"/>
      <c r="REU49" s="0"/>
      <c r="REV49" s="0"/>
      <c r="REW49" s="0"/>
      <c r="REX49" s="0"/>
      <c r="REY49" s="0"/>
      <c r="REZ49" s="0"/>
      <c r="RFA49" s="0"/>
      <c r="RFB49" s="0"/>
      <c r="RFC49" s="0"/>
      <c r="RFD49" s="0"/>
      <c r="RFE49" s="0"/>
      <c r="RFF49" s="0"/>
      <c r="RFG49" s="0"/>
      <c r="RFH49" s="0"/>
      <c r="RFI49" s="0"/>
      <c r="RFJ49" s="0"/>
      <c r="RFK49" s="0"/>
      <c r="RFL49" s="0"/>
      <c r="RFM49" s="0"/>
      <c r="RFN49" s="0"/>
      <c r="RFO49" s="0"/>
      <c r="RFP49" s="0"/>
      <c r="RFQ49" s="0"/>
      <c r="RFR49" s="0"/>
      <c r="RFS49" s="0"/>
      <c r="RFT49" s="0"/>
      <c r="RFU49" s="0"/>
      <c r="RFV49" s="0"/>
      <c r="RFW49" s="0"/>
      <c r="RFX49" s="0"/>
      <c r="RFY49" s="0"/>
      <c r="RFZ49" s="0"/>
      <c r="RGA49" s="0"/>
      <c r="RGB49" s="0"/>
      <c r="RGC49" s="0"/>
      <c r="RGD49" s="0"/>
      <c r="RGE49" s="0"/>
      <c r="RGF49" s="0"/>
      <c r="RGG49" s="0"/>
      <c r="RGH49" s="0"/>
      <c r="RGI49" s="0"/>
      <c r="RGJ49" s="0"/>
      <c r="RGK49" s="0"/>
      <c r="RGL49" s="0"/>
      <c r="RGM49" s="0"/>
      <c r="RGN49" s="0"/>
      <c r="RGO49" s="0"/>
      <c r="RGP49" s="0"/>
      <c r="RGQ49" s="0"/>
      <c r="RGR49" s="0"/>
      <c r="RGS49" s="0"/>
      <c r="RGT49" s="0"/>
      <c r="RGU49" s="0"/>
      <c r="RGV49" s="0"/>
      <c r="RGW49" s="0"/>
      <c r="RGX49" s="0"/>
      <c r="RGY49" s="0"/>
      <c r="RGZ49" s="0"/>
      <c r="RHA49" s="0"/>
      <c r="RHB49" s="0"/>
      <c r="RHC49" s="0"/>
      <c r="RHD49" s="0"/>
      <c r="RHE49" s="0"/>
      <c r="RHF49" s="0"/>
      <c r="RHG49" s="0"/>
      <c r="RHH49" s="0"/>
      <c r="RHI49" s="0"/>
      <c r="RHJ49" s="0"/>
      <c r="RHK49" s="0"/>
      <c r="RHL49" s="0"/>
      <c r="RHM49" s="0"/>
      <c r="RHN49" s="0"/>
      <c r="RHO49" s="0"/>
      <c r="RHP49" s="0"/>
      <c r="RHQ49" s="0"/>
      <c r="RHR49" s="0"/>
      <c r="RHS49" s="0"/>
      <c r="RHT49" s="0"/>
      <c r="RHU49" s="0"/>
      <c r="RHV49" s="0"/>
      <c r="RHW49" s="0"/>
      <c r="RHX49" s="0"/>
      <c r="RHY49" s="0"/>
      <c r="RHZ49" s="0"/>
      <c r="RIA49" s="0"/>
      <c r="RIB49" s="0"/>
      <c r="RIC49" s="0"/>
      <c r="RID49" s="0"/>
      <c r="RIE49" s="0"/>
      <c r="RIF49" s="0"/>
      <c r="RIG49" s="0"/>
      <c r="RIH49" s="0"/>
      <c r="RII49" s="0"/>
      <c r="RIJ49" s="0"/>
      <c r="RIK49" s="0"/>
      <c r="RIL49" s="0"/>
      <c r="RIM49" s="0"/>
      <c r="RIN49" s="0"/>
      <c r="RIO49" s="0"/>
      <c r="RIP49" s="0"/>
      <c r="RIQ49" s="0"/>
      <c r="RIR49" s="0"/>
      <c r="RIS49" s="0"/>
      <c r="RIT49" s="0"/>
      <c r="RIU49" s="0"/>
      <c r="RIV49" s="0"/>
      <c r="RIW49" s="0"/>
      <c r="RIX49" s="0"/>
      <c r="RIY49" s="0"/>
      <c r="RIZ49" s="0"/>
      <c r="RJA49" s="0"/>
      <c r="RJB49" s="0"/>
      <c r="RJC49" s="0"/>
      <c r="RJD49" s="0"/>
      <c r="RJE49" s="0"/>
      <c r="RJF49" s="0"/>
      <c r="RJG49" s="0"/>
      <c r="RJH49" s="0"/>
      <c r="RJI49" s="0"/>
      <c r="RJJ49" s="0"/>
      <c r="RJK49" s="0"/>
      <c r="RJL49" s="0"/>
      <c r="RJM49" s="0"/>
      <c r="RJN49" s="0"/>
      <c r="RJO49" s="0"/>
      <c r="RJP49" s="0"/>
      <c r="RJQ49" s="0"/>
      <c r="RJR49" s="0"/>
      <c r="RJS49" s="0"/>
      <c r="RJT49" s="0"/>
      <c r="RJU49" s="0"/>
      <c r="RJV49" s="0"/>
      <c r="RJW49" s="0"/>
      <c r="RJX49" s="0"/>
      <c r="RJY49" s="0"/>
      <c r="RJZ49" s="0"/>
      <c r="RKA49" s="0"/>
      <c r="RKB49" s="0"/>
      <c r="RKC49" s="0"/>
      <c r="RKD49" s="0"/>
      <c r="RKE49" s="0"/>
      <c r="RKF49" s="0"/>
      <c r="RKG49" s="0"/>
      <c r="RKH49" s="0"/>
      <c r="RKI49" s="0"/>
      <c r="RKJ49" s="0"/>
      <c r="RKK49" s="0"/>
      <c r="RKL49" s="0"/>
      <c r="RKM49" s="0"/>
      <c r="RKN49" s="0"/>
      <c r="RKO49" s="0"/>
      <c r="RKP49" s="0"/>
      <c r="RKQ49" s="0"/>
      <c r="RKR49" s="0"/>
      <c r="RKS49" s="0"/>
      <c r="RKT49" s="0"/>
      <c r="RKU49" s="0"/>
      <c r="RKV49" s="0"/>
      <c r="RKW49" s="0"/>
      <c r="RKX49" s="0"/>
      <c r="RKY49" s="0"/>
      <c r="RKZ49" s="0"/>
      <c r="RLA49" s="0"/>
      <c r="RLB49" s="0"/>
      <c r="RLC49" s="0"/>
      <c r="RLD49" s="0"/>
      <c r="RLE49" s="0"/>
      <c r="RLF49" s="0"/>
      <c r="RLG49" s="0"/>
      <c r="RLH49" s="0"/>
      <c r="RLI49" s="0"/>
      <c r="RLJ49" s="0"/>
      <c r="RLK49" s="0"/>
      <c r="RLL49" s="0"/>
      <c r="RLM49" s="0"/>
      <c r="RLN49" s="0"/>
      <c r="RLO49" s="0"/>
      <c r="RLP49" s="0"/>
      <c r="RLQ49" s="0"/>
      <c r="RLR49" s="0"/>
      <c r="RLS49" s="0"/>
      <c r="RLT49" s="0"/>
      <c r="RLU49" s="0"/>
      <c r="RLV49" s="0"/>
      <c r="RLW49" s="0"/>
      <c r="RLX49" s="0"/>
      <c r="RLY49" s="0"/>
      <c r="RLZ49" s="0"/>
      <c r="RMA49" s="0"/>
      <c r="RMB49" s="0"/>
      <c r="RMC49" s="0"/>
      <c r="RMD49" s="0"/>
      <c r="RME49" s="0"/>
      <c r="RMF49" s="0"/>
      <c r="RMG49" s="0"/>
      <c r="RMH49" s="0"/>
      <c r="RMI49" s="0"/>
      <c r="RMJ49" s="0"/>
      <c r="RMK49" s="0"/>
      <c r="RML49" s="0"/>
      <c r="RMM49" s="0"/>
      <c r="RMN49" s="0"/>
      <c r="RMO49" s="0"/>
      <c r="RMP49" s="0"/>
      <c r="RMQ49" s="0"/>
      <c r="RMR49" s="0"/>
      <c r="RMS49" s="0"/>
      <c r="RMT49" s="0"/>
      <c r="RMU49" s="0"/>
      <c r="RMV49" s="0"/>
      <c r="RMW49" s="0"/>
      <c r="RMX49" s="0"/>
      <c r="RMY49" s="0"/>
      <c r="RMZ49" s="0"/>
      <c r="RNA49" s="0"/>
      <c r="RNB49" s="0"/>
      <c r="RNC49" s="0"/>
      <c r="RND49" s="0"/>
      <c r="RNE49" s="0"/>
      <c r="RNF49" s="0"/>
      <c r="RNG49" s="0"/>
      <c r="RNH49" s="0"/>
      <c r="RNI49" s="0"/>
      <c r="RNJ49" s="0"/>
      <c r="RNK49" s="0"/>
      <c r="RNL49" s="0"/>
      <c r="RNM49" s="0"/>
      <c r="RNN49" s="0"/>
      <c r="RNO49" s="0"/>
      <c r="RNP49" s="0"/>
      <c r="RNQ49" s="0"/>
      <c r="RNR49" s="0"/>
      <c r="RNS49" s="0"/>
      <c r="RNT49" s="0"/>
      <c r="RNU49" s="0"/>
      <c r="RNV49" s="0"/>
      <c r="RNW49" s="0"/>
      <c r="RNX49" s="0"/>
      <c r="RNY49" s="0"/>
      <c r="RNZ49" s="0"/>
      <c r="ROA49" s="0"/>
      <c r="ROB49" s="0"/>
      <c r="ROC49" s="0"/>
      <c r="ROD49" s="0"/>
      <c r="ROE49" s="0"/>
      <c r="ROF49" s="0"/>
      <c r="ROG49" s="0"/>
      <c r="ROH49" s="0"/>
      <c r="ROI49" s="0"/>
      <c r="ROJ49" s="0"/>
      <c r="ROK49" s="0"/>
      <c r="ROL49" s="0"/>
      <c r="ROM49" s="0"/>
      <c r="RON49" s="0"/>
      <c r="ROO49" s="0"/>
      <c r="ROP49" s="0"/>
      <c r="ROQ49" s="0"/>
      <c r="ROR49" s="0"/>
      <c r="ROS49" s="0"/>
      <c r="ROT49" s="0"/>
      <c r="ROU49" s="0"/>
      <c r="ROV49" s="0"/>
      <c r="ROW49" s="0"/>
      <c r="ROX49" s="0"/>
      <c r="ROY49" s="0"/>
      <c r="ROZ49" s="0"/>
      <c r="RPA49" s="0"/>
      <c r="RPB49" s="0"/>
      <c r="RPC49" s="0"/>
      <c r="RPD49" s="0"/>
      <c r="RPE49" s="0"/>
      <c r="RPF49" s="0"/>
      <c r="RPG49" s="0"/>
      <c r="RPH49" s="0"/>
      <c r="RPI49" s="0"/>
      <c r="RPJ49" s="0"/>
      <c r="RPK49" s="0"/>
      <c r="RPL49" s="0"/>
      <c r="RPM49" s="0"/>
      <c r="RPN49" s="0"/>
      <c r="RPO49" s="0"/>
      <c r="RPP49" s="0"/>
      <c r="RPQ49" s="0"/>
      <c r="RPR49" s="0"/>
      <c r="RPS49" s="0"/>
      <c r="RPT49" s="0"/>
      <c r="RPU49" s="0"/>
      <c r="RPV49" s="0"/>
      <c r="RPW49" s="0"/>
      <c r="RPX49" s="0"/>
      <c r="RPY49" s="0"/>
      <c r="RPZ49" s="0"/>
      <c r="RQA49" s="0"/>
      <c r="RQB49" s="0"/>
      <c r="RQC49" s="0"/>
      <c r="RQD49" s="0"/>
      <c r="RQE49" s="0"/>
      <c r="RQF49" s="0"/>
      <c r="RQG49" s="0"/>
      <c r="RQH49" s="0"/>
      <c r="RQI49" s="0"/>
      <c r="RQJ49" s="0"/>
      <c r="RQK49" s="0"/>
      <c r="RQL49" s="0"/>
      <c r="RQM49" s="0"/>
      <c r="RQN49" s="0"/>
      <c r="RQO49" s="0"/>
      <c r="RQP49" s="0"/>
      <c r="RQQ49" s="0"/>
      <c r="RQR49" s="0"/>
      <c r="RQS49" s="0"/>
      <c r="RQT49" s="0"/>
      <c r="RQU49" s="0"/>
      <c r="RQV49" s="0"/>
      <c r="RQW49" s="0"/>
      <c r="RQX49" s="0"/>
      <c r="RQY49" s="0"/>
      <c r="RQZ49" s="0"/>
      <c r="RRA49" s="0"/>
      <c r="RRB49" s="0"/>
      <c r="RRC49" s="0"/>
      <c r="RRD49" s="0"/>
      <c r="RRE49" s="0"/>
      <c r="RRF49" s="0"/>
      <c r="RRG49" s="0"/>
      <c r="RRH49" s="0"/>
      <c r="RRI49" s="0"/>
      <c r="RRJ49" s="0"/>
      <c r="RRK49" s="0"/>
      <c r="RRL49" s="0"/>
      <c r="RRM49" s="0"/>
      <c r="RRN49" s="0"/>
      <c r="RRO49" s="0"/>
      <c r="RRP49" s="0"/>
      <c r="RRQ49" s="0"/>
      <c r="RRR49" s="0"/>
      <c r="RRS49" s="0"/>
      <c r="RRT49" s="0"/>
      <c r="RRU49" s="0"/>
      <c r="RRV49" s="0"/>
      <c r="RRW49" s="0"/>
      <c r="RRX49" s="0"/>
      <c r="RRY49" s="0"/>
      <c r="RRZ49" s="0"/>
      <c r="RSA49" s="0"/>
      <c r="RSB49" s="0"/>
      <c r="RSC49" s="0"/>
      <c r="RSD49" s="0"/>
      <c r="RSE49" s="0"/>
      <c r="RSF49" s="0"/>
      <c r="RSG49" s="0"/>
      <c r="RSH49" s="0"/>
      <c r="RSI49" s="0"/>
      <c r="RSJ49" s="0"/>
      <c r="RSK49" s="0"/>
      <c r="RSL49" s="0"/>
      <c r="RSM49" s="0"/>
      <c r="RSN49" s="0"/>
      <c r="RSO49" s="0"/>
      <c r="RSP49" s="0"/>
      <c r="RSQ49" s="0"/>
      <c r="RSR49" s="0"/>
      <c r="RSS49" s="0"/>
      <c r="RST49" s="0"/>
      <c r="RSU49" s="0"/>
      <c r="RSV49" s="0"/>
      <c r="RSW49" s="0"/>
      <c r="RSX49" s="0"/>
      <c r="RSY49" s="0"/>
      <c r="RSZ49" s="0"/>
      <c r="RTA49" s="0"/>
      <c r="RTB49" s="0"/>
      <c r="RTC49" s="0"/>
      <c r="RTD49" s="0"/>
      <c r="RTE49" s="0"/>
      <c r="RTF49" s="0"/>
      <c r="RTG49" s="0"/>
      <c r="RTH49" s="0"/>
      <c r="RTI49" s="0"/>
      <c r="RTJ49" s="0"/>
      <c r="RTK49" s="0"/>
      <c r="RTL49" s="0"/>
      <c r="RTM49" s="0"/>
      <c r="RTN49" s="0"/>
      <c r="RTO49" s="0"/>
      <c r="RTP49" s="0"/>
      <c r="RTQ49" s="0"/>
      <c r="RTR49" s="0"/>
      <c r="RTS49" s="0"/>
      <c r="RTT49" s="0"/>
      <c r="RTU49" s="0"/>
      <c r="RTV49" s="0"/>
      <c r="RTW49" s="0"/>
      <c r="RTX49" s="0"/>
      <c r="RTY49" s="0"/>
      <c r="RTZ49" s="0"/>
      <c r="RUA49" s="0"/>
      <c r="RUB49" s="0"/>
      <c r="RUC49" s="0"/>
      <c r="RUD49" s="0"/>
      <c r="RUE49" s="0"/>
      <c r="RUF49" s="0"/>
      <c r="RUG49" s="0"/>
      <c r="RUH49" s="0"/>
      <c r="RUI49" s="0"/>
      <c r="RUJ49" s="0"/>
      <c r="RUK49" s="0"/>
      <c r="RUL49" s="0"/>
      <c r="RUM49" s="0"/>
      <c r="RUN49" s="0"/>
      <c r="RUO49" s="0"/>
      <c r="RUP49" s="0"/>
      <c r="RUQ49" s="0"/>
      <c r="RUR49" s="0"/>
      <c r="RUS49" s="0"/>
      <c r="RUT49" s="0"/>
      <c r="RUU49" s="0"/>
      <c r="RUV49" s="0"/>
      <c r="RUW49" s="0"/>
      <c r="RUX49" s="0"/>
      <c r="RUY49" s="0"/>
      <c r="RUZ49" s="0"/>
      <c r="RVA49" s="0"/>
      <c r="RVB49" s="0"/>
      <c r="RVC49" s="0"/>
      <c r="RVD49" s="0"/>
      <c r="RVE49" s="0"/>
      <c r="RVF49" s="0"/>
      <c r="RVG49" s="0"/>
      <c r="RVH49" s="0"/>
      <c r="RVI49" s="0"/>
      <c r="RVJ49" s="0"/>
      <c r="RVK49" s="0"/>
      <c r="RVL49" s="0"/>
      <c r="RVM49" s="0"/>
      <c r="RVN49" s="0"/>
      <c r="RVO49" s="0"/>
      <c r="RVP49" s="0"/>
      <c r="RVQ49" s="0"/>
      <c r="RVR49" s="0"/>
      <c r="RVS49" s="0"/>
      <c r="RVT49" s="0"/>
      <c r="RVU49" s="0"/>
      <c r="RVV49" s="0"/>
      <c r="RVW49" s="0"/>
      <c r="RVX49" s="0"/>
      <c r="RVY49" s="0"/>
      <c r="RVZ49" s="0"/>
      <c r="RWA49" s="0"/>
      <c r="RWB49" s="0"/>
      <c r="RWC49" s="0"/>
      <c r="RWD49" s="0"/>
      <c r="RWE49" s="0"/>
      <c r="RWF49" s="0"/>
      <c r="RWG49" s="0"/>
      <c r="RWH49" s="0"/>
      <c r="RWI49" s="0"/>
      <c r="RWJ49" s="0"/>
      <c r="RWK49" s="0"/>
      <c r="RWL49" s="0"/>
      <c r="RWM49" s="0"/>
      <c r="RWN49" s="0"/>
      <c r="RWO49" s="0"/>
      <c r="RWP49" s="0"/>
      <c r="RWQ49" s="0"/>
      <c r="RWR49" s="0"/>
      <c r="RWS49" s="0"/>
      <c r="RWT49" s="0"/>
      <c r="RWU49" s="0"/>
      <c r="RWV49" s="0"/>
      <c r="RWW49" s="0"/>
      <c r="RWX49" s="0"/>
      <c r="RWY49" s="0"/>
      <c r="RWZ49" s="0"/>
      <c r="RXA49" s="0"/>
      <c r="RXB49" s="0"/>
      <c r="RXC49" s="0"/>
      <c r="RXD49" s="0"/>
      <c r="RXE49" s="0"/>
      <c r="RXF49" s="0"/>
      <c r="RXG49" s="0"/>
      <c r="RXH49" s="0"/>
      <c r="RXI49" s="0"/>
      <c r="RXJ49" s="0"/>
      <c r="RXK49" s="0"/>
      <c r="RXL49" s="0"/>
      <c r="RXM49" s="0"/>
      <c r="RXN49" s="0"/>
      <c r="RXO49" s="0"/>
      <c r="RXP49" s="0"/>
      <c r="RXQ49" s="0"/>
      <c r="RXR49" s="0"/>
      <c r="RXS49" s="0"/>
      <c r="RXT49" s="0"/>
      <c r="RXU49" s="0"/>
      <c r="RXV49" s="0"/>
      <c r="RXW49" s="0"/>
      <c r="RXX49" s="0"/>
      <c r="RXY49" s="0"/>
      <c r="RXZ49" s="0"/>
      <c r="RYA49" s="0"/>
      <c r="RYB49" s="0"/>
      <c r="RYC49" s="0"/>
      <c r="RYD49" s="0"/>
      <c r="RYE49" s="0"/>
      <c r="RYF49" s="0"/>
      <c r="RYG49" s="0"/>
      <c r="RYH49" s="0"/>
      <c r="RYI49" s="0"/>
      <c r="RYJ49" s="0"/>
      <c r="RYK49" s="0"/>
      <c r="RYL49" s="0"/>
      <c r="RYM49" s="0"/>
      <c r="RYN49" s="0"/>
      <c r="RYO49" s="0"/>
      <c r="RYP49" s="0"/>
      <c r="RYQ49" s="0"/>
      <c r="RYR49" s="0"/>
      <c r="RYS49" s="0"/>
      <c r="RYT49" s="0"/>
      <c r="RYU49" s="0"/>
      <c r="RYV49" s="0"/>
      <c r="RYW49" s="0"/>
      <c r="RYX49" s="0"/>
      <c r="RYY49" s="0"/>
      <c r="RYZ49" s="0"/>
      <c r="RZA49" s="0"/>
      <c r="RZB49" s="0"/>
      <c r="RZC49" s="0"/>
      <c r="RZD49" s="0"/>
      <c r="RZE49" s="0"/>
      <c r="RZF49" s="0"/>
      <c r="RZG49" s="0"/>
      <c r="RZH49" s="0"/>
      <c r="RZI49" s="0"/>
      <c r="RZJ49" s="0"/>
      <c r="RZK49" s="0"/>
      <c r="RZL49" s="0"/>
      <c r="RZM49" s="0"/>
      <c r="RZN49" s="0"/>
      <c r="RZO49" s="0"/>
      <c r="RZP49" s="0"/>
      <c r="RZQ49" s="0"/>
      <c r="RZR49" s="0"/>
      <c r="RZS49" s="0"/>
      <c r="RZT49" s="0"/>
      <c r="RZU49" s="0"/>
      <c r="RZV49" s="0"/>
      <c r="RZW49" s="0"/>
      <c r="RZX49" s="0"/>
      <c r="RZY49" s="0"/>
      <c r="RZZ49" s="0"/>
      <c r="SAA49" s="0"/>
      <c r="SAB49" s="0"/>
      <c r="SAC49" s="0"/>
      <c r="SAD49" s="0"/>
      <c r="SAE49" s="0"/>
      <c r="SAF49" s="0"/>
      <c r="SAG49" s="0"/>
      <c r="SAH49" s="0"/>
      <c r="SAI49" s="0"/>
      <c r="SAJ49" s="0"/>
      <c r="SAK49" s="0"/>
      <c r="SAL49" s="0"/>
      <c r="SAM49" s="0"/>
      <c r="SAN49" s="0"/>
      <c r="SAO49" s="0"/>
      <c r="SAP49" s="0"/>
      <c r="SAQ49" s="0"/>
      <c r="SAR49" s="0"/>
      <c r="SAS49" s="0"/>
      <c r="SAT49" s="0"/>
      <c r="SAU49" s="0"/>
      <c r="SAV49" s="0"/>
      <c r="SAW49" s="0"/>
      <c r="SAX49" s="0"/>
      <c r="SAY49" s="0"/>
      <c r="SAZ49" s="0"/>
      <c r="SBA49" s="0"/>
      <c r="SBB49" s="0"/>
      <c r="SBC49" s="0"/>
      <c r="SBD49" s="0"/>
      <c r="SBE49" s="0"/>
      <c r="SBF49" s="0"/>
      <c r="SBG49" s="0"/>
      <c r="SBH49" s="0"/>
      <c r="SBI49" s="0"/>
      <c r="SBJ49" s="0"/>
      <c r="SBK49" s="0"/>
      <c r="SBL49" s="0"/>
      <c r="SBM49" s="0"/>
      <c r="SBN49" s="0"/>
      <c r="SBO49" s="0"/>
      <c r="SBP49" s="0"/>
      <c r="SBQ49" s="0"/>
      <c r="SBR49" s="0"/>
      <c r="SBS49" s="0"/>
      <c r="SBT49" s="0"/>
      <c r="SBU49" s="0"/>
      <c r="SBV49" s="0"/>
      <c r="SBW49" s="0"/>
      <c r="SBX49" s="0"/>
      <c r="SBY49" s="0"/>
      <c r="SBZ49" s="0"/>
      <c r="SCA49" s="0"/>
      <c r="SCB49" s="0"/>
      <c r="SCC49" s="0"/>
      <c r="SCD49" s="0"/>
      <c r="SCE49" s="0"/>
      <c r="SCF49" s="0"/>
      <c r="SCG49" s="0"/>
      <c r="SCH49" s="0"/>
      <c r="SCI49" s="0"/>
      <c r="SCJ49" s="0"/>
      <c r="SCK49" s="0"/>
      <c r="SCL49" s="0"/>
      <c r="SCM49" s="0"/>
      <c r="SCN49" s="0"/>
      <c r="SCO49" s="0"/>
      <c r="SCP49" s="0"/>
      <c r="SCQ49" s="0"/>
      <c r="SCR49" s="0"/>
      <c r="SCS49" s="0"/>
      <c r="SCT49" s="0"/>
      <c r="SCU49" s="0"/>
      <c r="SCV49" s="0"/>
      <c r="SCW49" s="0"/>
      <c r="SCX49" s="0"/>
      <c r="SCY49" s="0"/>
      <c r="SCZ49" s="0"/>
      <c r="SDA49" s="0"/>
      <c r="SDB49" s="0"/>
      <c r="SDC49" s="0"/>
      <c r="SDD49" s="0"/>
      <c r="SDE49" s="0"/>
      <c r="SDF49" s="0"/>
      <c r="SDG49" s="0"/>
      <c r="SDH49" s="0"/>
      <c r="SDI49" s="0"/>
      <c r="SDJ49" s="0"/>
      <c r="SDK49" s="0"/>
      <c r="SDL49" s="0"/>
      <c r="SDM49" s="0"/>
      <c r="SDN49" s="0"/>
      <c r="SDO49" s="0"/>
      <c r="SDP49" s="0"/>
      <c r="SDQ49" s="0"/>
      <c r="SDR49" s="0"/>
      <c r="SDS49" s="0"/>
      <c r="SDT49" s="0"/>
      <c r="SDU49" s="0"/>
      <c r="SDV49" s="0"/>
      <c r="SDW49" s="0"/>
      <c r="SDX49" s="0"/>
      <c r="SDY49" s="0"/>
      <c r="SDZ49" s="0"/>
      <c r="SEA49" s="0"/>
      <c r="SEB49" s="0"/>
      <c r="SEC49" s="0"/>
      <c r="SED49" s="0"/>
      <c r="SEE49" s="0"/>
      <c r="SEF49" s="0"/>
      <c r="SEG49" s="0"/>
      <c r="SEH49" s="0"/>
      <c r="SEI49" s="0"/>
      <c r="SEJ49" s="0"/>
      <c r="SEK49" s="0"/>
      <c r="SEL49" s="0"/>
      <c r="SEM49" s="0"/>
      <c r="SEN49" s="0"/>
      <c r="SEO49" s="0"/>
      <c r="SEP49" s="0"/>
      <c r="SEQ49" s="0"/>
      <c r="SER49" s="0"/>
      <c r="SES49" s="0"/>
      <c r="SET49" s="0"/>
      <c r="SEU49" s="0"/>
      <c r="SEV49" s="0"/>
      <c r="SEW49" s="0"/>
      <c r="SEX49" s="0"/>
      <c r="SEY49" s="0"/>
      <c r="SEZ49" s="0"/>
      <c r="SFA49" s="0"/>
      <c r="SFB49" s="0"/>
      <c r="SFC49" s="0"/>
      <c r="SFD49" s="0"/>
      <c r="SFE49" s="0"/>
      <c r="SFF49" s="0"/>
      <c r="SFG49" s="0"/>
      <c r="SFH49" s="0"/>
      <c r="SFI49" s="0"/>
      <c r="SFJ49" s="0"/>
      <c r="SFK49" s="0"/>
      <c r="SFL49" s="0"/>
      <c r="SFM49" s="0"/>
      <c r="SFN49" s="0"/>
      <c r="SFO49" s="0"/>
      <c r="SFP49" s="0"/>
      <c r="SFQ49" s="0"/>
      <c r="SFR49" s="0"/>
      <c r="SFS49" s="0"/>
      <c r="SFT49" s="0"/>
      <c r="SFU49" s="0"/>
      <c r="SFV49" s="0"/>
      <c r="SFW49" s="0"/>
      <c r="SFX49" s="0"/>
      <c r="SFY49" s="0"/>
      <c r="SFZ49" s="0"/>
      <c r="SGA49" s="0"/>
      <c r="SGB49" s="0"/>
      <c r="SGC49" s="0"/>
      <c r="SGD49" s="0"/>
      <c r="SGE49" s="0"/>
      <c r="SGF49" s="0"/>
      <c r="SGG49" s="0"/>
      <c r="SGH49" s="0"/>
      <c r="SGI49" s="0"/>
      <c r="SGJ49" s="0"/>
      <c r="SGK49" s="0"/>
      <c r="SGL49" s="0"/>
      <c r="SGM49" s="0"/>
      <c r="SGN49" s="0"/>
      <c r="SGO49" s="0"/>
      <c r="SGP49" s="0"/>
      <c r="SGQ49" s="0"/>
      <c r="SGR49" s="0"/>
      <c r="SGS49" s="0"/>
      <c r="SGT49" s="0"/>
      <c r="SGU49" s="0"/>
      <c r="SGV49" s="0"/>
      <c r="SGW49" s="0"/>
      <c r="SGX49" s="0"/>
      <c r="SGY49" s="0"/>
      <c r="SGZ49" s="0"/>
      <c r="SHA49" s="0"/>
      <c r="SHB49" s="0"/>
      <c r="SHC49" s="0"/>
      <c r="SHD49" s="0"/>
      <c r="SHE49" s="0"/>
      <c r="SHF49" s="0"/>
      <c r="SHG49" s="0"/>
      <c r="SHH49" s="0"/>
      <c r="SHI49" s="0"/>
      <c r="SHJ49" s="0"/>
      <c r="SHK49" s="0"/>
      <c r="SHL49" s="0"/>
      <c r="SHM49" s="0"/>
      <c r="SHN49" s="0"/>
      <c r="SHO49" s="0"/>
      <c r="SHP49" s="0"/>
      <c r="SHQ49" s="0"/>
      <c r="SHR49" s="0"/>
      <c r="SHS49" s="0"/>
      <c r="SHT49" s="0"/>
      <c r="SHU49" s="0"/>
      <c r="SHV49" s="0"/>
      <c r="SHW49" s="0"/>
      <c r="SHX49" s="0"/>
      <c r="SHY49" s="0"/>
      <c r="SHZ49" s="0"/>
      <c r="SIA49" s="0"/>
      <c r="SIB49" s="0"/>
      <c r="SIC49" s="0"/>
      <c r="SID49" s="0"/>
      <c r="SIE49" s="0"/>
      <c r="SIF49" s="0"/>
      <c r="SIG49" s="0"/>
      <c r="SIH49" s="0"/>
      <c r="SII49" s="0"/>
      <c r="SIJ49" s="0"/>
      <c r="SIK49" s="0"/>
      <c r="SIL49" s="0"/>
      <c r="SIM49" s="0"/>
      <c r="SIN49" s="0"/>
      <c r="SIO49" s="0"/>
      <c r="SIP49" s="0"/>
      <c r="SIQ49" s="0"/>
      <c r="SIR49" s="0"/>
      <c r="SIS49" s="0"/>
      <c r="SIT49" s="0"/>
      <c r="SIU49" s="0"/>
      <c r="SIV49" s="0"/>
      <c r="SIW49" s="0"/>
      <c r="SIX49" s="0"/>
      <c r="SIY49" s="0"/>
      <c r="SIZ49" s="0"/>
      <c r="SJA49" s="0"/>
      <c r="SJB49" s="0"/>
      <c r="SJC49" s="0"/>
      <c r="SJD49" s="0"/>
      <c r="SJE49" s="0"/>
      <c r="SJF49" s="0"/>
      <c r="SJG49" s="0"/>
      <c r="SJH49" s="0"/>
      <c r="SJI49" s="0"/>
      <c r="SJJ49" s="0"/>
      <c r="SJK49" s="0"/>
      <c r="SJL49" s="0"/>
      <c r="SJM49" s="0"/>
      <c r="SJN49" s="0"/>
      <c r="SJO49" s="0"/>
      <c r="SJP49" s="0"/>
      <c r="SJQ49" s="0"/>
      <c r="SJR49" s="0"/>
      <c r="SJS49" s="0"/>
      <c r="SJT49" s="0"/>
      <c r="SJU49" s="0"/>
      <c r="SJV49" s="0"/>
      <c r="SJW49" s="0"/>
      <c r="SJX49" s="0"/>
      <c r="SJY49" s="0"/>
      <c r="SJZ49" s="0"/>
      <c r="SKA49" s="0"/>
      <c r="SKB49" s="0"/>
      <c r="SKC49" s="0"/>
      <c r="SKD49" s="0"/>
      <c r="SKE49" s="0"/>
      <c r="SKF49" s="0"/>
      <c r="SKG49" s="0"/>
      <c r="SKH49" s="0"/>
      <c r="SKI49" s="0"/>
      <c r="SKJ49" s="0"/>
      <c r="SKK49" s="0"/>
      <c r="SKL49" s="0"/>
      <c r="SKM49" s="0"/>
      <c r="SKN49" s="0"/>
      <c r="SKO49" s="0"/>
      <c r="SKP49" s="0"/>
      <c r="SKQ49" s="0"/>
      <c r="SKR49" s="0"/>
      <c r="SKS49" s="0"/>
      <c r="SKT49" s="0"/>
      <c r="SKU49" s="0"/>
      <c r="SKV49" s="0"/>
      <c r="SKW49" s="0"/>
      <c r="SKX49" s="0"/>
      <c r="SKY49" s="0"/>
      <c r="SKZ49" s="0"/>
      <c r="SLA49" s="0"/>
      <c r="SLB49" s="0"/>
      <c r="SLC49" s="0"/>
      <c r="SLD49" s="0"/>
      <c r="SLE49" s="0"/>
      <c r="SLF49" s="0"/>
      <c r="SLG49" s="0"/>
      <c r="SLH49" s="0"/>
      <c r="SLI49" s="0"/>
      <c r="SLJ49" s="0"/>
      <c r="SLK49" s="0"/>
      <c r="SLL49" s="0"/>
      <c r="SLM49" s="0"/>
      <c r="SLN49" s="0"/>
      <c r="SLO49" s="0"/>
      <c r="SLP49" s="0"/>
      <c r="SLQ49" s="0"/>
      <c r="SLR49" s="0"/>
      <c r="SLS49" s="0"/>
      <c r="SLT49" s="0"/>
      <c r="SLU49" s="0"/>
      <c r="SLV49" s="0"/>
      <c r="SLW49" s="0"/>
      <c r="SLX49" s="0"/>
      <c r="SLY49" s="0"/>
      <c r="SLZ49" s="0"/>
      <c r="SMA49" s="0"/>
      <c r="SMB49" s="0"/>
      <c r="SMC49" s="0"/>
      <c r="SMD49" s="0"/>
      <c r="SME49" s="0"/>
      <c r="SMF49" s="0"/>
      <c r="SMG49" s="0"/>
      <c r="SMH49" s="0"/>
      <c r="SMI49" s="0"/>
      <c r="SMJ49" s="0"/>
      <c r="SMK49" s="0"/>
      <c r="SML49" s="0"/>
      <c r="SMM49" s="0"/>
      <c r="SMN49" s="0"/>
      <c r="SMO49" s="0"/>
      <c r="SMP49" s="0"/>
      <c r="SMQ49" s="0"/>
      <c r="SMR49" s="0"/>
      <c r="SMS49" s="0"/>
      <c r="SMT49" s="0"/>
      <c r="SMU49" s="0"/>
      <c r="SMV49" s="0"/>
      <c r="SMW49" s="0"/>
      <c r="SMX49" s="0"/>
      <c r="SMY49" s="0"/>
      <c r="SMZ49" s="0"/>
      <c r="SNA49" s="0"/>
      <c r="SNB49" s="0"/>
      <c r="SNC49" s="0"/>
      <c r="SND49" s="0"/>
      <c r="SNE49" s="0"/>
      <c r="SNF49" s="0"/>
      <c r="SNG49" s="0"/>
      <c r="SNH49" s="0"/>
      <c r="SNI49" s="0"/>
      <c r="SNJ49" s="0"/>
      <c r="SNK49" s="0"/>
      <c r="SNL49" s="0"/>
      <c r="SNM49" s="0"/>
      <c r="SNN49" s="0"/>
      <c r="SNO49" s="0"/>
      <c r="SNP49" s="0"/>
      <c r="SNQ49" s="0"/>
      <c r="SNR49" s="0"/>
      <c r="SNS49" s="0"/>
      <c r="SNT49" s="0"/>
      <c r="SNU49" s="0"/>
      <c r="SNV49" s="0"/>
      <c r="SNW49" s="0"/>
      <c r="SNX49" s="0"/>
      <c r="SNY49" s="0"/>
      <c r="SNZ49" s="0"/>
      <c r="SOA49" s="0"/>
      <c r="SOB49" s="0"/>
      <c r="SOC49" s="0"/>
      <c r="SOD49" s="0"/>
      <c r="SOE49" s="0"/>
      <c r="SOF49" s="0"/>
      <c r="SOG49" s="0"/>
      <c r="SOH49" s="0"/>
      <c r="SOI49" s="0"/>
      <c r="SOJ49" s="0"/>
      <c r="SOK49" s="0"/>
      <c r="SOL49" s="0"/>
      <c r="SOM49" s="0"/>
      <c r="SON49" s="0"/>
      <c r="SOO49" s="0"/>
      <c r="SOP49" s="0"/>
      <c r="SOQ49" s="0"/>
      <c r="SOR49" s="0"/>
      <c r="SOS49" s="0"/>
      <c r="SOT49" s="0"/>
      <c r="SOU49" s="0"/>
      <c r="SOV49" s="0"/>
      <c r="SOW49" s="0"/>
      <c r="SOX49" s="0"/>
      <c r="SOY49" s="0"/>
      <c r="SOZ49" s="0"/>
      <c r="SPA49" s="0"/>
      <c r="SPB49" s="0"/>
      <c r="SPC49" s="0"/>
      <c r="SPD49" s="0"/>
      <c r="SPE49" s="0"/>
      <c r="SPF49" s="0"/>
      <c r="SPG49" s="0"/>
      <c r="SPH49" s="0"/>
      <c r="SPI49" s="0"/>
      <c r="SPJ49" s="0"/>
      <c r="SPK49" s="0"/>
      <c r="SPL49" s="0"/>
      <c r="SPM49" s="0"/>
      <c r="SPN49" s="0"/>
      <c r="SPO49" s="0"/>
      <c r="SPP49" s="0"/>
      <c r="SPQ49" s="0"/>
      <c r="SPR49" s="0"/>
      <c r="SPS49" s="0"/>
      <c r="SPT49" s="0"/>
      <c r="SPU49" s="0"/>
      <c r="SPV49" s="0"/>
      <c r="SPW49" s="0"/>
      <c r="SPX49" s="0"/>
      <c r="SPY49" s="0"/>
      <c r="SPZ49" s="0"/>
      <c r="SQA49" s="0"/>
      <c r="SQB49" s="0"/>
      <c r="SQC49" s="0"/>
      <c r="SQD49" s="0"/>
      <c r="SQE49" s="0"/>
      <c r="SQF49" s="0"/>
      <c r="SQG49" s="0"/>
      <c r="SQH49" s="0"/>
      <c r="SQI49" s="0"/>
      <c r="SQJ49" s="0"/>
      <c r="SQK49" s="0"/>
      <c r="SQL49" s="0"/>
      <c r="SQM49" s="0"/>
      <c r="SQN49" s="0"/>
      <c r="SQO49" s="0"/>
      <c r="SQP49" s="0"/>
      <c r="SQQ49" s="0"/>
      <c r="SQR49" s="0"/>
      <c r="SQS49" s="0"/>
      <c r="SQT49" s="0"/>
      <c r="SQU49" s="0"/>
      <c r="SQV49" s="0"/>
      <c r="SQW49" s="0"/>
      <c r="SQX49" s="0"/>
      <c r="SQY49" s="0"/>
      <c r="SQZ49" s="0"/>
      <c r="SRA49" s="0"/>
      <c r="SRB49" s="0"/>
      <c r="SRC49" s="0"/>
      <c r="SRD49" s="0"/>
      <c r="SRE49" s="0"/>
      <c r="SRF49" s="0"/>
      <c r="SRG49" s="0"/>
      <c r="SRH49" s="0"/>
      <c r="SRI49" s="0"/>
      <c r="SRJ49" s="0"/>
      <c r="SRK49" s="0"/>
      <c r="SRL49" s="0"/>
      <c r="SRM49" s="0"/>
      <c r="SRN49" s="0"/>
      <c r="SRO49" s="0"/>
      <c r="SRP49" s="0"/>
      <c r="SRQ49" s="0"/>
      <c r="SRR49" s="0"/>
      <c r="SRS49" s="0"/>
      <c r="SRT49" s="0"/>
      <c r="SRU49" s="0"/>
      <c r="SRV49" s="0"/>
      <c r="SRW49" s="0"/>
      <c r="SRX49" s="0"/>
      <c r="SRY49" s="0"/>
      <c r="SRZ49" s="0"/>
      <c r="SSA49" s="0"/>
      <c r="SSB49" s="0"/>
      <c r="SSC49" s="0"/>
      <c r="SSD49" s="0"/>
      <c r="SSE49" s="0"/>
      <c r="SSF49" s="0"/>
      <c r="SSG49" s="0"/>
      <c r="SSH49" s="0"/>
      <c r="SSI49" s="0"/>
      <c r="SSJ49" s="0"/>
      <c r="SSK49" s="0"/>
      <c r="SSL49" s="0"/>
      <c r="SSM49" s="0"/>
      <c r="SSN49" s="0"/>
      <c r="SSO49" s="0"/>
      <c r="SSP49" s="0"/>
      <c r="SSQ49" s="0"/>
      <c r="SSR49" s="0"/>
      <c r="SSS49" s="0"/>
      <c r="SST49" s="0"/>
      <c r="SSU49" s="0"/>
      <c r="SSV49" s="0"/>
      <c r="SSW49" s="0"/>
      <c r="SSX49" s="0"/>
      <c r="SSY49" s="0"/>
      <c r="SSZ49" s="0"/>
      <c r="STA49" s="0"/>
      <c r="STB49" s="0"/>
      <c r="STC49" s="0"/>
      <c r="STD49" s="0"/>
      <c r="STE49" s="0"/>
      <c r="STF49" s="0"/>
      <c r="STG49" s="0"/>
      <c r="STH49" s="0"/>
      <c r="STI49" s="0"/>
      <c r="STJ49" s="0"/>
      <c r="STK49" s="0"/>
      <c r="STL49" s="0"/>
      <c r="STM49" s="0"/>
      <c r="STN49" s="0"/>
      <c r="STO49" s="0"/>
      <c r="STP49" s="0"/>
      <c r="STQ49" s="0"/>
      <c r="STR49" s="0"/>
      <c r="STS49" s="0"/>
      <c r="STT49" s="0"/>
      <c r="STU49" s="0"/>
      <c r="STV49" s="0"/>
      <c r="STW49" s="0"/>
      <c r="STX49" s="0"/>
      <c r="STY49" s="0"/>
      <c r="STZ49" s="0"/>
      <c r="SUA49" s="0"/>
      <c r="SUB49" s="0"/>
      <c r="SUC49" s="0"/>
      <c r="SUD49" s="0"/>
      <c r="SUE49" s="0"/>
      <c r="SUF49" s="0"/>
      <c r="SUG49" s="0"/>
      <c r="SUH49" s="0"/>
      <c r="SUI49" s="0"/>
      <c r="SUJ49" s="0"/>
      <c r="SUK49" s="0"/>
      <c r="SUL49" s="0"/>
      <c r="SUM49" s="0"/>
      <c r="SUN49" s="0"/>
      <c r="SUO49" s="0"/>
      <c r="SUP49" s="0"/>
      <c r="SUQ49" s="0"/>
      <c r="SUR49" s="0"/>
      <c r="SUS49" s="0"/>
      <c r="SUT49" s="0"/>
      <c r="SUU49" s="0"/>
      <c r="SUV49" s="0"/>
      <c r="SUW49" s="0"/>
      <c r="SUX49" s="0"/>
      <c r="SUY49" s="0"/>
      <c r="SUZ49" s="0"/>
      <c r="SVA49" s="0"/>
      <c r="SVB49" s="0"/>
      <c r="SVC49" s="0"/>
      <c r="SVD49" s="0"/>
      <c r="SVE49" s="0"/>
      <c r="SVF49" s="0"/>
      <c r="SVG49" s="0"/>
      <c r="SVH49" s="0"/>
      <c r="SVI49" s="0"/>
      <c r="SVJ49" s="0"/>
      <c r="SVK49" s="0"/>
      <c r="SVL49" s="0"/>
      <c r="SVM49" s="0"/>
      <c r="SVN49" s="0"/>
      <c r="SVO49" s="0"/>
      <c r="SVP49" s="0"/>
      <c r="SVQ49" s="0"/>
      <c r="SVR49" s="0"/>
      <c r="SVS49" s="0"/>
      <c r="SVT49" s="0"/>
      <c r="SVU49" s="0"/>
      <c r="SVV49" s="0"/>
      <c r="SVW49" s="0"/>
      <c r="SVX49" s="0"/>
      <c r="SVY49" s="0"/>
      <c r="SVZ49" s="0"/>
      <c r="SWA49" s="0"/>
      <c r="SWB49" s="0"/>
      <c r="SWC49" s="0"/>
      <c r="SWD49" s="0"/>
      <c r="SWE49" s="0"/>
      <c r="SWF49" s="0"/>
      <c r="SWG49" s="0"/>
      <c r="SWH49" s="0"/>
      <c r="SWI49" s="0"/>
      <c r="SWJ49" s="0"/>
      <c r="SWK49" s="0"/>
      <c r="SWL49" s="0"/>
      <c r="SWM49" s="0"/>
      <c r="SWN49" s="0"/>
      <c r="SWO49" s="0"/>
      <c r="SWP49" s="0"/>
      <c r="SWQ49" s="0"/>
      <c r="SWR49" s="0"/>
      <c r="SWS49" s="0"/>
      <c r="SWT49" s="0"/>
      <c r="SWU49" s="0"/>
      <c r="SWV49" s="0"/>
      <c r="SWW49" s="0"/>
      <c r="SWX49" s="0"/>
      <c r="SWY49" s="0"/>
      <c r="SWZ49" s="0"/>
      <c r="SXA49" s="0"/>
      <c r="SXB49" s="0"/>
      <c r="SXC49" s="0"/>
      <c r="SXD49" s="0"/>
      <c r="SXE49" s="0"/>
      <c r="SXF49" s="0"/>
      <c r="SXG49" s="0"/>
      <c r="SXH49" s="0"/>
      <c r="SXI49" s="0"/>
      <c r="SXJ49" s="0"/>
      <c r="SXK49" s="0"/>
      <c r="SXL49" s="0"/>
      <c r="SXM49" s="0"/>
      <c r="SXN49" s="0"/>
      <c r="SXO49" s="0"/>
      <c r="SXP49" s="0"/>
      <c r="SXQ49" s="0"/>
      <c r="SXR49" s="0"/>
      <c r="SXS49" s="0"/>
      <c r="SXT49" s="0"/>
      <c r="SXU49" s="0"/>
      <c r="SXV49" s="0"/>
      <c r="SXW49" s="0"/>
      <c r="SXX49" s="0"/>
      <c r="SXY49" s="0"/>
      <c r="SXZ49" s="0"/>
      <c r="SYA49" s="0"/>
      <c r="SYB49" s="0"/>
      <c r="SYC49" s="0"/>
      <c r="SYD49" s="0"/>
      <c r="SYE49" s="0"/>
      <c r="SYF49" s="0"/>
      <c r="SYG49" s="0"/>
      <c r="SYH49" s="0"/>
      <c r="SYI49" s="0"/>
      <c r="SYJ49" s="0"/>
      <c r="SYK49" s="0"/>
      <c r="SYL49" s="0"/>
      <c r="SYM49" s="0"/>
      <c r="SYN49" s="0"/>
      <c r="SYO49" s="0"/>
      <c r="SYP49" s="0"/>
      <c r="SYQ49" s="0"/>
      <c r="SYR49" s="0"/>
      <c r="SYS49" s="0"/>
      <c r="SYT49" s="0"/>
      <c r="SYU49" s="0"/>
      <c r="SYV49" s="0"/>
      <c r="SYW49" s="0"/>
      <c r="SYX49" s="0"/>
      <c r="SYY49" s="0"/>
      <c r="SYZ49" s="0"/>
      <c r="SZA49" s="0"/>
      <c r="SZB49" s="0"/>
      <c r="SZC49" s="0"/>
      <c r="SZD49" s="0"/>
      <c r="SZE49" s="0"/>
      <c r="SZF49" s="0"/>
      <c r="SZG49" s="0"/>
      <c r="SZH49" s="0"/>
      <c r="SZI49" s="0"/>
      <c r="SZJ49" s="0"/>
      <c r="SZK49" s="0"/>
      <c r="SZL49" s="0"/>
      <c r="SZM49" s="0"/>
      <c r="SZN49" s="0"/>
      <c r="SZO49" s="0"/>
      <c r="SZP49" s="0"/>
      <c r="SZQ49" s="0"/>
      <c r="SZR49" s="0"/>
      <c r="SZS49" s="0"/>
      <c r="SZT49" s="0"/>
      <c r="SZU49" s="0"/>
      <c r="SZV49" s="0"/>
      <c r="SZW49" s="0"/>
      <c r="SZX49" s="0"/>
      <c r="SZY49" s="0"/>
      <c r="SZZ49" s="0"/>
      <c r="TAA49" s="0"/>
      <c r="TAB49" s="0"/>
      <c r="TAC49" s="0"/>
      <c r="TAD49" s="0"/>
      <c r="TAE49" s="0"/>
      <c r="TAF49" s="0"/>
      <c r="TAG49" s="0"/>
      <c r="TAH49" s="0"/>
      <c r="TAI49" s="0"/>
      <c r="TAJ49" s="0"/>
      <c r="TAK49" s="0"/>
      <c r="TAL49" s="0"/>
      <c r="TAM49" s="0"/>
      <c r="TAN49" s="0"/>
      <c r="TAO49" s="0"/>
      <c r="TAP49" s="0"/>
      <c r="TAQ49" s="0"/>
      <c r="TAR49" s="0"/>
      <c r="TAS49" s="0"/>
      <c r="TAT49" s="0"/>
      <c r="TAU49" s="0"/>
      <c r="TAV49" s="0"/>
      <c r="TAW49" s="0"/>
      <c r="TAX49" s="0"/>
      <c r="TAY49" s="0"/>
      <c r="TAZ49" s="0"/>
      <c r="TBA49" s="0"/>
      <c r="TBB49" s="0"/>
      <c r="TBC49" s="0"/>
      <c r="TBD49" s="0"/>
      <c r="TBE49" s="0"/>
      <c r="TBF49" s="0"/>
      <c r="TBG49" s="0"/>
      <c r="TBH49" s="0"/>
      <c r="TBI49" s="0"/>
      <c r="TBJ49" s="0"/>
      <c r="TBK49" s="0"/>
      <c r="TBL49" s="0"/>
      <c r="TBM49" s="0"/>
      <c r="TBN49" s="0"/>
      <c r="TBO49" s="0"/>
      <c r="TBP49" s="0"/>
      <c r="TBQ49" s="0"/>
      <c r="TBR49" s="0"/>
      <c r="TBS49" s="0"/>
      <c r="TBT49" s="0"/>
      <c r="TBU49" s="0"/>
      <c r="TBV49" s="0"/>
      <c r="TBW49" s="0"/>
      <c r="TBX49" s="0"/>
      <c r="TBY49" s="0"/>
      <c r="TBZ49" s="0"/>
      <c r="TCA49" s="0"/>
      <c r="TCB49" s="0"/>
      <c r="TCC49" s="0"/>
      <c r="TCD49" s="0"/>
      <c r="TCE49" s="0"/>
      <c r="TCF49" s="0"/>
      <c r="TCG49" s="0"/>
      <c r="TCH49" s="0"/>
      <c r="TCI49" s="0"/>
      <c r="TCJ49" s="0"/>
      <c r="TCK49" s="0"/>
      <c r="TCL49" s="0"/>
      <c r="TCM49" s="0"/>
      <c r="TCN49" s="0"/>
      <c r="TCO49" s="0"/>
      <c r="TCP49" s="0"/>
      <c r="TCQ49" s="0"/>
      <c r="TCR49" s="0"/>
      <c r="TCS49" s="0"/>
      <c r="TCT49" s="0"/>
      <c r="TCU49" s="0"/>
      <c r="TCV49" s="0"/>
      <c r="TCW49" s="0"/>
      <c r="TCX49" s="0"/>
      <c r="TCY49" s="0"/>
      <c r="TCZ49" s="0"/>
      <c r="TDA49" s="0"/>
      <c r="TDB49" s="0"/>
      <c r="TDC49" s="0"/>
      <c r="TDD49" s="0"/>
      <c r="TDE49" s="0"/>
      <c r="TDF49" s="0"/>
      <c r="TDG49" s="0"/>
      <c r="TDH49" s="0"/>
      <c r="TDI49" s="0"/>
      <c r="TDJ49" s="0"/>
      <c r="TDK49" s="0"/>
      <c r="TDL49" s="0"/>
      <c r="TDM49" s="0"/>
      <c r="TDN49" s="0"/>
      <c r="TDO49" s="0"/>
      <c r="TDP49" s="0"/>
      <c r="TDQ49" s="0"/>
      <c r="TDR49" s="0"/>
      <c r="TDS49" s="0"/>
      <c r="TDT49" s="0"/>
      <c r="TDU49" s="0"/>
      <c r="TDV49" s="0"/>
      <c r="TDW49" s="0"/>
      <c r="TDX49" s="0"/>
      <c r="TDY49" s="0"/>
      <c r="TDZ49" s="0"/>
      <c r="TEA49" s="0"/>
      <c r="TEB49" s="0"/>
      <c r="TEC49" s="0"/>
      <c r="TED49" s="0"/>
      <c r="TEE49" s="0"/>
      <c r="TEF49" s="0"/>
      <c r="TEG49" s="0"/>
      <c r="TEH49" s="0"/>
      <c r="TEI49" s="0"/>
      <c r="TEJ49" s="0"/>
      <c r="TEK49" s="0"/>
      <c r="TEL49" s="0"/>
      <c r="TEM49" s="0"/>
      <c r="TEN49" s="0"/>
      <c r="TEO49" s="0"/>
      <c r="TEP49" s="0"/>
      <c r="TEQ49" s="0"/>
      <c r="TER49" s="0"/>
      <c r="TES49" s="0"/>
      <c r="TET49" s="0"/>
      <c r="TEU49" s="0"/>
      <c r="TEV49" s="0"/>
      <c r="TEW49" s="0"/>
      <c r="TEX49" s="0"/>
      <c r="TEY49" s="0"/>
      <c r="TEZ49" s="0"/>
      <c r="TFA49" s="0"/>
      <c r="TFB49" s="0"/>
      <c r="TFC49" s="0"/>
      <c r="TFD49" s="0"/>
      <c r="TFE49" s="0"/>
      <c r="TFF49" s="0"/>
      <c r="TFG49" s="0"/>
      <c r="TFH49" s="0"/>
      <c r="TFI49" s="0"/>
      <c r="TFJ49" s="0"/>
      <c r="TFK49" s="0"/>
      <c r="TFL49" s="0"/>
      <c r="TFM49" s="0"/>
      <c r="TFN49" s="0"/>
      <c r="TFO49" s="0"/>
      <c r="TFP49" s="0"/>
      <c r="TFQ49" s="0"/>
      <c r="TFR49" s="0"/>
      <c r="TFS49" s="0"/>
      <c r="TFT49" s="0"/>
      <c r="TFU49" s="0"/>
      <c r="TFV49" s="0"/>
      <c r="TFW49" s="0"/>
      <c r="TFX49" s="0"/>
      <c r="TFY49" s="0"/>
      <c r="TFZ49" s="0"/>
      <c r="TGA49" s="0"/>
      <c r="TGB49" s="0"/>
      <c r="TGC49" s="0"/>
      <c r="TGD49" s="0"/>
      <c r="TGE49" s="0"/>
      <c r="TGF49" s="0"/>
      <c r="TGG49" s="0"/>
      <c r="TGH49" s="0"/>
      <c r="TGI49" s="0"/>
      <c r="TGJ49" s="0"/>
      <c r="TGK49" s="0"/>
      <c r="TGL49" s="0"/>
      <c r="TGM49" s="0"/>
      <c r="TGN49" s="0"/>
      <c r="TGO49" s="0"/>
      <c r="TGP49" s="0"/>
      <c r="TGQ49" s="0"/>
      <c r="TGR49" s="0"/>
      <c r="TGS49" s="0"/>
      <c r="TGT49" s="0"/>
      <c r="TGU49" s="0"/>
      <c r="TGV49" s="0"/>
      <c r="TGW49" s="0"/>
      <c r="TGX49" s="0"/>
      <c r="TGY49" s="0"/>
      <c r="TGZ49" s="0"/>
      <c r="THA49" s="0"/>
      <c r="THB49" s="0"/>
      <c r="THC49" s="0"/>
      <c r="THD49" s="0"/>
      <c r="THE49" s="0"/>
      <c r="THF49" s="0"/>
      <c r="THG49" s="0"/>
      <c r="THH49" s="0"/>
      <c r="THI49" s="0"/>
      <c r="THJ49" s="0"/>
      <c r="THK49" s="0"/>
      <c r="THL49" s="0"/>
      <c r="THM49" s="0"/>
      <c r="THN49" s="0"/>
      <c r="THO49" s="0"/>
      <c r="THP49" s="0"/>
      <c r="THQ49" s="0"/>
      <c r="THR49" s="0"/>
      <c r="THS49" s="0"/>
      <c r="THT49" s="0"/>
      <c r="THU49" s="0"/>
      <c r="THV49" s="0"/>
      <c r="THW49" s="0"/>
      <c r="THX49" s="0"/>
      <c r="THY49" s="0"/>
      <c r="THZ49" s="0"/>
      <c r="TIA49" s="0"/>
      <c r="TIB49" s="0"/>
      <c r="TIC49" s="0"/>
      <c r="TID49" s="0"/>
      <c r="TIE49" s="0"/>
      <c r="TIF49" s="0"/>
      <c r="TIG49" s="0"/>
      <c r="TIH49" s="0"/>
      <c r="TII49" s="0"/>
      <c r="TIJ49" s="0"/>
      <c r="TIK49" s="0"/>
      <c r="TIL49" s="0"/>
      <c r="TIM49" s="0"/>
      <c r="TIN49" s="0"/>
      <c r="TIO49" s="0"/>
      <c r="TIP49" s="0"/>
      <c r="TIQ49" s="0"/>
      <c r="TIR49" s="0"/>
      <c r="TIS49" s="0"/>
      <c r="TIT49" s="0"/>
      <c r="TIU49" s="0"/>
      <c r="TIV49" s="0"/>
      <c r="TIW49" s="0"/>
      <c r="TIX49" s="0"/>
      <c r="TIY49" s="0"/>
      <c r="TIZ49" s="0"/>
      <c r="TJA49" s="0"/>
      <c r="TJB49" s="0"/>
      <c r="TJC49" s="0"/>
      <c r="TJD49" s="0"/>
      <c r="TJE49" s="0"/>
      <c r="TJF49" s="0"/>
      <c r="TJG49" s="0"/>
      <c r="TJH49" s="0"/>
      <c r="TJI49" s="0"/>
      <c r="TJJ49" s="0"/>
      <c r="TJK49" s="0"/>
      <c r="TJL49" s="0"/>
      <c r="TJM49" s="0"/>
      <c r="TJN49" s="0"/>
      <c r="TJO49" s="0"/>
      <c r="TJP49" s="0"/>
      <c r="TJQ49" s="0"/>
      <c r="TJR49" s="0"/>
      <c r="TJS49" s="0"/>
      <c r="TJT49" s="0"/>
      <c r="TJU49" s="0"/>
      <c r="TJV49" s="0"/>
      <c r="TJW49" s="0"/>
      <c r="TJX49" s="0"/>
      <c r="TJY49" s="0"/>
      <c r="TJZ49" s="0"/>
      <c r="TKA49" s="0"/>
      <c r="TKB49" s="0"/>
      <c r="TKC49" s="0"/>
      <c r="TKD49" s="0"/>
      <c r="TKE49" s="0"/>
      <c r="TKF49" s="0"/>
      <c r="TKG49" s="0"/>
      <c r="TKH49" s="0"/>
      <c r="TKI49" s="0"/>
      <c r="TKJ49" s="0"/>
      <c r="TKK49" s="0"/>
      <c r="TKL49" s="0"/>
      <c r="TKM49" s="0"/>
      <c r="TKN49" s="0"/>
      <c r="TKO49" s="0"/>
      <c r="TKP49" s="0"/>
      <c r="TKQ49" s="0"/>
      <c r="TKR49" s="0"/>
      <c r="TKS49" s="0"/>
      <c r="TKT49" s="0"/>
      <c r="TKU49" s="0"/>
      <c r="TKV49" s="0"/>
      <c r="TKW49" s="0"/>
      <c r="TKX49" s="0"/>
      <c r="TKY49" s="0"/>
      <c r="TKZ49" s="0"/>
      <c r="TLA49" s="0"/>
      <c r="TLB49" s="0"/>
      <c r="TLC49" s="0"/>
      <c r="TLD49" s="0"/>
      <c r="TLE49" s="0"/>
      <c r="TLF49" s="0"/>
      <c r="TLG49" s="0"/>
      <c r="TLH49" s="0"/>
      <c r="TLI49" s="0"/>
      <c r="TLJ49" s="0"/>
      <c r="TLK49" s="0"/>
      <c r="TLL49" s="0"/>
      <c r="TLM49" s="0"/>
      <c r="TLN49" s="0"/>
      <c r="TLO49" s="0"/>
      <c r="TLP49" s="0"/>
      <c r="TLQ49" s="0"/>
      <c r="TLR49" s="0"/>
      <c r="TLS49" s="0"/>
      <c r="TLT49" s="0"/>
      <c r="TLU49" s="0"/>
      <c r="TLV49" s="0"/>
      <c r="TLW49" s="0"/>
      <c r="TLX49" s="0"/>
      <c r="TLY49" s="0"/>
      <c r="TLZ49" s="0"/>
      <c r="TMA49" s="0"/>
      <c r="TMB49" s="0"/>
      <c r="TMC49" s="0"/>
      <c r="TMD49" s="0"/>
      <c r="TME49" s="0"/>
      <c r="TMF49" s="0"/>
      <c r="TMG49" s="0"/>
      <c r="TMH49" s="0"/>
      <c r="TMI49" s="0"/>
      <c r="TMJ49" s="0"/>
      <c r="TMK49" s="0"/>
      <c r="TML49" s="0"/>
      <c r="TMM49" s="0"/>
      <c r="TMN49" s="0"/>
      <c r="TMO49" s="0"/>
      <c r="TMP49" s="0"/>
      <c r="TMQ49" s="0"/>
      <c r="TMR49" s="0"/>
      <c r="TMS49" s="0"/>
      <c r="TMT49" s="0"/>
      <c r="TMU49" s="0"/>
      <c r="TMV49" s="0"/>
      <c r="TMW49" s="0"/>
      <c r="TMX49" s="0"/>
      <c r="TMY49" s="0"/>
      <c r="TMZ49" s="0"/>
      <c r="TNA49" s="0"/>
      <c r="TNB49" s="0"/>
      <c r="TNC49" s="0"/>
      <c r="TND49" s="0"/>
      <c r="TNE49" s="0"/>
      <c r="TNF49" s="0"/>
      <c r="TNG49" s="0"/>
      <c r="TNH49" s="0"/>
      <c r="TNI49" s="0"/>
      <c r="TNJ49" s="0"/>
      <c r="TNK49" s="0"/>
      <c r="TNL49" s="0"/>
      <c r="TNM49" s="0"/>
      <c r="TNN49" s="0"/>
      <c r="TNO49" s="0"/>
      <c r="TNP49" s="0"/>
      <c r="TNQ49" s="0"/>
      <c r="TNR49" s="0"/>
      <c r="TNS49" s="0"/>
      <c r="TNT49" s="0"/>
      <c r="TNU49" s="0"/>
      <c r="TNV49" s="0"/>
      <c r="TNW49" s="0"/>
      <c r="TNX49" s="0"/>
      <c r="TNY49" s="0"/>
      <c r="TNZ49" s="0"/>
      <c r="TOA49" s="0"/>
      <c r="TOB49" s="0"/>
      <c r="TOC49" s="0"/>
      <c r="TOD49" s="0"/>
      <c r="TOE49" s="0"/>
      <c r="TOF49" s="0"/>
      <c r="TOG49" s="0"/>
      <c r="TOH49" s="0"/>
      <c r="TOI49" s="0"/>
      <c r="TOJ49" s="0"/>
      <c r="TOK49" s="0"/>
      <c r="TOL49" s="0"/>
      <c r="TOM49" s="0"/>
      <c r="TON49" s="0"/>
      <c r="TOO49" s="0"/>
      <c r="TOP49" s="0"/>
      <c r="TOQ49" s="0"/>
      <c r="TOR49" s="0"/>
      <c r="TOS49" s="0"/>
      <c r="TOT49" s="0"/>
      <c r="TOU49" s="0"/>
      <c r="TOV49" s="0"/>
      <c r="TOW49" s="0"/>
      <c r="TOX49" s="0"/>
      <c r="TOY49" s="0"/>
      <c r="TOZ49" s="0"/>
      <c r="TPA49" s="0"/>
      <c r="TPB49" s="0"/>
      <c r="TPC49" s="0"/>
      <c r="TPD49" s="0"/>
      <c r="TPE49" s="0"/>
      <c r="TPF49" s="0"/>
      <c r="TPG49" s="0"/>
      <c r="TPH49" s="0"/>
      <c r="TPI49" s="0"/>
      <c r="TPJ49" s="0"/>
      <c r="TPK49" s="0"/>
      <c r="TPL49" s="0"/>
      <c r="TPM49" s="0"/>
      <c r="TPN49" s="0"/>
      <c r="TPO49" s="0"/>
      <c r="TPP49" s="0"/>
      <c r="TPQ49" s="0"/>
      <c r="TPR49" s="0"/>
      <c r="TPS49" s="0"/>
      <c r="TPT49" s="0"/>
      <c r="TPU49" s="0"/>
      <c r="TPV49" s="0"/>
      <c r="TPW49" s="0"/>
      <c r="TPX49" s="0"/>
      <c r="TPY49" s="0"/>
      <c r="TPZ49" s="0"/>
      <c r="TQA49" s="0"/>
      <c r="TQB49" s="0"/>
      <c r="TQC49" s="0"/>
      <c r="TQD49" s="0"/>
      <c r="TQE49" s="0"/>
      <c r="TQF49" s="0"/>
      <c r="TQG49" s="0"/>
      <c r="TQH49" s="0"/>
      <c r="TQI49" s="0"/>
      <c r="TQJ49" s="0"/>
      <c r="TQK49" s="0"/>
      <c r="TQL49" s="0"/>
      <c r="TQM49" s="0"/>
      <c r="TQN49" s="0"/>
      <c r="TQO49" s="0"/>
      <c r="TQP49" s="0"/>
      <c r="TQQ49" s="0"/>
      <c r="TQR49" s="0"/>
      <c r="TQS49" s="0"/>
      <c r="TQT49" s="0"/>
      <c r="TQU49" s="0"/>
      <c r="TQV49" s="0"/>
      <c r="TQW49" s="0"/>
      <c r="TQX49" s="0"/>
      <c r="TQY49" s="0"/>
      <c r="TQZ49" s="0"/>
      <c r="TRA49" s="0"/>
      <c r="TRB49" s="0"/>
      <c r="TRC49" s="0"/>
      <c r="TRD49" s="0"/>
      <c r="TRE49" s="0"/>
      <c r="TRF49" s="0"/>
      <c r="TRG49" s="0"/>
      <c r="TRH49" s="0"/>
      <c r="TRI49" s="0"/>
      <c r="TRJ49" s="0"/>
      <c r="TRK49" s="0"/>
      <c r="TRL49" s="0"/>
      <c r="TRM49" s="0"/>
      <c r="TRN49" s="0"/>
      <c r="TRO49" s="0"/>
      <c r="TRP49" s="0"/>
      <c r="TRQ49" s="0"/>
      <c r="TRR49" s="0"/>
      <c r="TRS49" s="0"/>
      <c r="TRT49" s="0"/>
      <c r="TRU49" s="0"/>
      <c r="TRV49" s="0"/>
      <c r="TRW49" s="0"/>
      <c r="TRX49" s="0"/>
      <c r="TRY49" s="0"/>
      <c r="TRZ49" s="0"/>
      <c r="TSA49" s="0"/>
      <c r="TSB49" s="0"/>
      <c r="TSC49" s="0"/>
      <c r="TSD49" s="0"/>
      <c r="TSE49" s="0"/>
      <c r="TSF49" s="0"/>
      <c r="TSG49" s="0"/>
      <c r="TSH49" s="0"/>
      <c r="TSI49" s="0"/>
      <c r="TSJ49" s="0"/>
      <c r="TSK49" s="0"/>
      <c r="TSL49" s="0"/>
      <c r="TSM49" s="0"/>
      <c r="TSN49" s="0"/>
      <c r="TSO49" s="0"/>
      <c r="TSP49" s="0"/>
      <c r="TSQ49" s="0"/>
      <c r="TSR49" s="0"/>
      <c r="TSS49" s="0"/>
      <c r="TST49" s="0"/>
      <c r="TSU49" s="0"/>
      <c r="TSV49" s="0"/>
      <c r="TSW49" s="0"/>
      <c r="TSX49" s="0"/>
      <c r="TSY49" s="0"/>
      <c r="TSZ49" s="0"/>
      <c r="TTA49" s="0"/>
      <c r="TTB49" s="0"/>
      <c r="TTC49" s="0"/>
      <c r="TTD49" s="0"/>
      <c r="TTE49" s="0"/>
      <c r="TTF49" s="0"/>
      <c r="TTG49" s="0"/>
      <c r="TTH49" s="0"/>
      <c r="TTI49" s="0"/>
      <c r="TTJ49" s="0"/>
      <c r="TTK49" s="0"/>
      <c r="TTL49" s="0"/>
      <c r="TTM49" s="0"/>
      <c r="TTN49" s="0"/>
      <c r="TTO49" s="0"/>
      <c r="TTP49" s="0"/>
      <c r="TTQ49" s="0"/>
      <c r="TTR49" s="0"/>
      <c r="TTS49" s="0"/>
      <c r="TTT49" s="0"/>
      <c r="TTU49" s="0"/>
      <c r="TTV49" s="0"/>
      <c r="TTW49" s="0"/>
      <c r="TTX49" s="0"/>
      <c r="TTY49" s="0"/>
      <c r="TTZ49" s="0"/>
      <c r="TUA49" s="0"/>
      <c r="TUB49" s="0"/>
      <c r="TUC49" s="0"/>
      <c r="TUD49" s="0"/>
      <c r="TUE49" s="0"/>
      <c r="TUF49" s="0"/>
      <c r="TUG49" s="0"/>
      <c r="TUH49" s="0"/>
      <c r="TUI49" s="0"/>
      <c r="TUJ49" s="0"/>
      <c r="TUK49" s="0"/>
      <c r="TUL49" s="0"/>
      <c r="TUM49" s="0"/>
      <c r="TUN49" s="0"/>
      <c r="TUO49" s="0"/>
      <c r="TUP49" s="0"/>
      <c r="TUQ49" s="0"/>
      <c r="TUR49" s="0"/>
      <c r="TUS49" s="0"/>
      <c r="TUT49" s="0"/>
      <c r="TUU49" s="0"/>
      <c r="TUV49" s="0"/>
      <c r="TUW49" s="0"/>
      <c r="TUX49" s="0"/>
      <c r="TUY49" s="0"/>
      <c r="TUZ49" s="0"/>
      <c r="TVA49" s="0"/>
      <c r="TVB49" s="0"/>
      <c r="TVC49" s="0"/>
      <c r="TVD49" s="0"/>
      <c r="TVE49" s="0"/>
      <c r="TVF49" s="0"/>
      <c r="TVG49" s="0"/>
      <c r="TVH49" s="0"/>
      <c r="TVI49" s="0"/>
      <c r="TVJ49" s="0"/>
      <c r="TVK49" s="0"/>
      <c r="TVL49" s="0"/>
      <c r="TVM49" s="0"/>
      <c r="TVN49" s="0"/>
      <c r="TVO49" s="0"/>
      <c r="TVP49" s="0"/>
      <c r="TVQ49" s="0"/>
      <c r="TVR49" s="0"/>
      <c r="TVS49" s="0"/>
      <c r="TVT49" s="0"/>
      <c r="TVU49" s="0"/>
      <c r="TVV49" s="0"/>
      <c r="TVW49" s="0"/>
      <c r="TVX49" s="0"/>
      <c r="TVY49" s="0"/>
      <c r="TVZ49" s="0"/>
      <c r="TWA49" s="0"/>
      <c r="TWB49" s="0"/>
      <c r="TWC49" s="0"/>
      <c r="TWD49" s="0"/>
      <c r="TWE49" s="0"/>
      <c r="TWF49" s="0"/>
      <c r="TWG49" s="0"/>
      <c r="TWH49" s="0"/>
      <c r="TWI49" s="0"/>
      <c r="TWJ49" s="0"/>
      <c r="TWK49" s="0"/>
      <c r="TWL49" s="0"/>
      <c r="TWM49" s="0"/>
      <c r="TWN49" s="0"/>
      <c r="TWO49" s="0"/>
      <c r="TWP49" s="0"/>
      <c r="TWQ49" s="0"/>
      <c r="TWR49" s="0"/>
      <c r="TWS49" s="0"/>
      <c r="TWT49" s="0"/>
      <c r="TWU49" s="0"/>
      <c r="TWV49" s="0"/>
      <c r="TWW49" s="0"/>
      <c r="TWX49" s="0"/>
      <c r="TWY49" s="0"/>
      <c r="TWZ49" s="0"/>
      <c r="TXA49" s="0"/>
      <c r="TXB49" s="0"/>
      <c r="TXC49" s="0"/>
      <c r="TXD49" s="0"/>
      <c r="TXE49" s="0"/>
      <c r="TXF49" s="0"/>
      <c r="TXG49" s="0"/>
      <c r="TXH49" s="0"/>
      <c r="TXI49" s="0"/>
      <c r="TXJ49" s="0"/>
      <c r="TXK49" s="0"/>
      <c r="TXL49" s="0"/>
      <c r="TXM49" s="0"/>
      <c r="TXN49" s="0"/>
      <c r="TXO49" s="0"/>
      <c r="TXP49" s="0"/>
      <c r="TXQ49" s="0"/>
      <c r="TXR49" s="0"/>
      <c r="TXS49" s="0"/>
      <c r="TXT49" s="0"/>
      <c r="TXU49" s="0"/>
      <c r="TXV49" s="0"/>
      <c r="TXW49" s="0"/>
      <c r="TXX49" s="0"/>
      <c r="TXY49" s="0"/>
      <c r="TXZ49" s="0"/>
      <c r="TYA49" s="0"/>
      <c r="TYB49" s="0"/>
      <c r="TYC49" s="0"/>
      <c r="TYD49" s="0"/>
      <c r="TYE49" s="0"/>
      <c r="TYF49" s="0"/>
      <c r="TYG49" s="0"/>
      <c r="TYH49" s="0"/>
      <c r="TYI49" s="0"/>
      <c r="TYJ49" s="0"/>
      <c r="TYK49" s="0"/>
      <c r="TYL49" s="0"/>
      <c r="TYM49" s="0"/>
      <c r="TYN49" s="0"/>
      <c r="TYO49" s="0"/>
      <c r="TYP49" s="0"/>
      <c r="TYQ49" s="0"/>
      <c r="TYR49" s="0"/>
      <c r="TYS49" s="0"/>
      <c r="TYT49" s="0"/>
      <c r="TYU49" s="0"/>
      <c r="TYV49" s="0"/>
      <c r="TYW49" s="0"/>
      <c r="TYX49" s="0"/>
      <c r="TYY49" s="0"/>
      <c r="TYZ49" s="0"/>
      <c r="TZA49" s="0"/>
      <c r="TZB49" s="0"/>
      <c r="TZC49" s="0"/>
      <c r="TZD49" s="0"/>
      <c r="TZE49" s="0"/>
      <c r="TZF49" s="0"/>
      <c r="TZG49" s="0"/>
      <c r="TZH49" s="0"/>
      <c r="TZI49" s="0"/>
      <c r="TZJ49" s="0"/>
      <c r="TZK49" s="0"/>
      <c r="TZL49" s="0"/>
      <c r="TZM49" s="0"/>
      <c r="TZN49" s="0"/>
      <c r="TZO49" s="0"/>
      <c r="TZP49" s="0"/>
      <c r="TZQ49" s="0"/>
      <c r="TZR49" s="0"/>
      <c r="TZS49" s="0"/>
      <c r="TZT49" s="0"/>
      <c r="TZU49" s="0"/>
      <c r="TZV49" s="0"/>
      <c r="TZW49" s="0"/>
      <c r="TZX49" s="0"/>
      <c r="TZY49" s="0"/>
      <c r="TZZ49" s="0"/>
      <c r="UAA49" s="0"/>
      <c r="UAB49" s="0"/>
      <c r="UAC49" s="0"/>
      <c r="UAD49" s="0"/>
      <c r="UAE49" s="0"/>
      <c r="UAF49" s="0"/>
      <c r="UAG49" s="0"/>
      <c r="UAH49" s="0"/>
      <c r="UAI49" s="0"/>
      <c r="UAJ49" s="0"/>
      <c r="UAK49" s="0"/>
      <c r="UAL49" s="0"/>
      <c r="UAM49" s="0"/>
      <c r="UAN49" s="0"/>
      <c r="UAO49" s="0"/>
      <c r="UAP49" s="0"/>
      <c r="UAQ49" s="0"/>
      <c r="UAR49" s="0"/>
      <c r="UAS49" s="0"/>
      <c r="UAT49" s="0"/>
      <c r="UAU49" s="0"/>
      <c r="UAV49" s="0"/>
      <c r="UAW49" s="0"/>
      <c r="UAX49" s="0"/>
      <c r="UAY49" s="0"/>
      <c r="UAZ49" s="0"/>
      <c r="UBA49" s="0"/>
      <c r="UBB49" s="0"/>
      <c r="UBC49" s="0"/>
      <c r="UBD49" s="0"/>
      <c r="UBE49" s="0"/>
      <c r="UBF49" s="0"/>
      <c r="UBG49" s="0"/>
      <c r="UBH49" s="0"/>
      <c r="UBI49" s="0"/>
      <c r="UBJ49" s="0"/>
      <c r="UBK49" s="0"/>
      <c r="UBL49" s="0"/>
      <c r="UBM49" s="0"/>
      <c r="UBN49" s="0"/>
      <c r="UBO49" s="0"/>
      <c r="UBP49" s="0"/>
      <c r="UBQ49" s="0"/>
      <c r="UBR49" s="0"/>
      <c r="UBS49" s="0"/>
      <c r="UBT49" s="0"/>
      <c r="UBU49" s="0"/>
      <c r="UBV49" s="0"/>
      <c r="UBW49" s="0"/>
      <c r="UBX49" s="0"/>
      <c r="UBY49" s="0"/>
      <c r="UBZ49" s="0"/>
      <c r="UCA49" s="0"/>
      <c r="UCB49" s="0"/>
      <c r="UCC49" s="0"/>
      <c r="UCD49" s="0"/>
      <c r="UCE49" s="0"/>
      <c r="UCF49" s="0"/>
      <c r="UCG49" s="0"/>
      <c r="UCH49" s="0"/>
      <c r="UCI49" s="0"/>
      <c r="UCJ49" s="0"/>
      <c r="UCK49" s="0"/>
      <c r="UCL49" s="0"/>
      <c r="UCM49" s="0"/>
      <c r="UCN49" s="0"/>
      <c r="UCO49" s="0"/>
      <c r="UCP49" s="0"/>
      <c r="UCQ49" s="0"/>
      <c r="UCR49" s="0"/>
      <c r="UCS49" s="0"/>
      <c r="UCT49" s="0"/>
      <c r="UCU49" s="0"/>
      <c r="UCV49" s="0"/>
      <c r="UCW49" s="0"/>
      <c r="UCX49" s="0"/>
      <c r="UCY49" s="0"/>
      <c r="UCZ49" s="0"/>
      <c r="UDA49" s="0"/>
      <c r="UDB49" s="0"/>
      <c r="UDC49" s="0"/>
      <c r="UDD49" s="0"/>
      <c r="UDE49" s="0"/>
      <c r="UDF49" s="0"/>
      <c r="UDG49" s="0"/>
      <c r="UDH49" s="0"/>
      <c r="UDI49" s="0"/>
      <c r="UDJ49" s="0"/>
      <c r="UDK49" s="0"/>
      <c r="UDL49" s="0"/>
      <c r="UDM49" s="0"/>
      <c r="UDN49" s="0"/>
      <c r="UDO49" s="0"/>
      <c r="UDP49" s="0"/>
      <c r="UDQ49" s="0"/>
      <c r="UDR49" s="0"/>
      <c r="UDS49" s="0"/>
      <c r="UDT49" s="0"/>
      <c r="UDU49" s="0"/>
      <c r="UDV49" s="0"/>
      <c r="UDW49" s="0"/>
      <c r="UDX49" s="0"/>
      <c r="UDY49" s="0"/>
      <c r="UDZ49" s="0"/>
      <c r="UEA49" s="0"/>
      <c r="UEB49" s="0"/>
      <c r="UEC49" s="0"/>
      <c r="UED49" s="0"/>
      <c r="UEE49" s="0"/>
      <c r="UEF49" s="0"/>
      <c r="UEG49" s="0"/>
      <c r="UEH49" s="0"/>
      <c r="UEI49" s="0"/>
      <c r="UEJ49" s="0"/>
      <c r="UEK49" s="0"/>
      <c r="UEL49" s="0"/>
      <c r="UEM49" s="0"/>
      <c r="UEN49" s="0"/>
      <c r="UEO49" s="0"/>
      <c r="UEP49" s="0"/>
      <c r="UEQ49" s="0"/>
      <c r="UER49" s="0"/>
      <c r="UES49" s="0"/>
      <c r="UET49" s="0"/>
      <c r="UEU49" s="0"/>
      <c r="UEV49" s="0"/>
      <c r="UEW49" s="0"/>
      <c r="UEX49" s="0"/>
      <c r="UEY49" s="0"/>
      <c r="UEZ49" s="0"/>
      <c r="UFA49" s="0"/>
      <c r="UFB49" s="0"/>
      <c r="UFC49" s="0"/>
      <c r="UFD49" s="0"/>
      <c r="UFE49" s="0"/>
      <c r="UFF49" s="0"/>
      <c r="UFG49" s="0"/>
      <c r="UFH49" s="0"/>
      <c r="UFI49" s="0"/>
      <c r="UFJ49" s="0"/>
      <c r="UFK49" s="0"/>
      <c r="UFL49" s="0"/>
      <c r="UFM49" s="0"/>
      <c r="UFN49" s="0"/>
      <c r="UFO49" s="0"/>
      <c r="UFP49" s="0"/>
      <c r="UFQ49" s="0"/>
      <c r="UFR49" s="0"/>
      <c r="UFS49" s="0"/>
      <c r="UFT49" s="0"/>
      <c r="UFU49" s="0"/>
      <c r="UFV49" s="0"/>
      <c r="UFW49" s="0"/>
      <c r="UFX49" s="0"/>
      <c r="UFY49" s="0"/>
      <c r="UFZ49" s="0"/>
      <c r="UGA49" s="0"/>
      <c r="UGB49" s="0"/>
      <c r="UGC49" s="0"/>
      <c r="UGD49" s="0"/>
      <c r="UGE49" s="0"/>
      <c r="UGF49" s="0"/>
      <c r="UGG49" s="0"/>
      <c r="UGH49" s="0"/>
      <c r="UGI49" s="0"/>
      <c r="UGJ49" s="0"/>
      <c r="UGK49" s="0"/>
      <c r="UGL49" s="0"/>
      <c r="UGM49" s="0"/>
      <c r="UGN49" s="0"/>
      <c r="UGO49" s="0"/>
      <c r="UGP49" s="0"/>
      <c r="UGQ49" s="0"/>
      <c r="UGR49" s="0"/>
      <c r="UGS49" s="0"/>
      <c r="UGT49" s="0"/>
      <c r="UGU49" s="0"/>
      <c r="UGV49" s="0"/>
      <c r="UGW49" s="0"/>
      <c r="UGX49" s="0"/>
      <c r="UGY49" s="0"/>
      <c r="UGZ49" s="0"/>
      <c r="UHA49" s="0"/>
      <c r="UHB49" s="0"/>
      <c r="UHC49" s="0"/>
      <c r="UHD49" s="0"/>
      <c r="UHE49" s="0"/>
      <c r="UHF49" s="0"/>
      <c r="UHG49" s="0"/>
      <c r="UHH49" s="0"/>
      <c r="UHI49" s="0"/>
      <c r="UHJ49" s="0"/>
      <c r="UHK49" s="0"/>
      <c r="UHL49" s="0"/>
      <c r="UHM49" s="0"/>
      <c r="UHN49" s="0"/>
      <c r="UHO49" s="0"/>
      <c r="UHP49" s="0"/>
      <c r="UHQ49" s="0"/>
      <c r="UHR49" s="0"/>
      <c r="UHS49" s="0"/>
      <c r="UHT49" s="0"/>
      <c r="UHU49" s="0"/>
      <c r="UHV49" s="0"/>
      <c r="UHW49" s="0"/>
      <c r="UHX49" s="0"/>
      <c r="UHY49" s="0"/>
      <c r="UHZ49" s="0"/>
      <c r="UIA49" s="0"/>
      <c r="UIB49" s="0"/>
      <c r="UIC49" s="0"/>
      <c r="UID49" s="0"/>
      <c r="UIE49" s="0"/>
      <c r="UIF49" s="0"/>
      <c r="UIG49" s="0"/>
      <c r="UIH49" s="0"/>
      <c r="UII49" s="0"/>
      <c r="UIJ49" s="0"/>
      <c r="UIK49" s="0"/>
      <c r="UIL49" s="0"/>
      <c r="UIM49" s="0"/>
      <c r="UIN49" s="0"/>
      <c r="UIO49" s="0"/>
      <c r="UIP49" s="0"/>
      <c r="UIQ49" s="0"/>
      <c r="UIR49" s="0"/>
      <c r="UIS49" s="0"/>
      <c r="UIT49" s="0"/>
      <c r="UIU49" s="0"/>
      <c r="UIV49" s="0"/>
      <c r="UIW49" s="0"/>
      <c r="UIX49" s="0"/>
      <c r="UIY49" s="0"/>
      <c r="UIZ49" s="0"/>
      <c r="UJA49" s="0"/>
      <c r="UJB49" s="0"/>
      <c r="UJC49" s="0"/>
      <c r="UJD49" s="0"/>
      <c r="UJE49" s="0"/>
      <c r="UJF49" s="0"/>
      <c r="UJG49" s="0"/>
      <c r="UJH49" s="0"/>
      <c r="UJI49" s="0"/>
      <c r="UJJ49" s="0"/>
      <c r="UJK49" s="0"/>
      <c r="UJL49" s="0"/>
      <c r="UJM49" s="0"/>
      <c r="UJN49" s="0"/>
      <c r="UJO49" s="0"/>
      <c r="UJP49" s="0"/>
      <c r="UJQ49" s="0"/>
      <c r="UJR49" s="0"/>
      <c r="UJS49" s="0"/>
      <c r="UJT49" s="0"/>
      <c r="UJU49" s="0"/>
      <c r="UJV49" s="0"/>
      <c r="UJW49" s="0"/>
      <c r="UJX49" s="0"/>
      <c r="UJY49" s="0"/>
      <c r="UJZ49" s="0"/>
      <c r="UKA49" s="0"/>
      <c r="UKB49" s="0"/>
      <c r="UKC49" s="0"/>
      <c r="UKD49" s="0"/>
      <c r="UKE49" s="0"/>
      <c r="UKF49" s="0"/>
      <c r="UKG49" s="0"/>
      <c r="UKH49" s="0"/>
      <c r="UKI49" s="0"/>
      <c r="UKJ49" s="0"/>
      <c r="UKK49" s="0"/>
      <c r="UKL49" s="0"/>
      <c r="UKM49" s="0"/>
      <c r="UKN49" s="0"/>
      <c r="UKO49" s="0"/>
      <c r="UKP49" s="0"/>
      <c r="UKQ49" s="0"/>
      <c r="UKR49" s="0"/>
      <c r="UKS49" s="0"/>
      <c r="UKT49" s="0"/>
      <c r="UKU49" s="0"/>
      <c r="UKV49" s="0"/>
      <c r="UKW49" s="0"/>
      <c r="UKX49" s="0"/>
      <c r="UKY49" s="0"/>
      <c r="UKZ49" s="0"/>
      <c r="ULA49" s="0"/>
      <c r="ULB49" s="0"/>
      <c r="ULC49" s="0"/>
      <c r="ULD49" s="0"/>
      <c r="ULE49" s="0"/>
      <c r="ULF49" s="0"/>
      <c r="ULG49" s="0"/>
      <c r="ULH49" s="0"/>
      <c r="ULI49" s="0"/>
      <c r="ULJ49" s="0"/>
      <c r="ULK49" s="0"/>
      <c r="ULL49" s="0"/>
      <c r="ULM49" s="0"/>
      <c r="ULN49" s="0"/>
      <c r="ULO49" s="0"/>
      <c r="ULP49" s="0"/>
      <c r="ULQ49" s="0"/>
      <c r="ULR49" s="0"/>
      <c r="ULS49" s="0"/>
      <c r="ULT49" s="0"/>
      <c r="ULU49" s="0"/>
      <c r="ULV49" s="0"/>
      <c r="ULW49" s="0"/>
      <c r="ULX49" s="0"/>
      <c r="ULY49" s="0"/>
      <c r="ULZ49" s="0"/>
      <c r="UMA49" s="0"/>
      <c r="UMB49" s="0"/>
      <c r="UMC49" s="0"/>
      <c r="UMD49" s="0"/>
      <c r="UME49" s="0"/>
      <c r="UMF49" s="0"/>
      <c r="UMG49" s="0"/>
      <c r="UMH49" s="0"/>
      <c r="UMI49" s="0"/>
      <c r="UMJ49" s="0"/>
      <c r="UMK49" s="0"/>
      <c r="UML49" s="0"/>
      <c r="UMM49" s="0"/>
      <c r="UMN49" s="0"/>
      <c r="UMO49" s="0"/>
      <c r="UMP49" s="0"/>
      <c r="UMQ49" s="0"/>
      <c r="UMR49" s="0"/>
      <c r="UMS49" s="0"/>
      <c r="UMT49" s="0"/>
      <c r="UMU49" s="0"/>
      <c r="UMV49" s="0"/>
      <c r="UMW49" s="0"/>
      <c r="UMX49" s="0"/>
      <c r="UMY49" s="0"/>
      <c r="UMZ49" s="0"/>
      <c r="UNA49" s="0"/>
      <c r="UNB49" s="0"/>
      <c r="UNC49" s="0"/>
      <c r="UND49" s="0"/>
      <c r="UNE49" s="0"/>
      <c r="UNF49" s="0"/>
      <c r="UNG49" s="0"/>
      <c r="UNH49" s="0"/>
      <c r="UNI49" s="0"/>
      <c r="UNJ49" s="0"/>
      <c r="UNK49" s="0"/>
      <c r="UNL49" s="0"/>
      <c r="UNM49" s="0"/>
      <c r="UNN49" s="0"/>
      <c r="UNO49" s="0"/>
      <c r="UNP49" s="0"/>
      <c r="UNQ49" s="0"/>
      <c r="UNR49" s="0"/>
      <c r="UNS49" s="0"/>
      <c r="UNT49" s="0"/>
      <c r="UNU49" s="0"/>
      <c r="UNV49" s="0"/>
      <c r="UNW49" s="0"/>
      <c r="UNX49" s="0"/>
      <c r="UNY49" s="0"/>
      <c r="UNZ49" s="0"/>
      <c r="UOA49" s="0"/>
      <c r="UOB49" s="0"/>
      <c r="UOC49" s="0"/>
      <c r="UOD49" s="0"/>
      <c r="UOE49" s="0"/>
      <c r="UOF49" s="0"/>
      <c r="UOG49" s="0"/>
      <c r="UOH49" s="0"/>
      <c r="UOI49" s="0"/>
      <c r="UOJ49" s="0"/>
      <c r="UOK49" s="0"/>
      <c r="UOL49" s="0"/>
      <c r="UOM49" s="0"/>
      <c r="UON49" s="0"/>
      <c r="UOO49" s="0"/>
      <c r="UOP49" s="0"/>
      <c r="UOQ49" s="0"/>
      <c r="UOR49" s="0"/>
      <c r="UOS49" s="0"/>
      <c r="UOT49" s="0"/>
      <c r="UOU49" s="0"/>
      <c r="UOV49" s="0"/>
      <c r="UOW49" s="0"/>
      <c r="UOX49" s="0"/>
      <c r="UOY49" s="0"/>
      <c r="UOZ49" s="0"/>
      <c r="UPA49" s="0"/>
      <c r="UPB49" s="0"/>
      <c r="UPC49" s="0"/>
      <c r="UPD49" s="0"/>
      <c r="UPE49" s="0"/>
      <c r="UPF49" s="0"/>
      <c r="UPG49" s="0"/>
      <c r="UPH49" s="0"/>
      <c r="UPI49" s="0"/>
      <c r="UPJ49" s="0"/>
      <c r="UPK49" s="0"/>
      <c r="UPL49" s="0"/>
      <c r="UPM49" s="0"/>
      <c r="UPN49" s="0"/>
      <c r="UPO49" s="0"/>
      <c r="UPP49" s="0"/>
      <c r="UPQ49" s="0"/>
      <c r="UPR49" s="0"/>
      <c r="UPS49" s="0"/>
      <c r="UPT49" s="0"/>
      <c r="UPU49" s="0"/>
      <c r="UPV49" s="0"/>
      <c r="UPW49" s="0"/>
      <c r="UPX49" s="0"/>
      <c r="UPY49" s="0"/>
      <c r="UPZ49" s="0"/>
      <c r="UQA49" s="0"/>
      <c r="UQB49" s="0"/>
      <c r="UQC49" s="0"/>
      <c r="UQD49" s="0"/>
      <c r="UQE49" s="0"/>
      <c r="UQF49" s="0"/>
      <c r="UQG49" s="0"/>
      <c r="UQH49" s="0"/>
      <c r="UQI49" s="0"/>
      <c r="UQJ49" s="0"/>
      <c r="UQK49" s="0"/>
      <c r="UQL49" s="0"/>
      <c r="UQM49" s="0"/>
      <c r="UQN49" s="0"/>
      <c r="UQO49" s="0"/>
      <c r="UQP49" s="0"/>
      <c r="UQQ49" s="0"/>
      <c r="UQR49" s="0"/>
      <c r="UQS49" s="0"/>
      <c r="UQT49" s="0"/>
      <c r="UQU49" s="0"/>
      <c r="UQV49" s="0"/>
      <c r="UQW49" s="0"/>
      <c r="UQX49" s="0"/>
      <c r="UQY49" s="0"/>
      <c r="UQZ49" s="0"/>
      <c r="URA49" s="0"/>
      <c r="URB49" s="0"/>
      <c r="URC49" s="0"/>
      <c r="URD49" s="0"/>
      <c r="URE49" s="0"/>
      <c r="URF49" s="0"/>
      <c r="URG49" s="0"/>
      <c r="URH49" s="0"/>
      <c r="URI49" s="0"/>
      <c r="URJ49" s="0"/>
      <c r="URK49" s="0"/>
      <c r="URL49" s="0"/>
      <c r="URM49" s="0"/>
      <c r="URN49" s="0"/>
      <c r="URO49" s="0"/>
      <c r="URP49" s="0"/>
      <c r="URQ49" s="0"/>
      <c r="URR49" s="0"/>
      <c r="URS49" s="0"/>
      <c r="URT49" s="0"/>
      <c r="URU49" s="0"/>
      <c r="URV49" s="0"/>
      <c r="URW49" s="0"/>
      <c r="URX49" s="0"/>
      <c r="URY49" s="0"/>
      <c r="URZ49" s="0"/>
      <c r="USA49" s="0"/>
      <c r="USB49" s="0"/>
      <c r="USC49" s="0"/>
      <c r="USD49" s="0"/>
      <c r="USE49" s="0"/>
      <c r="USF49" s="0"/>
      <c r="USG49" s="0"/>
      <c r="USH49" s="0"/>
      <c r="USI49" s="0"/>
      <c r="USJ49" s="0"/>
      <c r="USK49" s="0"/>
      <c r="USL49" s="0"/>
      <c r="USM49" s="0"/>
      <c r="USN49" s="0"/>
      <c r="USO49" s="0"/>
      <c r="USP49" s="0"/>
      <c r="USQ49" s="0"/>
      <c r="USR49" s="0"/>
      <c r="USS49" s="0"/>
      <c r="UST49" s="0"/>
      <c r="USU49" s="0"/>
      <c r="USV49" s="0"/>
      <c r="USW49" s="0"/>
      <c r="USX49" s="0"/>
      <c r="USY49" s="0"/>
      <c r="USZ49" s="0"/>
      <c r="UTA49" s="0"/>
      <c r="UTB49" s="0"/>
      <c r="UTC49" s="0"/>
      <c r="UTD49" s="0"/>
      <c r="UTE49" s="0"/>
      <c r="UTF49" s="0"/>
      <c r="UTG49" s="0"/>
      <c r="UTH49" s="0"/>
      <c r="UTI49" s="0"/>
      <c r="UTJ49" s="0"/>
      <c r="UTK49" s="0"/>
      <c r="UTL49" s="0"/>
      <c r="UTM49" s="0"/>
      <c r="UTN49" s="0"/>
      <c r="UTO49" s="0"/>
      <c r="UTP49" s="0"/>
      <c r="UTQ49" s="0"/>
      <c r="UTR49" s="0"/>
      <c r="UTS49" s="0"/>
      <c r="UTT49" s="0"/>
      <c r="UTU49" s="0"/>
      <c r="UTV49" s="0"/>
      <c r="UTW49" s="0"/>
      <c r="UTX49" s="0"/>
      <c r="UTY49" s="0"/>
      <c r="UTZ49" s="0"/>
      <c r="UUA49" s="0"/>
      <c r="UUB49" s="0"/>
      <c r="UUC49" s="0"/>
      <c r="UUD49" s="0"/>
      <c r="UUE49" s="0"/>
      <c r="UUF49" s="0"/>
      <c r="UUG49" s="0"/>
      <c r="UUH49" s="0"/>
      <c r="UUI49" s="0"/>
      <c r="UUJ49" s="0"/>
      <c r="UUK49" s="0"/>
      <c r="UUL49" s="0"/>
      <c r="UUM49" s="0"/>
      <c r="UUN49" s="0"/>
      <c r="UUO49" s="0"/>
      <c r="UUP49" s="0"/>
      <c r="UUQ49" s="0"/>
      <c r="UUR49" s="0"/>
      <c r="UUS49" s="0"/>
      <c r="UUT49" s="0"/>
      <c r="UUU49" s="0"/>
      <c r="UUV49" s="0"/>
      <c r="UUW49" s="0"/>
      <c r="UUX49" s="0"/>
      <c r="UUY49" s="0"/>
      <c r="UUZ49" s="0"/>
      <c r="UVA49" s="0"/>
      <c r="UVB49" s="0"/>
      <c r="UVC49" s="0"/>
      <c r="UVD49" s="0"/>
      <c r="UVE49" s="0"/>
      <c r="UVF49" s="0"/>
      <c r="UVG49" s="0"/>
      <c r="UVH49" s="0"/>
      <c r="UVI49" s="0"/>
      <c r="UVJ49" s="0"/>
      <c r="UVK49" s="0"/>
      <c r="UVL49" s="0"/>
      <c r="UVM49" s="0"/>
      <c r="UVN49" s="0"/>
      <c r="UVO49" s="0"/>
      <c r="UVP49" s="0"/>
      <c r="UVQ49" s="0"/>
      <c r="UVR49" s="0"/>
      <c r="UVS49" s="0"/>
      <c r="UVT49" s="0"/>
      <c r="UVU49" s="0"/>
      <c r="UVV49" s="0"/>
      <c r="UVW49" s="0"/>
      <c r="UVX49" s="0"/>
      <c r="UVY49" s="0"/>
      <c r="UVZ49" s="0"/>
      <c r="UWA49" s="0"/>
      <c r="UWB49" s="0"/>
      <c r="UWC49" s="0"/>
      <c r="UWD49" s="0"/>
      <c r="UWE49" s="0"/>
      <c r="UWF49" s="0"/>
      <c r="UWG49" s="0"/>
      <c r="UWH49" s="0"/>
      <c r="UWI49" s="0"/>
      <c r="UWJ49" s="0"/>
      <c r="UWK49" s="0"/>
      <c r="UWL49" s="0"/>
      <c r="UWM49" s="0"/>
      <c r="UWN49" s="0"/>
      <c r="UWO49" s="0"/>
      <c r="UWP49" s="0"/>
      <c r="UWQ49" s="0"/>
      <c r="UWR49" s="0"/>
      <c r="UWS49" s="0"/>
      <c r="UWT49" s="0"/>
      <c r="UWU49" s="0"/>
      <c r="UWV49" s="0"/>
      <c r="UWW49" s="0"/>
      <c r="UWX49" s="0"/>
      <c r="UWY49" s="0"/>
      <c r="UWZ49" s="0"/>
      <c r="UXA49" s="0"/>
      <c r="UXB49" s="0"/>
      <c r="UXC49" s="0"/>
      <c r="UXD49" s="0"/>
      <c r="UXE49" s="0"/>
      <c r="UXF49" s="0"/>
      <c r="UXG49" s="0"/>
      <c r="UXH49" s="0"/>
      <c r="UXI49" s="0"/>
      <c r="UXJ49" s="0"/>
      <c r="UXK49" s="0"/>
      <c r="UXL49" s="0"/>
      <c r="UXM49" s="0"/>
      <c r="UXN49" s="0"/>
      <c r="UXO49" s="0"/>
      <c r="UXP49" s="0"/>
      <c r="UXQ49" s="0"/>
      <c r="UXR49" s="0"/>
      <c r="UXS49" s="0"/>
      <c r="UXT49" s="0"/>
      <c r="UXU49" s="0"/>
      <c r="UXV49" s="0"/>
      <c r="UXW49" s="0"/>
      <c r="UXX49" s="0"/>
      <c r="UXY49" s="0"/>
      <c r="UXZ49" s="0"/>
      <c r="UYA49" s="0"/>
      <c r="UYB49" s="0"/>
      <c r="UYC49" s="0"/>
      <c r="UYD49" s="0"/>
      <c r="UYE49" s="0"/>
      <c r="UYF49" s="0"/>
      <c r="UYG49" s="0"/>
      <c r="UYH49" s="0"/>
      <c r="UYI49" s="0"/>
      <c r="UYJ49" s="0"/>
      <c r="UYK49" s="0"/>
      <c r="UYL49" s="0"/>
      <c r="UYM49" s="0"/>
      <c r="UYN49" s="0"/>
      <c r="UYO49" s="0"/>
      <c r="UYP49" s="0"/>
      <c r="UYQ49" s="0"/>
      <c r="UYR49" s="0"/>
      <c r="UYS49" s="0"/>
      <c r="UYT49" s="0"/>
      <c r="UYU49" s="0"/>
      <c r="UYV49" s="0"/>
      <c r="UYW49" s="0"/>
      <c r="UYX49" s="0"/>
      <c r="UYY49" s="0"/>
      <c r="UYZ49" s="0"/>
      <c r="UZA49" s="0"/>
      <c r="UZB49" s="0"/>
      <c r="UZC49" s="0"/>
      <c r="UZD49" s="0"/>
      <c r="UZE49" s="0"/>
      <c r="UZF49" s="0"/>
      <c r="UZG49" s="0"/>
      <c r="UZH49" s="0"/>
      <c r="UZI49" s="0"/>
      <c r="UZJ49" s="0"/>
      <c r="UZK49" s="0"/>
      <c r="UZL49" s="0"/>
      <c r="UZM49" s="0"/>
      <c r="UZN49" s="0"/>
      <c r="UZO49" s="0"/>
      <c r="UZP49" s="0"/>
      <c r="UZQ49" s="0"/>
      <c r="UZR49" s="0"/>
      <c r="UZS49" s="0"/>
      <c r="UZT49" s="0"/>
      <c r="UZU49" s="0"/>
      <c r="UZV49" s="0"/>
      <c r="UZW49" s="0"/>
      <c r="UZX49" s="0"/>
      <c r="UZY49" s="0"/>
      <c r="UZZ49" s="0"/>
      <c r="VAA49" s="0"/>
      <c r="VAB49" s="0"/>
      <c r="VAC49" s="0"/>
      <c r="VAD49" s="0"/>
      <c r="VAE49" s="0"/>
      <c r="VAF49" s="0"/>
      <c r="VAG49" s="0"/>
      <c r="VAH49" s="0"/>
      <c r="VAI49" s="0"/>
      <c r="VAJ49" s="0"/>
      <c r="VAK49" s="0"/>
      <c r="VAL49" s="0"/>
      <c r="VAM49" s="0"/>
      <c r="VAN49" s="0"/>
      <c r="VAO49" s="0"/>
      <c r="VAP49" s="0"/>
      <c r="VAQ49" s="0"/>
      <c r="VAR49" s="0"/>
      <c r="VAS49" s="0"/>
      <c r="VAT49" s="0"/>
      <c r="VAU49" s="0"/>
      <c r="VAV49" s="0"/>
      <c r="VAW49" s="0"/>
      <c r="VAX49" s="0"/>
      <c r="VAY49" s="0"/>
      <c r="VAZ49" s="0"/>
      <c r="VBA49" s="0"/>
      <c r="VBB49" s="0"/>
      <c r="VBC49" s="0"/>
      <c r="VBD49" s="0"/>
      <c r="VBE49" s="0"/>
      <c r="VBF49" s="0"/>
      <c r="VBG49" s="0"/>
      <c r="VBH49" s="0"/>
      <c r="VBI49" s="0"/>
      <c r="VBJ49" s="0"/>
      <c r="VBK49" s="0"/>
      <c r="VBL49" s="0"/>
      <c r="VBM49" s="0"/>
      <c r="VBN49" s="0"/>
      <c r="VBO49" s="0"/>
      <c r="VBP49" s="0"/>
      <c r="VBQ49" s="0"/>
      <c r="VBR49" s="0"/>
      <c r="VBS49" s="0"/>
      <c r="VBT49" s="0"/>
      <c r="VBU49" s="0"/>
      <c r="VBV49" s="0"/>
      <c r="VBW49" s="0"/>
      <c r="VBX49" s="0"/>
      <c r="VBY49" s="0"/>
      <c r="VBZ49" s="0"/>
      <c r="VCA49" s="0"/>
      <c r="VCB49" s="0"/>
      <c r="VCC49" s="0"/>
      <c r="VCD49" s="0"/>
      <c r="VCE49" s="0"/>
      <c r="VCF49" s="0"/>
      <c r="VCG49" s="0"/>
      <c r="VCH49" s="0"/>
      <c r="VCI49" s="0"/>
      <c r="VCJ49" s="0"/>
      <c r="VCK49" s="0"/>
      <c r="VCL49" s="0"/>
      <c r="VCM49" s="0"/>
      <c r="VCN49" s="0"/>
      <c r="VCO49" s="0"/>
      <c r="VCP49" s="0"/>
      <c r="VCQ49" s="0"/>
      <c r="VCR49" s="0"/>
      <c r="VCS49" s="0"/>
      <c r="VCT49" s="0"/>
      <c r="VCU49" s="0"/>
      <c r="VCV49" s="0"/>
      <c r="VCW49" s="0"/>
      <c r="VCX49" s="0"/>
      <c r="VCY49" s="0"/>
      <c r="VCZ49" s="0"/>
      <c r="VDA49" s="0"/>
      <c r="VDB49" s="0"/>
      <c r="VDC49" s="0"/>
      <c r="VDD49" s="0"/>
      <c r="VDE49" s="0"/>
      <c r="VDF49" s="0"/>
      <c r="VDG49" s="0"/>
      <c r="VDH49" s="0"/>
      <c r="VDI49" s="0"/>
      <c r="VDJ49" s="0"/>
      <c r="VDK49" s="0"/>
      <c r="VDL49" s="0"/>
      <c r="VDM49" s="0"/>
      <c r="VDN49" s="0"/>
      <c r="VDO49" s="0"/>
      <c r="VDP49" s="0"/>
      <c r="VDQ49" s="0"/>
      <c r="VDR49" s="0"/>
      <c r="VDS49" s="0"/>
      <c r="VDT49" s="0"/>
      <c r="VDU49" s="0"/>
      <c r="VDV49" s="0"/>
      <c r="VDW49" s="0"/>
      <c r="VDX49" s="0"/>
      <c r="VDY49" s="0"/>
      <c r="VDZ49" s="0"/>
      <c r="VEA49" s="0"/>
      <c r="VEB49" s="0"/>
      <c r="VEC49" s="0"/>
      <c r="VED49" s="0"/>
      <c r="VEE49" s="0"/>
      <c r="VEF49" s="0"/>
      <c r="VEG49" s="0"/>
      <c r="VEH49" s="0"/>
      <c r="VEI49" s="0"/>
      <c r="VEJ49" s="0"/>
      <c r="VEK49" s="0"/>
      <c r="VEL49" s="0"/>
      <c r="VEM49" s="0"/>
      <c r="VEN49" s="0"/>
      <c r="VEO49" s="0"/>
      <c r="VEP49" s="0"/>
      <c r="VEQ49" s="0"/>
      <c r="VER49" s="0"/>
      <c r="VES49" s="0"/>
      <c r="VET49" s="0"/>
      <c r="VEU49" s="0"/>
      <c r="VEV49" s="0"/>
      <c r="VEW49" s="0"/>
      <c r="VEX49" s="0"/>
      <c r="VEY49" s="0"/>
      <c r="VEZ49" s="0"/>
      <c r="VFA49" s="0"/>
      <c r="VFB49" s="0"/>
      <c r="VFC49" s="0"/>
      <c r="VFD49" s="0"/>
      <c r="VFE49" s="0"/>
      <c r="VFF49" s="0"/>
      <c r="VFG49" s="0"/>
      <c r="VFH49" s="0"/>
      <c r="VFI49" s="0"/>
      <c r="VFJ49" s="0"/>
      <c r="VFK49" s="0"/>
      <c r="VFL49" s="0"/>
      <c r="VFM49" s="0"/>
      <c r="VFN49" s="0"/>
      <c r="VFO49" s="0"/>
      <c r="VFP49" s="0"/>
      <c r="VFQ49" s="0"/>
      <c r="VFR49" s="0"/>
      <c r="VFS49" s="0"/>
      <c r="VFT49" s="0"/>
      <c r="VFU49" s="0"/>
      <c r="VFV49" s="0"/>
      <c r="VFW49" s="0"/>
      <c r="VFX49" s="0"/>
      <c r="VFY49" s="0"/>
      <c r="VFZ49" s="0"/>
      <c r="VGA49" s="0"/>
      <c r="VGB49" s="0"/>
      <c r="VGC49" s="0"/>
      <c r="VGD49" s="0"/>
      <c r="VGE49" s="0"/>
      <c r="VGF49" s="0"/>
      <c r="VGG49" s="0"/>
      <c r="VGH49" s="0"/>
      <c r="VGI49" s="0"/>
      <c r="VGJ49" s="0"/>
      <c r="VGK49" s="0"/>
      <c r="VGL49" s="0"/>
      <c r="VGM49" s="0"/>
      <c r="VGN49" s="0"/>
      <c r="VGO49" s="0"/>
      <c r="VGP49" s="0"/>
      <c r="VGQ49" s="0"/>
      <c r="VGR49" s="0"/>
      <c r="VGS49" s="0"/>
      <c r="VGT49" s="0"/>
      <c r="VGU49" s="0"/>
      <c r="VGV49" s="0"/>
      <c r="VGW49" s="0"/>
      <c r="VGX49" s="0"/>
      <c r="VGY49" s="0"/>
      <c r="VGZ49" s="0"/>
      <c r="VHA49" s="0"/>
      <c r="VHB49" s="0"/>
      <c r="VHC49" s="0"/>
      <c r="VHD49" s="0"/>
      <c r="VHE49" s="0"/>
      <c r="VHF49" s="0"/>
      <c r="VHG49" s="0"/>
      <c r="VHH49" s="0"/>
      <c r="VHI49" s="0"/>
      <c r="VHJ49" s="0"/>
      <c r="VHK49" s="0"/>
      <c r="VHL49" s="0"/>
      <c r="VHM49" s="0"/>
      <c r="VHN49" s="0"/>
      <c r="VHO49" s="0"/>
      <c r="VHP49" s="0"/>
      <c r="VHQ49" s="0"/>
      <c r="VHR49" s="0"/>
      <c r="VHS49" s="0"/>
      <c r="VHT49" s="0"/>
      <c r="VHU49" s="0"/>
      <c r="VHV49" s="0"/>
      <c r="VHW49" s="0"/>
      <c r="VHX49" s="0"/>
      <c r="VHY49" s="0"/>
      <c r="VHZ49" s="0"/>
      <c r="VIA49" s="0"/>
      <c r="VIB49" s="0"/>
      <c r="VIC49" s="0"/>
      <c r="VID49" s="0"/>
      <c r="VIE49" s="0"/>
      <c r="VIF49" s="0"/>
      <c r="VIG49" s="0"/>
      <c r="VIH49" s="0"/>
      <c r="VII49" s="0"/>
      <c r="VIJ49" s="0"/>
      <c r="VIK49" s="0"/>
      <c r="VIL49" s="0"/>
      <c r="VIM49" s="0"/>
      <c r="VIN49" s="0"/>
      <c r="VIO49" s="0"/>
      <c r="VIP49" s="0"/>
      <c r="VIQ49" s="0"/>
      <c r="VIR49" s="0"/>
      <c r="VIS49" s="0"/>
      <c r="VIT49" s="0"/>
      <c r="VIU49" s="0"/>
      <c r="VIV49" s="0"/>
      <c r="VIW49" s="0"/>
      <c r="VIX49" s="0"/>
      <c r="VIY49" s="0"/>
      <c r="VIZ49" s="0"/>
      <c r="VJA49" s="0"/>
      <c r="VJB49" s="0"/>
      <c r="VJC49" s="0"/>
      <c r="VJD49" s="0"/>
      <c r="VJE49" s="0"/>
      <c r="VJF49" s="0"/>
      <c r="VJG49" s="0"/>
      <c r="VJH49" s="0"/>
      <c r="VJI49" s="0"/>
      <c r="VJJ49" s="0"/>
      <c r="VJK49" s="0"/>
      <c r="VJL49" s="0"/>
      <c r="VJM49" s="0"/>
      <c r="VJN49" s="0"/>
      <c r="VJO49" s="0"/>
      <c r="VJP49" s="0"/>
      <c r="VJQ49" s="0"/>
      <c r="VJR49" s="0"/>
      <c r="VJS49" s="0"/>
      <c r="VJT49" s="0"/>
      <c r="VJU49" s="0"/>
      <c r="VJV49" s="0"/>
      <c r="VJW49" s="0"/>
      <c r="VJX49" s="0"/>
      <c r="VJY49" s="0"/>
      <c r="VJZ49" s="0"/>
      <c r="VKA49" s="0"/>
      <c r="VKB49" s="0"/>
      <c r="VKC49" s="0"/>
      <c r="VKD49" s="0"/>
      <c r="VKE49" s="0"/>
      <c r="VKF49" s="0"/>
      <c r="VKG49" s="0"/>
      <c r="VKH49" s="0"/>
      <c r="VKI49" s="0"/>
      <c r="VKJ49" s="0"/>
      <c r="VKK49" s="0"/>
      <c r="VKL49" s="0"/>
      <c r="VKM49" s="0"/>
      <c r="VKN49" s="0"/>
      <c r="VKO49" s="0"/>
      <c r="VKP49" s="0"/>
      <c r="VKQ49" s="0"/>
      <c r="VKR49" s="0"/>
      <c r="VKS49" s="0"/>
      <c r="VKT49" s="0"/>
      <c r="VKU49" s="0"/>
      <c r="VKV49" s="0"/>
      <c r="VKW49" s="0"/>
      <c r="VKX49" s="0"/>
      <c r="VKY49" s="0"/>
      <c r="VKZ49" s="0"/>
      <c r="VLA49" s="0"/>
      <c r="VLB49" s="0"/>
      <c r="VLC49" s="0"/>
      <c r="VLD49" s="0"/>
      <c r="VLE49" s="0"/>
      <c r="VLF49" s="0"/>
      <c r="VLG49" s="0"/>
      <c r="VLH49" s="0"/>
      <c r="VLI49" s="0"/>
      <c r="VLJ49" s="0"/>
      <c r="VLK49" s="0"/>
      <c r="VLL49" s="0"/>
      <c r="VLM49" s="0"/>
      <c r="VLN49" s="0"/>
      <c r="VLO49" s="0"/>
      <c r="VLP49" s="0"/>
      <c r="VLQ49" s="0"/>
      <c r="VLR49" s="0"/>
      <c r="VLS49" s="0"/>
      <c r="VLT49" s="0"/>
      <c r="VLU49" s="0"/>
      <c r="VLV49" s="0"/>
      <c r="VLW49" s="0"/>
      <c r="VLX49" s="0"/>
      <c r="VLY49" s="0"/>
      <c r="VLZ49" s="0"/>
      <c r="VMA49" s="0"/>
      <c r="VMB49" s="0"/>
      <c r="VMC49" s="0"/>
      <c r="VMD49" s="0"/>
      <c r="VME49" s="0"/>
      <c r="VMF49" s="0"/>
      <c r="VMG49" s="0"/>
      <c r="VMH49" s="0"/>
      <c r="VMI49" s="0"/>
      <c r="VMJ49" s="0"/>
      <c r="VMK49" s="0"/>
      <c r="VML49" s="0"/>
      <c r="VMM49" s="0"/>
      <c r="VMN49" s="0"/>
      <c r="VMO49" s="0"/>
      <c r="VMP49" s="0"/>
      <c r="VMQ49" s="0"/>
      <c r="VMR49" s="0"/>
      <c r="VMS49" s="0"/>
      <c r="VMT49" s="0"/>
      <c r="VMU49" s="0"/>
      <c r="VMV49" s="0"/>
      <c r="VMW49" s="0"/>
      <c r="VMX49" s="0"/>
      <c r="VMY49" s="0"/>
      <c r="VMZ49" s="0"/>
      <c r="VNA49" s="0"/>
      <c r="VNB49" s="0"/>
      <c r="VNC49" s="0"/>
      <c r="VND49" s="0"/>
      <c r="VNE49" s="0"/>
      <c r="VNF49" s="0"/>
      <c r="VNG49" s="0"/>
      <c r="VNH49" s="0"/>
      <c r="VNI49" s="0"/>
      <c r="VNJ49" s="0"/>
      <c r="VNK49" s="0"/>
      <c r="VNL49" s="0"/>
      <c r="VNM49" s="0"/>
      <c r="VNN49" s="0"/>
      <c r="VNO49" s="0"/>
      <c r="VNP49" s="0"/>
      <c r="VNQ49" s="0"/>
      <c r="VNR49" s="0"/>
      <c r="VNS49" s="0"/>
      <c r="VNT49" s="0"/>
      <c r="VNU49" s="0"/>
      <c r="VNV49" s="0"/>
      <c r="VNW49" s="0"/>
      <c r="VNX49" s="0"/>
      <c r="VNY49" s="0"/>
      <c r="VNZ49" s="0"/>
      <c r="VOA49" s="0"/>
      <c r="VOB49" s="0"/>
      <c r="VOC49" s="0"/>
      <c r="VOD49" s="0"/>
      <c r="VOE49" s="0"/>
      <c r="VOF49" s="0"/>
      <c r="VOG49" s="0"/>
      <c r="VOH49" s="0"/>
      <c r="VOI49" s="0"/>
      <c r="VOJ49" s="0"/>
      <c r="VOK49" s="0"/>
      <c r="VOL49" s="0"/>
      <c r="VOM49" s="0"/>
      <c r="VON49" s="0"/>
      <c r="VOO49" s="0"/>
      <c r="VOP49" s="0"/>
      <c r="VOQ49" s="0"/>
      <c r="VOR49" s="0"/>
      <c r="VOS49" s="0"/>
      <c r="VOT49" s="0"/>
      <c r="VOU49" s="0"/>
      <c r="VOV49" s="0"/>
      <c r="VOW49" s="0"/>
      <c r="VOX49" s="0"/>
      <c r="VOY49" s="0"/>
      <c r="VOZ49" s="0"/>
      <c r="VPA49" s="0"/>
      <c r="VPB49" s="0"/>
      <c r="VPC49" s="0"/>
      <c r="VPD49" s="0"/>
      <c r="VPE49" s="0"/>
      <c r="VPF49" s="0"/>
      <c r="VPG49" s="0"/>
      <c r="VPH49" s="0"/>
      <c r="VPI49" s="0"/>
      <c r="VPJ49" s="0"/>
      <c r="VPK49" s="0"/>
      <c r="VPL49" s="0"/>
      <c r="VPM49" s="0"/>
      <c r="VPN49" s="0"/>
      <c r="VPO49" s="0"/>
      <c r="VPP49" s="0"/>
      <c r="VPQ49" s="0"/>
      <c r="VPR49" s="0"/>
      <c r="VPS49" s="0"/>
      <c r="VPT49" s="0"/>
      <c r="VPU49" s="0"/>
      <c r="VPV49" s="0"/>
      <c r="VPW49" s="0"/>
      <c r="VPX49" s="0"/>
      <c r="VPY49" s="0"/>
      <c r="VPZ49" s="0"/>
      <c r="VQA49" s="0"/>
      <c r="VQB49" s="0"/>
      <c r="VQC49" s="0"/>
      <c r="VQD49" s="0"/>
      <c r="VQE49" s="0"/>
      <c r="VQF49" s="0"/>
      <c r="VQG49" s="0"/>
      <c r="VQH49" s="0"/>
      <c r="VQI49" s="0"/>
      <c r="VQJ49" s="0"/>
      <c r="VQK49" s="0"/>
      <c r="VQL49" s="0"/>
      <c r="VQM49" s="0"/>
      <c r="VQN49" s="0"/>
      <c r="VQO49" s="0"/>
      <c r="VQP49" s="0"/>
      <c r="VQQ49" s="0"/>
      <c r="VQR49" s="0"/>
      <c r="VQS49" s="0"/>
      <c r="VQT49" s="0"/>
      <c r="VQU49" s="0"/>
      <c r="VQV49" s="0"/>
      <c r="VQW49" s="0"/>
      <c r="VQX49" s="0"/>
      <c r="VQY49" s="0"/>
      <c r="VQZ49" s="0"/>
      <c r="VRA49" s="0"/>
      <c r="VRB49" s="0"/>
      <c r="VRC49" s="0"/>
      <c r="VRD49" s="0"/>
      <c r="VRE49" s="0"/>
      <c r="VRF49" s="0"/>
      <c r="VRG49" s="0"/>
      <c r="VRH49" s="0"/>
      <c r="VRI49" s="0"/>
      <c r="VRJ49" s="0"/>
      <c r="VRK49" s="0"/>
      <c r="VRL49" s="0"/>
      <c r="VRM49" s="0"/>
      <c r="VRN49" s="0"/>
      <c r="VRO49" s="0"/>
      <c r="VRP49" s="0"/>
      <c r="VRQ49" s="0"/>
      <c r="VRR49" s="0"/>
      <c r="VRS49" s="0"/>
      <c r="VRT49" s="0"/>
      <c r="VRU49" s="0"/>
      <c r="VRV49" s="0"/>
      <c r="VRW49" s="0"/>
      <c r="VRX49" s="0"/>
      <c r="VRY49" s="0"/>
      <c r="VRZ49" s="0"/>
      <c r="VSA49" s="0"/>
      <c r="VSB49" s="0"/>
      <c r="VSC49" s="0"/>
      <c r="VSD49" s="0"/>
      <c r="VSE49" s="0"/>
      <c r="VSF49" s="0"/>
      <c r="VSG49" s="0"/>
      <c r="VSH49" s="0"/>
      <c r="VSI49" s="0"/>
      <c r="VSJ49" s="0"/>
      <c r="VSK49" s="0"/>
      <c r="VSL49" s="0"/>
      <c r="VSM49" s="0"/>
      <c r="VSN49" s="0"/>
      <c r="VSO49" s="0"/>
      <c r="VSP49" s="0"/>
      <c r="VSQ49" s="0"/>
      <c r="VSR49" s="0"/>
      <c r="VSS49" s="0"/>
      <c r="VST49" s="0"/>
      <c r="VSU49" s="0"/>
      <c r="VSV49" s="0"/>
      <c r="VSW49" s="0"/>
      <c r="VSX49" s="0"/>
      <c r="VSY49" s="0"/>
      <c r="VSZ49" s="0"/>
      <c r="VTA49" s="0"/>
      <c r="VTB49" s="0"/>
      <c r="VTC49" s="0"/>
      <c r="VTD49" s="0"/>
      <c r="VTE49" s="0"/>
      <c r="VTF49" s="0"/>
      <c r="VTG49" s="0"/>
      <c r="VTH49" s="0"/>
      <c r="VTI49" s="0"/>
      <c r="VTJ49" s="0"/>
      <c r="VTK49" s="0"/>
      <c r="VTL49" s="0"/>
      <c r="VTM49" s="0"/>
      <c r="VTN49" s="0"/>
      <c r="VTO49" s="0"/>
      <c r="VTP49" s="0"/>
      <c r="VTQ49" s="0"/>
      <c r="VTR49" s="0"/>
      <c r="VTS49" s="0"/>
      <c r="VTT49" s="0"/>
      <c r="VTU49" s="0"/>
      <c r="VTV49" s="0"/>
      <c r="VTW49" s="0"/>
      <c r="VTX49" s="0"/>
      <c r="VTY49" s="0"/>
      <c r="VTZ49" s="0"/>
      <c r="VUA49" s="0"/>
      <c r="VUB49" s="0"/>
      <c r="VUC49" s="0"/>
      <c r="VUD49" s="0"/>
      <c r="VUE49" s="0"/>
      <c r="VUF49" s="0"/>
      <c r="VUG49" s="0"/>
      <c r="VUH49" s="0"/>
      <c r="VUI49" s="0"/>
      <c r="VUJ49" s="0"/>
      <c r="VUK49" s="0"/>
      <c r="VUL49" s="0"/>
      <c r="VUM49" s="0"/>
      <c r="VUN49" s="0"/>
      <c r="VUO49" s="0"/>
      <c r="VUP49" s="0"/>
      <c r="VUQ49" s="0"/>
      <c r="VUR49" s="0"/>
      <c r="VUS49" s="0"/>
      <c r="VUT49" s="0"/>
      <c r="VUU49" s="0"/>
      <c r="VUV49" s="0"/>
      <c r="VUW49" s="0"/>
      <c r="VUX49" s="0"/>
      <c r="VUY49" s="0"/>
      <c r="VUZ49" s="0"/>
      <c r="VVA49" s="0"/>
      <c r="VVB49" s="0"/>
      <c r="VVC49" s="0"/>
      <c r="VVD49" s="0"/>
      <c r="VVE49" s="0"/>
      <c r="VVF49" s="0"/>
      <c r="VVG49" s="0"/>
      <c r="VVH49" s="0"/>
      <c r="VVI49" s="0"/>
      <c r="VVJ49" s="0"/>
      <c r="VVK49" s="0"/>
      <c r="VVL49" s="0"/>
      <c r="VVM49" s="0"/>
      <c r="VVN49" s="0"/>
      <c r="VVO49" s="0"/>
      <c r="VVP49" s="0"/>
      <c r="VVQ49" s="0"/>
      <c r="VVR49" s="0"/>
      <c r="VVS49" s="0"/>
      <c r="VVT49" s="0"/>
      <c r="VVU49" s="0"/>
      <c r="VVV49" s="0"/>
      <c r="VVW49" s="0"/>
      <c r="VVX49" s="0"/>
      <c r="VVY49" s="0"/>
      <c r="VVZ49" s="0"/>
      <c r="VWA49" s="0"/>
      <c r="VWB49" s="0"/>
      <c r="VWC49" s="0"/>
      <c r="VWD49" s="0"/>
      <c r="VWE49" s="0"/>
      <c r="VWF49" s="0"/>
      <c r="VWG49" s="0"/>
      <c r="VWH49" s="0"/>
      <c r="VWI49" s="0"/>
      <c r="VWJ49" s="0"/>
      <c r="VWK49" s="0"/>
      <c r="VWL49" s="0"/>
      <c r="VWM49" s="0"/>
      <c r="VWN49" s="0"/>
      <c r="VWO49" s="0"/>
      <c r="VWP49" s="0"/>
      <c r="VWQ49" s="0"/>
      <c r="VWR49" s="0"/>
      <c r="VWS49" s="0"/>
      <c r="VWT49" s="0"/>
      <c r="VWU49" s="0"/>
      <c r="VWV49" s="0"/>
      <c r="VWW49" s="0"/>
      <c r="VWX49" s="0"/>
      <c r="VWY49" s="0"/>
      <c r="VWZ49" s="0"/>
      <c r="VXA49" s="0"/>
      <c r="VXB49" s="0"/>
      <c r="VXC49" s="0"/>
      <c r="VXD49" s="0"/>
      <c r="VXE49" s="0"/>
      <c r="VXF49" s="0"/>
      <c r="VXG49" s="0"/>
      <c r="VXH49" s="0"/>
      <c r="VXI49" s="0"/>
      <c r="VXJ49" s="0"/>
      <c r="VXK49" s="0"/>
      <c r="VXL49" s="0"/>
      <c r="VXM49" s="0"/>
      <c r="VXN49" s="0"/>
      <c r="VXO49" s="0"/>
      <c r="VXP49" s="0"/>
      <c r="VXQ49" s="0"/>
      <c r="VXR49" s="0"/>
      <c r="VXS49" s="0"/>
      <c r="VXT49" s="0"/>
      <c r="VXU49" s="0"/>
      <c r="VXV49" s="0"/>
      <c r="VXW49" s="0"/>
      <c r="VXX49" s="0"/>
      <c r="VXY49" s="0"/>
      <c r="VXZ49" s="0"/>
      <c r="VYA49" s="0"/>
      <c r="VYB49" s="0"/>
      <c r="VYC49" s="0"/>
      <c r="VYD49" s="0"/>
      <c r="VYE49" s="0"/>
      <c r="VYF49" s="0"/>
      <c r="VYG49" s="0"/>
      <c r="VYH49" s="0"/>
      <c r="VYI49" s="0"/>
      <c r="VYJ49" s="0"/>
      <c r="VYK49" s="0"/>
      <c r="VYL49" s="0"/>
      <c r="VYM49" s="0"/>
      <c r="VYN49" s="0"/>
      <c r="VYO49" s="0"/>
      <c r="VYP49" s="0"/>
      <c r="VYQ49" s="0"/>
      <c r="VYR49" s="0"/>
      <c r="VYS49" s="0"/>
      <c r="VYT49" s="0"/>
      <c r="VYU49" s="0"/>
      <c r="VYV49" s="0"/>
      <c r="VYW49" s="0"/>
      <c r="VYX49" s="0"/>
      <c r="VYY49" s="0"/>
      <c r="VYZ49" s="0"/>
      <c r="VZA49" s="0"/>
      <c r="VZB49" s="0"/>
      <c r="VZC49" s="0"/>
      <c r="VZD49" s="0"/>
      <c r="VZE49" s="0"/>
      <c r="VZF49" s="0"/>
      <c r="VZG49" s="0"/>
      <c r="VZH49" s="0"/>
      <c r="VZI49" s="0"/>
      <c r="VZJ49" s="0"/>
      <c r="VZK49" s="0"/>
      <c r="VZL49" s="0"/>
      <c r="VZM49" s="0"/>
      <c r="VZN49" s="0"/>
      <c r="VZO49" s="0"/>
      <c r="VZP49" s="0"/>
      <c r="VZQ49" s="0"/>
      <c r="VZR49" s="0"/>
      <c r="VZS49" s="0"/>
      <c r="VZT49" s="0"/>
      <c r="VZU49" s="0"/>
      <c r="VZV49" s="0"/>
      <c r="VZW49" s="0"/>
      <c r="VZX49" s="0"/>
      <c r="VZY49" s="0"/>
      <c r="VZZ49" s="0"/>
      <c r="WAA49" s="0"/>
      <c r="WAB49" s="0"/>
      <c r="WAC49" s="0"/>
      <c r="WAD49" s="0"/>
      <c r="WAE49" s="0"/>
      <c r="WAF49" s="0"/>
      <c r="WAG49" s="0"/>
      <c r="WAH49" s="0"/>
      <c r="WAI49" s="0"/>
      <c r="WAJ49" s="0"/>
      <c r="WAK49" s="0"/>
      <c r="WAL49" s="0"/>
      <c r="WAM49" s="0"/>
      <c r="WAN49" s="0"/>
      <c r="WAO49" s="0"/>
      <c r="WAP49" s="0"/>
      <c r="WAQ49" s="0"/>
      <c r="WAR49" s="0"/>
      <c r="WAS49" s="0"/>
      <c r="WAT49" s="0"/>
      <c r="WAU49" s="0"/>
      <c r="WAV49" s="0"/>
      <c r="WAW49" s="0"/>
      <c r="WAX49" s="0"/>
      <c r="WAY49" s="0"/>
      <c r="WAZ49" s="0"/>
      <c r="WBA49" s="0"/>
      <c r="WBB49" s="0"/>
      <c r="WBC49" s="0"/>
      <c r="WBD49" s="0"/>
      <c r="WBE49" s="0"/>
      <c r="WBF49" s="0"/>
      <c r="WBG49" s="0"/>
      <c r="WBH49" s="0"/>
      <c r="WBI49" s="0"/>
      <c r="WBJ49" s="0"/>
      <c r="WBK49" s="0"/>
      <c r="WBL49" s="0"/>
      <c r="WBM49" s="0"/>
      <c r="WBN49" s="0"/>
      <c r="WBO49" s="0"/>
      <c r="WBP49" s="0"/>
      <c r="WBQ49" s="0"/>
      <c r="WBR49" s="0"/>
      <c r="WBS49" s="0"/>
      <c r="WBT49" s="0"/>
      <c r="WBU49" s="0"/>
      <c r="WBV49" s="0"/>
      <c r="WBW49" s="0"/>
      <c r="WBX49" s="0"/>
      <c r="WBY49" s="0"/>
      <c r="WBZ49" s="0"/>
      <c r="WCA49" s="0"/>
      <c r="WCB49" s="0"/>
      <c r="WCC49" s="0"/>
      <c r="WCD49" s="0"/>
      <c r="WCE49" s="0"/>
      <c r="WCF49" s="0"/>
      <c r="WCG49" s="0"/>
      <c r="WCH49" s="0"/>
      <c r="WCI49" s="0"/>
      <c r="WCJ49" s="0"/>
      <c r="WCK49" s="0"/>
      <c r="WCL49" s="0"/>
      <c r="WCM49" s="0"/>
      <c r="WCN49" s="0"/>
      <c r="WCO49" s="0"/>
      <c r="WCP49" s="0"/>
      <c r="WCQ49" s="0"/>
      <c r="WCR49" s="0"/>
      <c r="WCS49" s="0"/>
      <c r="WCT49" s="0"/>
      <c r="WCU49" s="0"/>
      <c r="WCV49" s="0"/>
      <c r="WCW49" s="0"/>
      <c r="WCX49" s="0"/>
      <c r="WCY49" s="0"/>
      <c r="WCZ49" s="0"/>
      <c r="WDA49" s="0"/>
      <c r="WDB49" s="0"/>
      <c r="WDC49" s="0"/>
      <c r="WDD49" s="0"/>
      <c r="WDE49" s="0"/>
      <c r="WDF49" s="0"/>
      <c r="WDG49" s="0"/>
      <c r="WDH49" s="0"/>
      <c r="WDI49" s="0"/>
      <c r="WDJ49" s="0"/>
      <c r="WDK49" s="0"/>
      <c r="WDL49" s="0"/>
      <c r="WDM49" s="0"/>
      <c r="WDN49" s="0"/>
      <c r="WDO49" s="0"/>
      <c r="WDP49" s="0"/>
      <c r="WDQ49" s="0"/>
      <c r="WDR49" s="0"/>
      <c r="WDS49" s="0"/>
      <c r="WDT49" s="0"/>
      <c r="WDU49" s="0"/>
      <c r="WDV49" s="0"/>
      <c r="WDW49" s="0"/>
      <c r="WDX49" s="0"/>
      <c r="WDY49" s="0"/>
      <c r="WDZ49" s="0"/>
      <c r="WEA49" s="0"/>
      <c r="WEB49" s="0"/>
      <c r="WEC49" s="0"/>
      <c r="WED49" s="0"/>
      <c r="WEE49" s="0"/>
      <c r="WEF49" s="0"/>
      <c r="WEG49" s="0"/>
      <c r="WEH49" s="0"/>
      <c r="WEI49" s="0"/>
      <c r="WEJ49" s="0"/>
      <c r="WEK49" s="0"/>
      <c r="WEL49" s="0"/>
      <c r="WEM49" s="0"/>
      <c r="WEN49" s="0"/>
      <c r="WEO49" s="0"/>
      <c r="WEP49" s="0"/>
      <c r="WEQ49" s="0"/>
      <c r="WER49" s="0"/>
      <c r="WES49" s="0"/>
      <c r="WET49" s="0"/>
      <c r="WEU49" s="0"/>
      <c r="WEV49" s="0"/>
      <c r="WEW49" s="0"/>
      <c r="WEX49" s="0"/>
      <c r="WEY49" s="0"/>
      <c r="WEZ49" s="0"/>
      <c r="WFA49" s="0"/>
      <c r="WFB49" s="0"/>
      <c r="WFC49" s="0"/>
      <c r="WFD49" s="0"/>
      <c r="WFE49" s="0"/>
      <c r="WFF49" s="0"/>
      <c r="WFG49" s="0"/>
      <c r="WFH49" s="0"/>
      <c r="WFI49" s="0"/>
      <c r="WFJ49" s="0"/>
      <c r="WFK49" s="0"/>
      <c r="WFL49" s="0"/>
      <c r="WFM49" s="0"/>
      <c r="WFN49" s="0"/>
      <c r="WFO49" s="0"/>
      <c r="WFP49" s="0"/>
      <c r="WFQ49" s="0"/>
      <c r="WFR49" s="0"/>
      <c r="WFS49" s="0"/>
      <c r="WFT49" s="0"/>
      <c r="WFU49" s="0"/>
      <c r="WFV49" s="0"/>
      <c r="WFW49" s="0"/>
      <c r="WFX49" s="0"/>
      <c r="WFY49" s="0"/>
      <c r="WFZ49" s="0"/>
      <c r="WGA49" s="0"/>
      <c r="WGB49" s="0"/>
      <c r="WGC49" s="0"/>
      <c r="WGD49" s="0"/>
      <c r="WGE49" s="0"/>
      <c r="WGF49" s="0"/>
      <c r="WGG49" s="0"/>
      <c r="WGH49" s="0"/>
      <c r="WGI49" s="0"/>
      <c r="WGJ49" s="0"/>
      <c r="WGK49" s="0"/>
      <c r="WGL49" s="0"/>
      <c r="WGM49" s="0"/>
      <c r="WGN49" s="0"/>
      <c r="WGO49" s="0"/>
      <c r="WGP49" s="0"/>
      <c r="WGQ49" s="0"/>
      <c r="WGR49" s="0"/>
      <c r="WGS49" s="0"/>
      <c r="WGT49" s="0"/>
      <c r="WGU49" s="0"/>
      <c r="WGV49" s="0"/>
      <c r="WGW49" s="0"/>
      <c r="WGX49" s="0"/>
      <c r="WGY49" s="0"/>
      <c r="WGZ49" s="0"/>
      <c r="WHA49" s="0"/>
      <c r="WHB49" s="0"/>
      <c r="WHC49" s="0"/>
      <c r="WHD49" s="0"/>
      <c r="WHE49" s="0"/>
      <c r="WHF49" s="0"/>
      <c r="WHG49" s="0"/>
      <c r="WHH49" s="0"/>
      <c r="WHI49" s="0"/>
      <c r="WHJ49" s="0"/>
      <c r="WHK49" s="0"/>
      <c r="WHL49" s="0"/>
      <c r="WHM49" s="0"/>
      <c r="WHN49" s="0"/>
      <c r="WHO49" s="0"/>
      <c r="WHP49" s="0"/>
      <c r="WHQ49" s="0"/>
      <c r="WHR49" s="0"/>
      <c r="WHS49" s="0"/>
      <c r="WHT49" s="0"/>
      <c r="WHU49" s="0"/>
      <c r="WHV49" s="0"/>
      <c r="WHW49" s="0"/>
      <c r="WHX49" s="0"/>
      <c r="WHY49" s="0"/>
      <c r="WHZ49" s="0"/>
      <c r="WIA49" s="0"/>
      <c r="WIB49" s="0"/>
      <c r="WIC49" s="0"/>
      <c r="WID49" s="0"/>
      <c r="WIE49" s="0"/>
      <c r="WIF49" s="0"/>
      <c r="WIG49" s="0"/>
      <c r="WIH49" s="0"/>
      <c r="WII49" s="0"/>
      <c r="WIJ49" s="0"/>
      <c r="WIK49" s="0"/>
      <c r="WIL49" s="0"/>
      <c r="WIM49" s="0"/>
      <c r="WIN49" s="0"/>
      <c r="WIO49" s="0"/>
      <c r="WIP49" s="0"/>
      <c r="WIQ49" s="0"/>
      <c r="WIR49" s="0"/>
      <c r="WIS49" s="0"/>
      <c r="WIT49" s="0"/>
      <c r="WIU49" s="0"/>
      <c r="WIV49" s="0"/>
      <c r="WIW49" s="0"/>
      <c r="WIX49" s="0"/>
      <c r="WIY49" s="0"/>
      <c r="WIZ49" s="0"/>
      <c r="WJA49" s="0"/>
      <c r="WJB49" s="0"/>
      <c r="WJC49" s="0"/>
      <c r="WJD49" s="0"/>
      <c r="WJE49" s="0"/>
      <c r="WJF49" s="0"/>
      <c r="WJG49" s="0"/>
      <c r="WJH49" s="0"/>
      <c r="WJI49" s="0"/>
      <c r="WJJ49" s="0"/>
      <c r="WJK49" s="0"/>
      <c r="WJL49" s="0"/>
      <c r="WJM49" s="0"/>
      <c r="WJN49" s="0"/>
      <c r="WJO49" s="0"/>
      <c r="WJP49" s="0"/>
      <c r="WJQ49" s="0"/>
      <c r="WJR49" s="0"/>
      <c r="WJS49" s="0"/>
      <c r="WJT49" s="0"/>
      <c r="WJU49" s="0"/>
      <c r="WJV49" s="0"/>
      <c r="WJW49" s="0"/>
      <c r="WJX49" s="0"/>
      <c r="WJY49" s="0"/>
      <c r="WJZ49" s="0"/>
      <c r="WKA49" s="0"/>
      <c r="WKB49" s="0"/>
      <c r="WKC49" s="0"/>
      <c r="WKD49" s="0"/>
      <c r="WKE49" s="0"/>
      <c r="WKF49" s="0"/>
      <c r="WKG49" s="0"/>
      <c r="WKH49" s="0"/>
      <c r="WKI49" s="0"/>
      <c r="WKJ49" s="0"/>
      <c r="WKK49" s="0"/>
      <c r="WKL49" s="0"/>
      <c r="WKM49" s="0"/>
      <c r="WKN49" s="0"/>
      <c r="WKO49" s="0"/>
      <c r="WKP49" s="0"/>
      <c r="WKQ49" s="0"/>
      <c r="WKR49" s="0"/>
      <c r="WKS49" s="0"/>
      <c r="WKT49" s="0"/>
      <c r="WKU49" s="0"/>
      <c r="WKV49" s="0"/>
      <c r="WKW49" s="0"/>
      <c r="WKX49" s="0"/>
      <c r="WKY49" s="0"/>
      <c r="WKZ49" s="0"/>
      <c r="WLA49" s="0"/>
      <c r="WLB49" s="0"/>
      <c r="WLC49" s="0"/>
      <c r="WLD49" s="0"/>
      <c r="WLE49" s="0"/>
      <c r="WLF49" s="0"/>
      <c r="WLG49" s="0"/>
      <c r="WLH49" s="0"/>
      <c r="WLI49" s="0"/>
      <c r="WLJ49" s="0"/>
      <c r="WLK49" s="0"/>
      <c r="WLL49" s="0"/>
      <c r="WLM49" s="0"/>
      <c r="WLN49" s="0"/>
      <c r="WLO49" s="0"/>
      <c r="WLP49" s="0"/>
      <c r="WLQ49" s="0"/>
      <c r="WLR49" s="0"/>
      <c r="WLS49" s="0"/>
      <c r="WLT49" s="0"/>
      <c r="WLU49" s="0"/>
      <c r="WLV49" s="0"/>
      <c r="WLW49" s="0"/>
      <c r="WLX49" s="0"/>
      <c r="WLY49" s="0"/>
      <c r="WLZ49" s="0"/>
      <c r="WMA49" s="0"/>
      <c r="WMB49" s="0"/>
      <c r="WMC49" s="0"/>
      <c r="WMD49" s="0"/>
      <c r="WME49" s="0"/>
      <c r="WMF49" s="0"/>
      <c r="WMG49" s="0"/>
      <c r="WMH49" s="0"/>
      <c r="WMI49" s="0"/>
      <c r="WMJ49" s="0"/>
      <c r="WMK49" s="0"/>
      <c r="WML49" s="0"/>
      <c r="WMM49" s="0"/>
      <c r="WMN49" s="0"/>
      <c r="WMO49" s="0"/>
      <c r="WMP49" s="0"/>
      <c r="WMQ49" s="0"/>
      <c r="WMR49" s="0"/>
      <c r="WMS49" s="0"/>
      <c r="WMT49" s="0"/>
      <c r="WMU49" s="0"/>
      <c r="WMV49" s="0"/>
      <c r="WMW49" s="0"/>
      <c r="WMX49" s="0"/>
      <c r="WMY49" s="0"/>
      <c r="WMZ49" s="0"/>
      <c r="WNA49" s="0"/>
      <c r="WNB49" s="0"/>
      <c r="WNC49" s="0"/>
      <c r="WND49" s="0"/>
      <c r="WNE49" s="0"/>
      <c r="WNF49" s="0"/>
      <c r="WNG49" s="0"/>
      <c r="WNH49" s="0"/>
      <c r="WNI49" s="0"/>
      <c r="WNJ49" s="0"/>
      <c r="WNK49" s="0"/>
      <c r="WNL49" s="0"/>
      <c r="WNM49" s="0"/>
      <c r="WNN49" s="0"/>
      <c r="WNO49" s="0"/>
      <c r="WNP49" s="0"/>
      <c r="WNQ49" s="0"/>
      <c r="WNR49" s="0"/>
      <c r="WNS49" s="0"/>
      <c r="WNT49" s="0"/>
      <c r="WNU49" s="0"/>
      <c r="WNV49" s="0"/>
      <c r="WNW49" s="0"/>
      <c r="WNX49" s="0"/>
      <c r="WNY49" s="0"/>
      <c r="WNZ49" s="0"/>
      <c r="WOA49" s="0"/>
      <c r="WOB49" s="0"/>
      <c r="WOC49" s="0"/>
      <c r="WOD49" s="0"/>
      <c r="WOE49" s="0"/>
      <c r="WOF49" s="0"/>
      <c r="WOG49" s="0"/>
      <c r="WOH49" s="0"/>
      <c r="WOI49" s="0"/>
      <c r="WOJ49" s="0"/>
      <c r="WOK49" s="0"/>
      <c r="WOL49" s="0"/>
      <c r="WOM49" s="0"/>
      <c r="WON49" s="0"/>
      <c r="WOO49" s="0"/>
      <c r="WOP49" s="0"/>
      <c r="WOQ49" s="0"/>
      <c r="WOR49" s="0"/>
      <c r="WOS49" s="0"/>
      <c r="WOT49" s="0"/>
      <c r="WOU49" s="0"/>
      <c r="WOV49" s="0"/>
      <c r="WOW49" s="0"/>
      <c r="WOX49" s="0"/>
      <c r="WOY49" s="0"/>
      <c r="WOZ49" s="0"/>
      <c r="WPA49" s="0"/>
      <c r="WPB49" s="0"/>
      <c r="WPC49" s="0"/>
      <c r="WPD49" s="0"/>
      <c r="WPE49" s="0"/>
      <c r="WPF49" s="0"/>
      <c r="WPG49" s="0"/>
      <c r="WPH49" s="0"/>
      <c r="WPI49" s="0"/>
      <c r="WPJ49" s="0"/>
      <c r="WPK49" s="0"/>
      <c r="WPL49" s="0"/>
      <c r="WPM49" s="0"/>
      <c r="WPN49" s="0"/>
      <c r="WPO49" s="0"/>
      <c r="WPP49" s="0"/>
      <c r="WPQ49" s="0"/>
      <c r="WPR49" s="0"/>
      <c r="WPS49" s="0"/>
      <c r="WPT49" s="0"/>
      <c r="WPU49" s="0"/>
      <c r="WPV49" s="0"/>
      <c r="WPW49" s="0"/>
      <c r="WPX49" s="0"/>
      <c r="WPY49" s="0"/>
      <c r="WPZ49" s="0"/>
      <c r="WQA49" s="0"/>
      <c r="WQB49" s="0"/>
      <c r="WQC49" s="0"/>
      <c r="WQD49" s="0"/>
      <c r="WQE49" s="0"/>
      <c r="WQF49" s="0"/>
      <c r="WQG49" s="0"/>
      <c r="WQH49" s="0"/>
      <c r="WQI49" s="0"/>
      <c r="WQJ49" s="0"/>
      <c r="WQK49" s="0"/>
      <c r="WQL49" s="0"/>
      <c r="WQM49" s="0"/>
      <c r="WQN49" s="0"/>
      <c r="WQO49" s="0"/>
      <c r="WQP49" s="0"/>
      <c r="WQQ49" s="0"/>
      <c r="WQR49" s="0"/>
      <c r="WQS49" s="0"/>
      <c r="WQT49" s="0"/>
      <c r="WQU49" s="0"/>
      <c r="WQV49" s="0"/>
      <c r="WQW49" s="0"/>
      <c r="WQX49" s="0"/>
      <c r="WQY49" s="0"/>
      <c r="WQZ49" s="0"/>
      <c r="WRA49" s="0"/>
      <c r="WRB49" s="0"/>
      <c r="WRC49" s="0"/>
      <c r="WRD49" s="0"/>
      <c r="WRE49" s="0"/>
      <c r="WRF49" s="0"/>
      <c r="WRG49" s="0"/>
      <c r="WRH49" s="0"/>
      <c r="WRI49" s="0"/>
      <c r="WRJ49" s="0"/>
      <c r="WRK49" s="0"/>
      <c r="WRL49" s="0"/>
      <c r="WRM49" s="0"/>
      <c r="WRN49" s="0"/>
      <c r="WRO49" s="0"/>
      <c r="WRP49" s="0"/>
      <c r="WRQ49" s="0"/>
      <c r="WRR49" s="0"/>
      <c r="WRS49" s="0"/>
      <c r="WRT49" s="0"/>
      <c r="WRU49" s="0"/>
      <c r="WRV49" s="0"/>
      <c r="WRW49" s="0"/>
      <c r="WRX49" s="0"/>
      <c r="WRY49" s="0"/>
      <c r="WRZ49" s="0"/>
      <c r="WSA49" s="0"/>
      <c r="WSB49" s="0"/>
      <c r="WSC49" s="0"/>
      <c r="WSD49" s="0"/>
      <c r="WSE49" s="0"/>
      <c r="WSF49" s="0"/>
      <c r="WSG49" s="0"/>
      <c r="WSH49" s="0"/>
      <c r="WSI49" s="0"/>
      <c r="WSJ49" s="0"/>
      <c r="WSK49" s="0"/>
      <c r="WSL49" s="0"/>
      <c r="WSM49" s="0"/>
      <c r="WSN49" s="0"/>
      <c r="WSO49" s="0"/>
      <c r="WSP49" s="0"/>
      <c r="WSQ49" s="0"/>
      <c r="WSR49" s="0"/>
      <c r="WSS49" s="0"/>
      <c r="WST49" s="0"/>
      <c r="WSU49" s="0"/>
      <c r="WSV49" s="0"/>
      <c r="WSW49" s="0"/>
      <c r="WSX49" s="0"/>
      <c r="WSY49" s="0"/>
      <c r="WSZ49" s="0"/>
      <c r="WTA49" s="0"/>
      <c r="WTB49" s="0"/>
      <c r="WTC49" s="0"/>
      <c r="WTD49" s="0"/>
      <c r="WTE49" s="0"/>
      <c r="WTF49" s="0"/>
      <c r="WTG49" s="0"/>
      <c r="WTH49" s="0"/>
      <c r="WTI49" s="0"/>
      <c r="WTJ49" s="0"/>
      <c r="WTK49" s="0"/>
      <c r="WTL49" s="0"/>
      <c r="WTM49" s="0"/>
      <c r="WTN49" s="0"/>
      <c r="WTO49" s="0"/>
      <c r="WTP49" s="0"/>
      <c r="WTQ49" s="0"/>
      <c r="WTR49" s="0"/>
      <c r="WTS49" s="0"/>
      <c r="WTT49" s="0"/>
      <c r="WTU49" s="0"/>
      <c r="WTV49" s="0"/>
      <c r="WTW49" s="0"/>
      <c r="WTX49" s="0"/>
      <c r="WTY49" s="0"/>
      <c r="WTZ49" s="0"/>
      <c r="WUA49" s="0"/>
      <c r="WUB49" s="0"/>
      <c r="WUC49" s="0"/>
      <c r="WUD49" s="0"/>
      <c r="WUE49" s="0"/>
      <c r="WUF49" s="0"/>
      <c r="WUG49" s="0"/>
      <c r="WUH49" s="0"/>
      <c r="WUI49" s="0"/>
      <c r="WUJ49" s="0"/>
      <c r="WUK49" s="0"/>
      <c r="WUL49" s="0"/>
      <c r="WUM49" s="0"/>
      <c r="WUN49" s="0"/>
      <c r="WUO49" s="0"/>
      <c r="WUP49" s="0"/>
      <c r="WUQ49" s="0"/>
      <c r="WUR49" s="0"/>
      <c r="WUS49" s="0"/>
      <c r="WUT49" s="0"/>
      <c r="WUU49" s="0"/>
      <c r="WUV49" s="0"/>
      <c r="WUW49" s="0"/>
      <c r="WUX49" s="0"/>
      <c r="WUY49" s="0"/>
      <c r="WUZ49" s="0"/>
      <c r="WVA49" s="0"/>
      <c r="WVB49" s="0"/>
      <c r="WVC49" s="0"/>
      <c r="WVD49" s="0"/>
      <c r="WVE49" s="0"/>
      <c r="WVF49" s="0"/>
      <c r="WVG49" s="0"/>
      <c r="WVH49" s="0"/>
      <c r="WVI49" s="0"/>
      <c r="WVJ49" s="0"/>
      <c r="WVK49" s="0"/>
      <c r="WVL49" s="0"/>
      <c r="WVM49" s="0"/>
      <c r="WVN49" s="0"/>
      <c r="WVO49" s="0"/>
      <c r="WVP49" s="0"/>
      <c r="WVQ49" s="0"/>
      <c r="WVR49" s="0"/>
      <c r="WVS49" s="0"/>
      <c r="WVT49" s="0"/>
      <c r="WVU49" s="0"/>
      <c r="WVV49" s="0"/>
      <c r="WVW49" s="0"/>
      <c r="WVX49" s="0"/>
      <c r="WVY49" s="0"/>
      <c r="WVZ49" s="0"/>
      <c r="WWA49" s="0"/>
      <c r="WWB49" s="0"/>
      <c r="WWC49" s="0"/>
      <c r="WWD49" s="0"/>
      <c r="WWE49" s="0"/>
      <c r="WWF49" s="0"/>
      <c r="WWG49" s="0"/>
      <c r="WWH49" s="0"/>
      <c r="WWI49" s="0"/>
      <c r="WWJ49" s="0"/>
      <c r="WWK49" s="0"/>
      <c r="WWL49" s="0"/>
      <c r="WWM49" s="0"/>
      <c r="WWN49" s="0"/>
      <c r="WWO49" s="0"/>
      <c r="WWP49" s="0"/>
      <c r="WWQ49" s="0"/>
      <c r="WWR49" s="0"/>
      <c r="WWS49" s="0"/>
      <c r="WWT49" s="0"/>
      <c r="WWU49" s="0"/>
      <c r="WWV49" s="0"/>
      <c r="WWW49" s="0"/>
      <c r="WWX49" s="0"/>
      <c r="WWY49" s="0"/>
      <c r="WWZ49" s="0"/>
      <c r="WXA49" s="0"/>
      <c r="WXB49" s="0"/>
      <c r="WXC49" s="0"/>
      <c r="WXD49" s="0"/>
      <c r="WXE49" s="0"/>
      <c r="WXF49" s="0"/>
      <c r="WXG49" s="0"/>
      <c r="WXH49" s="0"/>
      <c r="WXI49" s="0"/>
      <c r="WXJ49" s="0"/>
      <c r="WXK49" s="0"/>
      <c r="WXL49" s="0"/>
      <c r="WXM49" s="0"/>
      <c r="WXN49" s="0"/>
      <c r="WXO49" s="0"/>
      <c r="WXP49" s="0"/>
      <c r="WXQ49" s="0"/>
      <c r="WXR49" s="0"/>
      <c r="WXS49" s="0"/>
      <c r="WXT49" s="0"/>
      <c r="WXU49" s="0"/>
      <c r="WXV49" s="0"/>
      <c r="WXW49" s="0"/>
      <c r="WXX49" s="0"/>
      <c r="WXY49" s="0"/>
      <c r="WXZ49" s="0"/>
      <c r="WYA49" s="0"/>
      <c r="WYB49" s="0"/>
      <c r="WYC49" s="0"/>
      <c r="WYD49" s="0"/>
      <c r="WYE49" s="0"/>
      <c r="WYF49" s="0"/>
      <c r="WYG49" s="0"/>
      <c r="WYH49" s="0"/>
      <c r="WYI49" s="0"/>
      <c r="WYJ49" s="0"/>
      <c r="WYK49" s="0"/>
      <c r="WYL49" s="0"/>
      <c r="WYM49" s="0"/>
      <c r="WYN49" s="0"/>
      <c r="WYO49" s="0"/>
      <c r="WYP49" s="0"/>
      <c r="WYQ49" s="0"/>
      <c r="WYR49" s="0"/>
      <c r="WYS49" s="0"/>
      <c r="WYT49" s="0"/>
      <c r="WYU49" s="0"/>
      <c r="WYV49" s="0"/>
      <c r="WYW49" s="0"/>
      <c r="WYX49" s="0"/>
      <c r="WYY49" s="0"/>
      <c r="WYZ49" s="0"/>
      <c r="WZA49" s="0"/>
      <c r="WZB49" s="0"/>
      <c r="WZC49" s="0"/>
      <c r="WZD49" s="0"/>
      <c r="WZE49" s="0"/>
      <c r="WZF49" s="0"/>
      <c r="WZG49" s="0"/>
      <c r="WZH49" s="0"/>
      <c r="WZI49" s="0"/>
      <c r="WZJ49" s="0"/>
      <c r="WZK49" s="0"/>
      <c r="WZL49" s="0"/>
      <c r="WZM49" s="0"/>
      <c r="WZN49" s="0"/>
      <c r="WZO49" s="0"/>
      <c r="WZP49" s="0"/>
      <c r="WZQ49" s="0"/>
      <c r="WZR49" s="0"/>
      <c r="WZS49" s="0"/>
      <c r="WZT49" s="0"/>
      <c r="WZU49" s="0"/>
      <c r="WZV49" s="0"/>
      <c r="WZW49" s="0"/>
      <c r="WZX49" s="0"/>
      <c r="WZY49" s="0"/>
      <c r="WZZ49" s="0"/>
      <c r="XAA49" s="0"/>
      <c r="XAB49" s="0"/>
      <c r="XAC49" s="0"/>
      <c r="XAD49" s="0"/>
      <c r="XAE49" s="0"/>
      <c r="XAF49" s="0"/>
      <c r="XAG49" s="0"/>
      <c r="XAH49" s="0"/>
      <c r="XAI49" s="0"/>
      <c r="XAJ49" s="0"/>
      <c r="XAK49" s="0"/>
      <c r="XAL49" s="0"/>
      <c r="XAM49" s="0"/>
      <c r="XAN49" s="0"/>
      <c r="XAO49" s="0"/>
      <c r="XAP49" s="0"/>
      <c r="XAQ49" s="0"/>
      <c r="XAR49" s="0"/>
      <c r="XAS49" s="0"/>
      <c r="XAT49" s="0"/>
      <c r="XAU49" s="0"/>
      <c r="XAV49" s="0"/>
      <c r="XAW49" s="0"/>
      <c r="XAX49" s="0"/>
      <c r="XAY49" s="0"/>
      <c r="XAZ49" s="0"/>
      <c r="XBA49" s="0"/>
      <c r="XBB49" s="0"/>
      <c r="XBC49" s="0"/>
      <c r="XBD49" s="0"/>
      <c r="XBE49" s="0"/>
      <c r="XBF49" s="0"/>
      <c r="XBG49" s="0"/>
      <c r="XBH49" s="0"/>
      <c r="XBI49" s="0"/>
      <c r="XBJ49" s="0"/>
      <c r="XBK49" s="0"/>
      <c r="XBL49" s="0"/>
      <c r="XBM49" s="0"/>
      <c r="XBN49" s="0"/>
      <c r="XBO49" s="0"/>
      <c r="XBP49" s="0"/>
      <c r="XBQ49" s="0"/>
      <c r="XBR49" s="0"/>
      <c r="XBS49" s="0"/>
      <c r="XBT49" s="0"/>
      <c r="XBU49" s="0"/>
      <c r="XBV49" s="0"/>
      <c r="XBW49" s="0"/>
      <c r="XBX49" s="0"/>
      <c r="XBY49" s="0"/>
      <c r="XBZ49" s="0"/>
      <c r="XCA49" s="0"/>
      <c r="XCB49" s="0"/>
      <c r="XCC49" s="0"/>
      <c r="XCD49" s="0"/>
      <c r="XCE49" s="0"/>
      <c r="XCF49" s="0"/>
      <c r="XCG49" s="0"/>
      <c r="XCH49" s="0"/>
      <c r="XCI49" s="0"/>
      <c r="XCJ49" s="0"/>
      <c r="XCK49" s="0"/>
      <c r="XCL49" s="0"/>
      <c r="XCM49" s="0"/>
      <c r="XCN49" s="0"/>
      <c r="XCO49" s="0"/>
      <c r="XCP49" s="0"/>
      <c r="XCQ49" s="0"/>
      <c r="XCR49" s="0"/>
      <c r="XCS49" s="0"/>
      <c r="XCT49" s="0"/>
      <c r="XCU49" s="0"/>
      <c r="XCV49" s="0"/>
      <c r="XCW49" s="0"/>
      <c r="XCX49" s="0"/>
      <c r="XCY49" s="0"/>
      <c r="XCZ49" s="0"/>
      <c r="XDA49" s="0"/>
      <c r="XDB49" s="0"/>
      <c r="XDC49" s="0"/>
      <c r="XDD49" s="0"/>
      <c r="XDE49" s="0"/>
      <c r="XDF49" s="0"/>
      <c r="XDG49" s="0"/>
      <c r="XDH49" s="0"/>
      <c r="XDI49" s="0"/>
      <c r="XDJ49" s="0"/>
      <c r="XDK49" s="0"/>
      <c r="XDL49" s="0"/>
      <c r="XDM49" s="0"/>
      <c r="XDN49" s="0"/>
      <c r="XDO49" s="0"/>
      <c r="XDP49" s="0"/>
      <c r="XDQ49" s="0"/>
      <c r="XDR49" s="0"/>
      <c r="XDS49" s="0"/>
      <c r="XDT49" s="0"/>
      <c r="XDU49" s="0"/>
      <c r="XDV49" s="0"/>
      <c r="XDW49" s="0"/>
      <c r="XDX49" s="0"/>
      <c r="XDY49" s="0"/>
      <c r="XDZ49" s="0"/>
      <c r="XEA49" s="0"/>
      <c r="XEB49" s="0"/>
      <c r="XEC49" s="0"/>
      <c r="XED49" s="0"/>
      <c r="XEE49" s="0"/>
      <c r="XEF49" s="0"/>
      <c r="XEG49" s="0"/>
      <c r="XEH49" s="0"/>
      <c r="XEI49" s="0"/>
      <c r="XEJ49" s="0"/>
      <c r="XEK49" s="0"/>
      <c r="XEL49" s="0"/>
      <c r="XEM49" s="0"/>
      <c r="XEN49" s="0"/>
      <c r="XEO49" s="0"/>
      <c r="XEP49" s="0"/>
      <c r="XEQ49" s="0"/>
      <c r="XER49" s="0"/>
      <c r="XES49" s="0"/>
      <c r="XET49" s="0"/>
      <c r="XEU49" s="0"/>
      <c r="XEV49" s="0"/>
      <c r="XEW49" s="0"/>
      <c r="XEX49" s="0"/>
      <c r="XEY49" s="0"/>
      <c r="XEZ49" s="0"/>
      <c r="XFA49" s="0"/>
      <c r="XFB49" s="0"/>
      <c r="XFC49" s="0"/>
      <c r="XFD49" s="0"/>
    </row>
    <row r="50" s="140" customFormat="true" ht="16.5" hidden="false" customHeight="true" outlineLevel="0" collapsed="false">
      <c r="A50" s="114" t="s">
        <v>1392</v>
      </c>
      <c r="B50" s="114"/>
      <c r="C50" s="114"/>
      <c r="D50" s="114"/>
      <c r="E50" s="141" t="n">
        <f aca="false">E48</f>
        <v>68</v>
      </c>
    </row>
    <row r="51" s="84" customFormat="true" ht="16.5" hidden="false" customHeight="true" outlineLevel="0" collapsed="false">
      <c r="A51" s="195" t="s">
        <v>1393</v>
      </c>
      <c r="B51" s="195"/>
      <c r="C51" s="195"/>
      <c r="D51" s="195"/>
      <c r="E51" s="196" t="n">
        <v>68</v>
      </c>
    </row>
    <row r="52" s="84" customFormat="true" ht="16.5" hidden="false" customHeight="true" outlineLevel="0" collapsed="false">
      <c r="A52" s="195" t="s">
        <v>1394</v>
      </c>
      <c r="B52" s="195"/>
      <c r="C52" s="195"/>
      <c r="D52" s="195"/>
      <c r="E52" s="196" t="n">
        <v>0</v>
      </c>
    </row>
    <row r="53" s="84" customFormat="true" ht="16.5" hidden="false" customHeight="true" outlineLevel="0" collapsed="false">
      <c r="A53" s="112" t="s">
        <v>1395</v>
      </c>
      <c r="B53" s="112"/>
      <c r="C53" s="112"/>
      <c r="D53" s="112"/>
      <c r="E53" s="113" t="n">
        <f aca="false">E50-E52</f>
        <v>68</v>
      </c>
    </row>
    <row r="54" customFormat="false" ht="14.25" hidden="false" customHeight="true" outlineLevel="0" collapsed="false">
      <c r="A54" s="146"/>
      <c r="B54" s="146"/>
      <c r="C54" s="197"/>
      <c r="D54" s="197"/>
      <c r="E54" s="96"/>
    </row>
    <row r="55" s="84" customFormat="true" ht="30" hidden="false" customHeight="true" outlineLevel="0" collapsed="false">
      <c r="A55" s="91" t="s">
        <v>1396</v>
      </c>
      <c r="B55" s="92" t="s">
        <v>579</v>
      </c>
      <c r="C55" s="92"/>
      <c r="D55" s="92"/>
      <c r="E55" s="92"/>
    </row>
    <row r="56" s="188" customFormat="true" ht="12.75" hidden="false" customHeight="false" outlineLevel="0" collapsed="false">
      <c r="A56" s="184"/>
      <c r="B56" s="185"/>
      <c r="C56" s="186" t="s">
        <v>1629</v>
      </c>
      <c r="D56" s="186"/>
      <c r="E56" s="187" t="s">
        <v>1686</v>
      </c>
    </row>
    <row r="57" customFormat="false" ht="13.8" hidden="false" customHeight="false" outlineLevel="0" collapsed="false">
      <c r="A57" s="189" t="s">
        <v>1687</v>
      </c>
      <c r="B57" s="190"/>
      <c r="C57" s="191" t="n">
        <v>195</v>
      </c>
      <c r="D57" s="191"/>
      <c r="E57" s="192" t="n">
        <f aca="false">C57</f>
        <v>195</v>
      </c>
      <c r="F57" s="0"/>
      <c r="G57" s="0"/>
      <c r="H57" s="0"/>
      <c r="I57" s="0"/>
      <c r="J57" s="0"/>
      <c r="K57" s="0"/>
      <c r="L57" s="0"/>
      <c r="M57" s="0"/>
      <c r="N57" s="0"/>
      <c r="O57" s="0"/>
      <c r="P57" s="0"/>
      <c r="Q57" s="0"/>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c r="AMK57" s="0"/>
      <c r="AML57" s="0"/>
      <c r="AMM57" s="0"/>
      <c r="AMN57" s="0"/>
      <c r="AMO57" s="0"/>
      <c r="AMP57" s="0"/>
      <c r="AMQ57" s="0"/>
      <c r="AMR57" s="0"/>
      <c r="AMS57" s="0"/>
      <c r="AMT57" s="0"/>
      <c r="AMU57" s="0"/>
      <c r="AMV57" s="0"/>
      <c r="AMW57" s="0"/>
      <c r="AMX57" s="0"/>
      <c r="AMY57" s="0"/>
      <c r="AMZ57" s="0"/>
      <c r="ANA57" s="0"/>
      <c r="ANB57" s="0"/>
      <c r="ANC57" s="0"/>
      <c r="AND57" s="0"/>
      <c r="ANE57" s="0"/>
      <c r="ANF57" s="0"/>
      <c r="ANG57" s="0"/>
      <c r="ANH57" s="0"/>
      <c r="ANI57" s="0"/>
      <c r="ANJ57" s="0"/>
      <c r="ANK57" s="0"/>
      <c r="ANL57" s="0"/>
      <c r="ANM57" s="0"/>
      <c r="ANN57" s="0"/>
      <c r="ANO57" s="0"/>
      <c r="ANP57" s="0"/>
      <c r="ANQ57" s="0"/>
      <c r="ANR57" s="0"/>
      <c r="ANS57" s="0"/>
      <c r="ANT57" s="0"/>
      <c r="ANU57" s="0"/>
      <c r="ANV57" s="0"/>
      <c r="ANW57" s="0"/>
      <c r="ANX57" s="0"/>
      <c r="ANY57" s="0"/>
      <c r="ANZ57" s="0"/>
      <c r="AOA57" s="0"/>
      <c r="AOB57" s="0"/>
      <c r="AOC57" s="0"/>
      <c r="AOD57" s="0"/>
      <c r="AOE57" s="0"/>
      <c r="AOF57" s="0"/>
      <c r="AOG57" s="0"/>
      <c r="AOH57" s="0"/>
      <c r="AOI57" s="0"/>
      <c r="AOJ57" s="0"/>
      <c r="AOK57" s="0"/>
      <c r="AOL57" s="0"/>
      <c r="AOM57" s="0"/>
      <c r="AON57" s="0"/>
      <c r="AOO57" s="0"/>
      <c r="AOP57" s="0"/>
      <c r="AOQ57" s="0"/>
      <c r="AOR57" s="0"/>
      <c r="AOS57" s="0"/>
      <c r="AOT57" s="0"/>
      <c r="AOU57" s="0"/>
      <c r="AOV57" s="0"/>
      <c r="AOW57" s="0"/>
      <c r="AOX57" s="0"/>
      <c r="AOY57" s="0"/>
      <c r="AOZ57" s="0"/>
      <c r="APA57" s="0"/>
      <c r="APB57" s="0"/>
      <c r="APC57" s="0"/>
      <c r="APD57" s="0"/>
      <c r="APE57" s="0"/>
      <c r="APF57" s="0"/>
      <c r="APG57" s="0"/>
      <c r="APH57" s="0"/>
      <c r="API57" s="0"/>
      <c r="APJ57" s="0"/>
      <c r="APK57" s="0"/>
      <c r="APL57" s="0"/>
      <c r="APM57" s="0"/>
      <c r="APN57" s="0"/>
      <c r="APO57" s="0"/>
      <c r="APP57" s="0"/>
      <c r="APQ57" s="0"/>
      <c r="APR57" s="0"/>
      <c r="APS57" s="0"/>
      <c r="APT57" s="0"/>
      <c r="APU57" s="0"/>
      <c r="APV57" s="0"/>
      <c r="APW57" s="0"/>
      <c r="APX57" s="0"/>
      <c r="APY57" s="0"/>
      <c r="APZ57" s="0"/>
      <c r="AQA57" s="0"/>
      <c r="AQB57" s="0"/>
      <c r="AQC57" s="0"/>
      <c r="AQD57" s="0"/>
      <c r="AQE57" s="0"/>
      <c r="AQF57" s="0"/>
      <c r="AQG57" s="0"/>
      <c r="AQH57" s="0"/>
      <c r="AQI57" s="0"/>
      <c r="AQJ57" s="0"/>
      <c r="AQK57" s="0"/>
      <c r="AQL57" s="0"/>
      <c r="AQM57" s="0"/>
      <c r="AQN57" s="0"/>
      <c r="AQO57" s="0"/>
      <c r="AQP57" s="0"/>
      <c r="AQQ57" s="0"/>
      <c r="AQR57" s="0"/>
      <c r="AQS57" s="0"/>
      <c r="AQT57" s="0"/>
      <c r="AQU57" s="0"/>
      <c r="AQV57" s="0"/>
      <c r="AQW57" s="0"/>
      <c r="AQX57" s="0"/>
      <c r="AQY57" s="0"/>
      <c r="AQZ57" s="0"/>
      <c r="ARA57" s="0"/>
      <c r="ARB57" s="0"/>
      <c r="ARC57" s="0"/>
      <c r="ARD57" s="0"/>
      <c r="ARE57" s="0"/>
      <c r="ARF57" s="0"/>
      <c r="ARG57" s="0"/>
      <c r="ARH57" s="0"/>
      <c r="ARI57" s="0"/>
      <c r="ARJ57" s="0"/>
      <c r="ARK57" s="0"/>
      <c r="ARL57" s="0"/>
      <c r="ARM57" s="0"/>
      <c r="ARN57" s="0"/>
      <c r="ARO57" s="0"/>
      <c r="ARP57" s="0"/>
      <c r="ARQ57" s="0"/>
      <c r="ARR57" s="0"/>
      <c r="ARS57" s="0"/>
      <c r="ART57" s="0"/>
      <c r="ARU57" s="0"/>
      <c r="ARV57" s="0"/>
      <c r="ARW57" s="0"/>
      <c r="ARX57" s="0"/>
      <c r="ARY57" s="0"/>
      <c r="ARZ57" s="0"/>
      <c r="ASA57" s="0"/>
      <c r="ASB57" s="0"/>
      <c r="ASC57" s="0"/>
      <c r="ASD57" s="0"/>
      <c r="ASE57" s="0"/>
      <c r="ASF57" s="0"/>
      <c r="ASG57" s="0"/>
      <c r="ASH57" s="0"/>
      <c r="ASI57" s="0"/>
      <c r="ASJ57" s="0"/>
      <c r="ASK57" s="0"/>
      <c r="ASL57" s="0"/>
      <c r="ASM57" s="0"/>
      <c r="ASN57" s="0"/>
      <c r="ASO57" s="0"/>
      <c r="ASP57" s="0"/>
      <c r="ASQ57" s="0"/>
      <c r="ASR57" s="0"/>
      <c r="ASS57" s="0"/>
      <c r="AST57" s="0"/>
      <c r="ASU57" s="0"/>
      <c r="ASV57" s="0"/>
      <c r="ASW57" s="0"/>
      <c r="ASX57" s="0"/>
      <c r="ASY57" s="0"/>
      <c r="ASZ57" s="0"/>
      <c r="ATA57" s="0"/>
      <c r="ATB57" s="0"/>
      <c r="ATC57" s="0"/>
      <c r="ATD57" s="0"/>
      <c r="ATE57" s="0"/>
      <c r="ATF57" s="0"/>
      <c r="ATG57" s="0"/>
      <c r="ATH57" s="0"/>
      <c r="ATI57" s="0"/>
      <c r="ATJ57" s="0"/>
      <c r="ATK57" s="0"/>
      <c r="ATL57" s="0"/>
      <c r="ATM57" s="0"/>
      <c r="ATN57" s="0"/>
      <c r="ATO57" s="0"/>
      <c r="ATP57" s="0"/>
      <c r="ATQ57" s="0"/>
      <c r="ATR57" s="0"/>
      <c r="ATS57" s="0"/>
      <c r="ATT57" s="0"/>
      <c r="ATU57" s="0"/>
      <c r="ATV57" s="0"/>
      <c r="ATW57" s="0"/>
      <c r="ATX57" s="0"/>
      <c r="ATY57" s="0"/>
      <c r="ATZ57" s="0"/>
      <c r="AUA57" s="0"/>
      <c r="AUB57" s="0"/>
      <c r="AUC57" s="0"/>
      <c r="AUD57" s="0"/>
      <c r="AUE57" s="0"/>
      <c r="AUF57" s="0"/>
      <c r="AUG57" s="0"/>
      <c r="AUH57" s="0"/>
      <c r="AUI57" s="0"/>
      <c r="AUJ57" s="0"/>
      <c r="AUK57" s="0"/>
      <c r="AUL57" s="0"/>
      <c r="AUM57" s="0"/>
      <c r="AUN57" s="0"/>
      <c r="AUO57" s="0"/>
      <c r="AUP57" s="0"/>
      <c r="AUQ57" s="0"/>
      <c r="AUR57" s="0"/>
      <c r="AUS57" s="0"/>
      <c r="AUT57" s="0"/>
      <c r="AUU57" s="0"/>
      <c r="AUV57" s="0"/>
      <c r="AUW57" s="0"/>
      <c r="AUX57" s="0"/>
      <c r="AUY57" s="0"/>
      <c r="AUZ57" s="0"/>
      <c r="AVA57" s="0"/>
      <c r="AVB57" s="0"/>
      <c r="AVC57" s="0"/>
      <c r="AVD57" s="0"/>
      <c r="AVE57" s="0"/>
      <c r="AVF57" s="0"/>
      <c r="AVG57" s="0"/>
      <c r="AVH57" s="0"/>
      <c r="AVI57" s="0"/>
      <c r="AVJ57" s="0"/>
      <c r="AVK57" s="0"/>
      <c r="AVL57" s="0"/>
      <c r="AVM57" s="0"/>
      <c r="AVN57" s="0"/>
      <c r="AVO57" s="0"/>
      <c r="AVP57" s="0"/>
      <c r="AVQ57" s="0"/>
      <c r="AVR57" s="0"/>
      <c r="AVS57" s="0"/>
      <c r="AVT57" s="0"/>
      <c r="AVU57" s="0"/>
      <c r="AVV57" s="0"/>
      <c r="AVW57" s="0"/>
      <c r="AVX57" s="0"/>
      <c r="AVY57" s="0"/>
      <c r="AVZ57" s="0"/>
      <c r="AWA57" s="0"/>
      <c r="AWB57" s="0"/>
      <c r="AWC57" s="0"/>
      <c r="AWD57" s="0"/>
      <c r="AWE57" s="0"/>
      <c r="AWF57" s="0"/>
      <c r="AWG57" s="0"/>
      <c r="AWH57" s="0"/>
      <c r="AWI57" s="0"/>
      <c r="AWJ57" s="0"/>
      <c r="AWK57" s="0"/>
      <c r="AWL57" s="0"/>
      <c r="AWM57" s="0"/>
      <c r="AWN57" s="0"/>
      <c r="AWO57" s="0"/>
      <c r="AWP57" s="0"/>
      <c r="AWQ57" s="0"/>
      <c r="AWR57" s="0"/>
      <c r="AWS57" s="0"/>
      <c r="AWT57" s="0"/>
      <c r="AWU57" s="0"/>
      <c r="AWV57" s="0"/>
      <c r="AWW57" s="0"/>
      <c r="AWX57" s="0"/>
      <c r="AWY57" s="0"/>
      <c r="AWZ57" s="0"/>
      <c r="AXA57" s="0"/>
      <c r="AXB57" s="0"/>
      <c r="AXC57" s="0"/>
      <c r="AXD57" s="0"/>
      <c r="AXE57" s="0"/>
      <c r="AXF57" s="0"/>
      <c r="AXG57" s="0"/>
      <c r="AXH57" s="0"/>
      <c r="AXI57" s="0"/>
      <c r="AXJ57" s="0"/>
      <c r="AXK57" s="0"/>
      <c r="AXL57" s="0"/>
      <c r="AXM57" s="0"/>
      <c r="AXN57" s="0"/>
      <c r="AXO57" s="0"/>
      <c r="AXP57" s="0"/>
      <c r="AXQ57" s="0"/>
      <c r="AXR57" s="0"/>
      <c r="AXS57" s="0"/>
      <c r="AXT57" s="0"/>
      <c r="AXU57" s="0"/>
      <c r="AXV57" s="0"/>
      <c r="AXW57" s="0"/>
      <c r="AXX57" s="0"/>
      <c r="AXY57" s="0"/>
      <c r="AXZ57" s="0"/>
      <c r="AYA57" s="0"/>
      <c r="AYB57" s="0"/>
      <c r="AYC57" s="0"/>
      <c r="AYD57" s="0"/>
      <c r="AYE57" s="0"/>
      <c r="AYF57" s="0"/>
      <c r="AYG57" s="0"/>
      <c r="AYH57" s="0"/>
      <c r="AYI57" s="0"/>
      <c r="AYJ57" s="0"/>
      <c r="AYK57" s="0"/>
      <c r="AYL57" s="0"/>
      <c r="AYM57" s="0"/>
      <c r="AYN57" s="0"/>
      <c r="AYO57" s="0"/>
      <c r="AYP57" s="0"/>
      <c r="AYQ57" s="0"/>
      <c r="AYR57" s="0"/>
      <c r="AYS57" s="0"/>
      <c r="AYT57" s="0"/>
      <c r="AYU57" s="0"/>
      <c r="AYV57" s="0"/>
      <c r="AYW57" s="0"/>
      <c r="AYX57" s="0"/>
      <c r="AYY57" s="0"/>
      <c r="AYZ57" s="0"/>
      <c r="AZA57" s="0"/>
      <c r="AZB57" s="0"/>
      <c r="AZC57" s="0"/>
      <c r="AZD57" s="0"/>
      <c r="AZE57" s="0"/>
      <c r="AZF57" s="0"/>
      <c r="AZG57" s="0"/>
      <c r="AZH57" s="0"/>
      <c r="AZI57" s="0"/>
      <c r="AZJ57" s="0"/>
      <c r="AZK57" s="0"/>
      <c r="AZL57" s="0"/>
      <c r="AZM57" s="0"/>
      <c r="AZN57" s="0"/>
      <c r="AZO57" s="0"/>
      <c r="AZP57" s="0"/>
      <c r="AZQ57" s="0"/>
      <c r="AZR57" s="0"/>
      <c r="AZS57" s="0"/>
      <c r="AZT57" s="0"/>
      <c r="AZU57" s="0"/>
      <c r="AZV57" s="0"/>
      <c r="AZW57" s="0"/>
      <c r="AZX57" s="0"/>
      <c r="AZY57" s="0"/>
      <c r="AZZ57" s="0"/>
      <c r="BAA57" s="0"/>
      <c r="BAB57" s="0"/>
      <c r="BAC57" s="0"/>
      <c r="BAD57" s="0"/>
      <c r="BAE57" s="0"/>
      <c r="BAF57" s="0"/>
      <c r="BAG57" s="0"/>
      <c r="BAH57" s="0"/>
      <c r="BAI57" s="0"/>
      <c r="BAJ57" s="0"/>
      <c r="BAK57" s="0"/>
      <c r="BAL57" s="0"/>
      <c r="BAM57" s="0"/>
      <c r="BAN57" s="0"/>
      <c r="BAO57" s="0"/>
      <c r="BAP57" s="0"/>
      <c r="BAQ57" s="0"/>
      <c r="BAR57" s="0"/>
      <c r="BAS57" s="0"/>
      <c r="BAT57" s="0"/>
      <c r="BAU57" s="0"/>
      <c r="BAV57" s="0"/>
      <c r="BAW57" s="0"/>
      <c r="BAX57" s="0"/>
      <c r="BAY57" s="0"/>
      <c r="BAZ57" s="0"/>
      <c r="BBA57" s="0"/>
      <c r="BBB57" s="0"/>
      <c r="BBC57" s="0"/>
      <c r="BBD57" s="0"/>
      <c r="BBE57" s="0"/>
      <c r="BBF57" s="0"/>
      <c r="BBG57" s="0"/>
      <c r="BBH57" s="0"/>
      <c r="BBI57" s="0"/>
      <c r="BBJ57" s="0"/>
      <c r="BBK57" s="0"/>
      <c r="BBL57" s="0"/>
      <c r="BBM57" s="0"/>
      <c r="BBN57" s="0"/>
      <c r="BBO57" s="0"/>
      <c r="BBP57" s="0"/>
      <c r="BBQ57" s="0"/>
      <c r="BBR57" s="0"/>
      <c r="BBS57" s="0"/>
      <c r="BBT57" s="0"/>
      <c r="BBU57" s="0"/>
      <c r="BBV57" s="0"/>
      <c r="BBW57" s="0"/>
      <c r="BBX57" s="0"/>
      <c r="BBY57" s="0"/>
      <c r="BBZ57" s="0"/>
      <c r="BCA57" s="0"/>
      <c r="BCB57" s="0"/>
      <c r="BCC57" s="0"/>
      <c r="BCD57" s="0"/>
      <c r="BCE57" s="0"/>
      <c r="BCF57" s="0"/>
      <c r="BCG57" s="0"/>
      <c r="BCH57" s="0"/>
      <c r="BCI57" s="0"/>
      <c r="BCJ57" s="0"/>
      <c r="BCK57" s="0"/>
      <c r="BCL57" s="0"/>
      <c r="BCM57" s="0"/>
      <c r="BCN57" s="0"/>
      <c r="BCO57" s="0"/>
      <c r="BCP57" s="0"/>
      <c r="BCQ57" s="0"/>
      <c r="BCR57" s="0"/>
      <c r="BCS57" s="0"/>
      <c r="BCT57" s="0"/>
      <c r="BCU57" s="0"/>
      <c r="BCV57" s="0"/>
      <c r="BCW57" s="0"/>
      <c r="BCX57" s="0"/>
      <c r="BCY57" s="0"/>
      <c r="BCZ57" s="0"/>
      <c r="BDA57" s="0"/>
      <c r="BDB57" s="0"/>
      <c r="BDC57" s="0"/>
      <c r="BDD57" s="0"/>
      <c r="BDE57" s="0"/>
      <c r="BDF57" s="0"/>
      <c r="BDG57" s="0"/>
      <c r="BDH57" s="0"/>
      <c r="BDI57" s="0"/>
      <c r="BDJ57" s="0"/>
      <c r="BDK57" s="0"/>
      <c r="BDL57" s="0"/>
      <c r="BDM57" s="0"/>
      <c r="BDN57" s="0"/>
      <c r="BDO57" s="0"/>
      <c r="BDP57" s="0"/>
      <c r="BDQ57" s="0"/>
      <c r="BDR57" s="0"/>
      <c r="BDS57" s="0"/>
      <c r="BDT57" s="0"/>
      <c r="BDU57" s="0"/>
      <c r="BDV57" s="0"/>
      <c r="BDW57" s="0"/>
      <c r="BDX57" s="0"/>
      <c r="BDY57" s="0"/>
      <c r="BDZ57" s="0"/>
      <c r="BEA57" s="0"/>
      <c r="BEB57" s="0"/>
      <c r="BEC57" s="0"/>
      <c r="BED57" s="0"/>
      <c r="BEE57" s="0"/>
      <c r="BEF57" s="0"/>
      <c r="BEG57" s="0"/>
      <c r="BEH57" s="0"/>
      <c r="BEI57" s="0"/>
      <c r="BEJ57" s="0"/>
      <c r="BEK57" s="0"/>
      <c r="BEL57" s="0"/>
      <c r="BEM57" s="0"/>
      <c r="BEN57" s="0"/>
      <c r="BEO57" s="0"/>
      <c r="BEP57" s="0"/>
      <c r="BEQ57" s="0"/>
      <c r="BER57" s="0"/>
      <c r="BES57" s="0"/>
      <c r="BET57" s="0"/>
      <c r="BEU57" s="0"/>
      <c r="BEV57" s="0"/>
      <c r="BEW57" s="0"/>
      <c r="BEX57" s="0"/>
      <c r="BEY57" s="0"/>
      <c r="BEZ57" s="0"/>
      <c r="BFA57" s="0"/>
      <c r="BFB57" s="0"/>
      <c r="BFC57" s="0"/>
      <c r="BFD57" s="0"/>
      <c r="BFE57" s="0"/>
      <c r="BFF57" s="0"/>
      <c r="BFG57" s="0"/>
      <c r="BFH57" s="0"/>
      <c r="BFI57" s="0"/>
      <c r="BFJ57" s="0"/>
      <c r="BFK57" s="0"/>
      <c r="BFL57" s="0"/>
      <c r="BFM57" s="0"/>
      <c r="BFN57" s="0"/>
      <c r="BFO57" s="0"/>
      <c r="BFP57" s="0"/>
      <c r="BFQ57" s="0"/>
      <c r="BFR57" s="0"/>
      <c r="BFS57" s="0"/>
      <c r="BFT57" s="0"/>
      <c r="BFU57" s="0"/>
      <c r="BFV57" s="0"/>
      <c r="BFW57" s="0"/>
      <c r="BFX57" s="0"/>
      <c r="BFY57" s="0"/>
      <c r="BFZ57" s="0"/>
      <c r="BGA57" s="0"/>
      <c r="BGB57" s="0"/>
      <c r="BGC57" s="0"/>
      <c r="BGD57" s="0"/>
      <c r="BGE57" s="0"/>
      <c r="BGF57" s="0"/>
      <c r="BGG57" s="0"/>
      <c r="BGH57" s="0"/>
      <c r="BGI57" s="0"/>
      <c r="BGJ57" s="0"/>
      <c r="BGK57" s="0"/>
      <c r="BGL57" s="0"/>
      <c r="BGM57" s="0"/>
      <c r="BGN57" s="0"/>
      <c r="BGO57" s="0"/>
      <c r="BGP57" s="0"/>
      <c r="BGQ57" s="0"/>
      <c r="BGR57" s="0"/>
      <c r="BGS57" s="0"/>
      <c r="BGT57" s="0"/>
      <c r="BGU57" s="0"/>
      <c r="BGV57" s="0"/>
      <c r="BGW57" s="0"/>
      <c r="BGX57" s="0"/>
      <c r="BGY57" s="0"/>
      <c r="BGZ57" s="0"/>
      <c r="BHA57" s="0"/>
      <c r="BHB57" s="0"/>
      <c r="BHC57" s="0"/>
      <c r="BHD57" s="0"/>
      <c r="BHE57" s="0"/>
      <c r="BHF57" s="0"/>
      <c r="BHG57" s="0"/>
      <c r="BHH57" s="0"/>
      <c r="BHI57" s="0"/>
      <c r="BHJ57" s="0"/>
      <c r="BHK57" s="0"/>
      <c r="BHL57" s="0"/>
      <c r="BHM57" s="0"/>
      <c r="BHN57" s="0"/>
      <c r="BHO57" s="0"/>
      <c r="BHP57" s="0"/>
      <c r="BHQ57" s="0"/>
      <c r="BHR57" s="0"/>
      <c r="BHS57" s="0"/>
      <c r="BHT57" s="0"/>
      <c r="BHU57" s="0"/>
      <c r="BHV57" s="0"/>
      <c r="BHW57" s="0"/>
      <c r="BHX57" s="0"/>
      <c r="BHY57" s="0"/>
      <c r="BHZ57" s="0"/>
      <c r="BIA57" s="0"/>
      <c r="BIB57" s="0"/>
      <c r="BIC57" s="0"/>
      <c r="BID57" s="0"/>
      <c r="BIE57" s="0"/>
      <c r="BIF57" s="0"/>
      <c r="BIG57" s="0"/>
      <c r="BIH57" s="0"/>
      <c r="BII57" s="0"/>
      <c r="BIJ57" s="0"/>
      <c r="BIK57" s="0"/>
      <c r="BIL57" s="0"/>
      <c r="BIM57" s="0"/>
      <c r="BIN57" s="0"/>
      <c r="BIO57" s="0"/>
      <c r="BIP57" s="0"/>
      <c r="BIQ57" s="0"/>
      <c r="BIR57" s="0"/>
      <c r="BIS57" s="0"/>
      <c r="BIT57" s="0"/>
      <c r="BIU57" s="0"/>
      <c r="BIV57" s="0"/>
      <c r="BIW57" s="0"/>
      <c r="BIX57" s="0"/>
      <c r="BIY57" s="0"/>
      <c r="BIZ57" s="0"/>
      <c r="BJA57" s="0"/>
      <c r="BJB57" s="0"/>
      <c r="BJC57" s="0"/>
      <c r="BJD57" s="0"/>
      <c r="BJE57" s="0"/>
      <c r="BJF57" s="0"/>
      <c r="BJG57" s="0"/>
      <c r="BJH57" s="0"/>
      <c r="BJI57" s="0"/>
      <c r="BJJ57" s="0"/>
      <c r="BJK57" s="0"/>
      <c r="BJL57" s="0"/>
      <c r="BJM57" s="0"/>
      <c r="BJN57" s="0"/>
      <c r="BJO57" s="0"/>
      <c r="BJP57" s="0"/>
      <c r="BJQ57" s="0"/>
      <c r="BJR57" s="0"/>
      <c r="BJS57" s="0"/>
      <c r="BJT57" s="0"/>
      <c r="BJU57" s="0"/>
      <c r="BJV57" s="0"/>
      <c r="BJW57" s="0"/>
      <c r="BJX57" s="0"/>
      <c r="BJY57" s="0"/>
      <c r="BJZ57" s="0"/>
      <c r="BKA57" s="0"/>
      <c r="BKB57" s="0"/>
      <c r="BKC57" s="0"/>
      <c r="BKD57" s="0"/>
      <c r="BKE57" s="0"/>
      <c r="BKF57" s="0"/>
      <c r="BKG57" s="0"/>
      <c r="BKH57" s="0"/>
      <c r="BKI57" s="0"/>
      <c r="BKJ57" s="0"/>
      <c r="BKK57" s="0"/>
      <c r="BKL57" s="0"/>
      <c r="BKM57" s="0"/>
      <c r="BKN57" s="0"/>
      <c r="BKO57" s="0"/>
      <c r="BKP57" s="0"/>
      <c r="BKQ57" s="0"/>
      <c r="BKR57" s="0"/>
      <c r="BKS57" s="0"/>
      <c r="BKT57" s="0"/>
      <c r="BKU57" s="0"/>
      <c r="BKV57" s="0"/>
      <c r="BKW57" s="0"/>
      <c r="BKX57" s="0"/>
      <c r="BKY57" s="0"/>
      <c r="BKZ57" s="0"/>
      <c r="BLA57" s="0"/>
      <c r="BLB57" s="0"/>
      <c r="BLC57" s="0"/>
      <c r="BLD57" s="0"/>
      <c r="BLE57" s="0"/>
      <c r="BLF57" s="0"/>
      <c r="BLG57" s="0"/>
      <c r="BLH57" s="0"/>
      <c r="BLI57" s="0"/>
      <c r="BLJ57" s="0"/>
      <c r="BLK57" s="0"/>
      <c r="BLL57" s="0"/>
      <c r="BLM57" s="0"/>
      <c r="BLN57" s="0"/>
      <c r="BLO57" s="0"/>
      <c r="BLP57" s="0"/>
      <c r="BLQ57" s="0"/>
      <c r="BLR57" s="0"/>
      <c r="BLS57" s="0"/>
      <c r="BLT57" s="0"/>
      <c r="BLU57" s="0"/>
      <c r="BLV57" s="0"/>
      <c r="BLW57" s="0"/>
      <c r="BLX57" s="0"/>
      <c r="BLY57" s="0"/>
      <c r="BLZ57" s="0"/>
      <c r="BMA57" s="0"/>
      <c r="BMB57" s="0"/>
      <c r="BMC57" s="0"/>
      <c r="BMD57" s="0"/>
      <c r="BME57" s="0"/>
      <c r="BMF57" s="0"/>
      <c r="BMG57" s="0"/>
      <c r="BMH57" s="0"/>
      <c r="BMI57" s="0"/>
      <c r="BMJ57" s="0"/>
      <c r="BMK57" s="0"/>
      <c r="BML57" s="0"/>
      <c r="BMM57" s="0"/>
      <c r="BMN57" s="0"/>
      <c r="BMO57" s="0"/>
      <c r="BMP57" s="0"/>
      <c r="BMQ57" s="0"/>
      <c r="BMR57" s="0"/>
      <c r="BMS57" s="0"/>
      <c r="BMT57" s="0"/>
      <c r="BMU57" s="0"/>
      <c r="BMV57" s="0"/>
      <c r="BMW57" s="0"/>
      <c r="BMX57" s="0"/>
      <c r="BMY57" s="0"/>
      <c r="BMZ57" s="0"/>
      <c r="BNA57" s="0"/>
      <c r="BNB57" s="0"/>
      <c r="BNC57" s="0"/>
      <c r="BND57" s="0"/>
      <c r="BNE57" s="0"/>
      <c r="BNF57" s="0"/>
      <c r="BNG57" s="0"/>
      <c r="BNH57" s="0"/>
      <c r="BNI57" s="0"/>
      <c r="BNJ57" s="0"/>
      <c r="BNK57" s="0"/>
      <c r="BNL57" s="0"/>
      <c r="BNM57" s="0"/>
      <c r="BNN57" s="0"/>
      <c r="BNO57" s="0"/>
      <c r="BNP57" s="0"/>
      <c r="BNQ57" s="0"/>
      <c r="BNR57" s="0"/>
      <c r="BNS57" s="0"/>
      <c r="BNT57" s="0"/>
      <c r="BNU57" s="0"/>
      <c r="BNV57" s="0"/>
      <c r="BNW57" s="0"/>
      <c r="BNX57" s="0"/>
      <c r="BNY57" s="0"/>
      <c r="BNZ57" s="0"/>
      <c r="BOA57" s="0"/>
      <c r="BOB57" s="0"/>
      <c r="BOC57" s="0"/>
      <c r="BOD57" s="0"/>
      <c r="BOE57" s="0"/>
      <c r="BOF57" s="0"/>
      <c r="BOG57" s="0"/>
      <c r="BOH57" s="0"/>
      <c r="BOI57" s="0"/>
      <c r="BOJ57" s="0"/>
      <c r="BOK57" s="0"/>
      <c r="BOL57" s="0"/>
      <c r="BOM57" s="0"/>
      <c r="BON57" s="0"/>
      <c r="BOO57" s="0"/>
      <c r="BOP57" s="0"/>
      <c r="BOQ57" s="0"/>
      <c r="BOR57" s="0"/>
      <c r="BOS57" s="0"/>
      <c r="BOT57" s="0"/>
      <c r="BOU57" s="0"/>
      <c r="BOV57" s="0"/>
      <c r="BOW57" s="0"/>
      <c r="BOX57" s="0"/>
      <c r="BOY57" s="0"/>
      <c r="BOZ57" s="0"/>
      <c r="BPA57" s="0"/>
      <c r="BPB57" s="0"/>
      <c r="BPC57" s="0"/>
      <c r="BPD57" s="0"/>
      <c r="BPE57" s="0"/>
      <c r="BPF57" s="0"/>
      <c r="BPG57" s="0"/>
      <c r="BPH57" s="0"/>
      <c r="BPI57" s="0"/>
      <c r="BPJ57" s="0"/>
      <c r="BPK57" s="0"/>
      <c r="BPL57" s="0"/>
      <c r="BPM57" s="0"/>
      <c r="BPN57" s="0"/>
      <c r="BPO57" s="0"/>
      <c r="BPP57" s="0"/>
      <c r="BPQ57" s="0"/>
      <c r="BPR57" s="0"/>
      <c r="BPS57" s="0"/>
      <c r="BPT57" s="0"/>
      <c r="BPU57" s="0"/>
      <c r="BPV57" s="0"/>
      <c r="BPW57" s="0"/>
      <c r="BPX57" s="0"/>
      <c r="BPY57" s="0"/>
      <c r="BPZ57" s="0"/>
      <c r="BQA57" s="0"/>
      <c r="BQB57" s="0"/>
      <c r="BQC57" s="0"/>
      <c r="BQD57" s="0"/>
      <c r="BQE57" s="0"/>
      <c r="BQF57" s="0"/>
      <c r="BQG57" s="0"/>
      <c r="BQH57" s="0"/>
      <c r="BQI57" s="0"/>
      <c r="BQJ57" s="0"/>
      <c r="BQK57" s="0"/>
      <c r="BQL57" s="0"/>
      <c r="BQM57" s="0"/>
      <c r="BQN57" s="0"/>
      <c r="BQO57" s="0"/>
      <c r="BQP57" s="0"/>
      <c r="BQQ57" s="0"/>
      <c r="BQR57" s="0"/>
      <c r="BQS57" s="0"/>
      <c r="BQT57" s="0"/>
      <c r="BQU57" s="0"/>
      <c r="BQV57" s="0"/>
      <c r="BQW57" s="0"/>
      <c r="BQX57" s="0"/>
      <c r="BQY57" s="0"/>
      <c r="BQZ57" s="0"/>
      <c r="BRA57" s="0"/>
      <c r="BRB57" s="0"/>
      <c r="BRC57" s="0"/>
      <c r="BRD57" s="0"/>
      <c r="BRE57" s="0"/>
      <c r="BRF57" s="0"/>
      <c r="BRG57" s="0"/>
      <c r="BRH57" s="0"/>
      <c r="BRI57" s="0"/>
      <c r="BRJ57" s="0"/>
      <c r="BRK57" s="0"/>
      <c r="BRL57" s="0"/>
      <c r="BRM57" s="0"/>
      <c r="BRN57" s="0"/>
      <c r="BRO57" s="0"/>
      <c r="BRP57" s="0"/>
      <c r="BRQ57" s="0"/>
      <c r="BRR57" s="0"/>
      <c r="BRS57" s="0"/>
      <c r="BRT57" s="0"/>
      <c r="BRU57" s="0"/>
      <c r="BRV57" s="0"/>
      <c r="BRW57" s="0"/>
      <c r="BRX57" s="0"/>
      <c r="BRY57" s="0"/>
      <c r="BRZ57" s="0"/>
      <c r="BSA57" s="0"/>
      <c r="BSB57" s="0"/>
      <c r="BSC57" s="0"/>
      <c r="BSD57" s="0"/>
      <c r="BSE57" s="0"/>
      <c r="BSF57" s="0"/>
      <c r="BSG57" s="0"/>
      <c r="BSH57" s="0"/>
      <c r="BSI57" s="0"/>
      <c r="BSJ57" s="0"/>
      <c r="BSK57" s="0"/>
      <c r="BSL57" s="0"/>
      <c r="BSM57" s="0"/>
      <c r="BSN57" s="0"/>
      <c r="BSO57" s="0"/>
      <c r="BSP57" s="0"/>
      <c r="BSQ57" s="0"/>
      <c r="BSR57" s="0"/>
      <c r="BSS57" s="0"/>
      <c r="BST57" s="0"/>
      <c r="BSU57" s="0"/>
      <c r="BSV57" s="0"/>
      <c r="BSW57" s="0"/>
      <c r="BSX57" s="0"/>
      <c r="BSY57" s="0"/>
      <c r="BSZ57" s="0"/>
      <c r="BTA57" s="0"/>
      <c r="BTB57" s="0"/>
      <c r="BTC57" s="0"/>
      <c r="BTD57" s="0"/>
      <c r="BTE57" s="0"/>
      <c r="BTF57" s="0"/>
      <c r="BTG57" s="0"/>
      <c r="BTH57" s="0"/>
      <c r="BTI57" s="0"/>
      <c r="BTJ57" s="0"/>
      <c r="BTK57" s="0"/>
      <c r="BTL57" s="0"/>
      <c r="BTM57" s="0"/>
      <c r="BTN57" s="0"/>
      <c r="BTO57" s="0"/>
      <c r="BTP57" s="0"/>
      <c r="BTQ57" s="0"/>
      <c r="BTR57" s="0"/>
      <c r="BTS57" s="0"/>
      <c r="BTT57" s="0"/>
      <c r="BTU57" s="0"/>
      <c r="BTV57" s="0"/>
      <c r="BTW57" s="0"/>
      <c r="BTX57" s="0"/>
      <c r="BTY57" s="0"/>
      <c r="BTZ57" s="0"/>
      <c r="BUA57" s="0"/>
      <c r="BUB57" s="0"/>
      <c r="BUC57" s="0"/>
      <c r="BUD57" s="0"/>
      <c r="BUE57" s="0"/>
      <c r="BUF57" s="0"/>
      <c r="BUG57" s="0"/>
      <c r="BUH57" s="0"/>
      <c r="BUI57" s="0"/>
      <c r="BUJ57" s="0"/>
      <c r="BUK57" s="0"/>
      <c r="BUL57" s="0"/>
      <c r="BUM57" s="0"/>
      <c r="BUN57" s="0"/>
      <c r="BUO57" s="0"/>
      <c r="BUP57" s="0"/>
      <c r="BUQ57" s="0"/>
      <c r="BUR57" s="0"/>
      <c r="BUS57" s="0"/>
      <c r="BUT57" s="0"/>
      <c r="BUU57" s="0"/>
      <c r="BUV57" s="0"/>
      <c r="BUW57" s="0"/>
      <c r="BUX57" s="0"/>
      <c r="BUY57" s="0"/>
      <c r="BUZ57" s="0"/>
      <c r="BVA57" s="0"/>
      <c r="BVB57" s="0"/>
      <c r="BVC57" s="0"/>
      <c r="BVD57" s="0"/>
      <c r="BVE57" s="0"/>
      <c r="BVF57" s="0"/>
      <c r="BVG57" s="0"/>
      <c r="BVH57" s="0"/>
      <c r="BVI57" s="0"/>
      <c r="BVJ57" s="0"/>
      <c r="BVK57" s="0"/>
      <c r="BVL57" s="0"/>
      <c r="BVM57" s="0"/>
      <c r="BVN57" s="0"/>
      <c r="BVO57" s="0"/>
      <c r="BVP57" s="0"/>
      <c r="BVQ57" s="0"/>
      <c r="BVR57" s="0"/>
      <c r="BVS57" s="0"/>
      <c r="BVT57" s="0"/>
      <c r="BVU57" s="0"/>
      <c r="BVV57" s="0"/>
      <c r="BVW57" s="0"/>
      <c r="BVX57" s="0"/>
      <c r="BVY57" s="0"/>
      <c r="BVZ57" s="0"/>
      <c r="BWA57" s="0"/>
      <c r="BWB57" s="0"/>
      <c r="BWC57" s="0"/>
      <c r="BWD57" s="0"/>
      <c r="BWE57" s="0"/>
      <c r="BWF57" s="0"/>
      <c r="BWG57" s="0"/>
      <c r="BWH57" s="0"/>
      <c r="BWI57" s="0"/>
      <c r="BWJ57" s="0"/>
      <c r="BWK57" s="0"/>
      <c r="BWL57" s="0"/>
      <c r="BWM57" s="0"/>
      <c r="BWN57" s="0"/>
      <c r="BWO57" s="0"/>
      <c r="BWP57" s="0"/>
      <c r="BWQ57" s="0"/>
      <c r="BWR57" s="0"/>
      <c r="BWS57" s="0"/>
      <c r="BWT57" s="0"/>
      <c r="BWU57" s="0"/>
      <c r="BWV57" s="0"/>
      <c r="BWW57" s="0"/>
      <c r="BWX57" s="0"/>
      <c r="BWY57" s="0"/>
      <c r="BWZ57" s="0"/>
      <c r="BXA57" s="0"/>
      <c r="BXB57" s="0"/>
      <c r="BXC57" s="0"/>
      <c r="BXD57" s="0"/>
      <c r="BXE57" s="0"/>
      <c r="BXF57" s="0"/>
      <c r="BXG57" s="0"/>
      <c r="BXH57" s="0"/>
      <c r="BXI57" s="0"/>
      <c r="BXJ57" s="0"/>
      <c r="BXK57" s="0"/>
      <c r="BXL57" s="0"/>
      <c r="BXM57" s="0"/>
      <c r="BXN57" s="0"/>
      <c r="BXO57" s="0"/>
      <c r="BXP57" s="0"/>
      <c r="BXQ57" s="0"/>
      <c r="BXR57" s="0"/>
      <c r="BXS57" s="0"/>
      <c r="BXT57" s="0"/>
      <c r="BXU57" s="0"/>
      <c r="BXV57" s="0"/>
      <c r="BXW57" s="0"/>
      <c r="BXX57" s="0"/>
      <c r="BXY57" s="0"/>
      <c r="BXZ57" s="0"/>
      <c r="BYA57" s="0"/>
      <c r="BYB57" s="0"/>
      <c r="BYC57" s="0"/>
      <c r="BYD57" s="0"/>
      <c r="BYE57" s="0"/>
      <c r="BYF57" s="0"/>
      <c r="BYG57" s="0"/>
      <c r="BYH57" s="0"/>
      <c r="BYI57" s="0"/>
      <c r="BYJ57" s="0"/>
      <c r="BYK57" s="0"/>
      <c r="BYL57" s="0"/>
      <c r="BYM57" s="0"/>
      <c r="BYN57" s="0"/>
      <c r="BYO57" s="0"/>
      <c r="BYP57" s="0"/>
      <c r="BYQ57" s="0"/>
      <c r="BYR57" s="0"/>
      <c r="BYS57" s="0"/>
      <c r="BYT57" s="0"/>
      <c r="BYU57" s="0"/>
      <c r="BYV57" s="0"/>
      <c r="BYW57" s="0"/>
      <c r="BYX57" s="0"/>
      <c r="BYY57" s="0"/>
      <c r="BYZ57" s="0"/>
      <c r="BZA57" s="0"/>
      <c r="BZB57" s="0"/>
      <c r="BZC57" s="0"/>
      <c r="BZD57" s="0"/>
      <c r="BZE57" s="0"/>
      <c r="BZF57" s="0"/>
      <c r="BZG57" s="0"/>
      <c r="BZH57" s="0"/>
      <c r="BZI57" s="0"/>
      <c r="BZJ57" s="0"/>
      <c r="BZK57" s="0"/>
      <c r="BZL57" s="0"/>
      <c r="BZM57" s="0"/>
      <c r="BZN57" s="0"/>
      <c r="BZO57" s="0"/>
      <c r="BZP57" s="0"/>
      <c r="BZQ57" s="0"/>
      <c r="BZR57" s="0"/>
      <c r="BZS57" s="0"/>
      <c r="BZT57" s="0"/>
      <c r="BZU57" s="0"/>
      <c r="BZV57" s="0"/>
      <c r="BZW57" s="0"/>
      <c r="BZX57" s="0"/>
      <c r="BZY57" s="0"/>
      <c r="BZZ57" s="0"/>
      <c r="CAA57" s="0"/>
      <c r="CAB57" s="0"/>
      <c r="CAC57" s="0"/>
      <c r="CAD57" s="0"/>
      <c r="CAE57" s="0"/>
      <c r="CAF57" s="0"/>
      <c r="CAG57" s="0"/>
      <c r="CAH57" s="0"/>
      <c r="CAI57" s="0"/>
      <c r="CAJ57" s="0"/>
      <c r="CAK57" s="0"/>
      <c r="CAL57" s="0"/>
      <c r="CAM57" s="0"/>
      <c r="CAN57" s="0"/>
      <c r="CAO57" s="0"/>
      <c r="CAP57" s="0"/>
      <c r="CAQ57" s="0"/>
      <c r="CAR57" s="0"/>
      <c r="CAS57" s="0"/>
      <c r="CAT57" s="0"/>
      <c r="CAU57" s="0"/>
      <c r="CAV57" s="0"/>
      <c r="CAW57" s="0"/>
      <c r="CAX57" s="0"/>
      <c r="CAY57" s="0"/>
      <c r="CAZ57" s="0"/>
      <c r="CBA57" s="0"/>
      <c r="CBB57" s="0"/>
      <c r="CBC57" s="0"/>
      <c r="CBD57" s="0"/>
      <c r="CBE57" s="0"/>
      <c r="CBF57" s="0"/>
      <c r="CBG57" s="0"/>
      <c r="CBH57" s="0"/>
      <c r="CBI57" s="0"/>
      <c r="CBJ57" s="0"/>
      <c r="CBK57" s="0"/>
      <c r="CBL57" s="0"/>
      <c r="CBM57" s="0"/>
      <c r="CBN57" s="0"/>
      <c r="CBO57" s="0"/>
      <c r="CBP57" s="0"/>
      <c r="CBQ57" s="0"/>
      <c r="CBR57" s="0"/>
      <c r="CBS57" s="0"/>
      <c r="CBT57" s="0"/>
      <c r="CBU57" s="0"/>
      <c r="CBV57" s="0"/>
      <c r="CBW57" s="0"/>
      <c r="CBX57" s="0"/>
      <c r="CBY57" s="0"/>
      <c r="CBZ57" s="0"/>
      <c r="CCA57" s="0"/>
      <c r="CCB57" s="0"/>
      <c r="CCC57" s="0"/>
      <c r="CCD57" s="0"/>
      <c r="CCE57" s="0"/>
      <c r="CCF57" s="0"/>
      <c r="CCG57" s="0"/>
      <c r="CCH57" s="0"/>
      <c r="CCI57" s="0"/>
      <c r="CCJ57" s="0"/>
      <c r="CCK57" s="0"/>
      <c r="CCL57" s="0"/>
      <c r="CCM57" s="0"/>
      <c r="CCN57" s="0"/>
      <c r="CCO57" s="0"/>
      <c r="CCP57" s="0"/>
      <c r="CCQ57" s="0"/>
      <c r="CCR57" s="0"/>
      <c r="CCS57" s="0"/>
      <c r="CCT57" s="0"/>
      <c r="CCU57" s="0"/>
      <c r="CCV57" s="0"/>
      <c r="CCW57" s="0"/>
      <c r="CCX57" s="0"/>
      <c r="CCY57" s="0"/>
      <c r="CCZ57" s="0"/>
      <c r="CDA57" s="0"/>
      <c r="CDB57" s="0"/>
      <c r="CDC57" s="0"/>
      <c r="CDD57" s="0"/>
      <c r="CDE57" s="0"/>
      <c r="CDF57" s="0"/>
      <c r="CDG57" s="0"/>
      <c r="CDH57" s="0"/>
      <c r="CDI57" s="0"/>
      <c r="CDJ57" s="0"/>
      <c r="CDK57" s="0"/>
      <c r="CDL57" s="0"/>
      <c r="CDM57" s="0"/>
      <c r="CDN57" s="0"/>
      <c r="CDO57" s="0"/>
      <c r="CDP57" s="0"/>
      <c r="CDQ57" s="0"/>
      <c r="CDR57" s="0"/>
      <c r="CDS57" s="0"/>
      <c r="CDT57" s="0"/>
      <c r="CDU57" s="0"/>
      <c r="CDV57" s="0"/>
      <c r="CDW57" s="0"/>
      <c r="CDX57" s="0"/>
      <c r="CDY57" s="0"/>
      <c r="CDZ57" s="0"/>
      <c r="CEA57" s="0"/>
      <c r="CEB57" s="0"/>
      <c r="CEC57" s="0"/>
      <c r="CED57" s="0"/>
      <c r="CEE57" s="0"/>
      <c r="CEF57" s="0"/>
      <c r="CEG57" s="0"/>
      <c r="CEH57" s="0"/>
      <c r="CEI57" s="0"/>
      <c r="CEJ57" s="0"/>
      <c r="CEK57" s="0"/>
      <c r="CEL57" s="0"/>
      <c r="CEM57" s="0"/>
      <c r="CEN57" s="0"/>
      <c r="CEO57" s="0"/>
      <c r="CEP57" s="0"/>
      <c r="CEQ57" s="0"/>
      <c r="CER57" s="0"/>
      <c r="CES57" s="0"/>
      <c r="CET57" s="0"/>
      <c r="CEU57" s="0"/>
      <c r="CEV57" s="0"/>
      <c r="CEW57" s="0"/>
      <c r="CEX57" s="0"/>
      <c r="CEY57" s="0"/>
      <c r="CEZ57" s="0"/>
      <c r="CFA57" s="0"/>
      <c r="CFB57" s="0"/>
      <c r="CFC57" s="0"/>
      <c r="CFD57" s="0"/>
      <c r="CFE57" s="0"/>
      <c r="CFF57" s="0"/>
      <c r="CFG57" s="0"/>
      <c r="CFH57" s="0"/>
      <c r="CFI57" s="0"/>
      <c r="CFJ57" s="0"/>
      <c r="CFK57" s="0"/>
      <c r="CFL57" s="0"/>
      <c r="CFM57" s="0"/>
      <c r="CFN57" s="0"/>
      <c r="CFO57" s="0"/>
      <c r="CFP57" s="0"/>
      <c r="CFQ57" s="0"/>
      <c r="CFR57" s="0"/>
      <c r="CFS57" s="0"/>
      <c r="CFT57" s="0"/>
      <c r="CFU57" s="0"/>
      <c r="CFV57" s="0"/>
      <c r="CFW57" s="0"/>
      <c r="CFX57" s="0"/>
      <c r="CFY57" s="0"/>
      <c r="CFZ57" s="0"/>
      <c r="CGA57" s="0"/>
      <c r="CGB57" s="0"/>
      <c r="CGC57" s="0"/>
      <c r="CGD57" s="0"/>
      <c r="CGE57" s="0"/>
      <c r="CGF57" s="0"/>
      <c r="CGG57" s="0"/>
      <c r="CGH57" s="0"/>
      <c r="CGI57" s="0"/>
      <c r="CGJ57" s="0"/>
      <c r="CGK57" s="0"/>
      <c r="CGL57" s="0"/>
      <c r="CGM57" s="0"/>
      <c r="CGN57" s="0"/>
      <c r="CGO57" s="0"/>
      <c r="CGP57" s="0"/>
      <c r="CGQ57" s="0"/>
      <c r="CGR57" s="0"/>
      <c r="CGS57" s="0"/>
      <c r="CGT57" s="0"/>
      <c r="CGU57" s="0"/>
      <c r="CGV57" s="0"/>
      <c r="CGW57" s="0"/>
      <c r="CGX57" s="0"/>
      <c r="CGY57" s="0"/>
      <c r="CGZ57" s="0"/>
      <c r="CHA57" s="0"/>
      <c r="CHB57" s="0"/>
      <c r="CHC57" s="0"/>
      <c r="CHD57" s="0"/>
      <c r="CHE57" s="0"/>
      <c r="CHF57" s="0"/>
      <c r="CHG57" s="0"/>
      <c r="CHH57" s="0"/>
      <c r="CHI57" s="0"/>
      <c r="CHJ57" s="0"/>
      <c r="CHK57" s="0"/>
      <c r="CHL57" s="0"/>
      <c r="CHM57" s="0"/>
      <c r="CHN57" s="0"/>
      <c r="CHO57" s="0"/>
      <c r="CHP57" s="0"/>
      <c r="CHQ57" s="0"/>
      <c r="CHR57" s="0"/>
      <c r="CHS57" s="0"/>
      <c r="CHT57" s="0"/>
      <c r="CHU57" s="0"/>
      <c r="CHV57" s="0"/>
      <c r="CHW57" s="0"/>
      <c r="CHX57" s="0"/>
      <c r="CHY57" s="0"/>
      <c r="CHZ57" s="0"/>
      <c r="CIA57" s="0"/>
      <c r="CIB57" s="0"/>
      <c r="CIC57" s="0"/>
      <c r="CID57" s="0"/>
      <c r="CIE57" s="0"/>
      <c r="CIF57" s="0"/>
      <c r="CIG57" s="0"/>
      <c r="CIH57" s="0"/>
      <c r="CII57" s="0"/>
      <c r="CIJ57" s="0"/>
      <c r="CIK57" s="0"/>
      <c r="CIL57" s="0"/>
      <c r="CIM57" s="0"/>
      <c r="CIN57" s="0"/>
      <c r="CIO57" s="0"/>
      <c r="CIP57" s="0"/>
      <c r="CIQ57" s="0"/>
      <c r="CIR57" s="0"/>
      <c r="CIS57" s="0"/>
      <c r="CIT57" s="0"/>
      <c r="CIU57" s="0"/>
      <c r="CIV57" s="0"/>
      <c r="CIW57" s="0"/>
      <c r="CIX57" s="0"/>
      <c r="CIY57" s="0"/>
      <c r="CIZ57" s="0"/>
      <c r="CJA57" s="0"/>
      <c r="CJB57" s="0"/>
      <c r="CJC57" s="0"/>
      <c r="CJD57" s="0"/>
      <c r="CJE57" s="0"/>
      <c r="CJF57" s="0"/>
      <c r="CJG57" s="0"/>
      <c r="CJH57" s="0"/>
      <c r="CJI57" s="0"/>
      <c r="CJJ57" s="0"/>
      <c r="CJK57" s="0"/>
      <c r="CJL57" s="0"/>
      <c r="CJM57" s="0"/>
      <c r="CJN57" s="0"/>
      <c r="CJO57" s="0"/>
      <c r="CJP57" s="0"/>
      <c r="CJQ57" s="0"/>
      <c r="CJR57" s="0"/>
      <c r="CJS57" s="0"/>
      <c r="CJT57" s="0"/>
      <c r="CJU57" s="0"/>
      <c r="CJV57" s="0"/>
      <c r="CJW57" s="0"/>
      <c r="CJX57" s="0"/>
      <c r="CJY57" s="0"/>
      <c r="CJZ57" s="0"/>
      <c r="CKA57" s="0"/>
      <c r="CKB57" s="0"/>
      <c r="CKC57" s="0"/>
      <c r="CKD57" s="0"/>
      <c r="CKE57" s="0"/>
      <c r="CKF57" s="0"/>
      <c r="CKG57" s="0"/>
      <c r="CKH57" s="0"/>
      <c r="CKI57" s="0"/>
      <c r="CKJ57" s="0"/>
      <c r="CKK57" s="0"/>
      <c r="CKL57" s="0"/>
      <c r="CKM57" s="0"/>
      <c r="CKN57" s="0"/>
      <c r="CKO57" s="0"/>
      <c r="CKP57" s="0"/>
      <c r="CKQ57" s="0"/>
      <c r="CKR57" s="0"/>
      <c r="CKS57" s="0"/>
      <c r="CKT57" s="0"/>
      <c r="CKU57" s="0"/>
      <c r="CKV57" s="0"/>
      <c r="CKW57" s="0"/>
      <c r="CKX57" s="0"/>
      <c r="CKY57" s="0"/>
      <c r="CKZ57" s="0"/>
      <c r="CLA57" s="0"/>
      <c r="CLB57" s="0"/>
      <c r="CLC57" s="0"/>
      <c r="CLD57" s="0"/>
      <c r="CLE57" s="0"/>
      <c r="CLF57" s="0"/>
      <c r="CLG57" s="0"/>
      <c r="CLH57" s="0"/>
      <c r="CLI57" s="0"/>
      <c r="CLJ57" s="0"/>
      <c r="CLK57" s="0"/>
      <c r="CLL57" s="0"/>
      <c r="CLM57" s="0"/>
      <c r="CLN57" s="0"/>
      <c r="CLO57" s="0"/>
      <c r="CLP57" s="0"/>
      <c r="CLQ57" s="0"/>
      <c r="CLR57" s="0"/>
      <c r="CLS57" s="0"/>
      <c r="CLT57" s="0"/>
      <c r="CLU57" s="0"/>
      <c r="CLV57" s="0"/>
      <c r="CLW57" s="0"/>
      <c r="CLX57" s="0"/>
      <c r="CLY57" s="0"/>
      <c r="CLZ57" s="0"/>
      <c r="CMA57" s="0"/>
      <c r="CMB57" s="0"/>
      <c r="CMC57" s="0"/>
      <c r="CMD57" s="0"/>
      <c r="CME57" s="0"/>
      <c r="CMF57" s="0"/>
      <c r="CMG57" s="0"/>
      <c r="CMH57" s="0"/>
      <c r="CMI57" s="0"/>
      <c r="CMJ57" s="0"/>
      <c r="CMK57" s="0"/>
      <c r="CML57" s="0"/>
      <c r="CMM57" s="0"/>
      <c r="CMN57" s="0"/>
      <c r="CMO57" s="0"/>
      <c r="CMP57" s="0"/>
      <c r="CMQ57" s="0"/>
      <c r="CMR57" s="0"/>
      <c r="CMS57" s="0"/>
      <c r="CMT57" s="0"/>
      <c r="CMU57" s="0"/>
      <c r="CMV57" s="0"/>
      <c r="CMW57" s="0"/>
      <c r="CMX57" s="0"/>
      <c r="CMY57" s="0"/>
      <c r="CMZ57" s="0"/>
      <c r="CNA57" s="0"/>
      <c r="CNB57" s="0"/>
      <c r="CNC57" s="0"/>
      <c r="CND57" s="0"/>
      <c r="CNE57" s="0"/>
      <c r="CNF57" s="0"/>
      <c r="CNG57" s="0"/>
      <c r="CNH57" s="0"/>
      <c r="CNI57" s="0"/>
      <c r="CNJ57" s="0"/>
      <c r="CNK57" s="0"/>
      <c r="CNL57" s="0"/>
      <c r="CNM57" s="0"/>
      <c r="CNN57" s="0"/>
      <c r="CNO57" s="0"/>
      <c r="CNP57" s="0"/>
      <c r="CNQ57" s="0"/>
      <c r="CNR57" s="0"/>
      <c r="CNS57" s="0"/>
      <c r="CNT57" s="0"/>
      <c r="CNU57" s="0"/>
      <c r="CNV57" s="0"/>
      <c r="CNW57" s="0"/>
      <c r="CNX57" s="0"/>
      <c r="CNY57" s="0"/>
      <c r="CNZ57" s="0"/>
      <c r="COA57" s="0"/>
      <c r="COB57" s="0"/>
      <c r="COC57" s="0"/>
      <c r="COD57" s="0"/>
      <c r="COE57" s="0"/>
      <c r="COF57" s="0"/>
      <c r="COG57" s="0"/>
      <c r="COH57" s="0"/>
      <c r="COI57" s="0"/>
      <c r="COJ57" s="0"/>
      <c r="COK57" s="0"/>
      <c r="COL57" s="0"/>
      <c r="COM57" s="0"/>
      <c r="CON57" s="0"/>
      <c r="COO57" s="0"/>
      <c r="COP57" s="0"/>
      <c r="COQ57" s="0"/>
      <c r="COR57" s="0"/>
      <c r="COS57" s="0"/>
      <c r="COT57" s="0"/>
      <c r="COU57" s="0"/>
      <c r="COV57" s="0"/>
      <c r="COW57" s="0"/>
      <c r="COX57" s="0"/>
      <c r="COY57" s="0"/>
      <c r="COZ57" s="0"/>
      <c r="CPA57" s="0"/>
      <c r="CPB57" s="0"/>
      <c r="CPC57" s="0"/>
      <c r="CPD57" s="0"/>
      <c r="CPE57" s="0"/>
      <c r="CPF57" s="0"/>
      <c r="CPG57" s="0"/>
      <c r="CPH57" s="0"/>
      <c r="CPI57" s="0"/>
      <c r="CPJ57" s="0"/>
      <c r="CPK57" s="0"/>
      <c r="CPL57" s="0"/>
      <c r="CPM57" s="0"/>
      <c r="CPN57" s="0"/>
      <c r="CPO57" s="0"/>
      <c r="CPP57" s="0"/>
      <c r="CPQ57" s="0"/>
      <c r="CPR57" s="0"/>
      <c r="CPS57" s="0"/>
      <c r="CPT57" s="0"/>
      <c r="CPU57" s="0"/>
      <c r="CPV57" s="0"/>
      <c r="CPW57" s="0"/>
      <c r="CPX57" s="0"/>
      <c r="CPY57" s="0"/>
      <c r="CPZ57" s="0"/>
      <c r="CQA57" s="0"/>
      <c r="CQB57" s="0"/>
      <c r="CQC57" s="0"/>
      <c r="CQD57" s="0"/>
      <c r="CQE57" s="0"/>
      <c r="CQF57" s="0"/>
      <c r="CQG57" s="0"/>
      <c r="CQH57" s="0"/>
      <c r="CQI57" s="0"/>
      <c r="CQJ57" s="0"/>
      <c r="CQK57" s="0"/>
      <c r="CQL57" s="0"/>
      <c r="CQM57" s="0"/>
      <c r="CQN57" s="0"/>
      <c r="CQO57" s="0"/>
      <c r="CQP57" s="0"/>
      <c r="CQQ57" s="0"/>
      <c r="CQR57" s="0"/>
      <c r="CQS57" s="0"/>
      <c r="CQT57" s="0"/>
      <c r="CQU57" s="0"/>
      <c r="CQV57" s="0"/>
      <c r="CQW57" s="0"/>
      <c r="CQX57" s="0"/>
      <c r="CQY57" s="0"/>
      <c r="CQZ57" s="0"/>
      <c r="CRA57" s="0"/>
      <c r="CRB57" s="0"/>
      <c r="CRC57" s="0"/>
      <c r="CRD57" s="0"/>
      <c r="CRE57" s="0"/>
      <c r="CRF57" s="0"/>
      <c r="CRG57" s="0"/>
      <c r="CRH57" s="0"/>
      <c r="CRI57" s="0"/>
      <c r="CRJ57" s="0"/>
      <c r="CRK57" s="0"/>
      <c r="CRL57" s="0"/>
      <c r="CRM57" s="0"/>
      <c r="CRN57" s="0"/>
      <c r="CRO57" s="0"/>
      <c r="CRP57" s="0"/>
      <c r="CRQ57" s="0"/>
      <c r="CRR57" s="0"/>
      <c r="CRS57" s="0"/>
      <c r="CRT57" s="0"/>
      <c r="CRU57" s="0"/>
      <c r="CRV57" s="0"/>
      <c r="CRW57" s="0"/>
      <c r="CRX57" s="0"/>
      <c r="CRY57" s="0"/>
      <c r="CRZ57" s="0"/>
      <c r="CSA57" s="0"/>
      <c r="CSB57" s="0"/>
      <c r="CSC57" s="0"/>
      <c r="CSD57" s="0"/>
      <c r="CSE57" s="0"/>
      <c r="CSF57" s="0"/>
      <c r="CSG57" s="0"/>
      <c r="CSH57" s="0"/>
      <c r="CSI57" s="0"/>
      <c r="CSJ57" s="0"/>
      <c r="CSK57" s="0"/>
      <c r="CSL57" s="0"/>
      <c r="CSM57" s="0"/>
      <c r="CSN57" s="0"/>
      <c r="CSO57" s="0"/>
      <c r="CSP57" s="0"/>
      <c r="CSQ57" s="0"/>
      <c r="CSR57" s="0"/>
      <c r="CSS57" s="0"/>
      <c r="CST57" s="0"/>
      <c r="CSU57" s="0"/>
      <c r="CSV57" s="0"/>
      <c r="CSW57" s="0"/>
      <c r="CSX57" s="0"/>
      <c r="CSY57" s="0"/>
      <c r="CSZ57" s="0"/>
      <c r="CTA57" s="0"/>
      <c r="CTB57" s="0"/>
      <c r="CTC57" s="0"/>
      <c r="CTD57" s="0"/>
      <c r="CTE57" s="0"/>
      <c r="CTF57" s="0"/>
      <c r="CTG57" s="0"/>
      <c r="CTH57" s="0"/>
      <c r="CTI57" s="0"/>
      <c r="CTJ57" s="0"/>
      <c r="CTK57" s="0"/>
      <c r="CTL57" s="0"/>
      <c r="CTM57" s="0"/>
      <c r="CTN57" s="0"/>
      <c r="CTO57" s="0"/>
      <c r="CTP57" s="0"/>
      <c r="CTQ57" s="0"/>
      <c r="CTR57" s="0"/>
      <c r="CTS57" s="0"/>
      <c r="CTT57" s="0"/>
      <c r="CTU57" s="0"/>
      <c r="CTV57" s="0"/>
      <c r="CTW57" s="0"/>
      <c r="CTX57" s="0"/>
      <c r="CTY57" s="0"/>
      <c r="CTZ57" s="0"/>
      <c r="CUA57" s="0"/>
      <c r="CUB57" s="0"/>
      <c r="CUC57" s="0"/>
      <c r="CUD57" s="0"/>
      <c r="CUE57" s="0"/>
      <c r="CUF57" s="0"/>
      <c r="CUG57" s="0"/>
      <c r="CUH57" s="0"/>
      <c r="CUI57" s="0"/>
      <c r="CUJ57" s="0"/>
      <c r="CUK57" s="0"/>
      <c r="CUL57" s="0"/>
      <c r="CUM57" s="0"/>
      <c r="CUN57" s="0"/>
      <c r="CUO57" s="0"/>
      <c r="CUP57" s="0"/>
      <c r="CUQ57" s="0"/>
      <c r="CUR57" s="0"/>
      <c r="CUS57" s="0"/>
      <c r="CUT57" s="0"/>
      <c r="CUU57" s="0"/>
      <c r="CUV57" s="0"/>
      <c r="CUW57" s="0"/>
      <c r="CUX57" s="0"/>
      <c r="CUY57" s="0"/>
      <c r="CUZ57" s="0"/>
      <c r="CVA57" s="0"/>
      <c r="CVB57" s="0"/>
      <c r="CVC57" s="0"/>
      <c r="CVD57" s="0"/>
      <c r="CVE57" s="0"/>
      <c r="CVF57" s="0"/>
      <c r="CVG57" s="0"/>
      <c r="CVH57" s="0"/>
      <c r="CVI57" s="0"/>
      <c r="CVJ57" s="0"/>
      <c r="CVK57" s="0"/>
      <c r="CVL57" s="0"/>
      <c r="CVM57" s="0"/>
      <c r="CVN57" s="0"/>
      <c r="CVO57" s="0"/>
      <c r="CVP57" s="0"/>
      <c r="CVQ57" s="0"/>
      <c r="CVR57" s="0"/>
      <c r="CVS57" s="0"/>
      <c r="CVT57" s="0"/>
      <c r="CVU57" s="0"/>
      <c r="CVV57" s="0"/>
      <c r="CVW57" s="0"/>
      <c r="CVX57" s="0"/>
      <c r="CVY57" s="0"/>
      <c r="CVZ57" s="0"/>
      <c r="CWA57" s="0"/>
      <c r="CWB57" s="0"/>
      <c r="CWC57" s="0"/>
      <c r="CWD57" s="0"/>
      <c r="CWE57" s="0"/>
      <c r="CWF57" s="0"/>
      <c r="CWG57" s="0"/>
      <c r="CWH57" s="0"/>
      <c r="CWI57" s="0"/>
      <c r="CWJ57" s="0"/>
      <c r="CWK57" s="0"/>
      <c r="CWL57" s="0"/>
      <c r="CWM57" s="0"/>
      <c r="CWN57" s="0"/>
      <c r="CWO57" s="0"/>
      <c r="CWP57" s="0"/>
      <c r="CWQ57" s="0"/>
      <c r="CWR57" s="0"/>
      <c r="CWS57" s="0"/>
      <c r="CWT57" s="0"/>
      <c r="CWU57" s="0"/>
      <c r="CWV57" s="0"/>
      <c r="CWW57" s="0"/>
      <c r="CWX57" s="0"/>
      <c r="CWY57" s="0"/>
      <c r="CWZ57" s="0"/>
      <c r="CXA57" s="0"/>
      <c r="CXB57" s="0"/>
      <c r="CXC57" s="0"/>
      <c r="CXD57" s="0"/>
      <c r="CXE57" s="0"/>
      <c r="CXF57" s="0"/>
      <c r="CXG57" s="0"/>
      <c r="CXH57" s="0"/>
      <c r="CXI57" s="0"/>
      <c r="CXJ57" s="0"/>
      <c r="CXK57" s="0"/>
      <c r="CXL57" s="0"/>
      <c r="CXM57" s="0"/>
      <c r="CXN57" s="0"/>
      <c r="CXO57" s="0"/>
      <c r="CXP57" s="0"/>
      <c r="CXQ57" s="0"/>
      <c r="CXR57" s="0"/>
      <c r="CXS57" s="0"/>
      <c r="CXT57" s="0"/>
      <c r="CXU57" s="0"/>
      <c r="CXV57" s="0"/>
      <c r="CXW57" s="0"/>
      <c r="CXX57" s="0"/>
      <c r="CXY57" s="0"/>
      <c r="CXZ57" s="0"/>
      <c r="CYA57" s="0"/>
      <c r="CYB57" s="0"/>
      <c r="CYC57" s="0"/>
      <c r="CYD57" s="0"/>
      <c r="CYE57" s="0"/>
      <c r="CYF57" s="0"/>
      <c r="CYG57" s="0"/>
      <c r="CYH57" s="0"/>
      <c r="CYI57" s="0"/>
      <c r="CYJ57" s="0"/>
      <c r="CYK57" s="0"/>
      <c r="CYL57" s="0"/>
      <c r="CYM57" s="0"/>
      <c r="CYN57" s="0"/>
      <c r="CYO57" s="0"/>
      <c r="CYP57" s="0"/>
      <c r="CYQ57" s="0"/>
      <c r="CYR57" s="0"/>
      <c r="CYS57" s="0"/>
      <c r="CYT57" s="0"/>
      <c r="CYU57" s="0"/>
      <c r="CYV57" s="0"/>
      <c r="CYW57" s="0"/>
      <c r="CYX57" s="0"/>
      <c r="CYY57" s="0"/>
      <c r="CYZ57" s="0"/>
      <c r="CZA57" s="0"/>
      <c r="CZB57" s="0"/>
      <c r="CZC57" s="0"/>
      <c r="CZD57" s="0"/>
      <c r="CZE57" s="0"/>
      <c r="CZF57" s="0"/>
      <c r="CZG57" s="0"/>
      <c r="CZH57" s="0"/>
      <c r="CZI57" s="0"/>
      <c r="CZJ57" s="0"/>
      <c r="CZK57" s="0"/>
      <c r="CZL57" s="0"/>
      <c r="CZM57" s="0"/>
      <c r="CZN57" s="0"/>
      <c r="CZO57" s="0"/>
      <c r="CZP57" s="0"/>
      <c r="CZQ57" s="0"/>
      <c r="CZR57" s="0"/>
      <c r="CZS57" s="0"/>
      <c r="CZT57" s="0"/>
      <c r="CZU57" s="0"/>
      <c r="CZV57" s="0"/>
      <c r="CZW57" s="0"/>
      <c r="CZX57" s="0"/>
      <c r="CZY57" s="0"/>
      <c r="CZZ57" s="0"/>
      <c r="DAA57" s="0"/>
      <c r="DAB57" s="0"/>
      <c r="DAC57" s="0"/>
      <c r="DAD57" s="0"/>
      <c r="DAE57" s="0"/>
      <c r="DAF57" s="0"/>
      <c r="DAG57" s="0"/>
      <c r="DAH57" s="0"/>
      <c r="DAI57" s="0"/>
      <c r="DAJ57" s="0"/>
      <c r="DAK57" s="0"/>
      <c r="DAL57" s="0"/>
      <c r="DAM57" s="0"/>
      <c r="DAN57" s="0"/>
      <c r="DAO57" s="0"/>
      <c r="DAP57" s="0"/>
      <c r="DAQ57" s="0"/>
      <c r="DAR57" s="0"/>
      <c r="DAS57" s="0"/>
      <c r="DAT57" s="0"/>
      <c r="DAU57" s="0"/>
      <c r="DAV57" s="0"/>
      <c r="DAW57" s="0"/>
      <c r="DAX57" s="0"/>
      <c r="DAY57" s="0"/>
      <c r="DAZ57" s="0"/>
      <c r="DBA57" s="0"/>
      <c r="DBB57" s="0"/>
      <c r="DBC57" s="0"/>
      <c r="DBD57" s="0"/>
      <c r="DBE57" s="0"/>
      <c r="DBF57" s="0"/>
      <c r="DBG57" s="0"/>
      <c r="DBH57" s="0"/>
      <c r="DBI57" s="0"/>
      <c r="DBJ57" s="0"/>
      <c r="DBK57" s="0"/>
      <c r="DBL57" s="0"/>
      <c r="DBM57" s="0"/>
      <c r="DBN57" s="0"/>
      <c r="DBO57" s="0"/>
      <c r="DBP57" s="0"/>
      <c r="DBQ57" s="0"/>
      <c r="DBR57" s="0"/>
      <c r="DBS57" s="0"/>
      <c r="DBT57" s="0"/>
      <c r="DBU57" s="0"/>
      <c r="DBV57" s="0"/>
      <c r="DBW57" s="0"/>
      <c r="DBX57" s="0"/>
      <c r="DBY57" s="0"/>
      <c r="DBZ57" s="0"/>
      <c r="DCA57" s="0"/>
      <c r="DCB57" s="0"/>
      <c r="DCC57" s="0"/>
      <c r="DCD57" s="0"/>
      <c r="DCE57" s="0"/>
      <c r="DCF57" s="0"/>
      <c r="DCG57" s="0"/>
      <c r="DCH57" s="0"/>
      <c r="DCI57" s="0"/>
      <c r="DCJ57" s="0"/>
      <c r="DCK57" s="0"/>
      <c r="DCL57" s="0"/>
      <c r="DCM57" s="0"/>
      <c r="DCN57" s="0"/>
      <c r="DCO57" s="0"/>
      <c r="DCP57" s="0"/>
      <c r="DCQ57" s="0"/>
      <c r="DCR57" s="0"/>
      <c r="DCS57" s="0"/>
      <c r="DCT57" s="0"/>
      <c r="DCU57" s="0"/>
      <c r="DCV57" s="0"/>
      <c r="DCW57" s="0"/>
      <c r="DCX57" s="0"/>
      <c r="DCY57" s="0"/>
      <c r="DCZ57" s="0"/>
      <c r="DDA57" s="0"/>
      <c r="DDB57" s="0"/>
      <c r="DDC57" s="0"/>
      <c r="DDD57" s="0"/>
      <c r="DDE57" s="0"/>
      <c r="DDF57" s="0"/>
      <c r="DDG57" s="0"/>
      <c r="DDH57" s="0"/>
      <c r="DDI57" s="0"/>
      <c r="DDJ57" s="0"/>
      <c r="DDK57" s="0"/>
      <c r="DDL57" s="0"/>
      <c r="DDM57" s="0"/>
      <c r="DDN57" s="0"/>
      <c r="DDO57" s="0"/>
      <c r="DDP57" s="0"/>
      <c r="DDQ57" s="0"/>
      <c r="DDR57" s="0"/>
      <c r="DDS57" s="0"/>
      <c r="DDT57" s="0"/>
      <c r="DDU57" s="0"/>
      <c r="DDV57" s="0"/>
      <c r="DDW57" s="0"/>
      <c r="DDX57" s="0"/>
      <c r="DDY57" s="0"/>
      <c r="DDZ57" s="0"/>
      <c r="DEA57" s="0"/>
      <c r="DEB57" s="0"/>
      <c r="DEC57" s="0"/>
      <c r="DED57" s="0"/>
      <c r="DEE57" s="0"/>
      <c r="DEF57" s="0"/>
      <c r="DEG57" s="0"/>
      <c r="DEH57" s="0"/>
      <c r="DEI57" s="0"/>
      <c r="DEJ57" s="0"/>
      <c r="DEK57" s="0"/>
      <c r="DEL57" s="0"/>
      <c r="DEM57" s="0"/>
      <c r="DEN57" s="0"/>
      <c r="DEO57" s="0"/>
      <c r="DEP57" s="0"/>
      <c r="DEQ57" s="0"/>
      <c r="DER57" s="0"/>
      <c r="DES57" s="0"/>
      <c r="DET57" s="0"/>
      <c r="DEU57" s="0"/>
      <c r="DEV57" s="0"/>
      <c r="DEW57" s="0"/>
      <c r="DEX57" s="0"/>
      <c r="DEY57" s="0"/>
      <c r="DEZ57" s="0"/>
      <c r="DFA57" s="0"/>
      <c r="DFB57" s="0"/>
      <c r="DFC57" s="0"/>
      <c r="DFD57" s="0"/>
      <c r="DFE57" s="0"/>
      <c r="DFF57" s="0"/>
      <c r="DFG57" s="0"/>
      <c r="DFH57" s="0"/>
      <c r="DFI57" s="0"/>
      <c r="DFJ57" s="0"/>
      <c r="DFK57" s="0"/>
      <c r="DFL57" s="0"/>
      <c r="DFM57" s="0"/>
      <c r="DFN57" s="0"/>
      <c r="DFO57" s="0"/>
      <c r="DFP57" s="0"/>
      <c r="DFQ57" s="0"/>
      <c r="DFR57" s="0"/>
      <c r="DFS57" s="0"/>
      <c r="DFT57" s="0"/>
      <c r="DFU57" s="0"/>
      <c r="DFV57" s="0"/>
      <c r="DFW57" s="0"/>
      <c r="DFX57" s="0"/>
      <c r="DFY57" s="0"/>
      <c r="DFZ57" s="0"/>
      <c r="DGA57" s="0"/>
      <c r="DGB57" s="0"/>
      <c r="DGC57" s="0"/>
      <c r="DGD57" s="0"/>
      <c r="DGE57" s="0"/>
      <c r="DGF57" s="0"/>
      <c r="DGG57" s="0"/>
      <c r="DGH57" s="0"/>
      <c r="DGI57" s="0"/>
      <c r="DGJ57" s="0"/>
      <c r="DGK57" s="0"/>
      <c r="DGL57" s="0"/>
      <c r="DGM57" s="0"/>
      <c r="DGN57" s="0"/>
      <c r="DGO57" s="0"/>
      <c r="DGP57" s="0"/>
      <c r="DGQ57" s="0"/>
      <c r="DGR57" s="0"/>
      <c r="DGS57" s="0"/>
      <c r="DGT57" s="0"/>
      <c r="DGU57" s="0"/>
      <c r="DGV57" s="0"/>
      <c r="DGW57" s="0"/>
      <c r="DGX57" s="0"/>
      <c r="DGY57" s="0"/>
      <c r="DGZ57" s="0"/>
      <c r="DHA57" s="0"/>
      <c r="DHB57" s="0"/>
      <c r="DHC57" s="0"/>
      <c r="DHD57" s="0"/>
      <c r="DHE57" s="0"/>
      <c r="DHF57" s="0"/>
      <c r="DHG57" s="0"/>
      <c r="DHH57" s="0"/>
      <c r="DHI57" s="0"/>
      <c r="DHJ57" s="0"/>
      <c r="DHK57" s="0"/>
      <c r="DHL57" s="0"/>
      <c r="DHM57" s="0"/>
      <c r="DHN57" s="0"/>
      <c r="DHO57" s="0"/>
      <c r="DHP57" s="0"/>
      <c r="DHQ57" s="0"/>
      <c r="DHR57" s="0"/>
      <c r="DHS57" s="0"/>
      <c r="DHT57" s="0"/>
      <c r="DHU57" s="0"/>
      <c r="DHV57" s="0"/>
      <c r="DHW57" s="0"/>
      <c r="DHX57" s="0"/>
      <c r="DHY57" s="0"/>
      <c r="DHZ57" s="0"/>
      <c r="DIA57" s="0"/>
      <c r="DIB57" s="0"/>
      <c r="DIC57" s="0"/>
      <c r="DID57" s="0"/>
      <c r="DIE57" s="0"/>
      <c r="DIF57" s="0"/>
      <c r="DIG57" s="0"/>
      <c r="DIH57" s="0"/>
      <c r="DII57" s="0"/>
      <c r="DIJ57" s="0"/>
      <c r="DIK57" s="0"/>
      <c r="DIL57" s="0"/>
      <c r="DIM57" s="0"/>
      <c r="DIN57" s="0"/>
      <c r="DIO57" s="0"/>
      <c r="DIP57" s="0"/>
      <c r="DIQ57" s="0"/>
      <c r="DIR57" s="0"/>
      <c r="DIS57" s="0"/>
      <c r="DIT57" s="0"/>
      <c r="DIU57" s="0"/>
      <c r="DIV57" s="0"/>
      <c r="DIW57" s="0"/>
      <c r="DIX57" s="0"/>
      <c r="DIY57" s="0"/>
      <c r="DIZ57" s="0"/>
      <c r="DJA57" s="0"/>
      <c r="DJB57" s="0"/>
      <c r="DJC57" s="0"/>
      <c r="DJD57" s="0"/>
      <c r="DJE57" s="0"/>
      <c r="DJF57" s="0"/>
      <c r="DJG57" s="0"/>
      <c r="DJH57" s="0"/>
      <c r="DJI57" s="0"/>
      <c r="DJJ57" s="0"/>
      <c r="DJK57" s="0"/>
      <c r="DJL57" s="0"/>
      <c r="DJM57" s="0"/>
      <c r="DJN57" s="0"/>
      <c r="DJO57" s="0"/>
      <c r="DJP57" s="0"/>
      <c r="DJQ57" s="0"/>
      <c r="DJR57" s="0"/>
      <c r="DJS57" s="0"/>
      <c r="DJT57" s="0"/>
      <c r="DJU57" s="0"/>
      <c r="DJV57" s="0"/>
      <c r="DJW57" s="0"/>
      <c r="DJX57" s="0"/>
      <c r="DJY57" s="0"/>
      <c r="DJZ57" s="0"/>
      <c r="DKA57" s="0"/>
      <c r="DKB57" s="0"/>
      <c r="DKC57" s="0"/>
      <c r="DKD57" s="0"/>
      <c r="DKE57" s="0"/>
      <c r="DKF57" s="0"/>
      <c r="DKG57" s="0"/>
      <c r="DKH57" s="0"/>
      <c r="DKI57" s="0"/>
      <c r="DKJ57" s="0"/>
      <c r="DKK57" s="0"/>
      <c r="DKL57" s="0"/>
      <c r="DKM57" s="0"/>
      <c r="DKN57" s="0"/>
      <c r="DKO57" s="0"/>
      <c r="DKP57" s="0"/>
      <c r="DKQ57" s="0"/>
      <c r="DKR57" s="0"/>
      <c r="DKS57" s="0"/>
      <c r="DKT57" s="0"/>
      <c r="DKU57" s="0"/>
      <c r="DKV57" s="0"/>
      <c r="DKW57" s="0"/>
      <c r="DKX57" s="0"/>
      <c r="DKY57" s="0"/>
      <c r="DKZ57" s="0"/>
      <c r="DLA57" s="0"/>
      <c r="DLB57" s="0"/>
      <c r="DLC57" s="0"/>
      <c r="DLD57" s="0"/>
      <c r="DLE57" s="0"/>
      <c r="DLF57" s="0"/>
      <c r="DLG57" s="0"/>
      <c r="DLH57" s="0"/>
      <c r="DLI57" s="0"/>
      <c r="DLJ57" s="0"/>
      <c r="DLK57" s="0"/>
      <c r="DLL57" s="0"/>
      <c r="DLM57" s="0"/>
      <c r="DLN57" s="0"/>
      <c r="DLO57" s="0"/>
      <c r="DLP57" s="0"/>
      <c r="DLQ57" s="0"/>
      <c r="DLR57" s="0"/>
      <c r="DLS57" s="0"/>
      <c r="DLT57" s="0"/>
      <c r="DLU57" s="0"/>
      <c r="DLV57" s="0"/>
      <c r="DLW57" s="0"/>
      <c r="DLX57" s="0"/>
      <c r="DLY57" s="0"/>
      <c r="DLZ57" s="0"/>
      <c r="DMA57" s="0"/>
      <c r="DMB57" s="0"/>
      <c r="DMC57" s="0"/>
      <c r="DMD57" s="0"/>
      <c r="DME57" s="0"/>
      <c r="DMF57" s="0"/>
      <c r="DMG57" s="0"/>
      <c r="DMH57" s="0"/>
      <c r="DMI57" s="0"/>
      <c r="DMJ57" s="0"/>
      <c r="DMK57" s="0"/>
      <c r="DML57" s="0"/>
      <c r="DMM57" s="0"/>
      <c r="DMN57" s="0"/>
      <c r="DMO57" s="0"/>
      <c r="DMP57" s="0"/>
      <c r="DMQ57" s="0"/>
      <c r="DMR57" s="0"/>
      <c r="DMS57" s="0"/>
      <c r="DMT57" s="0"/>
      <c r="DMU57" s="0"/>
      <c r="DMV57" s="0"/>
      <c r="DMW57" s="0"/>
      <c r="DMX57" s="0"/>
      <c r="DMY57" s="0"/>
      <c r="DMZ57" s="0"/>
      <c r="DNA57" s="0"/>
      <c r="DNB57" s="0"/>
      <c r="DNC57" s="0"/>
      <c r="DND57" s="0"/>
      <c r="DNE57" s="0"/>
      <c r="DNF57" s="0"/>
      <c r="DNG57" s="0"/>
      <c r="DNH57" s="0"/>
      <c r="DNI57" s="0"/>
      <c r="DNJ57" s="0"/>
      <c r="DNK57" s="0"/>
      <c r="DNL57" s="0"/>
      <c r="DNM57" s="0"/>
      <c r="DNN57" s="0"/>
      <c r="DNO57" s="0"/>
      <c r="DNP57" s="0"/>
      <c r="DNQ57" s="0"/>
      <c r="DNR57" s="0"/>
      <c r="DNS57" s="0"/>
      <c r="DNT57" s="0"/>
      <c r="DNU57" s="0"/>
      <c r="DNV57" s="0"/>
      <c r="DNW57" s="0"/>
      <c r="DNX57" s="0"/>
      <c r="DNY57" s="0"/>
      <c r="DNZ57" s="0"/>
      <c r="DOA57" s="0"/>
      <c r="DOB57" s="0"/>
      <c r="DOC57" s="0"/>
      <c r="DOD57" s="0"/>
      <c r="DOE57" s="0"/>
      <c r="DOF57" s="0"/>
      <c r="DOG57" s="0"/>
      <c r="DOH57" s="0"/>
      <c r="DOI57" s="0"/>
      <c r="DOJ57" s="0"/>
      <c r="DOK57" s="0"/>
      <c r="DOL57" s="0"/>
      <c r="DOM57" s="0"/>
      <c r="DON57" s="0"/>
      <c r="DOO57" s="0"/>
      <c r="DOP57" s="0"/>
      <c r="DOQ57" s="0"/>
      <c r="DOR57" s="0"/>
      <c r="DOS57" s="0"/>
      <c r="DOT57" s="0"/>
      <c r="DOU57" s="0"/>
      <c r="DOV57" s="0"/>
      <c r="DOW57" s="0"/>
      <c r="DOX57" s="0"/>
      <c r="DOY57" s="0"/>
      <c r="DOZ57" s="0"/>
      <c r="DPA57" s="0"/>
      <c r="DPB57" s="0"/>
      <c r="DPC57" s="0"/>
      <c r="DPD57" s="0"/>
      <c r="DPE57" s="0"/>
      <c r="DPF57" s="0"/>
      <c r="DPG57" s="0"/>
      <c r="DPH57" s="0"/>
      <c r="DPI57" s="0"/>
      <c r="DPJ57" s="0"/>
      <c r="DPK57" s="0"/>
      <c r="DPL57" s="0"/>
      <c r="DPM57" s="0"/>
      <c r="DPN57" s="0"/>
      <c r="DPO57" s="0"/>
      <c r="DPP57" s="0"/>
      <c r="DPQ57" s="0"/>
      <c r="DPR57" s="0"/>
      <c r="DPS57" s="0"/>
      <c r="DPT57" s="0"/>
      <c r="DPU57" s="0"/>
      <c r="DPV57" s="0"/>
      <c r="DPW57" s="0"/>
      <c r="DPX57" s="0"/>
      <c r="DPY57" s="0"/>
      <c r="DPZ57" s="0"/>
      <c r="DQA57" s="0"/>
      <c r="DQB57" s="0"/>
      <c r="DQC57" s="0"/>
      <c r="DQD57" s="0"/>
      <c r="DQE57" s="0"/>
      <c r="DQF57" s="0"/>
      <c r="DQG57" s="0"/>
      <c r="DQH57" s="0"/>
      <c r="DQI57" s="0"/>
      <c r="DQJ57" s="0"/>
      <c r="DQK57" s="0"/>
      <c r="DQL57" s="0"/>
      <c r="DQM57" s="0"/>
      <c r="DQN57" s="0"/>
      <c r="DQO57" s="0"/>
      <c r="DQP57" s="0"/>
      <c r="DQQ57" s="0"/>
      <c r="DQR57" s="0"/>
      <c r="DQS57" s="0"/>
      <c r="DQT57" s="0"/>
      <c r="DQU57" s="0"/>
      <c r="DQV57" s="0"/>
      <c r="DQW57" s="0"/>
      <c r="DQX57" s="0"/>
      <c r="DQY57" s="0"/>
      <c r="DQZ57" s="0"/>
      <c r="DRA57" s="0"/>
      <c r="DRB57" s="0"/>
      <c r="DRC57" s="0"/>
      <c r="DRD57" s="0"/>
      <c r="DRE57" s="0"/>
      <c r="DRF57" s="0"/>
      <c r="DRG57" s="0"/>
      <c r="DRH57" s="0"/>
      <c r="DRI57" s="0"/>
      <c r="DRJ57" s="0"/>
      <c r="DRK57" s="0"/>
      <c r="DRL57" s="0"/>
      <c r="DRM57" s="0"/>
      <c r="DRN57" s="0"/>
      <c r="DRO57" s="0"/>
      <c r="DRP57" s="0"/>
      <c r="DRQ57" s="0"/>
      <c r="DRR57" s="0"/>
      <c r="DRS57" s="0"/>
      <c r="DRT57" s="0"/>
      <c r="DRU57" s="0"/>
      <c r="DRV57" s="0"/>
      <c r="DRW57" s="0"/>
      <c r="DRX57" s="0"/>
      <c r="DRY57" s="0"/>
      <c r="DRZ57" s="0"/>
      <c r="DSA57" s="0"/>
      <c r="DSB57" s="0"/>
      <c r="DSC57" s="0"/>
      <c r="DSD57" s="0"/>
      <c r="DSE57" s="0"/>
      <c r="DSF57" s="0"/>
      <c r="DSG57" s="0"/>
      <c r="DSH57" s="0"/>
      <c r="DSI57" s="0"/>
      <c r="DSJ57" s="0"/>
      <c r="DSK57" s="0"/>
      <c r="DSL57" s="0"/>
      <c r="DSM57" s="0"/>
      <c r="DSN57" s="0"/>
      <c r="DSO57" s="0"/>
      <c r="DSP57" s="0"/>
      <c r="DSQ57" s="0"/>
      <c r="DSR57" s="0"/>
      <c r="DSS57" s="0"/>
      <c r="DST57" s="0"/>
      <c r="DSU57" s="0"/>
      <c r="DSV57" s="0"/>
      <c r="DSW57" s="0"/>
      <c r="DSX57" s="0"/>
      <c r="DSY57" s="0"/>
      <c r="DSZ57" s="0"/>
      <c r="DTA57" s="0"/>
      <c r="DTB57" s="0"/>
      <c r="DTC57" s="0"/>
      <c r="DTD57" s="0"/>
      <c r="DTE57" s="0"/>
      <c r="DTF57" s="0"/>
      <c r="DTG57" s="0"/>
      <c r="DTH57" s="0"/>
      <c r="DTI57" s="0"/>
      <c r="DTJ57" s="0"/>
      <c r="DTK57" s="0"/>
      <c r="DTL57" s="0"/>
      <c r="DTM57" s="0"/>
      <c r="DTN57" s="0"/>
      <c r="DTO57" s="0"/>
      <c r="DTP57" s="0"/>
      <c r="DTQ57" s="0"/>
      <c r="DTR57" s="0"/>
      <c r="DTS57" s="0"/>
      <c r="DTT57" s="0"/>
      <c r="DTU57" s="0"/>
      <c r="DTV57" s="0"/>
      <c r="DTW57" s="0"/>
      <c r="DTX57" s="0"/>
      <c r="DTY57" s="0"/>
      <c r="DTZ57" s="0"/>
      <c r="DUA57" s="0"/>
      <c r="DUB57" s="0"/>
      <c r="DUC57" s="0"/>
      <c r="DUD57" s="0"/>
      <c r="DUE57" s="0"/>
      <c r="DUF57" s="0"/>
      <c r="DUG57" s="0"/>
      <c r="DUH57" s="0"/>
      <c r="DUI57" s="0"/>
      <c r="DUJ57" s="0"/>
      <c r="DUK57" s="0"/>
      <c r="DUL57" s="0"/>
      <c r="DUM57" s="0"/>
      <c r="DUN57" s="0"/>
      <c r="DUO57" s="0"/>
      <c r="DUP57" s="0"/>
      <c r="DUQ57" s="0"/>
      <c r="DUR57" s="0"/>
      <c r="DUS57" s="0"/>
      <c r="DUT57" s="0"/>
      <c r="DUU57" s="0"/>
      <c r="DUV57" s="0"/>
      <c r="DUW57" s="0"/>
      <c r="DUX57" s="0"/>
      <c r="DUY57" s="0"/>
      <c r="DUZ57" s="0"/>
      <c r="DVA57" s="0"/>
      <c r="DVB57" s="0"/>
      <c r="DVC57" s="0"/>
      <c r="DVD57" s="0"/>
      <c r="DVE57" s="0"/>
      <c r="DVF57" s="0"/>
      <c r="DVG57" s="0"/>
      <c r="DVH57" s="0"/>
      <c r="DVI57" s="0"/>
      <c r="DVJ57" s="0"/>
      <c r="DVK57" s="0"/>
      <c r="DVL57" s="0"/>
      <c r="DVM57" s="0"/>
      <c r="DVN57" s="0"/>
      <c r="DVO57" s="0"/>
      <c r="DVP57" s="0"/>
      <c r="DVQ57" s="0"/>
      <c r="DVR57" s="0"/>
      <c r="DVS57" s="0"/>
      <c r="DVT57" s="0"/>
      <c r="DVU57" s="0"/>
      <c r="DVV57" s="0"/>
      <c r="DVW57" s="0"/>
      <c r="DVX57" s="0"/>
      <c r="DVY57" s="0"/>
      <c r="DVZ57" s="0"/>
      <c r="DWA57" s="0"/>
      <c r="DWB57" s="0"/>
      <c r="DWC57" s="0"/>
      <c r="DWD57" s="0"/>
      <c r="DWE57" s="0"/>
      <c r="DWF57" s="0"/>
      <c r="DWG57" s="0"/>
      <c r="DWH57" s="0"/>
      <c r="DWI57" s="0"/>
      <c r="DWJ57" s="0"/>
      <c r="DWK57" s="0"/>
      <c r="DWL57" s="0"/>
      <c r="DWM57" s="0"/>
      <c r="DWN57" s="0"/>
      <c r="DWO57" s="0"/>
      <c r="DWP57" s="0"/>
      <c r="DWQ57" s="0"/>
      <c r="DWR57" s="0"/>
      <c r="DWS57" s="0"/>
      <c r="DWT57" s="0"/>
      <c r="DWU57" s="0"/>
      <c r="DWV57" s="0"/>
      <c r="DWW57" s="0"/>
      <c r="DWX57" s="0"/>
      <c r="DWY57" s="0"/>
      <c r="DWZ57" s="0"/>
      <c r="DXA57" s="0"/>
      <c r="DXB57" s="0"/>
      <c r="DXC57" s="0"/>
      <c r="DXD57" s="0"/>
      <c r="DXE57" s="0"/>
      <c r="DXF57" s="0"/>
      <c r="DXG57" s="0"/>
      <c r="DXH57" s="0"/>
      <c r="DXI57" s="0"/>
      <c r="DXJ57" s="0"/>
      <c r="DXK57" s="0"/>
      <c r="DXL57" s="0"/>
      <c r="DXM57" s="0"/>
      <c r="DXN57" s="0"/>
      <c r="DXO57" s="0"/>
      <c r="DXP57" s="0"/>
      <c r="DXQ57" s="0"/>
      <c r="DXR57" s="0"/>
      <c r="DXS57" s="0"/>
      <c r="DXT57" s="0"/>
      <c r="DXU57" s="0"/>
      <c r="DXV57" s="0"/>
      <c r="DXW57" s="0"/>
      <c r="DXX57" s="0"/>
      <c r="DXY57" s="0"/>
      <c r="DXZ57" s="0"/>
      <c r="DYA57" s="0"/>
      <c r="DYB57" s="0"/>
      <c r="DYC57" s="0"/>
      <c r="DYD57" s="0"/>
      <c r="DYE57" s="0"/>
      <c r="DYF57" s="0"/>
      <c r="DYG57" s="0"/>
      <c r="DYH57" s="0"/>
      <c r="DYI57" s="0"/>
      <c r="DYJ57" s="0"/>
      <c r="DYK57" s="0"/>
      <c r="DYL57" s="0"/>
      <c r="DYM57" s="0"/>
      <c r="DYN57" s="0"/>
      <c r="DYO57" s="0"/>
      <c r="DYP57" s="0"/>
      <c r="DYQ57" s="0"/>
      <c r="DYR57" s="0"/>
      <c r="DYS57" s="0"/>
      <c r="DYT57" s="0"/>
      <c r="DYU57" s="0"/>
      <c r="DYV57" s="0"/>
      <c r="DYW57" s="0"/>
      <c r="DYX57" s="0"/>
      <c r="DYY57" s="0"/>
      <c r="DYZ57" s="0"/>
      <c r="DZA57" s="0"/>
      <c r="DZB57" s="0"/>
      <c r="DZC57" s="0"/>
      <c r="DZD57" s="0"/>
      <c r="DZE57" s="0"/>
      <c r="DZF57" s="0"/>
      <c r="DZG57" s="0"/>
      <c r="DZH57" s="0"/>
      <c r="DZI57" s="0"/>
      <c r="DZJ57" s="0"/>
      <c r="DZK57" s="0"/>
      <c r="DZL57" s="0"/>
      <c r="DZM57" s="0"/>
      <c r="DZN57" s="0"/>
      <c r="DZO57" s="0"/>
      <c r="DZP57" s="0"/>
      <c r="DZQ57" s="0"/>
      <c r="DZR57" s="0"/>
      <c r="DZS57" s="0"/>
      <c r="DZT57" s="0"/>
      <c r="DZU57" s="0"/>
      <c r="DZV57" s="0"/>
      <c r="DZW57" s="0"/>
      <c r="DZX57" s="0"/>
      <c r="DZY57" s="0"/>
      <c r="DZZ57" s="0"/>
      <c r="EAA57" s="0"/>
      <c r="EAB57" s="0"/>
      <c r="EAC57" s="0"/>
      <c r="EAD57" s="0"/>
      <c r="EAE57" s="0"/>
      <c r="EAF57" s="0"/>
      <c r="EAG57" s="0"/>
      <c r="EAH57" s="0"/>
      <c r="EAI57" s="0"/>
      <c r="EAJ57" s="0"/>
      <c r="EAK57" s="0"/>
      <c r="EAL57" s="0"/>
      <c r="EAM57" s="0"/>
      <c r="EAN57" s="0"/>
      <c r="EAO57" s="0"/>
      <c r="EAP57" s="0"/>
      <c r="EAQ57" s="0"/>
      <c r="EAR57" s="0"/>
      <c r="EAS57" s="0"/>
      <c r="EAT57" s="0"/>
      <c r="EAU57" s="0"/>
      <c r="EAV57" s="0"/>
      <c r="EAW57" s="0"/>
      <c r="EAX57" s="0"/>
      <c r="EAY57" s="0"/>
      <c r="EAZ57" s="0"/>
      <c r="EBA57" s="0"/>
      <c r="EBB57" s="0"/>
      <c r="EBC57" s="0"/>
      <c r="EBD57" s="0"/>
      <c r="EBE57" s="0"/>
      <c r="EBF57" s="0"/>
      <c r="EBG57" s="0"/>
      <c r="EBH57" s="0"/>
      <c r="EBI57" s="0"/>
      <c r="EBJ57" s="0"/>
      <c r="EBK57" s="0"/>
      <c r="EBL57" s="0"/>
      <c r="EBM57" s="0"/>
      <c r="EBN57" s="0"/>
      <c r="EBO57" s="0"/>
      <c r="EBP57" s="0"/>
      <c r="EBQ57" s="0"/>
      <c r="EBR57" s="0"/>
      <c r="EBS57" s="0"/>
      <c r="EBT57" s="0"/>
      <c r="EBU57" s="0"/>
      <c r="EBV57" s="0"/>
      <c r="EBW57" s="0"/>
      <c r="EBX57" s="0"/>
      <c r="EBY57" s="0"/>
      <c r="EBZ57" s="0"/>
      <c r="ECA57" s="0"/>
      <c r="ECB57" s="0"/>
      <c r="ECC57" s="0"/>
      <c r="ECD57" s="0"/>
      <c r="ECE57" s="0"/>
      <c r="ECF57" s="0"/>
      <c r="ECG57" s="0"/>
      <c r="ECH57" s="0"/>
      <c r="ECI57" s="0"/>
      <c r="ECJ57" s="0"/>
      <c r="ECK57" s="0"/>
      <c r="ECL57" s="0"/>
      <c r="ECM57" s="0"/>
      <c r="ECN57" s="0"/>
      <c r="ECO57" s="0"/>
      <c r="ECP57" s="0"/>
      <c r="ECQ57" s="0"/>
      <c r="ECR57" s="0"/>
      <c r="ECS57" s="0"/>
      <c r="ECT57" s="0"/>
      <c r="ECU57" s="0"/>
      <c r="ECV57" s="0"/>
      <c r="ECW57" s="0"/>
      <c r="ECX57" s="0"/>
      <c r="ECY57" s="0"/>
      <c r="ECZ57" s="0"/>
      <c r="EDA57" s="0"/>
      <c r="EDB57" s="0"/>
      <c r="EDC57" s="0"/>
      <c r="EDD57" s="0"/>
      <c r="EDE57" s="0"/>
      <c r="EDF57" s="0"/>
      <c r="EDG57" s="0"/>
      <c r="EDH57" s="0"/>
      <c r="EDI57" s="0"/>
      <c r="EDJ57" s="0"/>
      <c r="EDK57" s="0"/>
      <c r="EDL57" s="0"/>
      <c r="EDM57" s="0"/>
      <c r="EDN57" s="0"/>
      <c r="EDO57" s="0"/>
      <c r="EDP57" s="0"/>
      <c r="EDQ57" s="0"/>
      <c r="EDR57" s="0"/>
      <c r="EDS57" s="0"/>
      <c r="EDT57" s="0"/>
      <c r="EDU57" s="0"/>
      <c r="EDV57" s="0"/>
      <c r="EDW57" s="0"/>
      <c r="EDX57" s="0"/>
      <c r="EDY57" s="0"/>
      <c r="EDZ57" s="0"/>
      <c r="EEA57" s="0"/>
      <c r="EEB57" s="0"/>
      <c r="EEC57" s="0"/>
      <c r="EED57" s="0"/>
      <c r="EEE57" s="0"/>
      <c r="EEF57" s="0"/>
      <c r="EEG57" s="0"/>
      <c r="EEH57" s="0"/>
      <c r="EEI57" s="0"/>
      <c r="EEJ57" s="0"/>
      <c r="EEK57" s="0"/>
      <c r="EEL57" s="0"/>
      <c r="EEM57" s="0"/>
      <c r="EEN57" s="0"/>
      <c r="EEO57" s="0"/>
      <c r="EEP57" s="0"/>
      <c r="EEQ57" s="0"/>
      <c r="EER57" s="0"/>
      <c r="EES57" s="0"/>
      <c r="EET57" s="0"/>
      <c r="EEU57" s="0"/>
      <c r="EEV57" s="0"/>
      <c r="EEW57" s="0"/>
      <c r="EEX57" s="0"/>
      <c r="EEY57" s="0"/>
      <c r="EEZ57" s="0"/>
      <c r="EFA57" s="0"/>
      <c r="EFB57" s="0"/>
      <c r="EFC57" s="0"/>
      <c r="EFD57" s="0"/>
      <c r="EFE57" s="0"/>
      <c r="EFF57" s="0"/>
      <c r="EFG57" s="0"/>
      <c r="EFH57" s="0"/>
      <c r="EFI57" s="0"/>
      <c r="EFJ57" s="0"/>
      <c r="EFK57" s="0"/>
      <c r="EFL57" s="0"/>
      <c r="EFM57" s="0"/>
      <c r="EFN57" s="0"/>
      <c r="EFO57" s="0"/>
      <c r="EFP57" s="0"/>
      <c r="EFQ57" s="0"/>
      <c r="EFR57" s="0"/>
      <c r="EFS57" s="0"/>
      <c r="EFT57" s="0"/>
      <c r="EFU57" s="0"/>
      <c r="EFV57" s="0"/>
      <c r="EFW57" s="0"/>
      <c r="EFX57" s="0"/>
      <c r="EFY57" s="0"/>
      <c r="EFZ57" s="0"/>
      <c r="EGA57" s="0"/>
      <c r="EGB57" s="0"/>
      <c r="EGC57" s="0"/>
      <c r="EGD57" s="0"/>
      <c r="EGE57" s="0"/>
      <c r="EGF57" s="0"/>
      <c r="EGG57" s="0"/>
      <c r="EGH57" s="0"/>
      <c r="EGI57" s="0"/>
      <c r="EGJ57" s="0"/>
      <c r="EGK57" s="0"/>
      <c r="EGL57" s="0"/>
      <c r="EGM57" s="0"/>
      <c r="EGN57" s="0"/>
      <c r="EGO57" s="0"/>
      <c r="EGP57" s="0"/>
      <c r="EGQ57" s="0"/>
      <c r="EGR57" s="0"/>
      <c r="EGS57" s="0"/>
      <c r="EGT57" s="0"/>
      <c r="EGU57" s="0"/>
      <c r="EGV57" s="0"/>
      <c r="EGW57" s="0"/>
      <c r="EGX57" s="0"/>
      <c r="EGY57" s="0"/>
      <c r="EGZ57" s="0"/>
      <c r="EHA57" s="0"/>
      <c r="EHB57" s="0"/>
      <c r="EHC57" s="0"/>
      <c r="EHD57" s="0"/>
      <c r="EHE57" s="0"/>
      <c r="EHF57" s="0"/>
      <c r="EHG57" s="0"/>
      <c r="EHH57" s="0"/>
      <c r="EHI57" s="0"/>
      <c r="EHJ57" s="0"/>
      <c r="EHK57" s="0"/>
      <c r="EHL57" s="0"/>
      <c r="EHM57" s="0"/>
      <c r="EHN57" s="0"/>
      <c r="EHO57" s="0"/>
      <c r="EHP57" s="0"/>
      <c r="EHQ57" s="0"/>
      <c r="EHR57" s="0"/>
      <c r="EHS57" s="0"/>
      <c r="EHT57" s="0"/>
      <c r="EHU57" s="0"/>
      <c r="EHV57" s="0"/>
      <c r="EHW57" s="0"/>
      <c r="EHX57" s="0"/>
      <c r="EHY57" s="0"/>
      <c r="EHZ57" s="0"/>
      <c r="EIA57" s="0"/>
      <c r="EIB57" s="0"/>
      <c r="EIC57" s="0"/>
      <c r="EID57" s="0"/>
      <c r="EIE57" s="0"/>
      <c r="EIF57" s="0"/>
      <c r="EIG57" s="0"/>
      <c r="EIH57" s="0"/>
      <c r="EII57" s="0"/>
      <c r="EIJ57" s="0"/>
      <c r="EIK57" s="0"/>
      <c r="EIL57" s="0"/>
      <c r="EIM57" s="0"/>
      <c r="EIN57" s="0"/>
      <c r="EIO57" s="0"/>
      <c r="EIP57" s="0"/>
      <c r="EIQ57" s="0"/>
      <c r="EIR57" s="0"/>
      <c r="EIS57" s="0"/>
      <c r="EIT57" s="0"/>
      <c r="EIU57" s="0"/>
      <c r="EIV57" s="0"/>
      <c r="EIW57" s="0"/>
      <c r="EIX57" s="0"/>
      <c r="EIY57" s="0"/>
      <c r="EIZ57" s="0"/>
      <c r="EJA57" s="0"/>
      <c r="EJB57" s="0"/>
      <c r="EJC57" s="0"/>
      <c r="EJD57" s="0"/>
      <c r="EJE57" s="0"/>
      <c r="EJF57" s="0"/>
      <c r="EJG57" s="0"/>
      <c r="EJH57" s="0"/>
      <c r="EJI57" s="0"/>
      <c r="EJJ57" s="0"/>
      <c r="EJK57" s="0"/>
      <c r="EJL57" s="0"/>
      <c r="EJM57" s="0"/>
      <c r="EJN57" s="0"/>
      <c r="EJO57" s="0"/>
      <c r="EJP57" s="0"/>
      <c r="EJQ57" s="0"/>
      <c r="EJR57" s="0"/>
      <c r="EJS57" s="0"/>
      <c r="EJT57" s="0"/>
      <c r="EJU57" s="0"/>
      <c r="EJV57" s="0"/>
      <c r="EJW57" s="0"/>
      <c r="EJX57" s="0"/>
      <c r="EJY57" s="0"/>
      <c r="EJZ57" s="0"/>
      <c r="EKA57" s="0"/>
      <c r="EKB57" s="0"/>
      <c r="EKC57" s="0"/>
      <c r="EKD57" s="0"/>
      <c r="EKE57" s="0"/>
      <c r="EKF57" s="0"/>
      <c r="EKG57" s="0"/>
      <c r="EKH57" s="0"/>
      <c r="EKI57" s="0"/>
      <c r="EKJ57" s="0"/>
      <c r="EKK57" s="0"/>
      <c r="EKL57" s="0"/>
      <c r="EKM57" s="0"/>
      <c r="EKN57" s="0"/>
      <c r="EKO57" s="0"/>
      <c r="EKP57" s="0"/>
      <c r="EKQ57" s="0"/>
      <c r="EKR57" s="0"/>
      <c r="EKS57" s="0"/>
      <c r="EKT57" s="0"/>
      <c r="EKU57" s="0"/>
      <c r="EKV57" s="0"/>
      <c r="EKW57" s="0"/>
      <c r="EKX57" s="0"/>
      <c r="EKY57" s="0"/>
      <c r="EKZ57" s="0"/>
      <c r="ELA57" s="0"/>
      <c r="ELB57" s="0"/>
      <c r="ELC57" s="0"/>
      <c r="ELD57" s="0"/>
      <c r="ELE57" s="0"/>
      <c r="ELF57" s="0"/>
      <c r="ELG57" s="0"/>
      <c r="ELH57" s="0"/>
      <c r="ELI57" s="0"/>
      <c r="ELJ57" s="0"/>
      <c r="ELK57" s="0"/>
      <c r="ELL57" s="0"/>
      <c r="ELM57" s="0"/>
      <c r="ELN57" s="0"/>
      <c r="ELO57" s="0"/>
      <c r="ELP57" s="0"/>
      <c r="ELQ57" s="0"/>
      <c r="ELR57" s="0"/>
      <c r="ELS57" s="0"/>
      <c r="ELT57" s="0"/>
      <c r="ELU57" s="0"/>
      <c r="ELV57" s="0"/>
      <c r="ELW57" s="0"/>
      <c r="ELX57" s="0"/>
      <c r="ELY57" s="0"/>
      <c r="ELZ57" s="0"/>
      <c r="EMA57" s="0"/>
      <c r="EMB57" s="0"/>
      <c r="EMC57" s="0"/>
      <c r="EMD57" s="0"/>
      <c r="EME57" s="0"/>
      <c r="EMF57" s="0"/>
      <c r="EMG57" s="0"/>
      <c r="EMH57" s="0"/>
      <c r="EMI57" s="0"/>
      <c r="EMJ57" s="0"/>
      <c r="EMK57" s="0"/>
      <c r="EML57" s="0"/>
      <c r="EMM57" s="0"/>
      <c r="EMN57" s="0"/>
      <c r="EMO57" s="0"/>
      <c r="EMP57" s="0"/>
      <c r="EMQ57" s="0"/>
      <c r="EMR57" s="0"/>
      <c r="EMS57" s="0"/>
      <c r="EMT57" s="0"/>
      <c r="EMU57" s="0"/>
      <c r="EMV57" s="0"/>
      <c r="EMW57" s="0"/>
      <c r="EMX57" s="0"/>
      <c r="EMY57" s="0"/>
      <c r="EMZ57" s="0"/>
      <c r="ENA57" s="0"/>
      <c r="ENB57" s="0"/>
      <c r="ENC57" s="0"/>
      <c r="END57" s="0"/>
      <c r="ENE57" s="0"/>
      <c r="ENF57" s="0"/>
      <c r="ENG57" s="0"/>
      <c r="ENH57" s="0"/>
      <c r="ENI57" s="0"/>
      <c r="ENJ57" s="0"/>
      <c r="ENK57" s="0"/>
      <c r="ENL57" s="0"/>
      <c r="ENM57" s="0"/>
      <c r="ENN57" s="0"/>
      <c r="ENO57" s="0"/>
      <c r="ENP57" s="0"/>
      <c r="ENQ57" s="0"/>
      <c r="ENR57" s="0"/>
      <c r="ENS57" s="0"/>
      <c r="ENT57" s="0"/>
      <c r="ENU57" s="0"/>
      <c r="ENV57" s="0"/>
      <c r="ENW57" s="0"/>
      <c r="ENX57" s="0"/>
      <c r="ENY57" s="0"/>
      <c r="ENZ57" s="0"/>
      <c r="EOA57" s="0"/>
      <c r="EOB57" s="0"/>
      <c r="EOC57" s="0"/>
      <c r="EOD57" s="0"/>
      <c r="EOE57" s="0"/>
      <c r="EOF57" s="0"/>
      <c r="EOG57" s="0"/>
      <c r="EOH57" s="0"/>
      <c r="EOI57" s="0"/>
      <c r="EOJ57" s="0"/>
      <c r="EOK57" s="0"/>
      <c r="EOL57" s="0"/>
      <c r="EOM57" s="0"/>
      <c r="EON57" s="0"/>
      <c r="EOO57" s="0"/>
      <c r="EOP57" s="0"/>
      <c r="EOQ57" s="0"/>
      <c r="EOR57" s="0"/>
      <c r="EOS57" s="0"/>
      <c r="EOT57" s="0"/>
      <c r="EOU57" s="0"/>
      <c r="EOV57" s="0"/>
      <c r="EOW57" s="0"/>
      <c r="EOX57" s="0"/>
      <c r="EOY57" s="0"/>
      <c r="EOZ57" s="0"/>
      <c r="EPA57" s="0"/>
      <c r="EPB57" s="0"/>
      <c r="EPC57" s="0"/>
      <c r="EPD57" s="0"/>
      <c r="EPE57" s="0"/>
      <c r="EPF57" s="0"/>
      <c r="EPG57" s="0"/>
      <c r="EPH57" s="0"/>
      <c r="EPI57" s="0"/>
      <c r="EPJ57" s="0"/>
      <c r="EPK57" s="0"/>
      <c r="EPL57" s="0"/>
      <c r="EPM57" s="0"/>
      <c r="EPN57" s="0"/>
      <c r="EPO57" s="0"/>
      <c r="EPP57" s="0"/>
      <c r="EPQ57" s="0"/>
      <c r="EPR57" s="0"/>
      <c r="EPS57" s="0"/>
      <c r="EPT57" s="0"/>
      <c r="EPU57" s="0"/>
      <c r="EPV57" s="0"/>
      <c r="EPW57" s="0"/>
      <c r="EPX57" s="0"/>
      <c r="EPY57" s="0"/>
      <c r="EPZ57" s="0"/>
      <c r="EQA57" s="0"/>
      <c r="EQB57" s="0"/>
      <c r="EQC57" s="0"/>
      <c r="EQD57" s="0"/>
      <c r="EQE57" s="0"/>
      <c r="EQF57" s="0"/>
      <c r="EQG57" s="0"/>
      <c r="EQH57" s="0"/>
      <c r="EQI57" s="0"/>
      <c r="EQJ57" s="0"/>
      <c r="EQK57" s="0"/>
      <c r="EQL57" s="0"/>
      <c r="EQM57" s="0"/>
      <c r="EQN57" s="0"/>
      <c r="EQO57" s="0"/>
      <c r="EQP57" s="0"/>
      <c r="EQQ57" s="0"/>
      <c r="EQR57" s="0"/>
      <c r="EQS57" s="0"/>
      <c r="EQT57" s="0"/>
      <c r="EQU57" s="0"/>
      <c r="EQV57" s="0"/>
      <c r="EQW57" s="0"/>
      <c r="EQX57" s="0"/>
      <c r="EQY57" s="0"/>
      <c r="EQZ57" s="0"/>
      <c r="ERA57" s="0"/>
      <c r="ERB57" s="0"/>
      <c r="ERC57" s="0"/>
      <c r="ERD57" s="0"/>
      <c r="ERE57" s="0"/>
      <c r="ERF57" s="0"/>
      <c r="ERG57" s="0"/>
      <c r="ERH57" s="0"/>
      <c r="ERI57" s="0"/>
      <c r="ERJ57" s="0"/>
      <c r="ERK57" s="0"/>
      <c r="ERL57" s="0"/>
      <c r="ERM57" s="0"/>
      <c r="ERN57" s="0"/>
      <c r="ERO57" s="0"/>
      <c r="ERP57" s="0"/>
      <c r="ERQ57" s="0"/>
      <c r="ERR57" s="0"/>
      <c r="ERS57" s="0"/>
      <c r="ERT57" s="0"/>
      <c r="ERU57" s="0"/>
      <c r="ERV57" s="0"/>
      <c r="ERW57" s="0"/>
      <c r="ERX57" s="0"/>
      <c r="ERY57" s="0"/>
      <c r="ERZ57" s="0"/>
      <c r="ESA57" s="0"/>
      <c r="ESB57" s="0"/>
      <c r="ESC57" s="0"/>
      <c r="ESD57" s="0"/>
      <c r="ESE57" s="0"/>
      <c r="ESF57" s="0"/>
      <c r="ESG57" s="0"/>
      <c r="ESH57" s="0"/>
      <c r="ESI57" s="0"/>
      <c r="ESJ57" s="0"/>
      <c r="ESK57" s="0"/>
      <c r="ESL57" s="0"/>
      <c r="ESM57" s="0"/>
      <c r="ESN57" s="0"/>
      <c r="ESO57" s="0"/>
      <c r="ESP57" s="0"/>
      <c r="ESQ57" s="0"/>
      <c r="ESR57" s="0"/>
      <c r="ESS57" s="0"/>
      <c r="EST57" s="0"/>
      <c r="ESU57" s="0"/>
      <c r="ESV57" s="0"/>
      <c r="ESW57" s="0"/>
      <c r="ESX57" s="0"/>
      <c r="ESY57" s="0"/>
      <c r="ESZ57" s="0"/>
      <c r="ETA57" s="0"/>
      <c r="ETB57" s="0"/>
      <c r="ETC57" s="0"/>
      <c r="ETD57" s="0"/>
      <c r="ETE57" s="0"/>
      <c r="ETF57" s="0"/>
      <c r="ETG57" s="0"/>
      <c r="ETH57" s="0"/>
      <c r="ETI57" s="0"/>
      <c r="ETJ57" s="0"/>
      <c r="ETK57" s="0"/>
      <c r="ETL57" s="0"/>
      <c r="ETM57" s="0"/>
      <c r="ETN57" s="0"/>
      <c r="ETO57" s="0"/>
      <c r="ETP57" s="0"/>
      <c r="ETQ57" s="0"/>
      <c r="ETR57" s="0"/>
      <c r="ETS57" s="0"/>
      <c r="ETT57" s="0"/>
      <c r="ETU57" s="0"/>
      <c r="ETV57" s="0"/>
      <c r="ETW57" s="0"/>
      <c r="ETX57" s="0"/>
      <c r="ETY57" s="0"/>
      <c r="ETZ57" s="0"/>
      <c r="EUA57" s="0"/>
      <c r="EUB57" s="0"/>
      <c r="EUC57" s="0"/>
      <c r="EUD57" s="0"/>
      <c r="EUE57" s="0"/>
      <c r="EUF57" s="0"/>
      <c r="EUG57" s="0"/>
      <c r="EUH57" s="0"/>
      <c r="EUI57" s="0"/>
      <c r="EUJ57" s="0"/>
      <c r="EUK57" s="0"/>
      <c r="EUL57" s="0"/>
      <c r="EUM57" s="0"/>
      <c r="EUN57" s="0"/>
      <c r="EUO57" s="0"/>
      <c r="EUP57" s="0"/>
      <c r="EUQ57" s="0"/>
      <c r="EUR57" s="0"/>
      <c r="EUS57" s="0"/>
      <c r="EUT57" s="0"/>
      <c r="EUU57" s="0"/>
      <c r="EUV57" s="0"/>
      <c r="EUW57" s="0"/>
      <c r="EUX57" s="0"/>
      <c r="EUY57" s="0"/>
      <c r="EUZ57" s="0"/>
      <c r="EVA57" s="0"/>
      <c r="EVB57" s="0"/>
      <c r="EVC57" s="0"/>
      <c r="EVD57" s="0"/>
      <c r="EVE57" s="0"/>
      <c r="EVF57" s="0"/>
      <c r="EVG57" s="0"/>
      <c r="EVH57" s="0"/>
      <c r="EVI57" s="0"/>
      <c r="EVJ57" s="0"/>
      <c r="EVK57" s="0"/>
      <c r="EVL57" s="0"/>
      <c r="EVM57" s="0"/>
      <c r="EVN57" s="0"/>
      <c r="EVO57" s="0"/>
      <c r="EVP57" s="0"/>
      <c r="EVQ57" s="0"/>
      <c r="EVR57" s="0"/>
      <c r="EVS57" s="0"/>
      <c r="EVT57" s="0"/>
      <c r="EVU57" s="0"/>
      <c r="EVV57" s="0"/>
      <c r="EVW57" s="0"/>
      <c r="EVX57" s="0"/>
      <c r="EVY57" s="0"/>
      <c r="EVZ57" s="0"/>
      <c r="EWA57" s="0"/>
      <c r="EWB57" s="0"/>
      <c r="EWC57" s="0"/>
      <c r="EWD57" s="0"/>
      <c r="EWE57" s="0"/>
      <c r="EWF57" s="0"/>
      <c r="EWG57" s="0"/>
      <c r="EWH57" s="0"/>
      <c r="EWI57" s="0"/>
      <c r="EWJ57" s="0"/>
      <c r="EWK57" s="0"/>
      <c r="EWL57" s="0"/>
      <c r="EWM57" s="0"/>
      <c r="EWN57" s="0"/>
      <c r="EWO57" s="0"/>
      <c r="EWP57" s="0"/>
      <c r="EWQ57" s="0"/>
      <c r="EWR57" s="0"/>
      <c r="EWS57" s="0"/>
      <c r="EWT57" s="0"/>
      <c r="EWU57" s="0"/>
      <c r="EWV57" s="0"/>
      <c r="EWW57" s="0"/>
      <c r="EWX57" s="0"/>
      <c r="EWY57" s="0"/>
      <c r="EWZ57" s="0"/>
      <c r="EXA57" s="0"/>
      <c r="EXB57" s="0"/>
      <c r="EXC57" s="0"/>
      <c r="EXD57" s="0"/>
      <c r="EXE57" s="0"/>
      <c r="EXF57" s="0"/>
      <c r="EXG57" s="0"/>
      <c r="EXH57" s="0"/>
      <c r="EXI57" s="0"/>
      <c r="EXJ57" s="0"/>
      <c r="EXK57" s="0"/>
      <c r="EXL57" s="0"/>
      <c r="EXM57" s="0"/>
      <c r="EXN57" s="0"/>
      <c r="EXO57" s="0"/>
      <c r="EXP57" s="0"/>
      <c r="EXQ57" s="0"/>
      <c r="EXR57" s="0"/>
      <c r="EXS57" s="0"/>
      <c r="EXT57" s="0"/>
      <c r="EXU57" s="0"/>
      <c r="EXV57" s="0"/>
      <c r="EXW57" s="0"/>
      <c r="EXX57" s="0"/>
      <c r="EXY57" s="0"/>
      <c r="EXZ57" s="0"/>
      <c r="EYA57" s="0"/>
      <c r="EYB57" s="0"/>
      <c r="EYC57" s="0"/>
      <c r="EYD57" s="0"/>
      <c r="EYE57" s="0"/>
      <c r="EYF57" s="0"/>
      <c r="EYG57" s="0"/>
      <c r="EYH57" s="0"/>
      <c r="EYI57" s="0"/>
      <c r="EYJ57" s="0"/>
      <c r="EYK57" s="0"/>
      <c r="EYL57" s="0"/>
      <c r="EYM57" s="0"/>
      <c r="EYN57" s="0"/>
      <c r="EYO57" s="0"/>
      <c r="EYP57" s="0"/>
      <c r="EYQ57" s="0"/>
      <c r="EYR57" s="0"/>
      <c r="EYS57" s="0"/>
      <c r="EYT57" s="0"/>
      <c r="EYU57" s="0"/>
      <c r="EYV57" s="0"/>
      <c r="EYW57" s="0"/>
      <c r="EYX57" s="0"/>
      <c r="EYY57" s="0"/>
      <c r="EYZ57" s="0"/>
      <c r="EZA57" s="0"/>
      <c r="EZB57" s="0"/>
      <c r="EZC57" s="0"/>
      <c r="EZD57" s="0"/>
      <c r="EZE57" s="0"/>
      <c r="EZF57" s="0"/>
      <c r="EZG57" s="0"/>
      <c r="EZH57" s="0"/>
      <c r="EZI57" s="0"/>
      <c r="EZJ57" s="0"/>
      <c r="EZK57" s="0"/>
      <c r="EZL57" s="0"/>
      <c r="EZM57" s="0"/>
      <c r="EZN57" s="0"/>
      <c r="EZO57" s="0"/>
      <c r="EZP57" s="0"/>
      <c r="EZQ57" s="0"/>
      <c r="EZR57" s="0"/>
      <c r="EZS57" s="0"/>
      <c r="EZT57" s="0"/>
      <c r="EZU57" s="0"/>
      <c r="EZV57" s="0"/>
      <c r="EZW57" s="0"/>
      <c r="EZX57" s="0"/>
      <c r="EZY57" s="0"/>
      <c r="EZZ57" s="0"/>
      <c r="FAA57" s="0"/>
      <c r="FAB57" s="0"/>
      <c r="FAC57" s="0"/>
      <c r="FAD57" s="0"/>
      <c r="FAE57" s="0"/>
      <c r="FAF57" s="0"/>
      <c r="FAG57" s="0"/>
      <c r="FAH57" s="0"/>
      <c r="FAI57" s="0"/>
      <c r="FAJ57" s="0"/>
      <c r="FAK57" s="0"/>
      <c r="FAL57" s="0"/>
      <c r="FAM57" s="0"/>
      <c r="FAN57" s="0"/>
      <c r="FAO57" s="0"/>
      <c r="FAP57" s="0"/>
      <c r="FAQ57" s="0"/>
      <c r="FAR57" s="0"/>
      <c r="FAS57" s="0"/>
      <c r="FAT57" s="0"/>
      <c r="FAU57" s="0"/>
      <c r="FAV57" s="0"/>
      <c r="FAW57" s="0"/>
      <c r="FAX57" s="0"/>
      <c r="FAY57" s="0"/>
      <c r="FAZ57" s="0"/>
      <c r="FBA57" s="0"/>
      <c r="FBB57" s="0"/>
      <c r="FBC57" s="0"/>
      <c r="FBD57" s="0"/>
      <c r="FBE57" s="0"/>
      <c r="FBF57" s="0"/>
      <c r="FBG57" s="0"/>
      <c r="FBH57" s="0"/>
      <c r="FBI57" s="0"/>
      <c r="FBJ57" s="0"/>
      <c r="FBK57" s="0"/>
      <c r="FBL57" s="0"/>
      <c r="FBM57" s="0"/>
      <c r="FBN57" s="0"/>
      <c r="FBO57" s="0"/>
      <c r="FBP57" s="0"/>
      <c r="FBQ57" s="0"/>
      <c r="FBR57" s="0"/>
      <c r="FBS57" s="0"/>
      <c r="FBT57" s="0"/>
      <c r="FBU57" s="0"/>
      <c r="FBV57" s="0"/>
      <c r="FBW57" s="0"/>
      <c r="FBX57" s="0"/>
      <c r="FBY57" s="0"/>
      <c r="FBZ57" s="0"/>
      <c r="FCA57" s="0"/>
      <c r="FCB57" s="0"/>
      <c r="FCC57" s="0"/>
      <c r="FCD57" s="0"/>
      <c r="FCE57" s="0"/>
      <c r="FCF57" s="0"/>
      <c r="FCG57" s="0"/>
      <c r="FCH57" s="0"/>
      <c r="FCI57" s="0"/>
      <c r="FCJ57" s="0"/>
      <c r="FCK57" s="0"/>
      <c r="FCL57" s="0"/>
      <c r="FCM57" s="0"/>
      <c r="FCN57" s="0"/>
      <c r="FCO57" s="0"/>
      <c r="FCP57" s="0"/>
      <c r="FCQ57" s="0"/>
      <c r="FCR57" s="0"/>
      <c r="FCS57" s="0"/>
      <c r="FCT57" s="0"/>
      <c r="FCU57" s="0"/>
      <c r="FCV57" s="0"/>
      <c r="FCW57" s="0"/>
      <c r="FCX57" s="0"/>
      <c r="FCY57" s="0"/>
      <c r="FCZ57" s="0"/>
      <c r="FDA57" s="0"/>
      <c r="FDB57" s="0"/>
      <c r="FDC57" s="0"/>
      <c r="FDD57" s="0"/>
      <c r="FDE57" s="0"/>
      <c r="FDF57" s="0"/>
      <c r="FDG57" s="0"/>
      <c r="FDH57" s="0"/>
      <c r="FDI57" s="0"/>
      <c r="FDJ57" s="0"/>
      <c r="FDK57" s="0"/>
      <c r="FDL57" s="0"/>
      <c r="FDM57" s="0"/>
      <c r="FDN57" s="0"/>
      <c r="FDO57" s="0"/>
      <c r="FDP57" s="0"/>
      <c r="FDQ57" s="0"/>
      <c r="FDR57" s="0"/>
      <c r="FDS57" s="0"/>
      <c r="FDT57" s="0"/>
      <c r="FDU57" s="0"/>
      <c r="FDV57" s="0"/>
      <c r="FDW57" s="0"/>
      <c r="FDX57" s="0"/>
      <c r="FDY57" s="0"/>
      <c r="FDZ57" s="0"/>
      <c r="FEA57" s="0"/>
      <c r="FEB57" s="0"/>
      <c r="FEC57" s="0"/>
      <c r="FED57" s="0"/>
      <c r="FEE57" s="0"/>
      <c r="FEF57" s="0"/>
      <c r="FEG57" s="0"/>
      <c r="FEH57" s="0"/>
      <c r="FEI57" s="0"/>
      <c r="FEJ57" s="0"/>
      <c r="FEK57" s="0"/>
      <c r="FEL57" s="0"/>
      <c r="FEM57" s="0"/>
      <c r="FEN57" s="0"/>
      <c r="FEO57" s="0"/>
      <c r="FEP57" s="0"/>
      <c r="FEQ57" s="0"/>
      <c r="FER57" s="0"/>
      <c r="FES57" s="0"/>
      <c r="FET57" s="0"/>
      <c r="FEU57" s="0"/>
      <c r="FEV57" s="0"/>
      <c r="FEW57" s="0"/>
      <c r="FEX57" s="0"/>
      <c r="FEY57" s="0"/>
      <c r="FEZ57" s="0"/>
      <c r="FFA57" s="0"/>
      <c r="FFB57" s="0"/>
      <c r="FFC57" s="0"/>
      <c r="FFD57" s="0"/>
      <c r="FFE57" s="0"/>
      <c r="FFF57" s="0"/>
      <c r="FFG57" s="0"/>
      <c r="FFH57" s="0"/>
      <c r="FFI57" s="0"/>
      <c r="FFJ57" s="0"/>
      <c r="FFK57" s="0"/>
      <c r="FFL57" s="0"/>
      <c r="FFM57" s="0"/>
      <c r="FFN57" s="0"/>
      <c r="FFO57" s="0"/>
      <c r="FFP57" s="0"/>
      <c r="FFQ57" s="0"/>
      <c r="FFR57" s="0"/>
      <c r="FFS57" s="0"/>
      <c r="FFT57" s="0"/>
      <c r="FFU57" s="0"/>
      <c r="FFV57" s="0"/>
      <c r="FFW57" s="0"/>
      <c r="FFX57" s="0"/>
      <c r="FFY57" s="0"/>
      <c r="FFZ57" s="0"/>
      <c r="FGA57" s="0"/>
      <c r="FGB57" s="0"/>
      <c r="FGC57" s="0"/>
      <c r="FGD57" s="0"/>
      <c r="FGE57" s="0"/>
      <c r="FGF57" s="0"/>
      <c r="FGG57" s="0"/>
      <c r="FGH57" s="0"/>
      <c r="FGI57" s="0"/>
      <c r="FGJ57" s="0"/>
      <c r="FGK57" s="0"/>
      <c r="FGL57" s="0"/>
      <c r="FGM57" s="0"/>
      <c r="FGN57" s="0"/>
      <c r="FGO57" s="0"/>
      <c r="FGP57" s="0"/>
      <c r="FGQ57" s="0"/>
      <c r="FGR57" s="0"/>
      <c r="FGS57" s="0"/>
      <c r="FGT57" s="0"/>
      <c r="FGU57" s="0"/>
      <c r="FGV57" s="0"/>
      <c r="FGW57" s="0"/>
      <c r="FGX57" s="0"/>
      <c r="FGY57" s="0"/>
      <c r="FGZ57" s="0"/>
      <c r="FHA57" s="0"/>
      <c r="FHB57" s="0"/>
      <c r="FHC57" s="0"/>
      <c r="FHD57" s="0"/>
      <c r="FHE57" s="0"/>
      <c r="FHF57" s="0"/>
      <c r="FHG57" s="0"/>
      <c r="FHH57" s="0"/>
      <c r="FHI57" s="0"/>
      <c r="FHJ57" s="0"/>
      <c r="FHK57" s="0"/>
      <c r="FHL57" s="0"/>
      <c r="FHM57" s="0"/>
      <c r="FHN57" s="0"/>
      <c r="FHO57" s="0"/>
      <c r="FHP57" s="0"/>
      <c r="FHQ57" s="0"/>
      <c r="FHR57" s="0"/>
      <c r="FHS57" s="0"/>
      <c r="FHT57" s="0"/>
      <c r="FHU57" s="0"/>
      <c r="FHV57" s="0"/>
      <c r="FHW57" s="0"/>
      <c r="FHX57" s="0"/>
      <c r="FHY57" s="0"/>
      <c r="FHZ57" s="0"/>
      <c r="FIA57" s="0"/>
      <c r="FIB57" s="0"/>
      <c r="FIC57" s="0"/>
      <c r="FID57" s="0"/>
      <c r="FIE57" s="0"/>
      <c r="FIF57" s="0"/>
      <c r="FIG57" s="0"/>
      <c r="FIH57" s="0"/>
      <c r="FII57" s="0"/>
      <c r="FIJ57" s="0"/>
      <c r="FIK57" s="0"/>
      <c r="FIL57" s="0"/>
      <c r="FIM57" s="0"/>
      <c r="FIN57" s="0"/>
      <c r="FIO57" s="0"/>
      <c r="FIP57" s="0"/>
      <c r="FIQ57" s="0"/>
      <c r="FIR57" s="0"/>
      <c r="FIS57" s="0"/>
      <c r="FIT57" s="0"/>
      <c r="FIU57" s="0"/>
      <c r="FIV57" s="0"/>
      <c r="FIW57" s="0"/>
      <c r="FIX57" s="0"/>
      <c r="FIY57" s="0"/>
      <c r="FIZ57" s="0"/>
      <c r="FJA57" s="0"/>
      <c r="FJB57" s="0"/>
      <c r="FJC57" s="0"/>
      <c r="FJD57" s="0"/>
      <c r="FJE57" s="0"/>
      <c r="FJF57" s="0"/>
      <c r="FJG57" s="0"/>
      <c r="FJH57" s="0"/>
      <c r="FJI57" s="0"/>
      <c r="FJJ57" s="0"/>
      <c r="FJK57" s="0"/>
      <c r="FJL57" s="0"/>
      <c r="FJM57" s="0"/>
      <c r="FJN57" s="0"/>
      <c r="FJO57" s="0"/>
      <c r="FJP57" s="0"/>
      <c r="FJQ57" s="0"/>
      <c r="FJR57" s="0"/>
      <c r="FJS57" s="0"/>
      <c r="FJT57" s="0"/>
      <c r="FJU57" s="0"/>
      <c r="FJV57" s="0"/>
      <c r="FJW57" s="0"/>
      <c r="FJX57" s="0"/>
      <c r="FJY57" s="0"/>
      <c r="FJZ57" s="0"/>
      <c r="FKA57" s="0"/>
      <c r="FKB57" s="0"/>
      <c r="FKC57" s="0"/>
      <c r="FKD57" s="0"/>
      <c r="FKE57" s="0"/>
      <c r="FKF57" s="0"/>
      <c r="FKG57" s="0"/>
      <c r="FKH57" s="0"/>
      <c r="FKI57" s="0"/>
      <c r="FKJ57" s="0"/>
      <c r="FKK57" s="0"/>
      <c r="FKL57" s="0"/>
      <c r="FKM57" s="0"/>
      <c r="FKN57" s="0"/>
      <c r="FKO57" s="0"/>
      <c r="FKP57" s="0"/>
      <c r="FKQ57" s="0"/>
      <c r="FKR57" s="0"/>
      <c r="FKS57" s="0"/>
      <c r="FKT57" s="0"/>
      <c r="FKU57" s="0"/>
      <c r="FKV57" s="0"/>
      <c r="FKW57" s="0"/>
      <c r="FKX57" s="0"/>
      <c r="FKY57" s="0"/>
      <c r="FKZ57" s="0"/>
      <c r="FLA57" s="0"/>
      <c r="FLB57" s="0"/>
      <c r="FLC57" s="0"/>
      <c r="FLD57" s="0"/>
      <c r="FLE57" s="0"/>
      <c r="FLF57" s="0"/>
      <c r="FLG57" s="0"/>
      <c r="FLH57" s="0"/>
      <c r="FLI57" s="0"/>
      <c r="FLJ57" s="0"/>
      <c r="FLK57" s="0"/>
      <c r="FLL57" s="0"/>
      <c r="FLM57" s="0"/>
      <c r="FLN57" s="0"/>
      <c r="FLO57" s="0"/>
      <c r="FLP57" s="0"/>
      <c r="FLQ57" s="0"/>
      <c r="FLR57" s="0"/>
      <c r="FLS57" s="0"/>
      <c r="FLT57" s="0"/>
      <c r="FLU57" s="0"/>
      <c r="FLV57" s="0"/>
      <c r="FLW57" s="0"/>
      <c r="FLX57" s="0"/>
      <c r="FLY57" s="0"/>
      <c r="FLZ57" s="0"/>
      <c r="FMA57" s="0"/>
      <c r="FMB57" s="0"/>
      <c r="FMC57" s="0"/>
      <c r="FMD57" s="0"/>
      <c r="FME57" s="0"/>
      <c r="FMF57" s="0"/>
      <c r="FMG57" s="0"/>
      <c r="FMH57" s="0"/>
      <c r="FMI57" s="0"/>
      <c r="FMJ57" s="0"/>
      <c r="FMK57" s="0"/>
      <c r="FML57" s="0"/>
      <c r="FMM57" s="0"/>
      <c r="FMN57" s="0"/>
      <c r="FMO57" s="0"/>
      <c r="FMP57" s="0"/>
      <c r="FMQ57" s="0"/>
      <c r="FMR57" s="0"/>
      <c r="FMS57" s="0"/>
      <c r="FMT57" s="0"/>
      <c r="FMU57" s="0"/>
      <c r="FMV57" s="0"/>
      <c r="FMW57" s="0"/>
      <c r="FMX57" s="0"/>
      <c r="FMY57" s="0"/>
      <c r="FMZ57" s="0"/>
      <c r="FNA57" s="0"/>
      <c r="FNB57" s="0"/>
      <c r="FNC57" s="0"/>
      <c r="FND57" s="0"/>
      <c r="FNE57" s="0"/>
      <c r="FNF57" s="0"/>
      <c r="FNG57" s="0"/>
      <c r="FNH57" s="0"/>
      <c r="FNI57" s="0"/>
      <c r="FNJ57" s="0"/>
      <c r="FNK57" s="0"/>
      <c r="FNL57" s="0"/>
      <c r="FNM57" s="0"/>
      <c r="FNN57" s="0"/>
      <c r="FNO57" s="0"/>
      <c r="FNP57" s="0"/>
      <c r="FNQ57" s="0"/>
      <c r="FNR57" s="0"/>
      <c r="FNS57" s="0"/>
      <c r="FNT57" s="0"/>
      <c r="FNU57" s="0"/>
      <c r="FNV57" s="0"/>
      <c r="FNW57" s="0"/>
      <c r="FNX57" s="0"/>
      <c r="FNY57" s="0"/>
      <c r="FNZ57" s="0"/>
      <c r="FOA57" s="0"/>
      <c r="FOB57" s="0"/>
      <c r="FOC57" s="0"/>
      <c r="FOD57" s="0"/>
      <c r="FOE57" s="0"/>
      <c r="FOF57" s="0"/>
      <c r="FOG57" s="0"/>
      <c r="FOH57" s="0"/>
      <c r="FOI57" s="0"/>
      <c r="FOJ57" s="0"/>
      <c r="FOK57" s="0"/>
      <c r="FOL57" s="0"/>
      <c r="FOM57" s="0"/>
      <c r="FON57" s="0"/>
      <c r="FOO57" s="0"/>
      <c r="FOP57" s="0"/>
      <c r="FOQ57" s="0"/>
      <c r="FOR57" s="0"/>
      <c r="FOS57" s="0"/>
      <c r="FOT57" s="0"/>
      <c r="FOU57" s="0"/>
      <c r="FOV57" s="0"/>
      <c r="FOW57" s="0"/>
      <c r="FOX57" s="0"/>
      <c r="FOY57" s="0"/>
      <c r="FOZ57" s="0"/>
      <c r="FPA57" s="0"/>
      <c r="FPB57" s="0"/>
      <c r="FPC57" s="0"/>
      <c r="FPD57" s="0"/>
      <c r="FPE57" s="0"/>
      <c r="FPF57" s="0"/>
      <c r="FPG57" s="0"/>
      <c r="FPH57" s="0"/>
      <c r="FPI57" s="0"/>
      <c r="FPJ57" s="0"/>
      <c r="FPK57" s="0"/>
      <c r="FPL57" s="0"/>
      <c r="FPM57" s="0"/>
      <c r="FPN57" s="0"/>
      <c r="FPO57" s="0"/>
      <c r="FPP57" s="0"/>
      <c r="FPQ57" s="0"/>
      <c r="FPR57" s="0"/>
      <c r="FPS57" s="0"/>
      <c r="FPT57" s="0"/>
      <c r="FPU57" s="0"/>
      <c r="FPV57" s="0"/>
      <c r="FPW57" s="0"/>
      <c r="FPX57" s="0"/>
      <c r="FPY57" s="0"/>
      <c r="FPZ57" s="0"/>
      <c r="FQA57" s="0"/>
      <c r="FQB57" s="0"/>
      <c r="FQC57" s="0"/>
      <c r="FQD57" s="0"/>
      <c r="FQE57" s="0"/>
      <c r="FQF57" s="0"/>
      <c r="FQG57" s="0"/>
      <c r="FQH57" s="0"/>
      <c r="FQI57" s="0"/>
      <c r="FQJ57" s="0"/>
      <c r="FQK57" s="0"/>
      <c r="FQL57" s="0"/>
      <c r="FQM57" s="0"/>
      <c r="FQN57" s="0"/>
      <c r="FQO57" s="0"/>
      <c r="FQP57" s="0"/>
      <c r="FQQ57" s="0"/>
      <c r="FQR57" s="0"/>
      <c r="FQS57" s="0"/>
      <c r="FQT57" s="0"/>
      <c r="FQU57" s="0"/>
      <c r="FQV57" s="0"/>
      <c r="FQW57" s="0"/>
      <c r="FQX57" s="0"/>
      <c r="FQY57" s="0"/>
      <c r="FQZ57" s="0"/>
      <c r="FRA57" s="0"/>
      <c r="FRB57" s="0"/>
      <c r="FRC57" s="0"/>
      <c r="FRD57" s="0"/>
      <c r="FRE57" s="0"/>
      <c r="FRF57" s="0"/>
      <c r="FRG57" s="0"/>
      <c r="FRH57" s="0"/>
      <c r="FRI57" s="0"/>
      <c r="FRJ57" s="0"/>
      <c r="FRK57" s="0"/>
      <c r="FRL57" s="0"/>
      <c r="FRM57" s="0"/>
      <c r="FRN57" s="0"/>
      <c r="FRO57" s="0"/>
      <c r="FRP57" s="0"/>
      <c r="FRQ57" s="0"/>
      <c r="FRR57" s="0"/>
      <c r="FRS57" s="0"/>
      <c r="FRT57" s="0"/>
      <c r="FRU57" s="0"/>
      <c r="FRV57" s="0"/>
      <c r="FRW57" s="0"/>
      <c r="FRX57" s="0"/>
      <c r="FRY57" s="0"/>
      <c r="FRZ57" s="0"/>
      <c r="FSA57" s="0"/>
      <c r="FSB57" s="0"/>
      <c r="FSC57" s="0"/>
      <c r="FSD57" s="0"/>
      <c r="FSE57" s="0"/>
      <c r="FSF57" s="0"/>
      <c r="FSG57" s="0"/>
      <c r="FSH57" s="0"/>
      <c r="FSI57" s="0"/>
      <c r="FSJ57" s="0"/>
      <c r="FSK57" s="0"/>
      <c r="FSL57" s="0"/>
      <c r="FSM57" s="0"/>
      <c r="FSN57" s="0"/>
      <c r="FSO57" s="0"/>
      <c r="FSP57" s="0"/>
      <c r="FSQ57" s="0"/>
      <c r="FSR57" s="0"/>
      <c r="FSS57" s="0"/>
      <c r="FST57" s="0"/>
      <c r="FSU57" s="0"/>
      <c r="FSV57" s="0"/>
      <c r="FSW57" s="0"/>
      <c r="FSX57" s="0"/>
      <c r="FSY57" s="0"/>
      <c r="FSZ57" s="0"/>
      <c r="FTA57" s="0"/>
      <c r="FTB57" s="0"/>
      <c r="FTC57" s="0"/>
      <c r="FTD57" s="0"/>
      <c r="FTE57" s="0"/>
      <c r="FTF57" s="0"/>
      <c r="FTG57" s="0"/>
      <c r="FTH57" s="0"/>
      <c r="FTI57" s="0"/>
      <c r="FTJ57" s="0"/>
      <c r="FTK57" s="0"/>
      <c r="FTL57" s="0"/>
      <c r="FTM57" s="0"/>
      <c r="FTN57" s="0"/>
      <c r="FTO57" s="0"/>
      <c r="FTP57" s="0"/>
      <c r="FTQ57" s="0"/>
      <c r="FTR57" s="0"/>
      <c r="FTS57" s="0"/>
      <c r="FTT57" s="0"/>
      <c r="FTU57" s="0"/>
      <c r="FTV57" s="0"/>
      <c r="FTW57" s="0"/>
      <c r="FTX57" s="0"/>
      <c r="FTY57" s="0"/>
      <c r="FTZ57" s="0"/>
      <c r="FUA57" s="0"/>
      <c r="FUB57" s="0"/>
      <c r="FUC57" s="0"/>
      <c r="FUD57" s="0"/>
      <c r="FUE57" s="0"/>
      <c r="FUF57" s="0"/>
      <c r="FUG57" s="0"/>
      <c r="FUH57" s="0"/>
      <c r="FUI57" s="0"/>
      <c r="FUJ57" s="0"/>
      <c r="FUK57" s="0"/>
      <c r="FUL57" s="0"/>
      <c r="FUM57" s="0"/>
      <c r="FUN57" s="0"/>
      <c r="FUO57" s="0"/>
      <c r="FUP57" s="0"/>
      <c r="FUQ57" s="0"/>
      <c r="FUR57" s="0"/>
      <c r="FUS57" s="0"/>
      <c r="FUT57" s="0"/>
      <c r="FUU57" s="0"/>
      <c r="FUV57" s="0"/>
      <c r="FUW57" s="0"/>
      <c r="FUX57" s="0"/>
      <c r="FUY57" s="0"/>
      <c r="FUZ57" s="0"/>
      <c r="FVA57" s="0"/>
      <c r="FVB57" s="0"/>
      <c r="FVC57" s="0"/>
      <c r="FVD57" s="0"/>
      <c r="FVE57" s="0"/>
      <c r="FVF57" s="0"/>
      <c r="FVG57" s="0"/>
      <c r="FVH57" s="0"/>
      <c r="FVI57" s="0"/>
      <c r="FVJ57" s="0"/>
      <c r="FVK57" s="0"/>
      <c r="FVL57" s="0"/>
      <c r="FVM57" s="0"/>
      <c r="FVN57" s="0"/>
      <c r="FVO57" s="0"/>
      <c r="FVP57" s="0"/>
      <c r="FVQ57" s="0"/>
      <c r="FVR57" s="0"/>
      <c r="FVS57" s="0"/>
      <c r="FVT57" s="0"/>
      <c r="FVU57" s="0"/>
      <c r="FVV57" s="0"/>
      <c r="FVW57" s="0"/>
      <c r="FVX57" s="0"/>
      <c r="FVY57" s="0"/>
      <c r="FVZ57" s="0"/>
      <c r="FWA57" s="0"/>
      <c r="FWB57" s="0"/>
      <c r="FWC57" s="0"/>
      <c r="FWD57" s="0"/>
      <c r="FWE57" s="0"/>
      <c r="FWF57" s="0"/>
      <c r="FWG57" s="0"/>
      <c r="FWH57" s="0"/>
      <c r="FWI57" s="0"/>
      <c r="FWJ57" s="0"/>
      <c r="FWK57" s="0"/>
      <c r="FWL57" s="0"/>
      <c r="FWM57" s="0"/>
      <c r="FWN57" s="0"/>
      <c r="FWO57" s="0"/>
      <c r="FWP57" s="0"/>
      <c r="FWQ57" s="0"/>
      <c r="FWR57" s="0"/>
      <c r="FWS57" s="0"/>
      <c r="FWT57" s="0"/>
      <c r="FWU57" s="0"/>
      <c r="FWV57" s="0"/>
      <c r="FWW57" s="0"/>
      <c r="FWX57" s="0"/>
      <c r="FWY57" s="0"/>
      <c r="FWZ57" s="0"/>
      <c r="FXA57" s="0"/>
      <c r="FXB57" s="0"/>
      <c r="FXC57" s="0"/>
      <c r="FXD57" s="0"/>
      <c r="FXE57" s="0"/>
      <c r="FXF57" s="0"/>
      <c r="FXG57" s="0"/>
      <c r="FXH57" s="0"/>
      <c r="FXI57" s="0"/>
      <c r="FXJ57" s="0"/>
      <c r="FXK57" s="0"/>
      <c r="FXL57" s="0"/>
      <c r="FXM57" s="0"/>
      <c r="FXN57" s="0"/>
      <c r="FXO57" s="0"/>
      <c r="FXP57" s="0"/>
      <c r="FXQ57" s="0"/>
      <c r="FXR57" s="0"/>
      <c r="FXS57" s="0"/>
      <c r="FXT57" s="0"/>
      <c r="FXU57" s="0"/>
      <c r="FXV57" s="0"/>
      <c r="FXW57" s="0"/>
      <c r="FXX57" s="0"/>
      <c r="FXY57" s="0"/>
      <c r="FXZ57" s="0"/>
      <c r="FYA57" s="0"/>
      <c r="FYB57" s="0"/>
      <c r="FYC57" s="0"/>
      <c r="FYD57" s="0"/>
      <c r="FYE57" s="0"/>
      <c r="FYF57" s="0"/>
      <c r="FYG57" s="0"/>
      <c r="FYH57" s="0"/>
      <c r="FYI57" s="0"/>
      <c r="FYJ57" s="0"/>
      <c r="FYK57" s="0"/>
      <c r="FYL57" s="0"/>
      <c r="FYM57" s="0"/>
      <c r="FYN57" s="0"/>
      <c r="FYO57" s="0"/>
      <c r="FYP57" s="0"/>
      <c r="FYQ57" s="0"/>
      <c r="FYR57" s="0"/>
      <c r="FYS57" s="0"/>
      <c r="FYT57" s="0"/>
      <c r="FYU57" s="0"/>
      <c r="FYV57" s="0"/>
      <c r="FYW57" s="0"/>
      <c r="FYX57" s="0"/>
      <c r="FYY57" s="0"/>
      <c r="FYZ57" s="0"/>
      <c r="FZA57" s="0"/>
      <c r="FZB57" s="0"/>
      <c r="FZC57" s="0"/>
      <c r="FZD57" s="0"/>
      <c r="FZE57" s="0"/>
      <c r="FZF57" s="0"/>
      <c r="FZG57" s="0"/>
      <c r="FZH57" s="0"/>
      <c r="FZI57" s="0"/>
      <c r="FZJ57" s="0"/>
      <c r="FZK57" s="0"/>
      <c r="FZL57" s="0"/>
      <c r="FZM57" s="0"/>
      <c r="FZN57" s="0"/>
      <c r="FZO57" s="0"/>
      <c r="FZP57" s="0"/>
      <c r="FZQ57" s="0"/>
      <c r="FZR57" s="0"/>
      <c r="FZS57" s="0"/>
      <c r="FZT57" s="0"/>
      <c r="FZU57" s="0"/>
      <c r="FZV57" s="0"/>
      <c r="FZW57" s="0"/>
      <c r="FZX57" s="0"/>
      <c r="FZY57" s="0"/>
      <c r="FZZ57" s="0"/>
      <c r="GAA57" s="0"/>
      <c r="GAB57" s="0"/>
      <c r="GAC57" s="0"/>
      <c r="GAD57" s="0"/>
      <c r="GAE57" s="0"/>
      <c r="GAF57" s="0"/>
      <c r="GAG57" s="0"/>
      <c r="GAH57" s="0"/>
      <c r="GAI57" s="0"/>
      <c r="GAJ57" s="0"/>
      <c r="GAK57" s="0"/>
      <c r="GAL57" s="0"/>
      <c r="GAM57" s="0"/>
      <c r="GAN57" s="0"/>
      <c r="GAO57" s="0"/>
      <c r="GAP57" s="0"/>
      <c r="GAQ57" s="0"/>
      <c r="GAR57" s="0"/>
      <c r="GAS57" s="0"/>
      <c r="GAT57" s="0"/>
      <c r="GAU57" s="0"/>
      <c r="GAV57" s="0"/>
      <c r="GAW57" s="0"/>
      <c r="GAX57" s="0"/>
      <c r="GAY57" s="0"/>
      <c r="GAZ57" s="0"/>
      <c r="GBA57" s="0"/>
      <c r="GBB57" s="0"/>
      <c r="GBC57" s="0"/>
      <c r="GBD57" s="0"/>
      <c r="GBE57" s="0"/>
      <c r="GBF57" s="0"/>
      <c r="GBG57" s="0"/>
      <c r="GBH57" s="0"/>
      <c r="GBI57" s="0"/>
      <c r="GBJ57" s="0"/>
      <c r="GBK57" s="0"/>
      <c r="GBL57" s="0"/>
      <c r="GBM57" s="0"/>
      <c r="GBN57" s="0"/>
      <c r="GBO57" s="0"/>
      <c r="GBP57" s="0"/>
      <c r="GBQ57" s="0"/>
      <c r="GBR57" s="0"/>
      <c r="GBS57" s="0"/>
      <c r="GBT57" s="0"/>
      <c r="GBU57" s="0"/>
      <c r="GBV57" s="0"/>
      <c r="GBW57" s="0"/>
      <c r="GBX57" s="0"/>
      <c r="GBY57" s="0"/>
      <c r="GBZ57" s="0"/>
      <c r="GCA57" s="0"/>
      <c r="GCB57" s="0"/>
      <c r="GCC57" s="0"/>
      <c r="GCD57" s="0"/>
      <c r="GCE57" s="0"/>
      <c r="GCF57" s="0"/>
      <c r="GCG57" s="0"/>
      <c r="GCH57" s="0"/>
      <c r="GCI57" s="0"/>
      <c r="GCJ57" s="0"/>
      <c r="GCK57" s="0"/>
      <c r="GCL57" s="0"/>
      <c r="GCM57" s="0"/>
      <c r="GCN57" s="0"/>
      <c r="GCO57" s="0"/>
      <c r="GCP57" s="0"/>
      <c r="GCQ57" s="0"/>
      <c r="GCR57" s="0"/>
      <c r="GCS57" s="0"/>
      <c r="GCT57" s="0"/>
      <c r="GCU57" s="0"/>
      <c r="GCV57" s="0"/>
      <c r="GCW57" s="0"/>
      <c r="GCX57" s="0"/>
      <c r="GCY57" s="0"/>
      <c r="GCZ57" s="0"/>
      <c r="GDA57" s="0"/>
      <c r="GDB57" s="0"/>
      <c r="GDC57" s="0"/>
      <c r="GDD57" s="0"/>
      <c r="GDE57" s="0"/>
      <c r="GDF57" s="0"/>
      <c r="GDG57" s="0"/>
      <c r="GDH57" s="0"/>
      <c r="GDI57" s="0"/>
      <c r="GDJ57" s="0"/>
      <c r="GDK57" s="0"/>
      <c r="GDL57" s="0"/>
      <c r="GDM57" s="0"/>
      <c r="GDN57" s="0"/>
      <c r="GDO57" s="0"/>
      <c r="GDP57" s="0"/>
      <c r="GDQ57" s="0"/>
      <c r="GDR57" s="0"/>
      <c r="GDS57" s="0"/>
      <c r="GDT57" s="0"/>
      <c r="GDU57" s="0"/>
      <c r="GDV57" s="0"/>
      <c r="GDW57" s="0"/>
      <c r="GDX57" s="0"/>
      <c r="GDY57" s="0"/>
      <c r="GDZ57" s="0"/>
      <c r="GEA57" s="0"/>
      <c r="GEB57" s="0"/>
      <c r="GEC57" s="0"/>
      <c r="GED57" s="0"/>
      <c r="GEE57" s="0"/>
      <c r="GEF57" s="0"/>
      <c r="GEG57" s="0"/>
      <c r="GEH57" s="0"/>
      <c r="GEI57" s="0"/>
      <c r="GEJ57" s="0"/>
      <c r="GEK57" s="0"/>
      <c r="GEL57" s="0"/>
      <c r="GEM57" s="0"/>
      <c r="GEN57" s="0"/>
      <c r="GEO57" s="0"/>
      <c r="GEP57" s="0"/>
      <c r="GEQ57" s="0"/>
      <c r="GER57" s="0"/>
      <c r="GES57" s="0"/>
      <c r="GET57" s="0"/>
      <c r="GEU57" s="0"/>
      <c r="GEV57" s="0"/>
      <c r="GEW57" s="0"/>
      <c r="GEX57" s="0"/>
      <c r="GEY57" s="0"/>
      <c r="GEZ57" s="0"/>
      <c r="GFA57" s="0"/>
      <c r="GFB57" s="0"/>
      <c r="GFC57" s="0"/>
      <c r="GFD57" s="0"/>
      <c r="GFE57" s="0"/>
      <c r="GFF57" s="0"/>
      <c r="GFG57" s="0"/>
      <c r="GFH57" s="0"/>
      <c r="GFI57" s="0"/>
      <c r="GFJ57" s="0"/>
      <c r="GFK57" s="0"/>
      <c r="GFL57" s="0"/>
      <c r="GFM57" s="0"/>
      <c r="GFN57" s="0"/>
      <c r="GFO57" s="0"/>
      <c r="GFP57" s="0"/>
      <c r="GFQ57" s="0"/>
      <c r="GFR57" s="0"/>
      <c r="GFS57" s="0"/>
      <c r="GFT57" s="0"/>
      <c r="GFU57" s="0"/>
      <c r="GFV57" s="0"/>
      <c r="GFW57" s="0"/>
      <c r="GFX57" s="0"/>
      <c r="GFY57" s="0"/>
      <c r="GFZ57" s="0"/>
      <c r="GGA57" s="0"/>
      <c r="GGB57" s="0"/>
      <c r="GGC57" s="0"/>
      <c r="GGD57" s="0"/>
      <c r="GGE57" s="0"/>
      <c r="GGF57" s="0"/>
      <c r="GGG57" s="0"/>
      <c r="GGH57" s="0"/>
      <c r="GGI57" s="0"/>
      <c r="GGJ57" s="0"/>
      <c r="GGK57" s="0"/>
      <c r="GGL57" s="0"/>
      <c r="GGM57" s="0"/>
      <c r="GGN57" s="0"/>
      <c r="GGO57" s="0"/>
      <c r="GGP57" s="0"/>
      <c r="GGQ57" s="0"/>
      <c r="GGR57" s="0"/>
      <c r="GGS57" s="0"/>
      <c r="GGT57" s="0"/>
      <c r="GGU57" s="0"/>
      <c r="GGV57" s="0"/>
      <c r="GGW57" s="0"/>
      <c r="GGX57" s="0"/>
      <c r="GGY57" s="0"/>
      <c r="GGZ57" s="0"/>
      <c r="GHA57" s="0"/>
      <c r="GHB57" s="0"/>
      <c r="GHC57" s="0"/>
      <c r="GHD57" s="0"/>
      <c r="GHE57" s="0"/>
      <c r="GHF57" s="0"/>
      <c r="GHG57" s="0"/>
      <c r="GHH57" s="0"/>
      <c r="GHI57" s="0"/>
      <c r="GHJ57" s="0"/>
      <c r="GHK57" s="0"/>
      <c r="GHL57" s="0"/>
      <c r="GHM57" s="0"/>
      <c r="GHN57" s="0"/>
      <c r="GHO57" s="0"/>
      <c r="GHP57" s="0"/>
      <c r="GHQ57" s="0"/>
      <c r="GHR57" s="0"/>
      <c r="GHS57" s="0"/>
      <c r="GHT57" s="0"/>
      <c r="GHU57" s="0"/>
      <c r="GHV57" s="0"/>
      <c r="GHW57" s="0"/>
      <c r="GHX57" s="0"/>
      <c r="GHY57" s="0"/>
      <c r="GHZ57" s="0"/>
      <c r="GIA57" s="0"/>
      <c r="GIB57" s="0"/>
      <c r="GIC57" s="0"/>
      <c r="GID57" s="0"/>
      <c r="GIE57" s="0"/>
      <c r="GIF57" s="0"/>
      <c r="GIG57" s="0"/>
      <c r="GIH57" s="0"/>
      <c r="GII57" s="0"/>
      <c r="GIJ57" s="0"/>
      <c r="GIK57" s="0"/>
      <c r="GIL57" s="0"/>
      <c r="GIM57" s="0"/>
      <c r="GIN57" s="0"/>
      <c r="GIO57" s="0"/>
      <c r="GIP57" s="0"/>
      <c r="GIQ57" s="0"/>
      <c r="GIR57" s="0"/>
      <c r="GIS57" s="0"/>
      <c r="GIT57" s="0"/>
      <c r="GIU57" s="0"/>
      <c r="GIV57" s="0"/>
      <c r="GIW57" s="0"/>
      <c r="GIX57" s="0"/>
      <c r="GIY57" s="0"/>
      <c r="GIZ57" s="0"/>
      <c r="GJA57" s="0"/>
      <c r="GJB57" s="0"/>
      <c r="GJC57" s="0"/>
      <c r="GJD57" s="0"/>
      <c r="GJE57" s="0"/>
      <c r="GJF57" s="0"/>
      <c r="GJG57" s="0"/>
      <c r="GJH57" s="0"/>
      <c r="GJI57" s="0"/>
      <c r="GJJ57" s="0"/>
      <c r="GJK57" s="0"/>
      <c r="GJL57" s="0"/>
      <c r="GJM57" s="0"/>
      <c r="GJN57" s="0"/>
      <c r="GJO57" s="0"/>
      <c r="GJP57" s="0"/>
      <c r="GJQ57" s="0"/>
      <c r="GJR57" s="0"/>
      <c r="GJS57" s="0"/>
      <c r="GJT57" s="0"/>
      <c r="GJU57" s="0"/>
      <c r="GJV57" s="0"/>
      <c r="GJW57" s="0"/>
      <c r="GJX57" s="0"/>
      <c r="GJY57" s="0"/>
      <c r="GJZ57" s="0"/>
      <c r="GKA57" s="0"/>
      <c r="GKB57" s="0"/>
      <c r="GKC57" s="0"/>
      <c r="GKD57" s="0"/>
      <c r="GKE57" s="0"/>
      <c r="GKF57" s="0"/>
      <c r="GKG57" s="0"/>
      <c r="GKH57" s="0"/>
      <c r="GKI57" s="0"/>
      <c r="GKJ57" s="0"/>
      <c r="GKK57" s="0"/>
      <c r="GKL57" s="0"/>
      <c r="GKM57" s="0"/>
      <c r="GKN57" s="0"/>
      <c r="GKO57" s="0"/>
      <c r="GKP57" s="0"/>
      <c r="GKQ57" s="0"/>
      <c r="GKR57" s="0"/>
      <c r="GKS57" s="0"/>
      <c r="GKT57" s="0"/>
      <c r="GKU57" s="0"/>
      <c r="GKV57" s="0"/>
      <c r="GKW57" s="0"/>
      <c r="GKX57" s="0"/>
      <c r="GKY57" s="0"/>
      <c r="GKZ57" s="0"/>
      <c r="GLA57" s="0"/>
      <c r="GLB57" s="0"/>
      <c r="GLC57" s="0"/>
      <c r="GLD57" s="0"/>
      <c r="GLE57" s="0"/>
      <c r="GLF57" s="0"/>
      <c r="GLG57" s="0"/>
      <c r="GLH57" s="0"/>
      <c r="GLI57" s="0"/>
      <c r="GLJ57" s="0"/>
      <c r="GLK57" s="0"/>
      <c r="GLL57" s="0"/>
      <c r="GLM57" s="0"/>
      <c r="GLN57" s="0"/>
      <c r="GLO57" s="0"/>
      <c r="GLP57" s="0"/>
      <c r="GLQ57" s="0"/>
      <c r="GLR57" s="0"/>
      <c r="GLS57" s="0"/>
      <c r="GLT57" s="0"/>
      <c r="GLU57" s="0"/>
      <c r="GLV57" s="0"/>
      <c r="GLW57" s="0"/>
      <c r="GLX57" s="0"/>
      <c r="GLY57" s="0"/>
      <c r="GLZ57" s="0"/>
      <c r="GMA57" s="0"/>
      <c r="GMB57" s="0"/>
      <c r="GMC57" s="0"/>
      <c r="GMD57" s="0"/>
      <c r="GME57" s="0"/>
      <c r="GMF57" s="0"/>
      <c r="GMG57" s="0"/>
      <c r="GMH57" s="0"/>
      <c r="GMI57" s="0"/>
      <c r="GMJ57" s="0"/>
      <c r="GMK57" s="0"/>
      <c r="GML57" s="0"/>
      <c r="GMM57" s="0"/>
      <c r="GMN57" s="0"/>
      <c r="GMO57" s="0"/>
      <c r="GMP57" s="0"/>
      <c r="GMQ57" s="0"/>
      <c r="GMR57" s="0"/>
      <c r="GMS57" s="0"/>
      <c r="GMT57" s="0"/>
      <c r="GMU57" s="0"/>
      <c r="GMV57" s="0"/>
      <c r="GMW57" s="0"/>
      <c r="GMX57" s="0"/>
      <c r="GMY57" s="0"/>
      <c r="GMZ57" s="0"/>
      <c r="GNA57" s="0"/>
      <c r="GNB57" s="0"/>
      <c r="GNC57" s="0"/>
      <c r="GND57" s="0"/>
      <c r="GNE57" s="0"/>
      <c r="GNF57" s="0"/>
      <c r="GNG57" s="0"/>
      <c r="GNH57" s="0"/>
      <c r="GNI57" s="0"/>
      <c r="GNJ57" s="0"/>
      <c r="GNK57" s="0"/>
      <c r="GNL57" s="0"/>
      <c r="GNM57" s="0"/>
      <c r="GNN57" s="0"/>
      <c r="GNO57" s="0"/>
      <c r="GNP57" s="0"/>
      <c r="GNQ57" s="0"/>
      <c r="GNR57" s="0"/>
      <c r="GNS57" s="0"/>
      <c r="GNT57" s="0"/>
      <c r="GNU57" s="0"/>
      <c r="GNV57" s="0"/>
      <c r="GNW57" s="0"/>
      <c r="GNX57" s="0"/>
      <c r="GNY57" s="0"/>
      <c r="GNZ57" s="0"/>
      <c r="GOA57" s="0"/>
      <c r="GOB57" s="0"/>
      <c r="GOC57" s="0"/>
      <c r="GOD57" s="0"/>
      <c r="GOE57" s="0"/>
      <c r="GOF57" s="0"/>
      <c r="GOG57" s="0"/>
      <c r="GOH57" s="0"/>
      <c r="GOI57" s="0"/>
      <c r="GOJ57" s="0"/>
      <c r="GOK57" s="0"/>
      <c r="GOL57" s="0"/>
      <c r="GOM57" s="0"/>
      <c r="GON57" s="0"/>
      <c r="GOO57" s="0"/>
      <c r="GOP57" s="0"/>
      <c r="GOQ57" s="0"/>
      <c r="GOR57" s="0"/>
      <c r="GOS57" s="0"/>
      <c r="GOT57" s="0"/>
      <c r="GOU57" s="0"/>
      <c r="GOV57" s="0"/>
      <c r="GOW57" s="0"/>
      <c r="GOX57" s="0"/>
      <c r="GOY57" s="0"/>
      <c r="GOZ57" s="0"/>
      <c r="GPA57" s="0"/>
      <c r="GPB57" s="0"/>
      <c r="GPC57" s="0"/>
      <c r="GPD57" s="0"/>
      <c r="GPE57" s="0"/>
      <c r="GPF57" s="0"/>
      <c r="GPG57" s="0"/>
      <c r="GPH57" s="0"/>
      <c r="GPI57" s="0"/>
      <c r="GPJ57" s="0"/>
      <c r="GPK57" s="0"/>
      <c r="GPL57" s="0"/>
      <c r="GPM57" s="0"/>
      <c r="GPN57" s="0"/>
      <c r="GPO57" s="0"/>
      <c r="GPP57" s="0"/>
      <c r="GPQ57" s="0"/>
      <c r="GPR57" s="0"/>
      <c r="GPS57" s="0"/>
      <c r="GPT57" s="0"/>
      <c r="GPU57" s="0"/>
      <c r="GPV57" s="0"/>
      <c r="GPW57" s="0"/>
      <c r="GPX57" s="0"/>
      <c r="GPY57" s="0"/>
      <c r="GPZ57" s="0"/>
      <c r="GQA57" s="0"/>
      <c r="GQB57" s="0"/>
      <c r="GQC57" s="0"/>
      <c r="GQD57" s="0"/>
      <c r="GQE57" s="0"/>
      <c r="GQF57" s="0"/>
      <c r="GQG57" s="0"/>
      <c r="GQH57" s="0"/>
      <c r="GQI57" s="0"/>
      <c r="GQJ57" s="0"/>
      <c r="GQK57" s="0"/>
      <c r="GQL57" s="0"/>
      <c r="GQM57" s="0"/>
      <c r="GQN57" s="0"/>
      <c r="GQO57" s="0"/>
      <c r="GQP57" s="0"/>
      <c r="GQQ57" s="0"/>
      <c r="GQR57" s="0"/>
      <c r="GQS57" s="0"/>
      <c r="GQT57" s="0"/>
      <c r="GQU57" s="0"/>
      <c r="GQV57" s="0"/>
      <c r="GQW57" s="0"/>
      <c r="GQX57" s="0"/>
      <c r="GQY57" s="0"/>
      <c r="GQZ57" s="0"/>
      <c r="GRA57" s="0"/>
      <c r="GRB57" s="0"/>
      <c r="GRC57" s="0"/>
      <c r="GRD57" s="0"/>
      <c r="GRE57" s="0"/>
      <c r="GRF57" s="0"/>
      <c r="GRG57" s="0"/>
      <c r="GRH57" s="0"/>
      <c r="GRI57" s="0"/>
      <c r="GRJ57" s="0"/>
      <c r="GRK57" s="0"/>
      <c r="GRL57" s="0"/>
      <c r="GRM57" s="0"/>
      <c r="GRN57" s="0"/>
      <c r="GRO57" s="0"/>
      <c r="GRP57" s="0"/>
      <c r="GRQ57" s="0"/>
      <c r="GRR57" s="0"/>
      <c r="GRS57" s="0"/>
      <c r="GRT57" s="0"/>
      <c r="GRU57" s="0"/>
      <c r="GRV57" s="0"/>
      <c r="GRW57" s="0"/>
      <c r="GRX57" s="0"/>
      <c r="GRY57" s="0"/>
      <c r="GRZ57" s="0"/>
      <c r="GSA57" s="0"/>
      <c r="GSB57" s="0"/>
      <c r="GSC57" s="0"/>
      <c r="GSD57" s="0"/>
      <c r="GSE57" s="0"/>
      <c r="GSF57" s="0"/>
      <c r="GSG57" s="0"/>
      <c r="GSH57" s="0"/>
      <c r="GSI57" s="0"/>
      <c r="GSJ57" s="0"/>
      <c r="GSK57" s="0"/>
      <c r="GSL57" s="0"/>
      <c r="GSM57" s="0"/>
      <c r="GSN57" s="0"/>
      <c r="GSO57" s="0"/>
      <c r="GSP57" s="0"/>
      <c r="GSQ57" s="0"/>
      <c r="GSR57" s="0"/>
      <c r="GSS57" s="0"/>
      <c r="GST57" s="0"/>
      <c r="GSU57" s="0"/>
      <c r="GSV57" s="0"/>
      <c r="GSW57" s="0"/>
      <c r="GSX57" s="0"/>
      <c r="GSY57" s="0"/>
      <c r="GSZ57" s="0"/>
      <c r="GTA57" s="0"/>
      <c r="GTB57" s="0"/>
      <c r="GTC57" s="0"/>
      <c r="GTD57" s="0"/>
      <c r="GTE57" s="0"/>
      <c r="GTF57" s="0"/>
      <c r="GTG57" s="0"/>
      <c r="GTH57" s="0"/>
      <c r="GTI57" s="0"/>
      <c r="GTJ57" s="0"/>
      <c r="GTK57" s="0"/>
      <c r="GTL57" s="0"/>
      <c r="GTM57" s="0"/>
      <c r="GTN57" s="0"/>
      <c r="GTO57" s="0"/>
      <c r="GTP57" s="0"/>
      <c r="GTQ57" s="0"/>
      <c r="GTR57" s="0"/>
      <c r="GTS57" s="0"/>
      <c r="GTT57" s="0"/>
      <c r="GTU57" s="0"/>
      <c r="GTV57" s="0"/>
      <c r="GTW57" s="0"/>
      <c r="GTX57" s="0"/>
      <c r="GTY57" s="0"/>
      <c r="GTZ57" s="0"/>
      <c r="GUA57" s="0"/>
      <c r="GUB57" s="0"/>
      <c r="GUC57" s="0"/>
      <c r="GUD57" s="0"/>
      <c r="GUE57" s="0"/>
      <c r="GUF57" s="0"/>
      <c r="GUG57" s="0"/>
      <c r="GUH57" s="0"/>
      <c r="GUI57" s="0"/>
      <c r="GUJ57" s="0"/>
      <c r="GUK57" s="0"/>
      <c r="GUL57" s="0"/>
      <c r="GUM57" s="0"/>
      <c r="GUN57" s="0"/>
      <c r="GUO57" s="0"/>
      <c r="GUP57" s="0"/>
      <c r="GUQ57" s="0"/>
      <c r="GUR57" s="0"/>
      <c r="GUS57" s="0"/>
      <c r="GUT57" s="0"/>
      <c r="GUU57" s="0"/>
      <c r="GUV57" s="0"/>
      <c r="GUW57" s="0"/>
      <c r="GUX57" s="0"/>
      <c r="GUY57" s="0"/>
      <c r="GUZ57" s="0"/>
      <c r="GVA57" s="0"/>
      <c r="GVB57" s="0"/>
      <c r="GVC57" s="0"/>
      <c r="GVD57" s="0"/>
      <c r="GVE57" s="0"/>
      <c r="GVF57" s="0"/>
      <c r="GVG57" s="0"/>
      <c r="GVH57" s="0"/>
      <c r="GVI57" s="0"/>
      <c r="GVJ57" s="0"/>
      <c r="GVK57" s="0"/>
      <c r="GVL57" s="0"/>
      <c r="GVM57" s="0"/>
      <c r="GVN57" s="0"/>
      <c r="GVO57" s="0"/>
      <c r="GVP57" s="0"/>
      <c r="GVQ57" s="0"/>
      <c r="GVR57" s="0"/>
      <c r="GVS57" s="0"/>
      <c r="GVT57" s="0"/>
      <c r="GVU57" s="0"/>
      <c r="GVV57" s="0"/>
      <c r="GVW57" s="0"/>
      <c r="GVX57" s="0"/>
      <c r="GVY57" s="0"/>
      <c r="GVZ57" s="0"/>
      <c r="GWA57" s="0"/>
      <c r="GWB57" s="0"/>
      <c r="GWC57" s="0"/>
      <c r="GWD57" s="0"/>
      <c r="GWE57" s="0"/>
      <c r="GWF57" s="0"/>
      <c r="GWG57" s="0"/>
      <c r="GWH57" s="0"/>
      <c r="GWI57" s="0"/>
      <c r="GWJ57" s="0"/>
      <c r="GWK57" s="0"/>
      <c r="GWL57" s="0"/>
      <c r="GWM57" s="0"/>
      <c r="GWN57" s="0"/>
      <c r="GWO57" s="0"/>
      <c r="GWP57" s="0"/>
      <c r="GWQ57" s="0"/>
      <c r="GWR57" s="0"/>
      <c r="GWS57" s="0"/>
      <c r="GWT57" s="0"/>
      <c r="GWU57" s="0"/>
      <c r="GWV57" s="0"/>
      <c r="GWW57" s="0"/>
      <c r="GWX57" s="0"/>
      <c r="GWY57" s="0"/>
      <c r="GWZ57" s="0"/>
      <c r="GXA57" s="0"/>
      <c r="GXB57" s="0"/>
      <c r="GXC57" s="0"/>
      <c r="GXD57" s="0"/>
      <c r="GXE57" s="0"/>
      <c r="GXF57" s="0"/>
      <c r="GXG57" s="0"/>
      <c r="GXH57" s="0"/>
      <c r="GXI57" s="0"/>
      <c r="GXJ57" s="0"/>
      <c r="GXK57" s="0"/>
      <c r="GXL57" s="0"/>
      <c r="GXM57" s="0"/>
      <c r="GXN57" s="0"/>
      <c r="GXO57" s="0"/>
      <c r="GXP57" s="0"/>
      <c r="GXQ57" s="0"/>
      <c r="GXR57" s="0"/>
      <c r="GXS57" s="0"/>
      <c r="GXT57" s="0"/>
      <c r="GXU57" s="0"/>
      <c r="GXV57" s="0"/>
      <c r="GXW57" s="0"/>
      <c r="GXX57" s="0"/>
      <c r="GXY57" s="0"/>
      <c r="GXZ57" s="0"/>
      <c r="GYA57" s="0"/>
      <c r="GYB57" s="0"/>
      <c r="GYC57" s="0"/>
      <c r="GYD57" s="0"/>
      <c r="GYE57" s="0"/>
      <c r="GYF57" s="0"/>
      <c r="GYG57" s="0"/>
      <c r="GYH57" s="0"/>
      <c r="GYI57" s="0"/>
      <c r="GYJ57" s="0"/>
      <c r="GYK57" s="0"/>
      <c r="GYL57" s="0"/>
      <c r="GYM57" s="0"/>
      <c r="GYN57" s="0"/>
      <c r="GYO57" s="0"/>
      <c r="GYP57" s="0"/>
      <c r="GYQ57" s="0"/>
      <c r="GYR57" s="0"/>
      <c r="GYS57" s="0"/>
      <c r="GYT57" s="0"/>
      <c r="GYU57" s="0"/>
      <c r="GYV57" s="0"/>
      <c r="GYW57" s="0"/>
      <c r="GYX57" s="0"/>
      <c r="GYY57" s="0"/>
      <c r="GYZ57" s="0"/>
      <c r="GZA57" s="0"/>
      <c r="GZB57" s="0"/>
      <c r="GZC57" s="0"/>
      <c r="GZD57" s="0"/>
      <c r="GZE57" s="0"/>
      <c r="GZF57" s="0"/>
      <c r="GZG57" s="0"/>
      <c r="GZH57" s="0"/>
      <c r="GZI57" s="0"/>
      <c r="GZJ57" s="0"/>
      <c r="GZK57" s="0"/>
      <c r="GZL57" s="0"/>
      <c r="GZM57" s="0"/>
      <c r="GZN57" s="0"/>
      <c r="GZO57" s="0"/>
      <c r="GZP57" s="0"/>
      <c r="GZQ57" s="0"/>
      <c r="GZR57" s="0"/>
      <c r="GZS57" s="0"/>
      <c r="GZT57" s="0"/>
      <c r="GZU57" s="0"/>
      <c r="GZV57" s="0"/>
      <c r="GZW57" s="0"/>
      <c r="GZX57" s="0"/>
      <c r="GZY57" s="0"/>
      <c r="GZZ57" s="0"/>
      <c r="HAA57" s="0"/>
      <c r="HAB57" s="0"/>
      <c r="HAC57" s="0"/>
      <c r="HAD57" s="0"/>
      <c r="HAE57" s="0"/>
      <c r="HAF57" s="0"/>
      <c r="HAG57" s="0"/>
      <c r="HAH57" s="0"/>
      <c r="HAI57" s="0"/>
      <c r="HAJ57" s="0"/>
      <c r="HAK57" s="0"/>
      <c r="HAL57" s="0"/>
      <c r="HAM57" s="0"/>
      <c r="HAN57" s="0"/>
      <c r="HAO57" s="0"/>
      <c r="HAP57" s="0"/>
      <c r="HAQ57" s="0"/>
      <c r="HAR57" s="0"/>
      <c r="HAS57" s="0"/>
      <c r="HAT57" s="0"/>
      <c r="HAU57" s="0"/>
      <c r="HAV57" s="0"/>
      <c r="HAW57" s="0"/>
      <c r="HAX57" s="0"/>
      <c r="HAY57" s="0"/>
      <c r="HAZ57" s="0"/>
      <c r="HBA57" s="0"/>
      <c r="HBB57" s="0"/>
      <c r="HBC57" s="0"/>
      <c r="HBD57" s="0"/>
      <c r="HBE57" s="0"/>
      <c r="HBF57" s="0"/>
      <c r="HBG57" s="0"/>
      <c r="HBH57" s="0"/>
      <c r="HBI57" s="0"/>
      <c r="HBJ57" s="0"/>
      <c r="HBK57" s="0"/>
      <c r="HBL57" s="0"/>
      <c r="HBM57" s="0"/>
      <c r="HBN57" s="0"/>
      <c r="HBO57" s="0"/>
      <c r="HBP57" s="0"/>
      <c r="HBQ57" s="0"/>
      <c r="HBR57" s="0"/>
      <c r="HBS57" s="0"/>
      <c r="HBT57" s="0"/>
      <c r="HBU57" s="0"/>
      <c r="HBV57" s="0"/>
      <c r="HBW57" s="0"/>
      <c r="HBX57" s="0"/>
      <c r="HBY57" s="0"/>
      <c r="HBZ57" s="0"/>
      <c r="HCA57" s="0"/>
      <c r="HCB57" s="0"/>
      <c r="HCC57" s="0"/>
      <c r="HCD57" s="0"/>
      <c r="HCE57" s="0"/>
      <c r="HCF57" s="0"/>
      <c r="HCG57" s="0"/>
      <c r="HCH57" s="0"/>
      <c r="HCI57" s="0"/>
      <c r="HCJ57" s="0"/>
      <c r="HCK57" s="0"/>
      <c r="HCL57" s="0"/>
      <c r="HCM57" s="0"/>
      <c r="HCN57" s="0"/>
      <c r="HCO57" s="0"/>
      <c r="HCP57" s="0"/>
      <c r="HCQ57" s="0"/>
      <c r="HCR57" s="0"/>
      <c r="HCS57" s="0"/>
      <c r="HCT57" s="0"/>
      <c r="HCU57" s="0"/>
      <c r="HCV57" s="0"/>
      <c r="HCW57" s="0"/>
      <c r="HCX57" s="0"/>
      <c r="HCY57" s="0"/>
      <c r="HCZ57" s="0"/>
      <c r="HDA57" s="0"/>
      <c r="HDB57" s="0"/>
      <c r="HDC57" s="0"/>
      <c r="HDD57" s="0"/>
      <c r="HDE57" s="0"/>
      <c r="HDF57" s="0"/>
      <c r="HDG57" s="0"/>
      <c r="HDH57" s="0"/>
      <c r="HDI57" s="0"/>
      <c r="HDJ57" s="0"/>
      <c r="HDK57" s="0"/>
      <c r="HDL57" s="0"/>
      <c r="HDM57" s="0"/>
      <c r="HDN57" s="0"/>
      <c r="HDO57" s="0"/>
      <c r="HDP57" s="0"/>
      <c r="HDQ57" s="0"/>
      <c r="HDR57" s="0"/>
      <c r="HDS57" s="0"/>
      <c r="HDT57" s="0"/>
      <c r="HDU57" s="0"/>
      <c r="HDV57" s="0"/>
      <c r="HDW57" s="0"/>
      <c r="HDX57" s="0"/>
      <c r="HDY57" s="0"/>
      <c r="HDZ57" s="0"/>
      <c r="HEA57" s="0"/>
      <c r="HEB57" s="0"/>
      <c r="HEC57" s="0"/>
      <c r="HED57" s="0"/>
      <c r="HEE57" s="0"/>
      <c r="HEF57" s="0"/>
      <c r="HEG57" s="0"/>
      <c r="HEH57" s="0"/>
      <c r="HEI57" s="0"/>
      <c r="HEJ57" s="0"/>
      <c r="HEK57" s="0"/>
      <c r="HEL57" s="0"/>
      <c r="HEM57" s="0"/>
      <c r="HEN57" s="0"/>
      <c r="HEO57" s="0"/>
      <c r="HEP57" s="0"/>
      <c r="HEQ57" s="0"/>
      <c r="HER57" s="0"/>
      <c r="HES57" s="0"/>
      <c r="HET57" s="0"/>
      <c r="HEU57" s="0"/>
      <c r="HEV57" s="0"/>
      <c r="HEW57" s="0"/>
      <c r="HEX57" s="0"/>
      <c r="HEY57" s="0"/>
      <c r="HEZ57" s="0"/>
      <c r="HFA57" s="0"/>
      <c r="HFB57" s="0"/>
      <c r="HFC57" s="0"/>
      <c r="HFD57" s="0"/>
      <c r="HFE57" s="0"/>
      <c r="HFF57" s="0"/>
      <c r="HFG57" s="0"/>
      <c r="HFH57" s="0"/>
      <c r="HFI57" s="0"/>
      <c r="HFJ57" s="0"/>
      <c r="HFK57" s="0"/>
      <c r="HFL57" s="0"/>
      <c r="HFM57" s="0"/>
      <c r="HFN57" s="0"/>
      <c r="HFO57" s="0"/>
      <c r="HFP57" s="0"/>
      <c r="HFQ57" s="0"/>
      <c r="HFR57" s="0"/>
      <c r="HFS57" s="0"/>
      <c r="HFT57" s="0"/>
      <c r="HFU57" s="0"/>
      <c r="HFV57" s="0"/>
      <c r="HFW57" s="0"/>
      <c r="HFX57" s="0"/>
      <c r="HFY57" s="0"/>
      <c r="HFZ57" s="0"/>
      <c r="HGA57" s="0"/>
      <c r="HGB57" s="0"/>
      <c r="HGC57" s="0"/>
      <c r="HGD57" s="0"/>
      <c r="HGE57" s="0"/>
      <c r="HGF57" s="0"/>
      <c r="HGG57" s="0"/>
      <c r="HGH57" s="0"/>
      <c r="HGI57" s="0"/>
      <c r="HGJ57" s="0"/>
      <c r="HGK57" s="0"/>
      <c r="HGL57" s="0"/>
      <c r="HGM57" s="0"/>
      <c r="HGN57" s="0"/>
      <c r="HGO57" s="0"/>
      <c r="HGP57" s="0"/>
      <c r="HGQ57" s="0"/>
      <c r="HGR57" s="0"/>
      <c r="HGS57" s="0"/>
      <c r="HGT57" s="0"/>
      <c r="HGU57" s="0"/>
      <c r="HGV57" s="0"/>
      <c r="HGW57" s="0"/>
      <c r="HGX57" s="0"/>
      <c r="HGY57" s="0"/>
      <c r="HGZ57" s="0"/>
      <c r="HHA57" s="0"/>
      <c r="HHB57" s="0"/>
      <c r="HHC57" s="0"/>
      <c r="HHD57" s="0"/>
      <c r="HHE57" s="0"/>
      <c r="HHF57" s="0"/>
      <c r="HHG57" s="0"/>
      <c r="HHH57" s="0"/>
      <c r="HHI57" s="0"/>
      <c r="HHJ57" s="0"/>
      <c r="HHK57" s="0"/>
      <c r="HHL57" s="0"/>
      <c r="HHM57" s="0"/>
      <c r="HHN57" s="0"/>
      <c r="HHO57" s="0"/>
      <c r="HHP57" s="0"/>
      <c r="HHQ57" s="0"/>
      <c r="HHR57" s="0"/>
      <c r="HHS57" s="0"/>
      <c r="HHT57" s="0"/>
      <c r="HHU57" s="0"/>
      <c r="HHV57" s="0"/>
      <c r="HHW57" s="0"/>
      <c r="HHX57" s="0"/>
      <c r="HHY57" s="0"/>
      <c r="HHZ57" s="0"/>
      <c r="HIA57" s="0"/>
      <c r="HIB57" s="0"/>
      <c r="HIC57" s="0"/>
      <c r="HID57" s="0"/>
      <c r="HIE57" s="0"/>
      <c r="HIF57" s="0"/>
      <c r="HIG57" s="0"/>
      <c r="HIH57" s="0"/>
      <c r="HII57" s="0"/>
      <c r="HIJ57" s="0"/>
      <c r="HIK57" s="0"/>
      <c r="HIL57" s="0"/>
      <c r="HIM57" s="0"/>
      <c r="HIN57" s="0"/>
      <c r="HIO57" s="0"/>
      <c r="HIP57" s="0"/>
      <c r="HIQ57" s="0"/>
      <c r="HIR57" s="0"/>
      <c r="HIS57" s="0"/>
      <c r="HIT57" s="0"/>
      <c r="HIU57" s="0"/>
      <c r="HIV57" s="0"/>
      <c r="HIW57" s="0"/>
      <c r="HIX57" s="0"/>
      <c r="HIY57" s="0"/>
      <c r="HIZ57" s="0"/>
      <c r="HJA57" s="0"/>
      <c r="HJB57" s="0"/>
      <c r="HJC57" s="0"/>
      <c r="HJD57" s="0"/>
      <c r="HJE57" s="0"/>
      <c r="HJF57" s="0"/>
      <c r="HJG57" s="0"/>
      <c r="HJH57" s="0"/>
      <c r="HJI57" s="0"/>
      <c r="HJJ57" s="0"/>
      <c r="HJK57" s="0"/>
      <c r="HJL57" s="0"/>
      <c r="HJM57" s="0"/>
      <c r="HJN57" s="0"/>
      <c r="HJO57" s="0"/>
      <c r="HJP57" s="0"/>
      <c r="HJQ57" s="0"/>
      <c r="HJR57" s="0"/>
      <c r="HJS57" s="0"/>
      <c r="HJT57" s="0"/>
      <c r="HJU57" s="0"/>
      <c r="HJV57" s="0"/>
      <c r="HJW57" s="0"/>
      <c r="HJX57" s="0"/>
      <c r="HJY57" s="0"/>
      <c r="HJZ57" s="0"/>
      <c r="HKA57" s="0"/>
      <c r="HKB57" s="0"/>
      <c r="HKC57" s="0"/>
      <c r="HKD57" s="0"/>
      <c r="HKE57" s="0"/>
      <c r="HKF57" s="0"/>
      <c r="HKG57" s="0"/>
      <c r="HKH57" s="0"/>
      <c r="HKI57" s="0"/>
      <c r="HKJ57" s="0"/>
      <c r="HKK57" s="0"/>
      <c r="HKL57" s="0"/>
      <c r="HKM57" s="0"/>
      <c r="HKN57" s="0"/>
      <c r="HKO57" s="0"/>
      <c r="HKP57" s="0"/>
      <c r="HKQ57" s="0"/>
      <c r="HKR57" s="0"/>
      <c r="HKS57" s="0"/>
      <c r="HKT57" s="0"/>
      <c r="HKU57" s="0"/>
      <c r="HKV57" s="0"/>
      <c r="HKW57" s="0"/>
      <c r="HKX57" s="0"/>
      <c r="HKY57" s="0"/>
      <c r="HKZ57" s="0"/>
      <c r="HLA57" s="0"/>
      <c r="HLB57" s="0"/>
      <c r="HLC57" s="0"/>
      <c r="HLD57" s="0"/>
      <c r="HLE57" s="0"/>
      <c r="HLF57" s="0"/>
      <c r="HLG57" s="0"/>
      <c r="HLH57" s="0"/>
      <c r="HLI57" s="0"/>
      <c r="HLJ57" s="0"/>
      <c r="HLK57" s="0"/>
      <c r="HLL57" s="0"/>
      <c r="HLM57" s="0"/>
      <c r="HLN57" s="0"/>
      <c r="HLO57" s="0"/>
      <c r="HLP57" s="0"/>
      <c r="HLQ57" s="0"/>
      <c r="HLR57" s="0"/>
      <c r="HLS57" s="0"/>
      <c r="HLT57" s="0"/>
      <c r="HLU57" s="0"/>
      <c r="HLV57" s="0"/>
      <c r="HLW57" s="0"/>
      <c r="HLX57" s="0"/>
      <c r="HLY57" s="0"/>
      <c r="HLZ57" s="0"/>
      <c r="HMA57" s="0"/>
      <c r="HMB57" s="0"/>
      <c r="HMC57" s="0"/>
      <c r="HMD57" s="0"/>
      <c r="HME57" s="0"/>
      <c r="HMF57" s="0"/>
      <c r="HMG57" s="0"/>
      <c r="HMH57" s="0"/>
      <c r="HMI57" s="0"/>
      <c r="HMJ57" s="0"/>
      <c r="HMK57" s="0"/>
      <c r="HML57" s="0"/>
      <c r="HMM57" s="0"/>
      <c r="HMN57" s="0"/>
      <c r="HMO57" s="0"/>
      <c r="HMP57" s="0"/>
      <c r="HMQ57" s="0"/>
      <c r="HMR57" s="0"/>
      <c r="HMS57" s="0"/>
      <c r="HMT57" s="0"/>
      <c r="HMU57" s="0"/>
      <c r="HMV57" s="0"/>
      <c r="HMW57" s="0"/>
      <c r="HMX57" s="0"/>
      <c r="HMY57" s="0"/>
      <c r="HMZ57" s="0"/>
      <c r="HNA57" s="0"/>
      <c r="HNB57" s="0"/>
      <c r="HNC57" s="0"/>
      <c r="HND57" s="0"/>
      <c r="HNE57" s="0"/>
      <c r="HNF57" s="0"/>
      <c r="HNG57" s="0"/>
      <c r="HNH57" s="0"/>
      <c r="HNI57" s="0"/>
      <c r="HNJ57" s="0"/>
      <c r="HNK57" s="0"/>
      <c r="HNL57" s="0"/>
      <c r="HNM57" s="0"/>
      <c r="HNN57" s="0"/>
      <c r="HNO57" s="0"/>
      <c r="HNP57" s="0"/>
      <c r="HNQ57" s="0"/>
      <c r="HNR57" s="0"/>
      <c r="HNS57" s="0"/>
      <c r="HNT57" s="0"/>
      <c r="HNU57" s="0"/>
      <c r="HNV57" s="0"/>
      <c r="HNW57" s="0"/>
      <c r="HNX57" s="0"/>
      <c r="HNY57" s="0"/>
      <c r="HNZ57" s="0"/>
      <c r="HOA57" s="0"/>
      <c r="HOB57" s="0"/>
      <c r="HOC57" s="0"/>
      <c r="HOD57" s="0"/>
      <c r="HOE57" s="0"/>
      <c r="HOF57" s="0"/>
      <c r="HOG57" s="0"/>
      <c r="HOH57" s="0"/>
      <c r="HOI57" s="0"/>
      <c r="HOJ57" s="0"/>
      <c r="HOK57" s="0"/>
      <c r="HOL57" s="0"/>
      <c r="HOM57" s="0"/>
      <c r="HON57" s="0"/>
      <c r="HOO57" s="0"/>
      <c r="HOP57" s="0"/>
      <c r="HOQ57" s="0"/>
      <c r="HOR57" s="0"/>
      <c r="HOS57" s="0"/>
      <c r="HOT57" s="0"/>
      <c r="HOU57" s="0"/>
      <c r="HOV57" s="0"/>
      <c r="HOW57" s="0"/>
      <c r="HOX57" s="0"/>
      <c r="HOY57" s="0"/>
      <c r="HOZ57" s="0"/>
      <c r="HPA57" s="0"/>
      <c r="HPB57" s="0"/>
      <c r="HPC57" s="0"/>
      <c r="HPD57" s="0"/>
      <c r="HPE57" s="0"/>
      <c r="HPF57" s="0"/>
      <c r="HPG57" s="0"/>
      <c r="HPH57" s="0"/>
      <c r="HPI57" s="0"/>
      <c r="HPJ57" s="0"/>
      <c r="HPK57" s="0"/>
      <c r="HPL57" s="0"/>
      <c r="HPM57" s="0"/>
      <c r="HPN57" s="0"/>
      <c r="HPO57" s="0"/>
      <c r="HPP57" s="0"/>
      <c r="HPQ57" s="0"/>
      <c r="HPR57" s="0"/>
      <c r="HPS57" s="0"/>
      <c r="HPT57" s="0"/>
      <c r="HPU57" s="0"/>
      <c r="HPV57" s="0"/>
      <c r="HPW57" s="0"/>
      <c r="HPX57" s="0"/>
      <c r="HPY57" s="0"/>
      <c r="HPZ57" s="0"/>
      <c r="HQA57" s="0"/>
      <c r="HQB57" s="0"/>
      <c r="HQC57" s="0"/>
      <c r="HQD57" s="0"/>
      <c r="HQE57" s="0"/>
      <c r="HQF57" s="0"/>
      <c r="HQG57" s="0"/>
      <c r="HQH57" s="0"/>
      <c r="HQI57" s="0"/>
      <c r="HQJ57" s="0"/>
      <c r="HQK57" s="0"/>
      <c r="HQL57" s="0"/>
      <c r="HQM57" s="0"/>
      <c r="HQN57" s="0"/>
      <c r="HQO57" s="0"/>
      <c r="HQP57" s="0"/>
      <c r="HQQ57" s="0"/>
      <c r="HQR57" s="0"/>
      <c r="HQS57" s="0"/>
      <c r="HQT57" s="0"/>
      <c r="HQU57" s="0"/>
      <c r="HQV57" s="0"/>
      <c r="HQW57" s="0"/>
      <c r="HQX57" s="0"/>
      <c r="HQY57" s="0"/>
      <c r="HQZ57" s="0"/>
      <c r="HRA57" s="0"/>
      <c r="HRB57" s="0"/>
      <c r="HRC57" s="0"/>
      <c r="HRD57" s="0"/>
      <c r="HRE57" s="0"/>
      <c r="HRF57" s="0"/>
      <c r="HRG57" s="0"/>
      <c r="HRH57" s="0"/>
      <c r="HRI57" s="0"/>
      <c r="HRJ57" s="0"/>
      <c r="HRK57" s="0"/>
      <c r="HRL57" s="0"/>
      <c r="HRM57" s="0"/>
      <c r="HRN57" s="0"/>
      <c r="HRO57" s="0"/>
      <c r="HRP57" s="0"/>
      <c r="HRQ57" s="0"/>
      <c r="HRR57" s="0"/>
      <c r="HRS57" s="0"/>
      <c r="HRT57" s="0"/>
      <c r="HRU57" s="0"/>
      <c r="HRV57" s="0"/>
      <c r="HRW57" s="0"/>
      <c r="HRX57" s="0"/>
      <c r="HRY57" s="0"/>
      <c r="HRZ57" s="0"/>
      <c r="HSA57" s="0"/>
      <c r="HSB57" s="0"/>
      <c r="HSC57" s="0"/>
      <c r="HSD57" s="0"/>
      <c r="HSE57" s="0"/>
      <c r="HSF57" s="0"/>
      <c r="HSG57" s="0"/>
      <c r="HSH57" s="0"/>
      <c r="HSI57" s="0"/>
      <c r="HSJ57" s="0"/>
      <c r="HSK57" s="0"/>
      <c r="HSL57" s="0"/>
      <c r="HSM57" s="0"/>
      <c r="HSN57" s="0"/>
      <c r="HSO57" s="0"/>
      <c r="HSP57" s="0"/>
      <c r="HSQ57" s="0"/>
      <c r="HSR57" s="0"/>
      <c r="HSS57" s="0"/>
      <c r="HST57" s="0"/>
      <c r="HSU57" s="0"/>
      <c r="HSV57" s="0"/>
      <c r="HSW57" s="0"/>
      <c r="HSX57" s="0"/>
      <c r="HSY57" s="0"/>
      <c r="HSZ57" s="0"/>
      <c r="HTA57" s="0"/>
      <c r="HTB57" s="0"/>
      <c r="HTC57" s="0"/>
      <c r="HTD57" s="0"/>
      <c r="HTE57" s="0"/>
      <c r="HTF57" s="0"/>
      <c r="HTG57" s="0"/>
      <c r="HTH57" s="0"/>
      <c r="HTI57" s="0"/>
      <c r="HTJ57" s="0"/>
      <c r="HTK57" s="0"/>
      <c r="HTL57" s="0"/>
      <c r="HTM57" s="0"/>
      <c r="HTN57" s="0"/>
      <c r="HTO57" s="0"/>
      <c r="HTP57" s="0"/>
      <c r="HTQ57" s="0"/>
      <c r="HTR57" s="0"/>
      <c r="HTS57" s="0"/>
      <c r="HTT57" s="0"/>
      <c r="HTU57" s="0"/>
      <c r="HTV57" s="0"/>
      <c r="HTW57" s="0"/>
      <c r="HTX57" s="0"/>
      <c r="HTY57" s="0"/>
      <c r="HTZ57" s="0"/>
      <c r="HUA57" s="0"/>
      <c r="HUB57" s="0"/>
      <c r="HUC57" s="0"/>
      <c r="HUD57" s="0"/>
      <c r="HUE57" s="0"/>
      <c r="HUF57" s="0"/>
      <c r="HUG57" s="0"/>
      <c r="HUH57" s="0"/>
      <c r="HUI57" s="0"/>
      <c r="HUJ57" s="0"/>
      <c r="HUK57" s="0"/>
      <c r="HUL57" s="0"/>
      <c r="HUM57" s="0"/>
      <c r="HUN57" s="0"/>
      <c r="HUO57" s="0"/>
      <c r="HUP57" s="0"/>
      <c r="HUQ57" s="0"/>
      <c r="HUR57" s="0"/>
      <c r="HUS57" s="0"/>
      <c r="HUT57" s="0"/>
      <c r="HUU57" s="0"/>
      <c r="HUV57" s="0"/>
      <c r="HUW57" s="0"/>
      <c r="HUX57" s="0"/>
      <c r="HUY57" s="0"/>
      <c r="HUZ57" s="0"/>
      <c r="HVA57" s="0"/>
      <c r="HVB57" s="0"/>
      <c r="HVC57" s="0"/>
      <c r="HVD57" s="0"/>
      <c r="HVE57" s="0"/>
      <c r="HVF57" s="0"/>
      <c r="HVG57" s="0"/>
      <c r="HVH57" s="0"/>
      <c r="HVI57" s="0"/>
      <c r="HVJ57" s="0"/>
      <c r="HVK57" s="0"/>
      <c r="HVL57" s="0"/>
      <c r="HVM57" s="0"/>
      <c r="HVN57" s="0"/>
      <c r="HVO57" s="0"/>
      <c r="HVP57" s="0"/>
      <c r="HVQ57" s="0"/>
      <c r="HVR57" s="0"/>
      <c r="HVS57" s="0"/>
      <c r="HVT57" s="0"/>
      <c r="HVU57" s="0"/>
      <c r="HVV57" s="0"/>
      <c r="HVW57" s="0"/>
      <c r="HVX57" s="0"/>
      <c r="HVY57" s="0"/>
      <c r="HVZ57" s="0"/>
      <c r="HWA57" s="0"/>
      <c r="HWB57" s="0"/>
      <c r="HWC57" s="0"/>
      <c r="HWD57" s="0"/>
      <c r="HWE57" s="0"/>
      <c r="HWF57" s="0"/>
      <c r="HWG57" s="0"/>
      <c r="HWH57" s="0"/>
      <c r="HWI57" s="0"/>
      <c r="HWJ57" s="0"/>
      <c r="HWK57" s="0"/>
      <c r="HWL57" s="0"/>
      <c r="HWM57" s="0"/>
      <c r="HWN57" s="0"/>
      <c r="HWO57" s="0"/>
      <c r="HWP57" s="0"/>
      <c r="HWQ57" s="0"/>
      <c r="HWR57" s="0"/>
      <c r="HWS57" s="0"/>
      <c r="HWT57" s="0"/>
      <c r="HWU57" s="0"/>
      <c r="HWV57" s="0"/>
      <c r="HWW57" s="0"/>
      <c r="HWX57" s="0"/>
      <c r="HWY57" s="0"/>
      <c r="HWZ57" s="0"/>
      <c r="HXA57" s="0"/>
      <c r="HXB57" s="0"/>
      <c r="HXC57" s="0"/>
      <c r="HXD57" s="0"/>
      <c r="HXE57" s="0"/>
      <c r="HXF57" s="0"/>
      <c r="HXG57" s="0"/>
      <c r="HXH57" s="0"/>
      <c r="HXI57" s="0"/>
      <c r="HXJ57" s="0"/>
      <c r="HXK57" s="0"/>
      <c r="HXL57" s="0"/>
      <c r="HXM57" s="0"/>
      <c r="HXN57" s="0"/>
      <c r="HXO57" s="0"/>
      <c r="HXP57" s="0"/>
      <c r="HXQ57" s="0"/>
      <c r="HXR57" s="0"/>
      <c r="HXS57" s="0"/>
      <c r="HXT57" s="0"/>
      <c r="HXU57" s="0"/>
      <c r="HXV57" s="0"/>
      <c r="HXW57" s="0"/>
      <c r="HXX57" s="0"/>
      <c r="HXY57" s="0"/>
      <c r="HXZ57" s="0"/>
      <c r="HYA57" s="0"/>
      <c r="HYB57" s="0"/>
      <c r="HYC57" s="0"/>
      <c r="HYD57" s="0"/>
      <c r="HYE57" s="0"/>
      <c r="HYF57" s="0"/>
      <c r="HYG57" s="0"/>
      <c r="HYH57" s="0"/>
      <c r="HYI57" s="0"/>
      <c r="HYJ57" s="0"/>
      <c r="HYK57" s="0"/>
      <c r="HYL57" s="0"/>
      <c r="HYM57" s="0"/>
      <c r="HYN57" s="0"/>
      <c r="HYO57" s="0"/>
      <c r="HYP57" s="0"/>
      <c r="HYQ57" s="0"/>
      <c r="HYR57" s="0"/>
      <c r="HYS57" s="0"/>
      <c r="HYT57" s="0"/>
      <c r="HYU57" s="0"/>
      <c r="HYV57" s="0"/>
      <c r="HYW57" s="0"/>
      <c r="HYX57" s="0"/>
      <c r="HYY57" s="0"/>
      <c r="HYZ57" s="0"/>
      <c r="HZA57" s="0"/>
      <c r="HZB57" s="0"/>
      <c r="HZC57" s="0"/>
      <c r="HZD57" s="0"/>
      <c r="HZE57" s="0"/>
      <c r="HZF57" s="0"/>
      <c r="HZG57" s="0"/>
      <c r="HZH57" s="0"/>
      <c r="HZI57" s="0"/>
      <c r="HZJ57" s="0"/>
      <c r="HZK57" s="0"/>
      <c r="HZL57" s="0"/>
      <c r="HZM57" s="0"/>
      <c r="HZN57" s="0"/>
      <c r="HZO57" s="0"/>
      <c r="HZP57" s="0"/>
      <c r="HZQ57" s="0"/>
      <c r="HZR57" s="0"/>
      <c r="HZS57" s="0"/>
      <c r="HZT57" s="0"/>
      <c r="HZU57" s="0"/>
      <c r="HZV57" s="0"/>
      <c r="HZW57" s="0"/>
      <c r="HZX57" s="0"/>
      <c r="HZY57" s="0"/>
      <c r="HZZ57" s="0"/>
      <c r="IAA57" s="0"/>
      <c r="IAB57" s="0"/>
      <c r="IAC57" s="0"/>
      <c r="IAD57" s="0"/>
      <c r="IAE57" s="0"/>
      <c r="IAF57" s="0"/>
      <c r="IAG57" s="0"/>
      <c r="IAH57" s="0"/>
      <c r="IAI57" s="0"/>
      <c r="IAJ57" s="0"/>
      <c r="IAK57" s="0"/>
      <c r="IAL57" s="0"/>
      <c r="IAM57" s="0"/>
      <c r="IAN57" s="0"/>
      <c r="IAO57" s="0"/>
      <c r="IAP57" s="0"/>
      <c r="IAQ57" s="0"/>
      <c r="IAR57" s="0"/>
      <c r="IAS57" s="0"/>
      <c r="IAT57" s="0"/>
      <c r="IAU57" s="0"/>
      <c r="IAV57" s="0"/>
      <c r="IAW57" s="0"/>
      <c r="IAX57" s="0"/>
      <c r="IAY57" s="0"/>
      <c r="IAZ57" s="0"/>
      <c r="IBA57" s="0"/>
      <c r="IBB57" s="0"/>
      <c r="IBC57" s="0"/>
      <c r="IBD57" s="0"/>
      <c r="IBE57" s="0"/>
      <c r="IBF57" s="0"/>
      <c r="IBG57" s="0"/>
      <c r="IBH57" s="0"/>
      <c r="IBI57" s="0"/>
      <c r="IBJ57" s="0"/>
      <c r="IBK57" s="0"/>
      <c r="IBL57" s="0"/>
      <c r="IBM57" s="0"/>
      <c r="IBN57" s="0"/>
      <c r="IBO57" s="0"/>
      <c r="IBP57" s="0"/>
      <c r="IBQ57" s="0"/>
      <c r="IBR57" s="0"/>
      <c r="IBS57" s="0"/>
      <c r="IBT57" s="0"/>
      <c r="IBU57" s="0"/>
      <c r="IBV57" s="0"/>
      <c r="IBW57" s="0"/>
      <c r="IBX57" s="0"/>
      <c r="IBY57" s="0"/>
      <c r="IBZ57" s="0"/>
      <c r="ICA57" s="0"/>
      <c r="ICB57" s="0"/>
      <c r="ICC57" s="0"/>
      <c r="ICD57" s="0"/>
      <c r="ICE57" s="0"/>
      <c r="ICF57" s="0"/>
      <c r="ICG57" s="0"/>
      <c r="ICH57" s="0"/>
      <c r="ICI57" s="0"/>
      <c r="ICJ57" s="0"/>
      <c r="ICK57" s="0"/>
      <c r="ICL57" s="0"/>
      <c r="ICM57" s="0"/>
      <c r="ICN57" s="0"/>
      <c r="ICO57" s="0"/>
      <c r="ICP57" s="0"/>
      <c r="ICQ57" s="0"/>
      <c r="ICR57" s="0"/>
      <c r="ICS57" s="0"/>
      <c r="ICT57" s="0"/>
      <c r="ICU57" s="0"/>
      <c r="ICV57" s="0"/>
      <c r="ICW57" s="0"/>
      <c r="ICX57" s="0"/>
      <c r="ICY57" s="0"/>
      <c r="ICZ57" s="0"/>
      <c r="IDA57" s="0"/>
      <c r="IDB57" s="0"/>
      <c r="IDC57" s="0"/>
      <c r="IDD57" s="0"/>
      <c r="IDE57" s="0"/>
      <c r="IDF57" s="0"/>
      <c r="IDG57" s="0"/>
      <c r="IDH57" s="0"/>
      <c r="IDI57" s="0"/>
      <c r="IDJ57" s="0"/>
      <c r="IDK57" s="0"/>
      <c r="IDL57" s="0"/>
      <c r="IDM57" s="0"/>
      <c r="IDN57" s="0"/>
      <c r="IDO57" s="0"/>
      <c r="IDP57" s="0"/>
      <c r="IDQ57" s="0"/>
      <c r="IDR57" s="0"/>
      <c r="IDS57" s="0"/>
      <c r="IDT57" s="0"/>
      <c r="IDU57" s="0"/>
      <c r="IDV57" s="0"/>
      <c r="IDW57" s="0"/>
      <c r="IDX57" s="0"/>
      <c r="IDY57" s="0"/>
      <c r="IDZ57" s="0"/>
      <c r="IEA57" s="0"/>
      <c r="IEB57" s="0"/>
      <c r="IEC57" s="0"/>
      <c r="IED57" s="0"/>
      <c r="IEE57" s="0"/>
      <c r="IEF57" s="0"/>
      <c r="IEG57" s="0"/>
      <c r="IEH57" s="0"/>
      <c r="IEI57" s="0"/>
      <c r="IEJ57" s="0"/>
      <c r="IEK57" s="0"/>
      <c r="IEL57" s="0"/>
      <c r="IEM57" s="0"/>
      <c r="IEN57" s="0"/>
      <c r="IEO57" s="0"/>
      <c r="IEP57" s="0"/>
      <c r="IEQ57" s="0"/>
      <c r="IER57" s="0"/>
      <c r="IES57" s="0"/>
      <c r="IET57" s="0"/>
      <c r="IEU57" s="0"/>
      <c r="IEV57" s="0"/>
      <c r="IEW57" s="0"/>
      <c r="IEX57" s="0"/>
      <c r="IEY57" s="0"/>
      <c r="IEZ57" s="0"/>
      <c r="IFA57" s="0"/>
      <c r="IFB57" s="0"/>
      <c r="IFC57" s="0"/>
      <c r="IFD57" s="0"/>
      <c r="IFE57" s="0"/>
      <c r="IFF57" s="0"/>
      <c r="IFG57" s="0"/>
      <c r="IFH57" s="0"/>
      <c r="IFI57" s="0"/>
      <c r="IFJ57" s="0"/>
      <c r="IFK57" s="0"/>
      <c r="IFL57" s="0"/>
      <c r="IFM57" s="0"/>
      <c r="IFN57" s="0"/>
      <c r="IFO57" s="0"/>
      <c r="IFP57" s="0"/>
      <c r="IFQ57" s="0"/>
      <c r="IFR57" s="0"/>
      <c r="IFS57" s="0"/>
      <c r="IFT57" s="0"/>
      <c r="IFU57" s="0"/>
      <c r="IFV57" s="0"/>
      <c r="IFW57" s="0"/>
      <c r="IFX57" s="0"/>
      <c r="IFY57" s="0"/>
      <c r="IFZ57" s="0"/>
      <c r="IGA57" s="0"/>
      <c r="IGB57" s="0"/>
      <c r="IGC57" s="0"/>
      <c r="IGD57" s="0"/>
      <c r="IGE57" s="0"/>
      <c r="IGF57" s="0"/>
      <c r="IGG57" s="0"/>
      <c r="IGH57" s="0"/>
      <c r="IGI57" s="0"/>
      <c r="IGJ57" s="0"/>
      <c r="IGK57" s="0"/>
      <c r="IGL57" s="0"/>
      <c r="IGM57" s="0"/>
      <c r="IGN57" s="0"/>
      <c r="IGO57" s="0"/>
      <c r="IGP57" s="0"/>
      <c r="IGQ57" s="0"/>
      <c r="IGR57" s="0"/>
      <c r="IGS57" s="0"/>
      <c r="IGT57" s="0"/>
      <c r="IGU57" s="0"/>
      <c r="IGV57" s="0"/>
      <c r="IGW57" s="0"/>
      <c r="IGX57" s="0"/>
      <c r="IGY57" s="0"/>
      <c r="IGZ57" s="0"/>
      <c r="IHA57" s="0"/>
      <c r="IHB57" s="0"/>
      <c r="IHC57" s="0"/>
      <c r="IHD57" s="0"/>
      <c r="IHE57" s="0"/>
      <c r="IHF57" s="0"/>
      <c r="IHG57" s="0"/>
      <c r="IHH57" s="0"/>
      <c r="IHI57" s="0"/>
      <c r="IHJ57" s="0"/>
      <c r="IHK57" s="0"/>
      <c r="IHL57" s="0"/>
      <c r="IHM57" s="0"/>
      <c r="IHN57" s="0"/>
      <c r="IHO57" s="0"/>
      <c r="IHP57" s="0"/>
      <c r="IHQ57" s="0"/>
      <c r="IHR57" s="0"/>
      <c r="IHS57" s="0"/>
      <c r="IHT57" s="0"/>
      <c r="IHU57" s="0"/>
      <c r="IHV57" s="0"/>
      <c r="IHW57" s="0"/>
      <c r="IHX57" s="0"/>
      <c r="IHY57" s="0"/>
      <c r="IHZ57" s="0"/>
      <c r="IIA57" s="0"/>
      <c r="IIB57" s="0"/>
      <c r="IIC57" s="0"/>
      <c r="IID57" s="0"/>
      <c r="IIE57" s="0"/>
      <c r="IIF57" s="0"/>
      <c r="IIG57" s="0"/>
      <c r="IIH57" s="0"/>
      <c r="III57" s="0"/>
      <c r="IIJ57" s="0"/>
      <c r="IIK57" s="0"/>
      <c r="IIL57" s="0"/>
      <c r="IIM57" s="0"/>
      <c r="IIN57" s="0"/>
      <c r="IIO57" s="0"/>
      <c r="IIP57" s="0"/>
      <c r="IIQ57" s="0"/>
      <c r="IIR57" s="0"/>
      <c r="IIS57" s="0"/>
      <c r="IIT57" s="0"/>
      <c r="IIU57" s="0"/>
      <c r="IIV57" s="0"/>
      <c r="IIW57" s="0"/>
      <c r="IIX57" s="0"/>
      <c r="IIY57" s="0"/>
      <c r="IIZ57" s="0"/>
      <c r="IJA57" s="0"/>
      <c r="IJB57" s="0"/>
      <c r="IJC57" s="0"/>
      <c r="IJD57" s="0"/>
      <c r="IJE57" s="0"/>
      <c r="IJF57" s="0"/>
      <c r="IJG57" s="0"/>
      <c r="IJH57" s="0"/>
      <c r="IJI57" s="0"/>
      <c r="IJJ57" s="0"/>
      <c r="IJK57" s="0"/>
      <c r="IJL57" s="0"/>
      <c r="IJM57" s="0"/>
      <c r="IJN57" s="0"/>
      <c r="IJO57" s="0"/>
      <c r="IJP57" s="0"/>
      <c r="IJQ57" s="0"/>
      <c r="IJR57" s="0"/>
      <c r="IJS57" s="0"/>
      <c r="IJT57" s="0"/>
      <c r="IJU57" s="0"/>
      <c r="IJV57" s="0"/>
      <c r="IJW57" s="0"/>
      <c r="IJX57" s="0"/>
      <c r="IJY57" s="0"/>
      <c r="IJZ57" s="0"/>
      <c r="IKA57" s="0"/>
      <c r="IKB57" s="0"/>
      <c r="IKC57" s="0"/>
      <c r="IKD57" s="0"/>
      <c r="IKE57" s="0"/>
      <c r="IKF57" s="0"/>
      <c r="IKG57" s="0"/>
      <c r="IKH57" s="0"/>
      <c r="IKI57" s="0"/>
      <c r="IKJ57" s="0"/>
      <c r="IKK57" s="0"/>
      <c r="IKL57" s="0"/>
      <c r="IKM57" s="0"/>
      <c r="IKN57" s="0"/>
      <c r="IKO57" s="0"/>
      <c r="IKP57" s="0"/>
      <c r="IKQ57" s="0"/>
      <c r="IKR57" s="0"/>
      <c r="IKS57" s="0"/>
      <c r="IKT57" s="0"/>
      <c r="IKU57" s="0"/>
      <c r="IKV57" s="0"/>
      <c r="IKW57" s="0"/>
      <c r="IKX57" s="0"/>
      <c r="IKY57" s="0"/>
      <c r="IKZ57" s="0"/>
      <c r="ILA57" s="0"/>
      <c r="ILB57" s="0"/>
      <c r="ILC57" s="0"/>
      <c r="ILD57" s="0"/>
      <c r="ILE57" s="0"/>
      <c r="ILF57" s="0"/>
      <c r="ILG57" s="0"/>
      <c r="ILH57" s="0"/>
      <c r="ILI57" s="0"/>
      <c r="ILJ57" s="0"/>
      <c r="ILK57" s="0"/>
      <c r="ILL57" s="0"/>
      <c r="ILM57" s="0"/>
      <c r="ILN57" s="0"/>
      <c r="ILO57" s="0"/>
      <c r="ILP57" s="0"/>
      <c r="ILQ57" s="0"/>
      <c r="ILR57" s="0"/>
      <c r="ILS57" s="0"/>
      <c r="ILT57" s="0"/>
      <c r="ILU57" s="0"/>
      <c r="ILV57" s="0"/>
      <c r="ILW57" s="0"/>
      <c r="ILX57" s="0"/>
      <c r="ILY57" s="0"/>
      <c r="ILZ57" s="0"/>
      <c r="IMA57" s="0"/>
      <c r="IMB57" s="0"/>
      <c r="IMC57" s="0"/>
      <c r="IMD57" s="0"/>
      <c r="IME57" s="0"/>
      <c r="IMF57" s="0"/>
      <c r="IMG57" s="0"/>
      <c r="IMH57" s="0"/>
      <c r="IMI57" s="0"/>
      <c r="IMJ57" s="0"/>
      <c r="IMK57" s="0"/>
      <c r="IML57" s="0"/>
      <c r="IMM57" s="0"/>
      <c r="IMN57" s="0"/>
      <c r="IMO57" s="0"/>
      <c r="IMP57" s="0"/>
      <c r="IMQ57" s="0"/>
      <c r="IMR57" s="0"/>
      <c r="IMS57" s="0"/>
      <c r="IMT57" s="0"/>
      <c r="IMU57" s="0"/>
      <c r="IMV57" s="0"/>
      <c r="IMW57" s="0"/>
      <c r="IMX57" s="0"/>
      <c r="IMY57" s="0"/>
      <c r="IMZ57" s="0"/>
      <c r="INA57" s="0"/>
      <c r="INB57" s="0"/>
      <c r="INC57" s="0"/>
      <c r="IND57" s="0"/>
      <c r="INE57" s="0"/>
      <c r="INF57" s="0"/>
      <c r="ING57" s="0"/>
      <c r="INH57" s="0"/>
      <c r="INI57" s="0"/>
      <c r="INJ57" s="0"/>
      <c r="INK57" s="0"/>
      <c r="INL57" s="0"/>
      <c r="INM57" s="0"/>
      <c r="INN57" s="0"/>
      <c r="INO57" s="0"/>
      <c r="INP57" s="0"/>
      <c r="INQ57" s="0"/>
      <c r="INR57" s="0"/>
      <c r="INS57" s="0"/>
      <c r="INT57" s="0"/>
      <c r="INU57" s="0"/>
      <c r="INV57" s="0"/>
      <c r="INW57" s="0"/>
      <c r="INX57" s="0"/>
      <c r="INY57" s="0"/>
      <c r="INZ57" s="0"/>
      <c r="IOA57" s="0"/>
      <c r="IOB57" s="0"/>
      <c r="IOC57" s="0"/>
      <c r="IOD57" s="0"/>
      <c r="IOE57" s="0"/>
      <c r="IOF57" s="0"/>
      <c r="IOG57" s="0"/>
      <c r="IOH57" s="0"/>
      <c r="IOI57" s="0"/>
      <c r="IOJ57" s="0"/>
      <c r="IOK57" s="0"/>
      <c r="IOL57" s="0"/>
      <c r="IOM57" s="0"/>
      <c r="ION57" s="0"/>
      <c r="IOO57" s="0"/>
      <c r="IOP57" s="0"/>
      <c r="IOQ57" s="0"/>
      <c r="IOR57" s="0"/>
      <c r="IOS57" s="0"/>
      <c r="IOT57" s="0"/>
      <c r="IOU57" s="0"/>
      <c r="IOV57" s="0"/>
      <c r="IOW57" s="0"/>
      <c r="IOX57" s="0"/>
      <c r="IOY57" s="0"/>
      <c r="IOZ57" s="0"/>
      <c r="IPA57" s="0"/>
      <c r="IPB57" s="0"/>
      <c r="IPC57" s="0"/>
      <c r="IPD57" s="0"/>
      <c r="IPE57" s="0"/>
      <c r="IPF57" s="0"/>
      <c r="IPG57" s="0"/>
      <c r="IPH57" s="0"/>
      <c r="IPI57" s="0"/>
      <c r="IPJ57" s="0"/>
      <c r="IPK57" s="0"/>
      <c r="IPL57" s="0"/>
      <c r="IPM57" s="0"/>
      <c r="IPN57" s="0"/>
      <c r="IPO57" s="0"/>
      <c r="IPP57" s="0"/>
      <c r="IPQ57" s="0"/>
      <c r="IPR57" s="0"/>
      <c r="IPS57" s="0"/>
      <c r="IPT57" s="0"/>
      <c r="IPU57" s="0"/>
      <c r="IPV57" s="0"/>
      <c r="IPW57" s="0"/>
      <c r="IPX57" s="0"/>
      <c r="IPY57" s="0"/>
      <c r="IPZ57" s="0"/>
      <c r="IQA57" s="0"/>
      <c r="IQB57" s="0"/>
      <c r="IQC57" s="0"/>
      <c r="IQD57" s="0"/>
      <c r="IQE57" s="0"/>
      <c r="IQF57" s="0"/>
      <c r="IQG57" s="0"/>
      <c r="IQH57" s="0"/>
      <c r="IQI57" s="0"/>
      <c r="IQJ57" s="0"/>
      <c r="IQK57" s="0"/>
      <c r="IQL57" s="0"/>
      <c r="IQM57" s="0"/>
      <c r="IQN57" s="0"/>
      <c r="IQO57" s="0"/>
      <c r="IQP57" s="0"/>
      <c r="IQQ57" s="0"/>
      <c r="IQR57" s="0"/>
      <c r="IQS57" s="0"/>
      <c r="IQT57" s="0"/>
      <c r="IQU57" s="0"/>
      <c r="IQV57" s="0"/>
      <c r="IQW57" s="0"/>
      <c r="IQX57" s="0"/>
      <c r="IQY57" s="0"/>
      <c r="IQZ57" s="0"/>
      <c r="IRA57" s="0"/>
      <c r="IRB57" s="0"/>
      <c r="IRC57" s="0"/>
      <c r="IRD57" s="0"/>
      <c r="IRE57" s="0"/>
      <c r="IRF57" s="0"/>
      <c r="IRG57" s="0"/>
      <c r="IRH57" s="0"/>
      <c r="IRI57" s="0"/>
      <c r="IRJ57" s="0"/>
      <c r="IRK57" s="0"/>
      <c r="IRL57" s="0"/>
      <c r="IRM57" s="0"/>
      <c r="IRN57" s="0"/>
      <c r="IRO57" s="0"/>
      <c r="IRP57" s="0"/>
      <c r="IRQ57" s="0"/>
      <c r="IRR57" s="0"/>
      <c r="IRS57" s="0"/>
      <c r="IRT57" s="0"/>
      <c r="IRU57" s="0"/>
      <c r="IRV57" s="0"/>
      <c r="IRW57" s="0"/>
      <c r="IRX57" s="0"/>
      <c r="IRY57" s="0"/>
      <c r="IRZ57" s="0"/>
      <c r="ISA57" s="0"/>
      <c r="ISB57" s="0"/>
      <c r="ISC57" s="0"/>
      <c r="ISD57" s="0"/>
      <c r="ISE57" s="0"/>
      <c r="ISF57" s="0"/>
      <c r="ISG57" s="0"/>
      <c r="ISH57" s="0"/>
      <c r="ISI57" s="0"/>
      <c r="ISJ57" s="0"/>
      <c r="ISK57" s="0"/>
      <c r="ISL57" s="0"/>
      <c r="ISM57" s="0"/>
      <c r="ISN57" s="0"/>
      <c r="ISO57" s="0"/>
      <c r="ISP57" s="0"/>
      <c r="ISQ57" s="0"/>
      <c r="ISR57" s="0"/>
      <c r="ISS57" s="0"/>
      <c r="IST57" s="0"/>
      <c r="ISU57" s="0"/>
      <c r="ISV57" s="0"/>
      <c r="ISW57" s="0"/>
      <c r="ISX57" s="0"/>
      <c r="ISY57" s="0"/>
      <c r="ISZ57" s="0"/>
      <c r="ITA57" s="0"/>
      <c r="ITB57" s="0"/>
      <c r="ITC57" s="0"/>
      <c r="ITD57" s="0"/>
      <c r="ITE57" s="0"/>
      <c r="ITF57" s="0"/>
      <c r="ITG57" s="0"/>
      <c r="ITH57" s="0"/>
      <c r="ITI57" s="0"/>
      <c r="ITJ57" s="0"/>
      <c r="ITK57" s="0"/>
      <c r="ITL57" s="0"/>
      <c r="ITM57" s="0"/>
      <c r="ITN57" s="0"/>
      <c r="ITO57" s="0"/>
      <c r="ITP57" s="0"/>
      <c r="ITQ57" s="0"/>
      <c r="ITR57" s="0"/>
      <c r="ITS57" s="0"/>
      <c r="ITT57" s="0"/>
      <c r="ITU57" s="0"/>
      <c r="ITV57" s="0"/>
      <c r="ITW57" s="0"/>
      <c r="ITX57" s="0"/>
      <c r="ITY57" s="0"/>
      <c r="ITZ57" s="0"/>
      <c r="IUA57" s="0"/>
      <c r="IUB57" s="0"/>
      <c r="IUC57" s="0"/>
      <c r="IUD57" s="0"/>
      <c r="IUE57" s="0"/>
      <c r="IUF57" s="0"/>
      <c r="IUG57" s="0"/>
      <c r="IUH57" s="0"/>
      <c r="IUI57" s="0"/>
      <c r="IUJ57" s="0"/>
      <c r="IUK57" s="0"/>
      <c r="IUL57" s="0"/>
      <c r="IUM57" s="0"/>
      <c r="IUN57" s="0"/>
      <c r="IUO57" s="0"/>
      <c r="IUP57" s="0"/>
      <c r="IUQ57" s="0"/>
      <c r="IUR57" s="0"/>
      <c r="IUS57" s="0"/>
      <c r="IUT57" s="0"/>
      <c r="IUU57" s="0"/>
      <c r="IUV57" s="0"/>
      <c r="IUW57" s="0"/>
      <c r="IUX57" s="0"/>
      <c r="IUY57" s="0"/>
      <c r="IUZ57" s="0"/>
      <c r="IVA57" s="0"/>
      <c r="IVB57" s="0"/>
      <c r="IVC57" s="0"/>
      <c r="IVD57" s="0"/>
      <c r="IVE57" s="0"/>
      <c r="IVF57" s="0"/>
      <c r="IVG57" s="0"/>
      <c r="IVH57" s="0"/>
      <c r="IVI57" s="0"/>
      <c r="IVJ57" s="0"/>
      <c r="IVK57" s="0"/>
      <c r="IVL57" s="0"/>
      <c r="IVM57" s="0"/>
      <c r="IVN57" s="0"/>
      <c r="IVO57" s="0"/>
      <c r="IVP57" s="0"/>
      <c r="IVQ57" s="0"/>
      <c r="IVR57" s="0"/>
      <c r="IVS57" s="0"/>
      <c r="IVT57" s="0"/>
      <c r="IVU57" s="0"/>
      <c r="IVV57" s="0"/>
      <c r="IVW57" s="0"/>
      <c r="IVX57" s="0"/>
      <c r="IVY57" s="0"/>
      <c r="IVZ57" s="0"/>
      <c r="IWA57" s="0"/>
      <c r="IWB57" s="0"/>
      <c r="IWC57" s="0"/>
      <c r="IWD57" s="0"/>
      <c r="IWE57" s="0"/>
      <c r="IWF57" s="0"/>
      <c r="IWG57" s="0"/>
      <c r="IWH57" s="0"/>
      <c r="IWI57" s="0"/>
      <c r="IWJ57" s="0"/>
      <c r="IWK57" s="0"/>
      <c r="IWL57" s="0"/>
      <c r="IWM57" s="0"/>
      <c r="IWN57" s="0"/>
      <c r="IWO57" s="0"/>
      <c r="IWP57" s="0"/>
      <c r="IWQ57" s="0"/>
      <c r="IWR57" s="0"/>
      <c r="IWS57" s="0"/>
      <c r="IWT57" s="0"/>
      <c r="IWU57" s="0"/>
      <c r="IWV57" s="0"/>
      <c r="IWW57" s="0"/>
      <c r="IWX57" s="0"/>
      <c r="IWY57" s="0"/>
      <c r="IWZ57" s="0"/>
      <c r="IXA57" s="0"/>
      <c r="IXB57" s="0"/>
      <c r="IXC57" s="0"/>
      <c r="IXD57" s="0"/>
      <c r="IXE57" s="0"/>
      <c r="IXF57" s="0"/>
      <c r="IXG57" s="0"/>
      <c r="IXH57" s="0"/>
      <c r="IXI57" s="0"/>
      <c r="IXJ57" s="0"/>
      <c r="IXK57" s="0"/>
      <c r="IXL57" s="0"/>
      <c r="IXM57" s="0"/>
      <c r="IXN57" s="0"/>
      <c r="IXO57" s="0"/>
      <c r="IXP57" s="0"/>
      <c r="IXQ57" s="0"/>
      <c r="IXR57" s="0"/>
      <c r="IXS57" s="0"/>
      <c r="IXT57" s="0"/>
      <c r="IXU57" s="0"/>
      <c r="IXV57" s="0"/>
      <c r="IXW57" s="0"/>
      <c r="IXX57" s="0"/>
      <c r="IXY57" s="0"/>
      <c r="IXZ57" s="0"/>
      <c r="IYA57" s="0"/>
      <c r="IYB57" s="0"/>
      <c r="IYC57" s="0"/>
      <c r="IYD57" s="0"/>
      <c r="IYE57" s="0"/>
      <c r="IYF57" s="0"/>
      <c r="IYG57" s="0"/>
      <c r="IYH57" s="0"/>
      <c r="IYI57" s="0"/>
      <c r="IYJ57" s="0"/>
      <c r="IYK57" s="0"/>
      <c r="IYL57" s="0"/>
      <c r="IYM57" s="0"/>
      <c r="IYN57" s="0"/>
      <c r="IYO57" s="0"/>
      <c r="IYP57" s="0"/>
      <c r="IYQ57" s="0"/>
      <c r="IYR57" s="0"/>
      <c r="IYS57" s="0"/>
      <c r="IYT57" s="0"/>
      <c r="IYU57" s="0"/>
      <c r="IYV57" s="0"/>
      <c r="IYW57" s="0"/>
      <c r="IYX57" s="0"/>
      <c r="IYY57" s="0"/>
      <c r="IYZ57" s="0"/>
      <c r="IZA57" s="0"/>
      <c r="IZB57" s="0"/>
      <c r="IZC57" s="0"/>
      <c r="IZD57" s="0"/>
      <c r="IZE57" s="0"/>
      <c r="IZF57" s="0"/>
      <c r="IZG57" s="0"/>
      <c r="IZH57" s="0"/>
      <c r="IZI57" s="0"/>
      <c r="IZJ57" s="0"/>
      <c r="IZK57" s="0"/>
      <c r="IZL57" s="0"/>
      <c r="IZM57" s="0"/>
      <c r="IZN57" s="0"/>
      <c r="IZO57" s="0"/>
      <c r="IZP57" s="0"/>
      <c r="IZQ57" s="0"/>
      <c r="IZR57" s="0"/>
      <c r="IZS57" s="0"/>
      <c r="IZT57" s="0"/>
      <c r="IZU57" s="0"/>
      <c r="IZV57" s="0"/>
      <c r="IZW57" s="0"/>
      <c r="IZX57" s="0"/>
      <c r="IZY57" s="0"/>
      <c r="IZZ57" s="0"/>
      <c r="JAA57" s="0"/>
      <c r="JAB57" s="0"/>
      <c r="JAC57" s="0"/>
      <c r="JAD57" s="0"/>
      <c r="JAE57" s="0"/>
      <c r="JAF57" s="0"/>
      <c r="JAG57" s="0"/>
      <c r="JAH57" s="0"/>
      <c r="JAI57" s="0"/>
      <c r="JAJ57" s="0"/>
      <c r="JAK57" s="0"/>
      <c r="JAL57" s="0"/>
      <c r="JAM57" s="0"/>
      <c r="JAN57" s="0"/>
      <c r="JAO57" s="0"/>
      <c r="JAP57" s="0"/>
      <c r="JAQ57" s="0"/>
      <c r="JAR57" s="0"/>
      <c r="JAS57" s="0"/>
      <c r="JAT57" s="0"/>
      <c r="JAU57" s="0"/>
      <c r="JAV57" s="0"/>
      <c r="JAW57" s="0"/>
      <c r="JAX57" s="0"/>
      <c r="JAY57" s="0"/>
      <c r="JAZ57" s="0"/>
      <c r="JBA57" s="0"/>
      <c r="JBB57" s="0"/>
      <c r="JBC57" s="0"/>
      <c r="JBD57" s="0"/>
      <c r="JBE57" s="0"/>
      <c r="JBF57" s="0"/>
      <c r="JBG57" s="0"/>
      <c r="JBH57" s="0"/>
      <c r="JBI57" s="0"/>
      <c r="JBJ57" s="0"/>
      <c r="JBK57" s="0"/>
      <c r="JBL57" s="0"/>
      <c r="JBM57" s="0"/>
      <c r="JBN57" s="0"/>
      <c r="JBO57" s="0"/>
      <c r="JBP57" s="0"/>
      <c r="JBQ57" s="0"/>
      <c r="JBR57" s="0"/>
      <c r="JBS57" s="0"/>
      <c r="JBT57" s="0"/>
      <c r="JBU57" s="0"/>
      <c r="JBV57" s="0"/>
      <c r="JBW57" s="0"/>
      <c r="JBX57" s="0"/>
      <c r="JBY57" s="0"/>
      <c r="JBZ57" s="0"/>
      <c r="JCA57" s="0"/>
      <c r="JCB57" s="0"/>
      <c r="JCC57" s="0"/>
      <c r="JCD57" s="0"/>
      <c r="JCE57" s="0"/>
      <c r="JCF57" s="0"/>
      <c r="JCG57" s="0"/>
      <c r="JCH57" s="0"/>
      <c r="JCI57" s="0"/>
      <c r="JCJ57" s="0"/>
      <c r="JCK57" s="0"/>
      <c r="JCL57" s="0"/>
      <c r="JCM57" s="0"/>
      <c r="JCN57" s="0"/>
      <c r="JCO57" s="0"/>
      <c r="JCP57" s="0"/>
      <c r="JCQ57" s="0"/>
      <c r="JCR57" s="0"/>
      <c r="JCS57" s="0"/>
      <c r="JCT57" s="0"/>
      <c r="JCU57" s="0"/>
      <c r="JCV57" s="0"/>
      <c r="JCW57" s="0"/>
      <c r="JCX57" s="0"/>
      <c r="JCY57" s="0"/>
      <c r="JCZ57" s="0"/>
      <c r="JDA57" s="0"/>
      <c r="JDB57" s="0"/>
      <c r="JDC57" s="0"/>
      <c r="JDD57" s="0"/>
      <c r="JDE57" s="0"/>
      <c r="JDF57" s="0"/>
      <c r="JDG57" s="0"/>
      <c r="JDH57" s="0"/>
      <c r="JDI57" s="0"/>
      <c r="JDJ57" s="0"/>
      <c r="JDK57" s="0"/>
      <c r="JDL57" s="0"/>
      <c r="JDM57" s="0"/>
      <c r="JDN57" s="0"/>
      <c r="JDO57" s="0"/>
      <c r="JDP57" s="0"/>
      <c r="JDQ57" s="0"/>
      <c r="JDR57" s="0"/>
      <c r="JDS57" s="0"/>
      <c r="JDT57" s="0"/>
      <c r="JDU57" s="0"/>
      <c r="JDV57" s="0"/>
      <c r="JDW57" s="0"/>
      <c r="JDX57" s="0"/>
      <c r="JDY57" s="0"/>
      <c r="JDZ57" s="0"/>
      <c r="JEA57" s="0"/>
      <c r="JEB57" s="0"/>
      <c r="JEC57" s="0"/>
      <c r="JED57" s="0"/>
      <c r="JEE57" s="0"/>
      <c r="JEF57" s="0"/>
      <c r="JEG57" s="0"/>
      <c r="JEH57" s="0"/>
      <c r="JEI57" s="0"/>
      <c r="JEJ57" s="0"/>
      <c r="JEK57" s="0"/>
      <c r="JEL57" s="0"/>
      <c r="JEM57" s="0"/>
      <c r="JEN57" s="0"/>
      <c r="JEO57" s="0"/>
      <c r="JEP57" s="0"/>
      <c r="JEQ57" s="0"/>
      <c r="JER57" s="0"/>
      <c r="JES57" s="0"/>
      <c r="JET57" s="0"/>
      <c r="JEU57" s="0"/>
      <c r="JEV57" s="0"/>
      <c r="JEW57" s="0"/>
      <c r="JEX57" s="0"/>
      <c r="JEY57" s="0"/>
      <c r="JEZ57" s="0"/>
      <c r="JFA57" s="0"/>
      <c r="JFB57" s="0"/>
      <c r="JFC57" s="0"/>
      <c r="JFD57" s="0"/>
      <c r="JFE57" s="0"/>
      <c r="JFF57" s="0"/>
      <c r="JFG57" s="0"/>
      <c r="JFH57" s="0"/>
      <c r="JFI57" s="0"/>
      <c r="JFJ57" s="0"/>
      <c r="JFK57" s="0"/>
      <c r="JFL57" s="0"/>
      <c r="JFM57" s="0"/>
      <c r="JFN57" s="0"/>
      <c r="JFO57" s="0"/>
      <c r="JFP57" s="0"/>
      <c r="JFQ57" s="0"/>
      <c r="JFR57" s="0"/>
      <c r="JFS57" s="0"/>
      <c r="JFT57" s="0"/>
      <c r="JFU57" s="0"/>
      <c r="JFV57" s="0"/>
      <c r="JFW57" s="0"/>
      <c r="JFX57" s="0"/>
      <c r="JFY57" s="0"/>
      <c r="JFZ57" s="0"/>
      <c r="JGA57" s="0"/>
      <c r="JGB57" s="0"/>
      <c r="JGC57" s="0"/>
      <c r="JGD57" s="0"/>
      <c r="JGE57" s="0"/>
      <c r="JGF57" s="0"/>
      <c r="JGG57" s="0"/>
      <c r="JGH57" s="0"/>
      <c r="JGI57" s="0"/>
      <c r="JGJ57" s="0"/>
      <c r="JGK57" s="0"/>
      <c r="JGL57" s="0"/>
      <c r="JGM57" s="0"/>
      <c r="JGN57" s="0"/>
      <c r="JGO57" s="0"/>
      <c r="JGP57" s="0"/>
      <c r="JGQ57" s="0"/>
      <c r="JGR57" s="0"/>
      <c r="JGS57" s="0"/>
      <c r="JGT57" s="0"/>
      <c r="JGU57" s="0"/>
      <c r="JGV57" s="0"/>
      <c r="JGW57" s="0"/>
      <c r="JGX57" s="0"/>
      <c r="JGY57" s="0"/>
      <c r="JGZ57" s="0"/>
      <c r="JHA57" s="0"/>
      <c r="JHB57" s="0"/>
      <c r="JHC57" s="0"/>
      <c r="JHD57" s="0"/>
      <c r="JHE57" s="0"/>
      <c r="JHF57" s="0"/>
      <c r="JHG57" s="0"/>
      <c r="JHH57" s="0"/>
      <c r="JHI57" s="0"/>
      <c r="JHJ57" s="0"/>
      <c r="JHK57" s="0"/>
      <c r="JHL57" s="0"/>
      <c r="JHM57" s="0"/>
      <c r="JHN57" s="0"/>
      <c r="JHO57" s="0"/>
      <c r="JHP57" s="0"/>
      <c r="JHQ57" s="0"/>
      <c r="JHR57" s="0"/>
      <c r="JHS57" s="0"/>
      <c r="JHT57" s="0"/>
      <c r="JHU57" s="0"/>
      <c r="JHV57" s="0"/>
      <c r="JHW57" s="0"/>
      <c r="JHX57" s="0"/>
      <c r="JHY57" s="0"/>
      <c r="JHZ57" s="0"/>
      <c r="JIA57" s="0"/>
      <c r="JIB57" s="0"/>
      <c r="JIC57" s="0"/>
      <c r="JID57" s="0"/>
      <c r="JIE57" s="0"/>
      <c r="JIF57" s="0"/>
      <c r="JIG57" s="0"/>
      <c r="JIH57" s="0"/>
      <c r="JII57" s="0"/>
      <c r="JIJ57" s="0"/>
      <c r="JIK57" s="0"/>
      <c r="JIL57" s="0"/>
      <c r="JIM57" s="0"/>
      <c r="JIN57" s="0"/>
      <c r="JIO57" s="0"/>
      <c r="JIP57" s="0"/>
      <c r="JIQ57" s="0"/>
      <c r="JIR57" s="0"/>
      <c r="JIS57" s="0"/>
      <c r="JIT57" s="0"/>
      <c r="JIU57" s="0"/>
      <c r="JIV57" s="0"/>
      <c r="JIW57" s="0"/>
      <c r="JIX57" s="0"/>
      <c r="JIY57" s="0"/>
      <c r="JIZ57" s="0"/>
      <c r="JJA57" s="0"/>
      <c r="JJB57" s="0"/>
      <c r="JJC57" s="0"/>
      <c r="JJD57" s="0"/>
      <c r="JJE57" s="0"/>
      <c r="JJF57" s="0"/>
      <c r="JJG57" s="0"/>
      <c r="JJH57" s="0"/>
      <c r="JJI57" s="0"/>
      <c r="JJJ57" s="0"/>
      <c r="JJK57" s="0"/>
      <c r="JJL57" s="0"/>
      <c r="JJM57" s="0"/>
      <c r="JJN57" s="0"/>
      <c r="JJO57" s="0"/>
      <c r="JJP57" s="0"/>
      <c r="JJQ57" s="0"/>
      <c r="JJR57" s="0"/>
      <c r="JJS57" s="0"/>
      <c r="JJT57" s="0"/>
      <c r="JJU57" s="0"/>
      <c r="JJV57" s="0"/>
      <c r="JJW57" s="0"/>
      <c r="JJX57" s="0"/>
      <c r="JJY57" s="0"/>
      <c r="JJZ57" s="0"/>
      <c r="JKA57" s="0"/>
      <c r="JKB57" s="0"/>
      <c r="JKC57" s="0"/>
      <c r="JKD57" s="0"/>
      <c r="JKE57" s="0"/>
      <c r="JKF57" s="0"/>
      <c r="JKG57" s="0"/>
      <c r="JKH57" s="0"/>
      <c r="JKI57" s="0"/>
      <c r="JKJ57" s="0"/>
      <c r="JKK57" s="0"/>
      <c r="JKL57" s="0"/>
      <c r="JKM57" s="0"/>
      <c r="JKN57" s="0"/>
      <c r="JKO57" s="0"/>
      <c r="JKP57" s="0"/>
      <c r="JKQ57" s="0"/>
      <c r="JKR57" s="0"/>
      <c r="JKS57" s="0"/>
      <c r="JKT57" s="0"/>
      <c r="JKU57" s="0"/>
      <c r="JKV57" s="0"/>
      <c r="JKW57" s="0"/>
      <c r="JKX57" s="0"/>
      <c r="JKY57" s="0"/>
      <c r="JKZ57" s="0"/>
      <c r="JLA57" s="0"/>
      <c r="JLB57" s="0"/>
      <c r="JLC57" s="0"/>
      <c r="JLD57" s="0"/>
      <c r="JLE57" s="0"/>
      <c r="JLF57" s="0"/>
      <c r="JLG57" s="0"/>
      <c r="JLH57" s="0"/>
      <c r="JLI57" s="0"/>
      <c r="JLJ57" s="0"/>
      <c r="JLK57" s="0"/>
      <c r="JLL57" s="0"/>
      <c r="JLM57" s="0"/>
      <c r="JLN57" s="0"/>
      <c r="JLO57" s="0"/>
      <c r="JLP57" s="0"/>
      <c r="JLQ57" s="0"/>
      <c r="JLR57" s="0"/>
      <c r="JLS57" s="0"/>
      <c r="JLT57" s="0"/>
      <c r="JLU57" s="0"/>
      <c r="JLV57" s="0"/>
      <c r="JLW57" s="0"/>
      <c r="JLX57" s="0"/>
      <c r="JLY57" s="0"/>
      <c r="JLZ57" s="0"/>
      <c r="JMA57" s="0"/>
      <c r="JMB57" s="0"/>
      <c r="JMC57" s="0"/>
      <c r="JMD57" s="0"/>
      <c r="JME57" s="0"/>
      <c r="JMF57" s="0"/>
      <c r="JMG57" s="0"/>
      <c r="JMH57" s="0"/>
      <c r="JMI57" s="0"/>
      <c r="JMJ57" s="0"/>
      <c r="JMK57" s="0"/>
      <c r="JML57" s="0"/>
      <c r="JMM57" s="0"/>
      <c r="JMN57" s="0"/>
      <c r="JMO57" s="0"/>
      <c r="JMP57" s="0"/>
      <c r="JMQ57" s="0"/>
      <c r="JMR57" s="0"/>
      <c r="JMS57" s="0"/>
      <c r="JMT57" s="0"/>
      <c r="JMU57" s="0"/>
      <c r="JMV57" s="0"/>
      <c r="JMW57" s="0"/>
      <c r="JMX57" s="0"/>
      <c r="JMY57" s="0"/>
      <c r="JMZ57" s="0"/>
      <c r="JNA57" s="0"/>
      <c r="JNB57" s="0"/>
      <c r="JNC57" s="0"/>
      <c r="JND57" s="0"/>
      <c r="JNE57" s="0"/>
      <c r="JNF57" s="0"/>
      <c r="JNG57" s="0"/>
      <c r="JNH57" s="0"/>
      <c r="JNI57" s="0"/>
      <c r="JNJ57" s="0"/>
      <c r="JNK57" s="0"/>
      <c r="JNL57" s="0"/>
      <c r="JNM57" s="0"/>
      <c r="JNN57" s="0"/>
      <c r="JNO57" s="0"/>
      <c r="JNP57" s="0"/>
      <c r="JNQ57" s="0"/>
      <c r="JNR57" s="0"/>
      <c r="JNS57" s="0"/>
      <c r="JNT57" s="0"/>
      <c r="JNU57" s="0"/>
      <c r="JNV57" s="0"/>
      <c r="JNW57" s="0"/>
      <c r="JNX57" s="0"/>
      <c r="JNY57" s="0"/>
      <c r="JNZ57" s="0"/>
      <c r="JOA57" s="0"/>
      <c r="JOB57" s="0"/>
      <c r="JOC57" s="0"/>
      <c r="JOD57" s="0"/>
      <c r="JOE57" s="0"/>
      <c r="JOF57" s="0"/>
      <c r="JOG57" s="0"/>
      <c r="JOH57" s="0"/>
      <c r="JOI57" s="0"/>
      <c r="JOJ57" s="0"/>
      <c r="JOK57" s="0"/>
      <c r="JOL57" s="0"/>
      <c r="JOM57" s="0"/>
      <c r="JON57" s="0"/>
      <c r="JOO57" s="0"/>
      <c r="JOP57" s="0"/>
      <c r="JOQ57" s="0"/>
      <c r="JOR57" s="0"/>
      <c r="JOS57" s="0"/>
      <c r="JOT57" s="0"/>
      <c r="JOU57" s="0"/>
      <c r="JOV57" s="0"/>
      <c r="JOW57" s="0"/>
      <c r="JOX57" s="0"/>
      <c r="JOY57" s="0"/>
      <c r="JOZ57" s="0"/>
      <c r="JPA57" s="0"/>
      <c r="JPB57" s="0"/>
      <c r="JPC57" s="0"/>
      <c r="JPD57" s="0"/>
      <c r="JPE57" s="0"/>
      <c r="JPF57" s="0"/>
      <c r="JPG57" s="0"/>
      <c r="JPH57" s="0"/>
      <c r="JPI57" s="0"/>
      <c r="JPJ57" s="0"/>
      <c r="JPK57" s="0"/>
      <c r="JPL57" s="0"/>
      <c r="JPM57" s="0"/>
      <c r="JPN57" s="0"/>
      <c r="JPO57" s="0"/>
      <c r="JPP57" s="0"/>
      <c r="JPQ57" s="0"/>
      <c r="JPR57" s="0"/>
      <c r="JPS57" s="0"/>
      <c r="JPT57" s="0"/>
      <c r="JPU57" s="0"/>
      <c r="JPV57" s="0"/>
      <c r="JPW57" s="0"/>
      <c r="JPX57" s="0"/>
      <c r="JPY57" s="0"/>
      <c r="JPZ57" s="0"/>
      <c r="JQA57" s="0"/>
      <c r="JQB57" s="0"/>
      <c r="JQC57" s="0"/>
      <c r="JQD57" s="0"/>
      <c r="JQE57" s="0"/>
      <c r="JQF57" s="0"/>
      <c r="JQG57" s="0"/>
      <c r="JQH57" s="0"/>
      <c r="JQI57" s="0"/>
      <c r="JQJ57" s="0"/>
      <c r="JQK57" s="0"/>
      <c r="JQL57" s="0"/>
      <c r="JQM57" s="0"/>
      <c r="JQN57" s="0"/>
      <c r="JQO57" s="0"/>
      <c r="JQP57" s="0"/>
      <c r="JQQ57" s="0"/>
      <c r="JQR57" s="0"/>
      <c r="JQS57" s="0"/>
      <c r="JQT57" s="0"/>
      <c r="JQU57" s="0"/>
      <c r="JQV57" s="0"/>
      <c r="JQW57" s="0"/>
      <c r="JQX57" s="0"/>
      <c r="JQY57" s="0"/>
      <c r="JQZ57" s="0"/>
      <c r="JRA57" s="0"/>
      <c r="JRB57" s="0"/>
      <c r="JRC57" s="0"/>
      <c r="JRD57" s="0"/>
      <c r="JRE57" s="0"/>
      <c r="JRF57" s="0"/>
      <c r="JRG57" s="0"/>
      <c r="JRH57" s="0"/>
      <c r="JRI57" s="0"/>
      <c r="JRJ57" s="0"/>
      <c r="JRK57" s="0"/>
      <c r="JRL57" s="0"/>
      <c r="JRM57" s="0"/>
      <c r="JRN57" s="0"/>
      <c r="JRO57" s="0"/>
      <c r="JRP57" s="0"/>
      <c r="JRQ57" s="0"/>
      <c r="JRR57" s="0"/>
      <c r="JRS57" s="0"/>
      <c r="JRT57" s="0"/>
      <c r="JRU57" s="0"/>
      <c r="JRV57" s="0"/>
      <c r="JRW57" s="0"/>
      <c r="JRX57" s="0"/>
      <c r="JRY57" s="0"/>
      <c r="JRZ57" s="0"/>
      <c r="JSA57" s="0"/>
      <c r="JSB57" s="0"/>
      <c r="JSC57" s="0"/>
      <c r="JSD57" s="0"/>
      <c r="JSE57" s="0"/>
      <c r="JSF57" s="0"/>
      <c r="JSG57" s="0"/>
      <c r="JSH57" s="0"/>
      <c r="JSI57" s="0"/>
      <c r="JSJ57" s="0"/>
      <c r="JSK57" s="0"/>
      <c r="JSL57" s="0"/>
      <c r="JSM57" s="0"/>
      <c r="JSN57" s="0"/>
      <c r="JSO57" s="0"/>
      <c r="JSP57" s="0"/>
      <c r="JSQ57" s="0"/>
      <c r="JSR57" s="0"/>
      <c r="JSS57" s="0"/>
      <c r="JST57" s="0"/>
      <c r="JSU57" s="0"/>
      <c r="JSV57" s="0"/>
      <c r="JSW57" s="0"/>
      <c r="JSX57" s="0"/>
      <c r="JSY57" s="0"/>
      <c r="JSZ57" s="0"/>
      <c r="JTA57" s="0"/>
      <c r="JTB57" s="0"/>
      <c r="JTC57" s="0"/>
      <c r="JTD57" s="0"/>
      <c r="JTE57" s="0"/>
      <c r="JTF57" s="0"/>
      <c r="JTG57" s="0"/>
      <c r="JTH57" s="0"/>
      <c r="JTI57" s="0"/>
      <c r="JTJ57" s="0"/>
      <c r="JTK57" s="0"/>
      <c r="JTL57" s="0"/>
      <c r="JTM57" s="0"/>
      <c r="JTN57" s="0"/>
      <c r="JTO57" s="0"/>
      <c r="JTP57" s="0"/>
      <c r="JTQ57" s="0"/>
      <c r="JTR57" s="0"/>
      <c r="JTS57" s="0"/>
      <c r="JTT57" s="0"/>
      <c r="JTU57" s="0"/>
      <c r="JTV57" s="0"/>
      <c r="JTW57" s="0"/>
      <c r="JTX57" s="0"/>
      <c r="JTY57" s="0"/>
      <c r="JTZ57" s="0"/>
      <c r="JUA57" s="0"/>
      <c r="JUB57" s="0"/>
      <c r="JUC57" s="0"/>
      <c r="JUD57" s="0"/>
      <c r="JUE57" s="0"/>
      <c r="JUF57" s="0"/>
      <c r="JUG57" s="0"/>
      <c r="JUH57" s="0"/>
      <c r="JUI57" s="0"/>
      <c r="JUJ57" s="0"/>
      <c r="JUK57" s="0"/>
      <c r="JUL57" s="0"/>
      <c r="JUM57" s="0"/>
      <c r="JUN57" s="0"/>
      <c r="JUO57" s="0"/>
      <c r="JUP57" s="0"/>
      <c r="JUQ57" s="0"/>
      <c r="JUR57" s="0"/>
      <c r="JUS57" s="0"/>
      <c r="JUT57" s="0"/>
      <c r="JUU57" s="0"/>
      <c r="JUV57" s="0"/>
      <c r="JUW57" s="0"/>
      <c r="JUX57" s="0"/>
      <c r="JUY57" s="0"/>
      <c r="JUZ57" s="0"/>
      <c r="JVA57" s="0"/>
      <c r="JVB57" s="0"/>
      <c r="JVC57" s="0"/>
      <c r="JVD57" s="0"/>
      <c r="JVE57" s="0"/>
      <c r="JVF57" s="0"/>
      <c r="JVG57" s="0"/>
      <c r="JVH57" s="0"/>
      <c r="JVI57" s="0"/>
      <c r="JVJ57" s="0"/>
      <c r="JVK57" s="0"/>
      <c r="JVL57" s="0"/>
      <c r="JVM57" s="0"/>
      <c r="JVN57" s="0"/>
      <c r="JVO57" s="0"/>
      <c r="JVP57" s="0"/>
      <c r="JVQ57" s="0"/>
      <c r="JVR57" s="0"/>
      <c r="JVS57" s="0"/>
      <c r="JVT57" s="0"/>
      <c r="JVU57" s="0"/>
      <c r="JVV57" s="0"/>
      <c r="JVW57" s="0"/>
      <c r="JVX57" s="0"/>
      <c r="JVY57" s="0"/>
      <c r="JVZ57" s="0"/>
      <c r="JWA57" s="0"/>
      <c r="JWB57" s="0"/>
      <c r="JWC57" s="0"/>
      <c r="JWD57" s="0"/>
      <c r="JWE57" s="0"/>
      <c r="JWF57" s="0"/>
      <c r="JWG57" s="0"/>
      <c r="JWH57" s="0"/>
      <c r="JWI57" s="0"/>
      <c r="JWJ57" s="0"/>
      <c r="JWK57" s="0"/>
      <c r="JWL57" s="0"/>
      <c r="JWM57" s="0"/>
      <c r="JWN57" s="0"/>
      <c r="JWO57" s="0"/>
      <c r="JWP57" s="0"/>
      <c r="JWQ57" s="0"/>
      <c r="JWR57" s="0"/>
      <c r="JWS57" s="0"/>
      <c r="JWT57" s="0"/>
      <c r="JWU57" s="0"/>
      <c r="JWV57" s="0"/>
      <c r="JWW57" s="0"/>
      <c r="JWX57" s="0"/>
      <c r="JWY57" s="0"/>
      <c r="JWZ57" s="0"/>
      <c r="JXA57" s="0"/>
      <c r="JXB57" s="0"/>
      <c r="JXC57" s="0"/>
      <c r="JXD57" s="0"/>
      <c r="JXE57" s="0"/>
      <c r="JXF57" s="0"/>
      <c r="JXG57" s="0"/>
      <c r="JXH57" s="0"/>
      <c r="JXI57" s="0"/>
      <c r="JXJ57" s="0"/>
      <c r="JXK57" s="0"/>
      <c r="JXL57" s="0"/>
      <c r="JXM57" s="0"/>
      <c r="JXN57" s="0"/>
      <c r="JXO57" s="0"/>
      <c r="JXP57" s="0"/>
      <c r="JXQ57" s="0"/>
      <c r="JXR57" s="0"/>
      <c r="JXS57" s="0"/>
      <c r="JXT57" s="0"/>
      <c r="JXU57" s="0"/>
      <c r="JXV57" s="0"/>
      <c r="JXW57" s="0"/>
      <c r="JXX57" s="0"/>
      <c r="JXY57" s="0"/>
      <c r="JXZ57" s="0"/>
      <c r="JYA57" s="0"/>
      <c r="JYB57" s="0"/>
      <c r="JYC57" s="0"/>
      <c r="JYD57" s="0"/>
      <c r="JYE57" s="0"/>
      <c r="JYF57" s="0"/>
      <c r="JYG57" s="0"/>
      <c r="JYH57" s="0"/>
      <c r="JYI57" s="0"/>
      <c r="JYJ57" s="0"/>
      <c r="JYK57" s="0"/>
      <c r="JYL57" s="0"/>
      <c r="JYM57" s="0"/>
      <c r="JYN57" s="0"/>
      <c r="JYO57" s="0"/>
      <c r="JYP57" s="0"/>
      <c r="JYQ57" s="0"/>
      <c r="JYR57" s="0"/>
      <c r="JYS57" s="0"/>
      <c r="JYT57" s="0"/>
      <c r="JYU57" s="0"/>
      <c r="JYV57" s="0"/>
      <c r="JYW57" s="0"/>
      <c r="JYX57" s="0"/>
      <c r="JYY57" s="0"/>
      <c r="JYZ57" s="0"/>
      <c r="JZA57" s="0"/>
      <c r="JZB57" s="0"/>
      <c r="JZC57" s="0"/>
      <c r="JZD57" s="0"/>
      <c r="JZE57" s="0"/>
      <c r="JZF57" s="0"/>
      <c r="JZG57" s="0"/>
      <c r="JZH57" s="0"/>
      <c r="JZI57" s="0"/>
      <c r="JZJ57" s="0"/>
      <c r="JZK57" s="0"/>
      <c r="JZL57" s="0"/>
      <c r="JZM57" s="0"/>
      <c r="JZN57" s="0"/>
      <c r="JZO57" s="0"/>
      <c r="JZP57" s="0"/>
      <c r="JZQ57" s="0"/>
      <c r="JZR57" s="0"/>
      <c r="JZS57" s="0"/>
      <c r="JZT57" s="0"/>
      <c r="JZU57" s="0"/>
      <c r="JZV57" s="0"/>
      <c r="JZW57" s="0"/>
      <c r="JZX57" s="0"/>
      <c r="JZY57" s="0"/>
      <c r="JZZ57" s="0"/>
      <c r="KAA57" s="0"/>
      <c r="KAB57" s="0"/>
      <c r="KAC57" s="0"/>
      <c r="KAD57" s="0"/>
      <c r="KAE57" s="0"/>
      <c r="KAF57" s="0"/>
      <c r="KAG57" s="0"/>
      <c r="KAH57" s="0"/>
      <c r="KAI57" s="0"/>
      <c r="KAJ57" s="0"/>
      <c r="KAK57" s="0"/>
      <c r="KAL57" s="0"/>
      <c r="KAM57" s="0"/>
      <c r="KAN57" s="0"/>
      <c r="KAO57" s="0"/>
      <c r="KAP57" s="0"/>
      <c r="KAQ57" s="0"/>
      <c r="KAR57" s="0"/>
      <c r="KAS57" s="0"/>
      <c r="KAT57" s="0"/>
      <c r="KAU57" s="0"/>
      <c r="KAV57" s="0"/>
      <c r="KAW57" s="0"/>
      <c r="KAX57" s="0"/>
      <c r="KAY57" s="0"/>
      <c r="KAZ57" s="0"/>
      <c r="KBA57" s="0"/>
      <c r="KBB57" s="0"/>
      <c r="KBC57" s="0"/>
      <c r="KBD57" s="0"/>
      <c r="KBE57" s="0"/>
      <c r="KBF57" s="0"/>
      <c r="KBG57" s="0"/>
      <c r="KBH57" s="0"/>
      <c r="KBI57" s="0"/>
      <c r="KBJ57" s="0"/>
      <c r="KBK57" s="0"/>
      <c r="KBL57" s="0"/>
      <c r="KBM57" s="0"/>
      <c r="KBN57" s="0"/>
      <c r="KBO57" s="0"/>
      <c r="KBP57" s="0"/>
      <c r="KBQ57" s="0"/>
      <c r="KBR57" s="0"/>
      <c r="KBS57" s="0"/>
      <c r="KBT57" s="0"/>
      <c r="KBU57" s="0"/>
      <c r="KBV57" s="0"/>
      <c r="KBW57" s="0"/>
      <c r="KBX57" s="0"/>
      <c r="KBY57" s="0"/>
      <c r="KBZ57" s="0"/>
      <c r="KCA57" s="0"/>
      <c r="KCB57" s="0"/>
      <c r="KCC57" s="0"/>
      <c r="KCD57" s="0"/>
      <c r="KCE57" s="0"/>
      <c r="KCF57" s="0"/>
      <c r="KCG57" s="0"/>
      <c r="KCH57" s="0"/>
      <c r="KCI57" s="0"/>
      <c r="KCJ57" s="0"/>
      <c r="KCK57" s="0"/>
      <c r="KCL57" s="0"/>
      <c r="KCM57" s="0"/>
      <c r="KCN57" s="0"/>
      <c r="KCO57" s="0"/>
      <c r="KCP57" s="0"/>
      <c r="KCQ57" s="0"/>
      <c r="KCR57" s="0"/>
      <c r="KCS57" s="0"/>
      <c r="KCT57" s="0"/>
      <c r="KCU57" s="0"/>
      <c r="KCV57" s="0"/>
      <c r="KCW57" s="0"/>
      <c r="KCX57" s="0"/>
      <c r="KCY57" s="0"/>
      <c r="KCZ57" s="0"/>
      <c r="KDA57" s="0"/>
      <c r="KDB57" s="0"/>
      <c r="KDC57" s="0"/>
      <c r="KDD57" s="0"/>
      <c r="KDE57" s="0"/>
      <c r="KDF57" s="0"/>
      <c r="KDG57" s="0"/>
      <c r="KDH57" s="0"/>
      <c r="KDI57" s="0"/>
      <c r="KDJ57" s="0"/>
      <c r="KDK57" s="0"/>
      <c r="KDL57" s="0"/>
      <c r="KDM57" s="0"/>
      <c r="KDN57" s="0"/>
      <c r="KDO57" s="0"/>
      <c r="KDP57" s="0"/>
      <c r="KDQ57" s="0"/>
      <c r="KDR57" s="0"/>
      <c r="KDS57" s="0"/>
      <c r="KDT57" s="0"/>
      <c r="KDU57" s="0"/>
      <c r="KDV57" s="0"/>
      <c r="KDW57" s="0"/>
      <c r="KDX57" s="0"/>
      <c r="KDY57" s="0"/>
      <c r="KDZ57" s="0"/>
      <c r="KEA57" s="0"/>
      <c r="KEB57" s="0"/>
      <c r="KEC57" s="0"/>
      <c r="KED57" s="0"/>
      <c r="KEE57" s="0"/>
      <c r="KEF57" s="0"/>
      <c r="KEG57" s="0"/>
      <c r="KEH57" s="0"/>
      <c r="KEI57" s="0"/>
      <c r="KEJ57" s="0"/>
      <c r="KEK57" s="0"/>
      <c r="KEL57" s="0"/>
      <c r="KEM57" s="0"/>
      <c r="KEN57" s="0"/>
      <c r="KEO57" s="0"/>
      <c r="KEP57" s="0"/>
      <c r="KEQ57" s="0"/>
      <c r="KER57" s="0"/>
      <c r="KES57" s="0"/>
      <c r="KET57" s="0"/>
      <c r="KEU57" s="0"/>
      <c r="KEV57" s="0"/>
      <c r="KEW57" s="0"/>
      <c r="KEX57" s="0"/>
      <c r="KEY57" s="0"/>
      <c r="KEZ57" s="0"/>
      <c r="KFA57" s="0"/>
      <c r="KFB57" s="0"/>
      <c r="KFC57" s="0"/>
      <c r="KFD57" s="0"/>
      <c r="KFE57" s="0"/>
      <c r="KFF57" s="0"/>
      <c r="KFG57" s="0"/>
      <c r="KFH57" s="0"/>
      <c r="KFI57" s="0"/>
      <c r="KFJ57" s="0"/>
      <c r="KFK57" s="0"/>
      <c r="KFL57" s="0"/>
      <c r="KFM57" s="0"/>
      <c r="KFN57" s="0"/>
      <c r="KFO57" s="0"/>
      <c r="KFP57" s="0"/>
      <c r="KFQ57" s="0"/>
      <c r="KFR57" s="0"/>
      <c r="KFS57" s="0"/>
      <c r="KFT57" s="0"/>
      <c r="KFU57" s="0"/>
      <c r="KFV57" s="0"/>
      <c r="KFW57" s="0"/>
      <c r="KFX57" s="0"/>
      <c r="KFY57" s="0"/>
      <c r="KFZ57" s="0"/>
      <c r="KGA57" s="0"/>
      <c r="KGB57" s="0"/>
      <c r="KGC57" s="0"/>
      <c r="KGD57" s="0"/>
      <c r="KGE57" s="0"/>
      <c r="KGF57" s="0"/>
      <c r="KGG57" s="0"/>
      <c r="KGH57" s="0"/>
      <c r="KGI57" s="0"/>
      <c r="KGJ57" s="0"/>
      <c r="KGK57" s="0"/>
      <c r="KGL57" s="0"/>
      <c r="KGM57" s="0"/>
      <c r="KGN57" s="0"/>
      <c r="KGO57" s="0"/>
      <c r="KGP57" s="0"/>
      <c r="KGQ57" s="0"/>
      <c r="KGR57" s="0"/>
      <c r="KGS57" s="0"/>
      <c r="KGT57" s="0"/>
      <c r="KGU57" s="0"/>
      <c r="KGV57" s="0"/>
      <c r="KGW57" s="0"/>
      <c r="KGX57" s="0"/>
      <c r="KGY57" s="0"/>
      <c r="KGZ57" s="0"/>
      <c r="KHA57" s="0"/>
      <c r="KHB57" s="0"/>
      <c r="KHC57" s="0"/>
      <c r="KHD57" s="0"/>
      <c r="KHE57" s="0"/>
      <c r="KHF57" s="0"/>
      <c r="KHG57" s="0"/>
      <c r="KHH57" s="0"/>
      <c r="KHI57" s="0"/>
      <c r="KHJ57" s="0"/>
      <c r="KHK57" s="0"/>
      <c r="KHL57" s="0"/>
      <c r="KHM57" s="0"/>
      <c r="KHN57" s="0"/>
      <c r="KHO57" s="0"/>
      <c r="KHP57" s="0"/>
      <c r="KHQ57" s="0"/>
      <c r="KHR57" s="0"/>
      <c r="KHS57" s="0"/>
      <c r="KHT57" s="0"/>
      <c r="KHU57" s="0"/>
      <c r="KHV57" s="0"/>
      <c r="KHW57" s="0"/>
      <c r="KHX57" s="0"/>
      <c r="KHY57" s="0"/>
      <c r="KHZ57" s="0"/>
      <c r="KIA57" s="0"/>
      <c r="KIB57" s="0"/>
      <c r="KIC57" s="0"/>
      <c r="KID57" s="0"/>
      <c r="KIE57" s="0"/>
      <c r="KIF57" s="0"/>
      <c r="KIG57" s="0"/>
      <c r="KIH57" s="0"/>
      <c r="KII57" s="0"/>
      <c r="KIJ57" s="0"/>
      <c r="KIK57" s="0"/>
      <c r="KIL57" s="0"/>
      <c r="KIM57" s="0"/>
      <c r="KIN57" s="0"/>
      <c r="KIO57" s="0"/>
      <c r="KIP57" s="0"/>
      <c r="KIQ57" s="0"/>
      <c r="KIR57" s="0"/>
      <c r="KIS57" s="0"/>
      <c r="KIT57" s="0"/>
      <c r="KIU57" s="0"/>
      <c r="KIV57" s="0"/>
      <c r="KIW57" s="0"/>
      <c r="KIX57" s="0"/>
      <c r="KIY57" s="0"/>
      <c r="KIZ57" s="0"/>
      <c r="KJA57" s="0"/>
      <c r="KJB57" s="0"/>
      <c r="KJC57" s="0"/>
      <c r="KJD57" s="0"/>
      <c r="KJE57" s="0"/>
      <c r="KJF57" s="0"/>
      <c r="KJG57" s="0"/>
      <c r="KJH57" s="0"/>
      <c r="KJI57" s="0"/>
      <c r="KJJ57" s="0"/>
      <c r="KJK57" s="0"/>
      <c r="KJL57" s="0"/>
      <c r="KJM57" s="0"/>
      <c r="KJN57" s="0"/>
      <c r="KJO57" s="0"/>
      <c r="KJP57" s="0"/>
      <c r="KJQ57" s="0"/>
      <c r="KJR57" s="0"/>
      <c r="KJS57" s="0"/>
      <c r="KJT57" s="0"/>
      <c r="KJU57" s="0"/>
      <c r="KJV57" s="0"/>
      <c r="KJW57" s="0"/>
      <c r="KJX57" s="0"/>
      <c r="KJY57" s="0"/>
      <c r="KJZ57" s="0"/>
      <c r="KKA57" s="0"/>
      <c r="KKB57" s="0"/>
      <c r="KKC57" s="0"/>
      <c r="KKD57" s="0"/>
      <c r="KKE57" s="0"/>
      <c r="KKF57" s="0"/>
      <c r="KKG57" s="0"/>
      <c r="KKH57" s="0"/>
      <c r="KKI57" s="0"/>
      <c r="KKJ57" s="0"/>
      <c r="KKK57" s="0"/>
      <c r="KKL57" s="0"/>
      <c r="KKM57" s="0"/>
      <c r="KKN57" s="0"/>
      <c r="KKO57" s="0"/>
      <c r="KKP57" s="0"/>
      <c r="KKQ57" s="0"/>
      <c r="KKR57" s="0"/>
      <c r="KKS57" s="0"/>
      <c r="KKT57" s="0"/>
      <c r="KKU57" s="0"/>
      <c r="KKV57" s="0"/>
      <c r="KKW57" s="0"/>
      <c r="KKX57" s="0"/>
      <c r="KKY57" s="0"/>
      <c r="KKZ57" s="0"/>
      <c r="KLA57" s="0"/>
      <c r="KLB57" s="0"/>
      <c r="KLC57" s="0"/>
      <c r="KLD57" s="0"/>
      <c r="KLE57" s="0"/>
      <c r="KLF57" s="0"/>
      <c r="KLG57" s="0"/>
      <c r="KLH57" s="0"/>
      <c r="KLI57" s="0"/>
      <c r="KLJ57" s="0"/>
      <c r="KLK57" s="0"/>
      <c r="KLL57" s="0"/>
      <c r="KLM57" s="0"/>
      <c r="KLN57" s="0"/>
      <c r="KLO57" s="0"/>
      <c r="KLP57" s="0"/>
      <c r="KLQ57" s="0"/>
      <c r="KLR57" s="0"/>
      <c r="KLS57" s="0"/>
      <c r="KLT57" s="0"/>
      <c r="KLU57" s="0"/>
      <c r="KLV57" s="0"/>
      <c r="KLW57" s="0"/>
      <c r="KLX57" s="0"/>
      <c r="KLY57" s="0"/>
      <c r="KLZ57" s="0"/>
      <c r="KMA57" s="0"/>
      <c r="KMB57" s="0"/>
      <c r="KMC57" s="0"/>
      <c r="KMD57" s="0"/>
      <c r="KME57" s="0"/>
      <c r="KMF57" s="0"/>
      <c r="KMG57" s="0"/>
      <c r="KMH57" s="0"/>
      <c r="KMI57" s="0"/>
      <c r="KMJ57" s="0"/>
      <c r="KMK57" s="0"/>
      <c r="KML57" s="0"/>
      <c r="KMM57" s="0"/>
      <c r="KMN57" s="0"/>
      <c r="KMO57" s="0"/>
      <c r="KMP57" s="0"/>
      <c r="KMQ57" s="0"/>
      <c r="KMR57" s="0"/>
      <c r="KMS57" s="0"/>
      <c r="KMT57" s="0"/>
      <c r="KMU57" s="0"/>
      <c r="KMV57" s="0"/>
      <c r="KMW57" s="0"/>
      <c r="KMX57" s="0"/>
      <c r="KMY57" s="0"/>
      <c r="KMZ57" s="0"/>
      <c r="KNA57" s="0"/>
      <c r="KNB57" s="0"/>
      <c r="KNC57" s="0"/>
      <c r="KND57" s="0"/>
      <c r="KNE57" s="0"/>
      <c r="KNF57" s="0"/>
      <c r="KNG57" s="0"/>
      <c r="KNH57" s="0"/>
      <c r="KNI57" s="0"/>
      <c r="KNJ57" s="0"/>
      <c r="KNK57" s="0"/>
      <c r="KNL57" s="0"/>
      <c r="KNM57" s="0"/>
      <c r="KNN57" s="0"/>
      <c r="KNO57" s="0"/>
      <c r="KNP57" s="0"/>
      <c r="KNQ57" s="0"/>
      <c r="KNR57" s="0"/>
      <c r="KNS57" s="0"/>
      <c r="KNT57" s="0"/>
      <c r="KNU57" s="0"/>
      <c r="KNV57" s="0"/>
      <c r="KNW57" s="0"/>
      <c r="KNX57" s="0"/>
      <c r="KNY57" s="0"/>
      <c r="KNZ57" s="0"/>
      <c r="KOA57" s="0"/>
      <c r="KOB57" s="0"/>
      <c r="KOC57" s="0"/>
      <c r="KOD57" s="0"/>
      <c r="KOE57" s="0"/>
      <c r="KOF57" s="0"/>
      <c r="KOG57" s="0"/>
      <c r="KOH57" s="0"/>
      <c r="KOI57" s="0"/>
      <c r="KOJ57" s="0"/>
      <c r="KOK57" s="0"/>
      <c r="KOL57" s="0"/>
      <c r="KOM57" s="0"/>
      <c r="KON57" s="0"/>
      <c r="KOO57" s="0"/>
      <c r="KOP57" s="0"/>
      <c r="KOQ57" s="0"/>
      <c r="KOR57" s="0"/>
      <c r="KOS57" s="0"/>
      <c r="KOT57" s="0"/>
      <c r="KOU57" s="0"/>
      <c r="KOV57" s="0"/>
      <c r="KOW57" s="0"/>
      <c r="KOX57" s="0"/>
      <c r="KOY57" s="0"/>
      <c r="KOZ57" s="0"/>
      <c r="KPA57" s="0"/>
      <c r="KPB57" s="0"/>
      <c r="KPC57" s="0"/>
      <c r="KPD57" s="0"/>
      <c r="KPE57" s="0"/>
      <c r="KPF57" s="0"/>
      <c r="KPG57" s="0"/>
      <c r="KPH57" s="0"/>
      <c r="KPI57" s="0"/>
      <c r="KPJ57" s="0"/>
      <c r="KPK57" s="0"/>
      <c r="KPL57" s="0"/>
      <c r="KPM57" s="0"/>
      <c r="KPN57" s="0"/>
      <c r="KPO57" s="0"/>
      <c r="KPP57" s="0"/>
      <c r="KPQ57" s="0"/>
      <c r="KPR57" s="0"/>
      <c r="KPS57" s="0"/>
      <c r="KPT57" s="0"/>
      <c r="KPU57" s="0"/>
      <c r="KPV57" s="0"/>
      <c r="KPW57" s="0"/>
      <c r="KPX57" s="0"/>
      <c r="KPY57" s="0"/>
      <c r="KPZ57" s="0"/>
      <c r="KQA57" s="0"/>
      <c r="KQB57" s="0"/>
      <c r="KQC57" s="0"/>
      <c r="KQD57" s="0"/>
      <c r="KQE57" s="0"/>
      <c r="KQF57" s="0"/>
      <c r="KQG57" s="0"/>
      <c r="KQH57" s="0"/>
      <c r="KQI57" s="0"/>
      <c r="KQJ57" s="0"/>
      <c r="KQK57" s="0"/>
      <c r="KQL57" s="0"/>
      <c r="KQM57" s="0"/>
      <c r="KQN57" s="0"/>
      <c r="KQO57" s="0"/>
      <c r="KQP57" s="0"/>
      <c r="KQQ57" s="0"/>
      <c r="KQR57" s="0"/>
      <c r="KQS57" s="0"/>
      <c r="KQT57" s="0"/>
      <c r="KQU57" s="0"/>
      <c r="KQV57" s="0"/>
      <c r="KQW57" s="0"/>
      <c r="KQX57" s="0"/>
      <c r="KQY57" s="0"/>
      <c r="KQZ57" s="0"/>
      <c r="KRA57" s="0"/>
      <c r="KRB57" s="0"/>
      <c r="KRC57" s="0"/>
      <c r="KRD57" s="0"/>
      <c r="KRE57" s="0"/>
      <c r="KRF57" s="0"/>
      <c r="KRG57" s="0"/>
      <c r="KRH57" s="0"/>
      <c r="KRI57" s="0"/>
      <c r="KRJ57" s="0"/>
      <c r="KRK57" s="0"/>
      <c r="KRL57" s="0"/>
      <c r="KRM57" s="0"/>
      <c r="KRN57" s="0"/>
      <c r="KRO57" s="0"/>
      <c r="KRP57" s="0"/>
      <c r="KRQ57" s="0"/>
      <c r="KRR57" s="0"/>
      <c r="KRS57" s="0"/>
      <c r="KRT57" s="0"/>
      <c r="KRU57" s="0"/>
      <c r="KRV57" s="0"/>
      <c r="KRW57" s="0"/>
      <c r="KRX57" s="0"/>
      <c r="KRY57" s="0"/>
      <c r="KRZ57" s="0"/>
      <c r="KSA57" s="0"/>
      <c r="KSB57" s="0"/>
      <c r="KSC57" s="0"/>
      <c r="KSD57" s="0"/>
      <c r="KSE57" s="0"/>
      <c r="KSF57" s="0"/>
      <c r="KSG57" s="0"/>
      <c r="KSH57" s="0"/>
      <c r="KSI57" s="0"/>
      <c r="KSJ57" s="0"/>
      <c r="KSK57" s="0"/>
      <c r="KSL57" s="0"/>
      <c r="KSM57" s="0"/>
      <c r="KSN57" s="0"/>
      <c r="KSO57" s="0"/>
      <c r="KSP57" s="0"/>
      <c r="KSQ57" s="0"/>
      <c r="KSR57" s="0"/>
      <c r="KSS57" s="0"/>
      <c r="KST57" s="0"/>
      <c r="KSU57" s="0"/>
      <c r="KSV57" s="0"/>
      <c r="KSW57" s="0"/>
      <c r="KSX57" s="0"/>
      <c r="KSY57" s="0"/>
      <c r="KSZ57" s="0"/>
      <c r="KTA57" s="0"/>
      <c r="KTB57" s="0"/>
      <c r="KTC57" s="0"/>
      <c r="KTD57" s="0"/>
      <c r="KTE57" s="0"/>
      <c r="KTF57" s="0"/>
      <c r="KTG57" s="0"/>
      <c r="KTH57" s="0"/>
      <c r="KTI57" s="0"/>
      <c r="KTJ57" s="0"/>
      <c r="KTK57" s="0"/>
      <c r="KTL57" s="0"/>
      <c r="KTM57" s="0"/>
      <c r="KTN57" s="0"/>
      <c r="KTO57" s="0"/>
      <c r="KTP57" s="0"/>
      <c r="KTQ57" s="0"/>
      <c r="KTR57" s="0"/>
      <c r="KTS57" s="0"/>
      <c r="KTT57" s="0"/>
      <c r="KTU57" s="0"/>
      <c r="KTV57" s="0"/>
      <c r="KTW57" s="0"/>
      <c r="KTX57" s="0"/>
      <c r="KTY57" s="0"/>
      <c r="KTZ57" s="0"/>
      <c r="KUA57" s="0"/>
      <c r="KUB57" s="0"/>
      <c r="KUC57" s="0"/>
      <c r="KUD57" s="0"/>
      <c r="KUE57" s="0"/>
      <c r="KUF57" s="0"/>
      <c r="KUG57" s="0"/>
      <c r="KUH57" s="0"/>
      <c r="KUI57" s="0"/>
      <c r="KUJ57" s="0"/>
      <c r="KUK57" s="0"/>
      <c r="KUL57" s="0"/>
      <c r="KUM57" s="0"/>
      <c r="KUN57" s="0"/>
      <c r="KUO57" s="0"/>
      <c r="KUP57" s="0"/>
      <c r="KUQ57" s="0"/>
      <c r="KUR57" s="0"/>
      <c r="KUS57" s="0"/>
      <c r="KUT57" s="0"/>
      <c r="KUU57" s="0"/>
      <c r="KUV57" s="0"/>
      <c r="KUW57" s="0"/>
      <c r="KUX57" s="0"/>
      <c r="KUY57" s="0"/>
      <c r="KUZ57" s="0"/>
      <c r="KVA57" s="0"/>
      <c r="KVB57" s="0"/>
      <c r="KVC57" s="0"/>
      <c r="KVD57" s="0"/>
      <c r="KVE57" s="0"/>
      <c r="KVF57" s="0"/>
      <c r="KVG57" s="0"/>
      <c r="KVH57" s="0"/>
      <c r="KVI57" s="0"/>
      <c r="KVJ57" s="0"/>
      <c r="KVK57" s="0"/>
      <c r="KVL57" s="0"/>
      <c r="KVM57" s="0"/>
      <c r="KVN57" s="0"/>
      <c r="KVO57" s="0"/>
      <c r="KVP57" s="0"/>
      <c r="KVQ57" s="0"/>
      <c r="KVR57" s="0"/>
      <c r="KVS57" s="0"/>
      <c r="KVT57" s="0"/>
      <c r="KVU57" s="0"/>
      <c r="KVV57" s="0"/>
      <c r="KVW57" s="0"/>
      <c r="KVX57" s="0"/>
      <c r="KVY57" s="0"/>
      <c r="KVZ57" s="0"/>
      <c r="KWA57" s="0"/>
      <c r="KWB57" s="0"/>
      <c r="KWC57" s="0"/>
      <c r="KWD57" s="0"/>
      <c r="KWE57" s="0"/>
      <c r="KWF57" s="0"/>
      <c r="KWG57" s="0"/>
      <c r="KWH57" s="0"/>
      <c r="KWI57" s="0"/>
      <c r="KWJ57" s="0"/>
      <c r="KWK57" s="0"/>
      <c r="KWL57" s="0"/>
      <c r="KWM57" s="0"/>
      <c r="KWN57" s="0"/>
      <c r="KWO57" s="0"/>
      <c r="KWP57" s="0"/>
      <c r="KWQ57" s="0"/>
      <c r="KWR57" s="0"/>
      <c r="KWS57" s="0"/>
      <c r="KWT57" s="0"/>
      <c r="KWU57" s="0"/>
      <c r="KWV57" s="0"/>
      <c r="KWW57" s="0"/>
      <c r="KWX57" s="0"/>
      <c r="KWY57" s="0"/>
      <c r="KWZ57" s="0"/>
      <c r="KXA57" s="0"/>
      <c r="KXB57" s="0"/>
      <c r="KXC57" s="0"/>
      <c r="KXD57" s="0"/>
      <c r="KXE57" s="0"/>
      <c r="KXF57" s="0"/>
      <c r="KXG57" s="0"/>
      <c r="KXH57" s="0"/>
      <c r="KXI57" s="0"/>
      <c r="KXJ57" s="0"/>
      <c r="KXK57" s="0"/>
      <c r="KXL57" s="0"/>
      <c r="KXM57" s="0"/>
      <c r="KXN57" s="0"/>
      <c r="KXO57" s="0"/>
      <c r="KXP57" s="0"/>
      <c r="KXQ57" s="0"/>
      <c r="KXR57" s="0"/>
      <c r="KXS57" s="0"/>
      <c r="KXT57" s="0"/>
      <c r="KXU57" s="0"/>
      <c r="KXV57" s="0"/>
      <c r="KXW57" s="0"/>
      <c r="KXX57" s="0"/>
      <c r="KXY57" s="0"/>
      <c r="KXZ57" s="0"/>
      <c r="KYA57" s="0"/>
      <c r="KYB57" s="0"/>
      <c r="KYC57" s="0"/>
      <c r="KYD57" s="0"/>
      <c r="KYE57" s="0"/>
      <c r="KYF57" s="0"/>
      <c r="KYG57" s="0"/>
      <c r="KYH57" s="0"/>
      <c r="KYI57" s="0"/>
      <c r="KYJ57" s="0"/>
      <c r="KYK57" s="0"/>
      <c r="KYL57" s="0"/>
      <c r="KYM57" s="0"/>
      <c r="KYN57" s="0"/>
      <c r="KYO57" s="0"/>
      <c r="KYP57" s="0"/>
      <c r="KYQ57" s="0"/>
      <c r="KYR57" s="0"/>
      <c r="KYS57" s="0"/>
      <c r="KYT57" s="0"/>
      <c r="KYU57" s="0"/>
      <c r="KYV57" s="0"/>
      <c r="KYW57" s="0"/>
      <c r="KYX57" s="0"/>
      <c r="KYY57" s="0"/>
      <c r="KYZ57" s="0"/>
      <c r="KZA57" s="0"/>
      <c r="KZB57" s="0"/>
      <c r="KZC57" s="0"/>
      <c r="KZD57" s="0"/>
      <c r="KZE57" s="0"/>
      <c r="KZF57" s="0"/>
      <c r="KZG57" s="0"/>
      <c r="KZH57" s="0"/>
      <c r="KZI57" s="0"/>
      <c r="KZJ57" s="0"/>
      <c r="KZK57" s="0"/>
      <c r="KZL57" s="0"/>
      <c r="KZM57" s="0"/>
      <c r="KZN57" s="0"/>
      <c r="KZO57" s="0"/>
      <c r="KZP57" s="0"/>
      <c r="KZQ57" s="0"/>
      <c r="KZR57" s="0"/>
      <c r="KZS57" s="0"/>
      <c r="KZT57" s="0"/>
      <c r="KZU57" s="0"/>
      <c r="KZV57" s="0"/>
      <c r="KZW57" s="0"/>
      <c r="KZX57" s="0"/>
      <c r="KZY57" s="0"/>
      <c r="KZZ57" s="0"/>
      <c r="LAA57" s="0"/>
      <c r="LAB57" s="0"/>
      <c r="LAC57" s="0"/>
      <c r="LAD57" s="0"/>
      <c r="LAE57" s="0"/>
      <c r="LAF57" s="0"/>
      <c r="LAG57" s="0"/>
      <c r="LAH57" s="0"/>
      <c r="LAI57" s="0"/>
      <c r="LAJ57" s="0"/>
      <c r="LAK57" s="0"/>
      <c r="LAL57" s="0"/>
      <c r="LAM57" s="0"/>
      <c r="LAN57" s="0"/>
      <c r="LAO57" s="0"/>
      <c r="LAP57" s="0"/>
      <c r="LAQ57" s="0"/>
      <c r="LAR57" s="0"/>
      <c r="LAS57" s="0"/>
      <c r="LAT57" s="0"/>
      <c r="LAU57" s="0"/>
      <c r="LAV57" s="0"/>
      <c r="LAW57" s="0"/>
      <c r="LAX57" s="0"/>
      <c r="LAY57" s="0"/>
      <c r="LAZ57" s="0"/>
      <c r="LBA57" s="0"/>
      <c r="LBB57" s="0"/>
      <c r="LBC57" s="0"/>
      <c r="LBD57" s="0"/>
      <c r="LBE57" s="0"/>
      <c r="LBF57" s="0"/>
      <c r="LBG57" s="0"/>
      <c r="LBH57" s="0"/>
      <c r="LBI57" s="0"/>
      <c r="LBJ57" s="0"/>
      <c r="LBK57" s="0"/>
      <c r="LBL57" s="0"/>
      <c r="LBM57" s="0"/>
      <c r="LBN57" s="0"/>
      <c r="LBO57" s="0"/>
      <c r="LBP57" s="0"/>
      <c r="LBQ57" s="0"/>
      <c r="LBR57" s="0"/>
      <c r="LBS57" s="0"/>
      <c r="LBT57" s="0"/>
      <c r="LBU57" s="0"/>
      <c r="LBV57" s="0"/>
      <c r="LBW57" s="0"/>
      <c r="LBX57" s="0"/>
      <c r="LBY57" s="0"/>
      <c r="LBZ57" s="0"/>
      <c r="LCA57" s="0"/>
      <c r="LCB57" s="0"/>
      <c r="LCC57" s="0"/>
      <c r="LCD57" s="0"/>
      <c r="LCE57" s="0"/>
      <c r="LCF57" s="0"/>
      <c r="LCG57" s="0"/>
      <c r="LCH57" s="0"/>
      <c r="LCI57" s="0"/>
      <c r="LCJ57" s="0"/>
      <c r="LCK57" s="0"/>
      <c r="LCL57" s="0"/>
      <c r="LCM57" s="0"/>
      <c r="LCN57" s="0"/>
      <c r="LCO57" s="0"/>
      <c r="LCP57" s="0"/>
      <c r="LCQ57" s="0"/>
      <c r="LCR57" s="0"/>
      <c r="LCS57" s="0"/>
      <c r="LCT57" s="0"/>
      <c r="LCU57" s="0"/>
      <c r="LCV57" s="0"/>
      <c r="LCW57" s="0"/>
      <c r="LCX57" s="0"/>
      <c r="LCY57" s="0"/>
      <c r="LCZ57" s="0"/>
      <c r="LDA57" s="0"/>
      <c r="LDB57" s="0"/>
      <c r="LDC57" s="0"/>
      <c r="LDD57" s="0"/>
      <c r="LDE57" s="0"/>
      <c r="LDF57" s="0"/>
      <c r="LDG57" s="0"/>
      <c r="LDH57" s="0"/>
      <c r="LDI57" s="0"/>
      <c r="LDJ57" s="0"/>
      <c r="LDK57" s="0"/>
      <c r="LDL57" s="0"/>
      <c r="LDM57" s="0"/>
      <c r="LDN57" s="0"/>
      <c r="LDO57" s="0"/>
      <c r="LDP57" s="0"/>
      <c r="LDQ57" s="0"/>
      <c r="LDR57" s="0"/>
      <c r="LDS57" s="0"/>
      <c r="LDT57" s="0"/>
      <c r="LDU57" s="0"/>
      <c r="LDV57" s="0"/>
      <c r="LDW57" s="0"/>
      <c r="LDX57" s="0"/>
      <c r="LDY57" s="0"/>
      <c r="LDZ57" s="0"/>
      <c r="LEA57" s="0"/>
      <c r="LEB57" s="0"/>
      <c r="LEC57" s="0"/>
      <c r="LED57" s="0"/>
      <c r="LEE57" s="0"/>
      <c r="LEF57" s="0"/>
      <c r="LEG57" s="0"/>
      <c r="LEH57" s="0"/>
      <c r="LEI57" s="0"/>
      <c r="LEJ57" s="0"/>
      <c r="LEK57" s="0"/>
      <c r="LEL57" s="0"/>
      <c r="LEM57" s="0"/>
      <c r="LEN57" s="0"/>
      <c r="LEO57" s="0"/>
      <c r="LEP57" s="0"/>
      <c r="LEQ57" s="0"/>
      <c r="LER57" s="0"/>
      <c r="LES57" s="0"/>
      <c r="LET57" s="0"/>
      <c r="LEU57" s="0"/>
      <c r="LEV57" s="0"/>
      <c r="LEW57" s="0"/>
      <c r="LEX57" s="0"/>
      <c r="LEY57" s="0"/>
      <c r="LEZ57" s="0"/>
      <c r="LFA57" s="0"/>
      <c r="LFB57" s="0"/>
      <c r="LFC57" s="0"/>
      <c r="LFD57" s="0"/>
      <c r="LFE57" s="0"/>
      <c r="LFF57" s="0"/>
      <c r="LFG57" s="0"/>
      <c r="LFH57" s="0"/>
      <c r="LFI57" s="0"/>
      <c r="LFJ57" s="0"/>
      <c r="LFK57" s="0"/>
      <c r="LFL57" s="0"/>
      <c r="LFM57" s="0"/>
      <c r="LFN57" s="0"/>
      <c r="LFO57" s="0"/>
      <c r="LFP57" s="0"/>
      <c r="LFQ57" s="0"/>
      <c r="LFR57" s="0"/>
      <c r="LFS57" s="0"/>
      <c r="LFT57" s="0"/>
      <c r="LFU57" s="0"/>
      <c r="LFV57" s="0"/>
      <c r="LFW57" s="0"/>
      <c r="LFX57" s="0"/>
      <c r="LFY57" s="0"/>
      <c r="LFZ57" s="0"/>
      <c r="LGA57" s="0"/>
      <c r="LGB57" s="0"/>
      <c r="LGC57" s="0"/>
      <c r="LGD57" s="0"/>
      <c r="LGE57" s="0"/>
      <c r="LGF57" s="0"/>
      <c r="LGG57" s="0"/>
      <c r="LGH57" s="0"/>
      <c r="LGI57" s="0"/>
      <c r="LGJ57" s="0"/>
      <c r="LGK57" s="0"/>
      <c r="LGL57" s="0"/>
      <c r="LGM57" s="0"/>
      <c r="LGN57" s="0"/>
      <c r="LGO57" s="0"/>
      <c r="LGP57" s="0"/>
      <c r="LGQ57" s="0"/>
      <c r="LGR57" s="0"/>
      <c r="LGS57" s="0"/>
      <c r="LGT57" s="0"/>
      <c r="LGU57" s="0"/>
      <c r="LGV57" s="0"/>
      <c r="LGW57" s="0"/>
      <c r="LGX57" s="0"/>
      <c r="LGY57" s="0"/>
      <c r="LGZ57" s="0"/>
      <c r="LHA57" s="0"/>
      <c r="LHB57" s="0"/>
      <c r="LHC57" s="0"/>
      <c r="LHD57" s="0"/>
      <c r="LHE57" s="0"/>
      <c r="LHF57" s="0"/>
      <c r="LHG57" s="0"/>
      <c r="LHH57" s="0"/>
      <c r="LHI57" s="0"/>
      <c r="LHJ57" s="0"/>
      <c r="LHK57" s="0"/>
      <c r="LHL57" s="0"/>
      <c r="LHM57" s="0"/>
      <c r="LHN57" s="0"/>
      <c r="LHO57" s="0"/>
      <c r="LHP57" s="0"/>
      <c r="LHQ57" s="0"/>
      <c r="LHR57" s="0"/>
      <c r="LHS57" s="0"/>
      <c r="LHT57" s="0"/>
      <c r="LHU57" s="0"/>
      <c r="LHV57" s="0"/>
      <c r="LHW57" s="0"/>
      <c r="LHX57" s="0"/>
      <c r="LHY57" s="0"/>
      <c r="LHZ57" s="0"/>
      <c r="LIA57" s="0"/>
      <c r="LIB57" s="0"/>
      <c r="LIC57" s="0"/>
      <c r="LID57" s="0"/>
      <c r="LIE57" s="0"/>
      <c r="LIF57" s="0"/>
      <c r="LIG57" s="0"/>
      <c r="LIH57" s="0"/>
      <c r="LII57" s="0"/>
      <c r="LIJ57" s="0"/>
      <c r="LIK57" s="0"/>
      <c r="LIL57" s="0"/>
      <c r="LIM57" s="0"/>
      <c r="LIN57" s="0"/>
      <c r="LIO57" s="0"/>
      <c r="LIP57" s="0"/>
      <c r="LIQ57" s="0"/>
      <c r="LIR57" s="0"/>
      <c r="LIS57" s="0"/>
      <c r="LIT57" s="0"/>
      <c r="LIU57" s="0"/>
      <c r="LIV57" s="0"/>
      <c r="LIW57" s="0"/>
      <c r="LIX57" s="0"/>
      <c r="LIY57" s="0"/>
      <c r="LIZ57" s="0"/>
      <c r="LJA57" s="0"/>
      <c r="LJB57" s="0"/>
      <c r="LJC57" s="0"/>
      <c r="LJD57" s="0"/>
      <c r="LJE57" s="0"/>
      <c r="LJF57" s="0"/>
      <c r="LJG57" s="0"/>
      <c r="LJH57" s="0"/>
      <c r="LJI57" s="0"/>
      <c r="LJJ57" s="0"/>
      <c r="LJK57" s="0"/>
      <c r="LJL57" s="0"/>
      <c r="LJM57" s="0"/>
      <c r="LJN57" s="0"/>
      <c r="LJO57" s="0"/>
      <c r="LJP57" s="0"/>
      <c r="LJQ57" s="0"/>
      <c r="LJR57" s="0"/>
      <c r="LJS57" s="0"/>
      <c r="LJT57" s="0"/>
      <c r="LJU57" s="0"/>
      <c r="LJV57" s="0"/>
      <c r="LJW57" s="0"/>
      <c r="LJX57" s="0"/>
      <c r="LJY57" s="0"/>
      <c r="LJZ57" s="0"/>
      <c r="LKA57" s="0"/>
      <c r="LKB57" s="0"/>
      <c r="LKC57" s="0"/>
      <c r="LKD57" s="0"/>
      <c r="LKE57" s="0"/>
      <c r="LKF57" s="0"/>
      <c r="LKG57" s="0"/>
      <c r="LKH57" s="0"/>
      <c r="LKI57" s="0"/>
      <c r="LKJ57" s="0"/>
      <c r="LKK57" s="0"/>
      <c r="LKL57" s="0"/>
      <c r="LKM57" s="0"/>
      <c r="LKN57" s="0"/>
      <c r="LKO57" s="0"/>
      <c r="LKP57" s="0"/>
      <c r="LKQ57" s="0"/>
      <c r="LKR57" s="0"/>
      <c r="LKS57" s="0"/>
      <c r="LKT57" s="0"/>
      <c r="LKU57" s="0"/>
      <c r="LKV57" s="0"/>
      <c r="LKW57" s="0"/>
      <c r="LKX57" s="0"/>
      <c r="LKY57" s="0"/>
      <c r="LKZ57" s="0"/>
      <c r="LLA57" s="0"/>
      <c r="LLB57" s="0"/>
      <c r="LLC57" s="0"/>
      <c r="LLD57" s="0"/>
      <c r="LLE57" s="0"/>
      <c r="LLF57" s="0"/>
      <c r="LLG57" s="0"/>
      <c r="LLH57" s="0"/>
      <c r="LLI57" s="0"/>
      <c r="LLJ57" s="0"/>
      <c r="LLK57" s="0"/>
      <c r="LLL57" s="0"/>
      <c r="LLM57" s="0"/>
      <c r="LLN57" s="0"/>
      <c r="LLO57" s="0"/>
      <c r="LLP57" s="0"/>
      <c r="LLQ57" s="0"/>
      <c r="LLR57" s="0"/>
      <c r="LLS57" s="0"/>
      <c r="LLT57" s="0"/>
      <c r="LLU57" s="0"/>
      <c r="LLV57" s="0"/>
      <c r="LLW57" s="0"/>
      <c r="LLX57" s="0"/>
      <c r="LLY57" s="0"/>
      <c r="LLZ57" s="0"/>
      <c r="LMA57" s="0"/>
      <c r="LMB57" s="0"/>
      <c r="LMC57" s="0"/>
      <c r="LMD57" s="0"/>
      <c r="LME57" s="0"/>
      <c r="LMF57" s="0"/>
      <c r="LMG57" s="0"/>
      <c r="LMH57" s="0"/>
      <c r="LMI57" s="0"/>
      <c r="LMJ57" s="0"/>
      <c r="LMK57" s="0"/>
      <c r="LML57" s="0"/>
      <c r="LMM57" s="0"/>
      <c r="LMN57" s="0"/>
      <c r="LMO57" s="0"/>
      <c r="LMP57" s="0"/>
      <c r="LMQ57" s="0"/>
      <c r="LMR57" s="0"/>
      <c r="LMS57" s="0"/>
      <c r="LMT57" s="0"/>
      <c r="LMU57" s="0"/>
      <c r="LMV57" s="0"/>
      <c r="LMW57" s="0"/>
      <c r="LMX57" s="0"/>
      <c r="LMY57" s="0"/>
      <c r="LMZ57" s="0"/>
      <c r="LNA57" s="0"/>
      <c r="LNB57" s="0"/>
      <c r="LNC57" s="0"/>
      <c r="LND57" s="0"/>
      <c r="LNE57" s="0"/>
      <c r="LNF57" s="0"/>
      <c r="LNG57" s="0"/>
      <c r="LNH57" s="0"/>
      <c r="LNI57" s="0"/>
      <c r="LNJ57" s="0"/>
      <c r="LNK57" s="0"/>
      <c r="LNL57" s="0"/>
      <c r="LNM57" s="0"/>
      <c r="LNN57" s="0"/>
      <c r="LNO57" s="0"/>
      <c r="LNP57" s="0"/>
      <c r="LNQ57" s="0"/>
      <c r="LNR57" s="0"/>
      <c r="LNS57" s="0"/>
      <c r="LNT57" s="0"/>
      <c r="LNU57" s="0"/>
      <c r="LNV57" s="0"/>
      <c r="LNW57" s="0"/>
      <c r="LNX57" s="0"/>
      <c r="LNY57" s="0"/>
      <c r="LNZ57" s="0"/>
      <c r="LOA57" s="0"/>
      <c r="LOB57" s="0"/>
      <c r="LOC57" s="0"/>
      <c r="LOD57" s="0"/>
      <c r="LOE57" s="0"/>
      <c r="LOF57" s="0"/>
      <c r="LOG57" s="0"/>
      <c r="LOH57" s="0"/>
      <c r="LOI57" s="0"/>
      <c r="LOJ57" s="0"/>
      <c r="LOK57" s="0"/>
      <c r="LOL57" s="0"/>
      <c r="LOM57" s="0"/>
      <c r="LON57" s="0"/>
      <c r="LOO57" s="0"/>
      <c r="LOP57" s="0"/>
      <c r="LOQ57" s="0"/>
      <c r="LOR57" s="0"/>
      <c r="LOS57" s="0"/>
      <c r="LOT57" s="0"/>
      <c r="LOU57" s="0"/>
      <c r="LOV57" s="0"/>
      <c r="LOW57" s="0"/>
      <c r="LOX57" s="0"/>
      <c r="LOY57" s="0"/>
      <c r="LOZ57" s="0"/>
      <c r="LPA57" s="0"/>
      <c r="LPB57" s="0"/>
      <c r="LPC57" s="0"/>
      <c r="LPD57" s="0"/>
      <c r="LPE57" s="0"/>
      <c r="LPF57" s="0"/>
      <c r="LPG57" s="0"/>
      <c r="LPH57" s="0"/>
      <c r="LPI57" s="0"/>
      <c r="LPJ57" s="0"/>
      <c r="LPK57" s="0"/>
      <c r="LPL57" s="0"/>
      <c r="LPM57" s="0"/>
      <c r="LPN57" s="0"/>
      <c r="LPO57" s="0"/>
      <c r="LPP57" s="0"/>
      <c r="LPQ57" s="0"/>
      <c r="LPR57" s="0"/>
      <c r="LPS57" s="0"/>
      <c r="LPT57" s="0"/>
      <c r="LPU57" s="0"/>
      <c r="LPV57" s="0"/>
      <c r="LPW57" s="0"/>
      <c r="LPX57" s="0"/>
      <c r="LPY57" s="0"/>
      <c r="LPZ57" s="0"/>
      <c r="LQA57" s="0"/>
      <c r="LQB57" s="0"/>
      <c r="LQC57" s="0"/>
      <c r="LQD57" s="0"/>
      <c r="LQE57" s="0"/>
      <c r="LQF57" s="0"/>
      <c r="LQG57" s="0"/>
      <c r="LQH57" s="0"/>
      <c r="LQI57" s="0"/>
      <c r="LQJ57" s="0"/>
      <c r="LQK57" s="0"/>
      <c r="LQL57" s="0"/>
      <c r="LQM57" s="0"/>
      <c r="LQN57" s="0"/>
      <c r="LQO57" s="0"/>
      <c r="LQP57" s="0"/>
      <c r="LQQ57" s="0"/>
      <c r="LQR57" s="0"/>
      <c r="LQS57" s="0"/>
      <c r="LQT57" s="0"/>
      <c r="LQU57" s="0"/>
      <c r="LQV57" s="0"/>
      <c r="LQW57" s="0"/>
      <c r="LQX57" s="0"/>
      <c r="LQY57" s="0"/>
      <c r="LQZ57" s="0"/>
      <c r="LRA57" s="0"/>
      <c r="LRB57" s="0"/>
      <c r="LRC57" s="0"/>
      <c r="LRD57" s="0"/>
      <c r="LRE57" s="0"/>
      <c r="LRF57" s="0"/>
      <c r="LRG57" s="0"/>
      <c r="LRH57" s="0"/>
      <c r="LRI57" s="0"/>
      <c r="LRJ57" s="0"/>
      <c r="LRK57" s="0"/>
      <c r="LRL57" s="0"/>
      <c r="LRM57" s="0"/>
      <c r="LRN57" s="0"/>
      <c r="LRO57" s="0"/>
      <c r="LRP57" s="0"/>
      <c r="LRQ57" s="0"/>
      <c r="LRR57" s="0"/>
      <c r="LRS57" s="0"/>
      <c r="LRT57" s="0"/>
      <c r="LRU57" s="0"/>
      <c r="LRV57" s="0"/>
      <c r="LRW57" s="0"/>
      <c r="LRX57" s="0"/>
      <c r="LRY57" s="0"/>
      <c r="LRZ57" s="0"/>
      <c r="LSA57" s="0"/>
      <c r="LSB57" s="0"/>
      <c r="LSC57" s="0"/>
      <c r="LSD57" s="0"/>
      <c r="LSE57" s="0"/>
      <c r="LSF57" s="0"/>
      <c r="LSG57" s="0"/>
      <c r="LSH57" s="0"/>
      <c r="LSI57" s="0"/>
      <c r="LSJ57" s="0"/>
      <c r="LSK57" s="0"/>
      <c r="LSL57" s="0"/>
      <c r="LSM57" s="0"/>
      <c r="LSN57" s="0"/>
      <c r="LSO57" s="0"/>
      <c r="LSP57" s="0"/>
      <c r="LSQ57" s="0"/>
      <c r="LSR57" s="0"/>
      <c r="LSS57" s="0"/>
      <c r="LST57" s="0"/>
      <c r="LSU57" s="0"/>
      <c r="LSV57" s="0"/>
      <c r="LSW57" s="0"/>
      <c r="LSX57" s="0"/>
      <c r="LSY57" s="0"/>
      <c r="LSZ57" s="0"/>
      <c r="LTA57" s="0"/>
      <c r="LTB57" s="0"/>
      <c r="LTC57" s="0"/>
      <c r="LTD57" s="0"/>
      <c r="LTE57" s="0"/>
      <c r="LTF57" s="0"/>
      <c r="LTG57" s="0"/>
      <c r="LTH57" s="0"/>
      <c r="LTI57" s="0"/>
      <c r="LTJ57" s="0"/>
      <c r="LTK57" s="0"/>
      <c r="LTL57" s="0"/>
      <c r="LTM57" s="0"/>
      <c r="LTN57" s="0"/>
      <c r="LTO57" s="0"/>
      <c r="LTP57" s="0"/>
      <c r="LTQ57" s="0"/>
      <c r="LTR57" s="0"/>
      <c r="LTS57" s="0"/>
      <c r="LTT57" s="0"/>
      <c r="LTU57" s="0"/>
      <c r="LTV57" s="0"/>
      <c r="LTW57" s="0"/>
      <c r="LTX57" s="0"/>
      <c r="LTY57" s="0"/>
      <c r="LTZ57" s="0"/>
      <c r="LUA57" s="0"/>
      <c r="LUB57" s="0"/>
      <c r="LUC57" s="0"/>
      <c r="LUD57" s="0"/>
      <c r="LUE57" s="0"/>
      <c r="LUF57" s="0"/>
      <c r="LUG57" s="0"/>
      <c r="LUH57" s="0"/>
      <c r="LUI57" s="0"/>
      <c r="LUJ57" s="0"/>
      <c r="LUK57" s="0"/>
      <c r="LUL57" s="0"/>
      <c r="LUM57" s="0"/>
      <c r="LUN57" s="0"/>
      <c r="LUO57" s="0"/>
      <c r="LUP57" s="0"/>
      <c r="LUQ57" s="0"/>
      <c r="LUR57" s="0"/>
      <c r="LUS57" s="0"/>
      <c r="LUT57" s="0"/>
      <c r="LUU57" s="0"/>
      <c r="LUV57" s="0"/>
      <c r="LUW57" s="0"/>
      <c r="LUX57" s="0"/>
      <c r="LUY57" s="0"/>
      <c r="LUZ57" s="0"/>
      <c r="LVA57" s="0"/>
      <c r="LVB57" s="0"/>
      <c r="LVC57" s="0"/>
      <c r="LVD57" s="0"/>
      <c r="LVE57" s="0"/>
      <c r="LVF57" s="0"/>
      <c r="LVG57" s="0"/>
      <c r="LVH57" s="0"/>
      <c r="LVI57" s="0"/>
      <c r="LVJ57" s="0"/>
      <c r="LVK57" s="0"/>
      <c r="LVL57" s="0"/>
      <c r="LVM57" s="0"/>
      <c r="LVN57" s="0"/>
      <c r="LVO57" s="0"/>
      <c r="LVP57" s="0"/>
      <c r="LVQ57" s="0"/>
      <c r="LVR57" s="0"/>
      <c r="LVS57" s="0"/>
      <c r="LVT57" s="0"/>
      <c r="LVU57" s="0"/>
      <c r="LVV57" s="0"/>
      <c r="LVW57" s="0"/>
      <c r="LVX57" s="0"/>
      <c r="LVY57" s="0"/>
      <c r="LVZ57" s="0"/>
      <c r="LWA57" s="0"/>
      <c r="LWB57" s="0"/>
      <c r="LWC57" s="0"/>
      <c r="LWD57" s="0"/>
      <c r="LWE57" s="0"/>
      <c r="LWF57" s="0"/>
      <c r="LWG57" s="0"/>
      <c r="LWH57" s="0"/>
      <c r="LWI57" s="0"/>
      <c r="LWJ57" s="0"/>
      <c r="LWK57" s="0"/>
      <c r="LWL57" s="0"/>
      <c r="LWM57" s="0"/>
      <c r="LWN57" s="0"/>
      <c r="LWO57" s="0"/>
      <c r="LWP57" s="0"/>
      <c r="LWQ57" s="0"/>
      <c r="LWR57" s="0"/>
      <c r="LWS57" s="0"/>
      <c r="LWT57" s="0"/>
      <c r="LWU57" s="0"/>
      <c r="LWV57" s="0"/>
      <c r="LWW57" s="0"/>
      <c r="LWX57" s="0"/>
      <c r="LWY57" s="0"/>
      <c r="LWZ57" s="0"/>
      <c r="LXA57" s="0"/>
      <c r="LXB57" s="0"/>
      <c r="LXC57" s="0"/>
      <c r="LXD57" s="0"/>
      <c r="LXE57" s="0"/>
      <c r="LXF57" s="0"/>
      <c r="LXG57" s="0"/>
      <c r="LXH57" s="0"/>
      <c r="LXI57" s="0"/>
      <c r="LXJ57" s="0"/>
      <c r="LXK57" s="0"/>
      <c r="LXL57" s="0"/>
      <c r="LXM57" s="0"/>
      <c r="LXN57" s="0"/>
      <c r="LXO57" s="0"/>
      <c r="LXP57" s="0"/>
      <c r="LXQ57" s="0"/>
      <c r="LXR57" s="0"/>
      <c r="LXS57" s="0"/>
      <c r="LXT57" s="0"/>
      <c r="LXU57" s="0"/>
      <c r="LXV57" s="0"/>
      <c r="LXW57" s="0"/>
      <c r="LXX57" s="0"/>
      <c r="LXY57" s="0"/>
      <c r="LXZ57" s="0"/>
      <c r="LYA57" s="0"/>
      <c r="LYB57" s="0"/>
      <c r="LYC57" s="0"/>
      <c r="LYD57" s="0"/>
      <c r="LYE57" s="0"/>
      <c r="LYF57" s="0"/>
      <c r="LYG57" s="0"/>
      <c r="LYH57" s="0"/>
      <c r="LYI57" s="0"/>
      <c r="LYJ57" s="0"/>
      <c r="LYK57" s="0"/>
      <c r="LYL57" s="0"/>
      <c r="LYM57" s="0"/>
      <c r="LYN57" s="0"/>
      <c r="LYO57" s="0"/>
      <c r="LYP57" s="0"/>
      <c r="LYQ57" s="0"/>
      <c r="LYR57" s="0"/>
      <c r="LYS57" s="0"/>
      <c r="LYT57" s="0"/>
      <c r="LYU57" s="0"/>
      <c r="LYV57" s="0"/>
      <c r="LYW57" s="0"/>
      <c r="LYX57" s="0"/>
      <c r="LYY57" s="0"/>
      <c r="LYZ57" s="0"/>
      <c r="LZA57" s="0"/>
      <c r="LZB57" s="0"/>
      <c r="LZC57" s="0"/>
      <c r="LZD57" s="0"/>
      <c r="LZE57" s="0"/>
      <c r="LZF57" s="0"/>
      <c r="LZG57" s="0"/>
      <c r="LZH57" s="0"/>
      <c r="LZI57" s="0"/>
      <c r="LZJ57" s="0"/>
      <c r="LZK57" s="0"/>
      <c r="LZL57" s="0"/>
      <c r="LZM57" s="0"/>
      <c r="LZN57" s="0"/>
      <c r="LZO57" s="0"/>
      <c r="LZP57" s="0"/>
      <c r="LZQ57" s="0"/>
      <c r="LZR57" s="0"/>
      <c r="LZS57" s="0"/>
      <c r="LZT57" s="0"/>
      <c r="LZU57" s="0"/>
      <c r="LZV57" s="0"/>
      <c r="LZW57" s="0"/>
      <c r="LZX57" s="0"/>
      <c r="LZY57" s="0"/>
      <c r="LZZ57" s="0"/>
      <c r="MAA57" s="0"/>
      <c r="MAB57" s="0"/>
      <c r="MAC57" s="0"/>
      <c r="MAD57" s="0"/>
      <c r="MAE57" s="0"/>
      <c r="MAF57" s="0"/>
      <c r="MAG57" s="0"/>
      <c r="MAH57" s="0"/>
      <c r="MAI57" s="0"/>
      <c r="MAJ57" s="0"/>
      <c r="MAK57" s="0"/>
      <c r="MAL57" s="0"/>
      <c r="MAM57" s="0"/>
      <c r="MAN57" s="0"/>
      <c r="MAO57" s="0"/>
      <c r="MAP57" s="0"/>
      <c r="MAQ57" s="0"/>
      <c r="MAR57" s="0"/>
      <c r="MAS57" s="0"/>
      <c r="MAT57" s="0"/>
      <c r="MAU57" s="0"/>
      <c r="MAV57" s="0"/>
      <c r="MAW57" s="0"/>
      <c r="MAX57" s="0"/>
      <c r="MAY57" s="0"/>
      <c r="MAZ57" s="0"/>
      <c r="MBA57" s="0"/>
      <c r="MBB57" s="0"/>
      <c r="MBC57" s="0"/>
      <c r="MBD57" s="0"/>
      <c r="MBE57" s="0"/>
      <c r="MBF57" s="0"/>
      <c r="MBG57" s="0"/>
      <c r="MBH57" s="0"/>
      <c r="MBI57" s="0"/>
      <c r="MBJ57" s="0"/>
      <c r="MBK57" s="0"/>
      <c r="MBL57" s="0"/>
      <c r="MBM57" s="0"/>
      <c r="MBN57" s="0"/>
      <c r="MBO57" s="0"/>
      <c r="MBP57" s="0"/>
      <c r="MBQ57" s="0"/>
      <c r="MBR57" s="0"/>
      <c r="MBS57" s="0"/>
      <c r="MBT57" s="0"/>
      <c r="MBU57" s="0"/>
      <c r="MBV57" s="0"/>
      <c r="MBW57" s="0"/>
      <c r="MBX57" s="0"/>
      <c r="MBY57" s="0"/>
      <c r="MBZ57" s="0"/>
      <c r="MCA57" s="0"/>
      <c r="MCB57" s="0"/>
      <c r="MCC57" s="0"/>
      <c r="MCD57" s="0"/>
      <c r="MCE57" s="0"/>
      <c r="MCF57" s="0"/>
      <c r="MCG57" s="0"/>
      <c r="MCH57" s="0"/>
      <c r="MCI57" s="0"/>
      <c r="MCJ57" s="0"/>
      <c r="MCK57" s="0"/>
      <c r="MCL57" s="0"/>
      <c r="MCM57" s="0"/>
      <c r="MCN57" s="0"/>
      <c r="MCO57" s="0"/>
      <c r="MCP57" s="0"/>
      <c r="MCQ57" s="0"/>
      <c r="MCR57" s="0"/>
      <c r="MCS57" s="0"/>
      <c r="MCT57" s="0"/>
      <c r="MCU57" s="0"/>
      <c r="MCV57" s="0"/>
      <c r="MCW57" s="0"/>
      <c r="MCX57" s="0"/>
      <c r="MCY57" s="0"/>
      <c r="MCZ57" s="0"/>
      <c r="MDA57" s="0"/>
      <c r="MDB57" s="0"/>
      <c r="MDC57" s="0"/>
      <c r="MDD57" s="0"/>
      <c r="MDE57" s="0"/>
      <c r="MDF57" s="0"/>
      <c r="MDG57" s="0"/>
      <c r="MDH57" s="0"/>
      <c r="MDI57" s="0"/>
      <c r="MDJ57" s="0"/>
      <c r="MDK57" s="0"/>
      <c r="MDL57" s="0"/>
      <c r="MDM57" s="0"/>
      <c r="MDN57" s="0"/>
      <c r="MDO57" s="0"/>
      <c r="MDP57" s="0"/>
      <c r="MDQ57" s="0"/>
      <c r="MDR57" s="0"/>
      <c r="MDS57" s="0"/>
      <c r="MDT57" s="0"/>
      <c r="MDU57" s="0"/>
      <c r="MDV57" s="0"/>
      <c r="MDW57" s="0"/>
      <c r="MDX57" s="0"/>
      <c r="MDY57" s="0"/>
      <c r="MDZ57" s="0"/>
      <c r="MEA57" s="0"/>
      <c r="MEB57" s="0"/>
      <c r="MEC57" s="0"/>
      <c r="MED57" s="0"/>
      <c r="MEE57" s="0"/>
      <c r="MEF57" s="0"/>
      <c r="MEG57" s="0"/>
      <c r="MEH57" s="0"/>
      <c r="MEI57" s="0"/>
      <c r="MEJ57" s="0"/>
      <c r="MEK57" s="0"/>
      <c r="MEL57" s="0"/>
      <c r="MEM57" s="0"/>
      <c r="MEN57" s="0"/>
      <c r="MEO57" s="0"/>
      <c r="MEP57" s="0"/>
      <c r="MEQ57" s="0"/>
      <c r="MER57" s="0"/>
      <c r="MES57" s="0"/>
      <c r="MET57" s="0"/>
      <c r="MEU57" s="0"/>
      <c r="MEV57" s="0"/>
      <c r="MEW57" s="0"/>
      <c r="MEX57" s="0"/>
      <c r="MEY57" s="0"/>
      <c r="MEZ57" s="0"/>
      <c r="MFA57" s="0"/>
      <c r="MFB57" s="0"/>
      <c r="MFC57" s="0"/>
      <c r="MFD57" s="0"/>
      <c r="MFE57" s="0"/>
      <c r="MFF57" s="0"/>
      <c r="MFG57" s="0"/>
      <c r="MFH57" s="0"/>
      <c r="MFI57" s="0"/>
      <c r="MFJ57" s="0"/>
      <c r="MFK57" s="0"/>
      <c r="MFL57" s="0"/>
      <c r="MFM57" s="0"/>
      <c r="MFN57" s="0"/>
      <c r="MFO57" s="0"/>
      <c r="MFP57" s="0"/>
      <c r="MFQ57" s="0"/>
      <c r="MFR57" s="0"/>
      <c r="MFS57" s="0"/>
      <c r="MFT57" s="0"/>
      <c r="MFU57" s="0"/>
      <c r="MFV57" s="0"/>
      <c r="MFW57" s="0"/>
      <c r="MFX57" s="0"/>
      <c r="MFY57" s="0"/>
      <c r="MFZ57" s="0"/>
      <c r="MGA57" s="0"/>
      <c r="MGB57" s="0"/>
      <c r="MGC57" s="0"/>
      <c r="MGD57" s="0"/>
      <c r="MGE57" s="0"/>
      <c r="MGF57" s="0"/>
      <c r="MGG57" s="0"/>
      <c r="MGH57" s="0"/>
      <c r="MGI57" s="0"/>
      <c r="MGJ57" s="0"/>
      <c r="MGK57" s="0"/>
      <c r="MGL57" s="0"/>
      <c r="MGM57" s="0"/>
      <c r="MGN57" s="0"/>
      <c r="MGO57" s="0"/>
      <c r="MGP57" s="0"/>
      <c r="MGQ57" s="0"/>
      <c r="MGR57" s="0"/>
      <c r="MGS57" s="0"/>
      <c r="MGT57" s="0"/>
      <c r="MGU57" s="0"/>
      <c r="MGV57" s="0"/>
      <c r="MGW57" s="0"/>
      <c r="MGX57" s="0"/>
      <c r="MGY57" s="0"/>
      <c r="MGZ57" s="0"/>
      <c r="MHA57" s="0"/>
      <c r="MHB57" s="0"/>
      <c r="MHC57" s="0"/>
      <c r="MHD57" s="0"/>
      <c r="MHE57" s="0"/>
      <c r="MHF57" s="0"/>
      <c r="MHG57" s="0"/>
      <c r="MHH57" s="0"/>
      <c r="MHI57" s="0"/>
      <c r="MHJ57" s="0"/>
      <c r="MHK57" s="0"/>
      <c r="MHL57" s="0"/>
      <c r="MHM57" s="0"/>
      <c r="MHN57" s="0"/>
      <c r="MHO57" s="0"/>
      <c r="MHP57" s="0"/>
      <c r="MHQ57" s="0"/>
      <c r="MHR57" s="0"/>
      <c r="MHS57" s="0"/>
      <c r="MHT57" s="0"/>
      <c r="MHU57" s="0"/>
      <c r="MHV57" s="0"/>
      <c r="MHW57" s="0"/>
      <c r="MHX57" s="0"/>
      <c r="MHY57" s="0"/>
      <c r="MHZ57" s="0"/>
      <c r="MIA57" s="0"/>
      <c r="MIB57" s="0"/>
      <c r="MIC57" s="0"/>
      <c r="MID57" s="0"/>
      <c r="MIE57" s="0"/>
      <c r="MIF57" s="0"/>
      <c r="MIG57" s="0"/>
      <c r="MIH57" s="0"/>
      <c r="MII57" s="0"/>
      <c r="MIJ57" s="0"/>
      <c r="MIK57" s="0"/>
      <c r="MIL57" s="0"/>
      <c r="MIM57" s="0"/>
      <c r="MIN57" s="0"/>
      <c r="MIO57" s="0"/>
      <c r="MIP57" s="0"/>
      <c r="MIQ57" s="0"/>
      <c r="MIR57" s="0"/>
      <c r="MIS57" s="0"/>
      <c r="MIT57" s="0"/>
      <c r="MIU57" s="0"/>
      <c r="MIV57" s="0"/>
      <c r="MIW57" s="0"/>
      <c r="MIX57" s="0"/>
      <c r="MIY57" s="0"/>
      <c r="MIZ57" s="0"/>
      <c r="MJA57" s="0"/>
      <c r="MJB57" s="0"/>
      <c r="MJC57" s="0"/>
      <c r="MJD57" s="0"/>
      <c r="MJE57" s="0"/>
      <c r="MJF57" s="0"/>
      <c r="MJG57" s="0"/>
      <c r="MJH57" s="0"/>
      <c r="MJI57" s="0"/>
      <c r="MJJ57" s="0"/>
      <c r="MJK57" s="0"/>
      <c r="MJL57" s="0"/>
      <c r="MJM57" s="0"/>
      <c r="MJN57" s="0"/>
      <c r="MJO57" s="0"/>
      <c r="MJP57" s="0"/>
      <c r="MJQ57" s="0"/>
      <c r="MJR57" s="0"/>
      <c r="MJS57" s="0"/>
      <c r="MJT57" s="0"/>
      <c r="MJU57" s="0"/>
      <c r="MJV57" s="0"/>
      <c r="MJW57" s="0"/>
      <c r="MJX57" s="0"/>
      <c r="MJY57" s="0"/>
      <c r="MJZ57" s="0"/>
      <c r="MKA57" s="0"/>
      <c r="MKB57" s="0"/>
      <c r="MKC57" s="0"/>
      <c r="MKD57" s="0"/>
      <c r="MKE57" s="0"/>
      <c r="MKF57" s="0"/>
      <c r="MKG57" s="0"/>
      <c r="MKH57" s="0"/>
      <c r="MKI57" s="0"/>
      <c r="MKJ57" s="0"/>
      <c r="MKK57" s="0"/>
      <c r="MKL57" s="0"/>
      <c r="MKM57" s="0"/>
      <c r="MKN57" s="0"/>
      <c r="MKO57" s="0"/>
      <c r="MKP57" s="0"/>
      <c r="MKQ57" s="0"/>
      <c r="MKR57" s="0"/>
      <c r="MKS57" s="0"/>
      <c r="MKT57" s="0"/>
      <c r="MKU57" s="0"/>
      <c r="MKV57" s="0"/>
      <c r="MKW57" s="0"/>
      <c r="MKX57" s="0"/>
      <c r="MKY57" s="0"/>
      <c r="MKZ57" s="0"/>
      <c r="MLA57" s="0"/>
      <c r="MLB57" s="0"/>
      <c r="MLC57" s="0"/>
      <c r="MLD57" s="0"/>
      <c r="MLE57" s="0"/>
      <c r="MLF57" s="0"/>
      <c r="MLG57" s="0"/>
      <c r="MLH57" s="0"/>
      <c r="MLI57" s="0"/>
      <c r="MLJ57" s="0"/>
      <c r="MLK57" s="0"/>
      <c r="MLL57" s="0"/>
      <c r="MLM57" s="0"/>
      <c r="MLN57" s="0"/>
      <c r="MLO57" s="0"/>
      <c r="MLP57" s="0"/>
      <c r="MLQ57" s="0"/>
      <c r="MLR57" s="0"/>
      <c r="MLS57" s="0"/>
      <c r="MLT57" s="0"/>
      <c r="MLU57" s="0"/>
      <c r="MLV57" s="0"/>
      <c r="MLW57" s="0"/>
      <c r="MLX57" s="0"/>
      <c r="MLY57" s="0"/>
      <c r="MLZ57" s="0"/>
      <c r="MMA57" s="0"/>
      <c r="MMB57" s="0"/>
      <c r="MMC57" s="0"/>
      <c r="MMD57" s="0"/>
      <c r="MME57" s="0"/>
      <c r="MMF57" s="0"/>
      <c r="MMG57" s="0"/>
      <c r="MMH57" s="0"/>
      <c r="MMI57" s="0"/>
      <c r="MMJ57" s="0"/>
      <c r="MMK57" s="0"/>
      <c r="MML57" s="0"/>
      <c r="MMM57" s="0"/>
      <c r="MMN57" s="0"/>
      <c r="MMO57" s="0"/>
      <c r="MMP57" s="0"/>
      <c r="MMQ57" s="0"/>
      <c r="MMR57" s="0"/>
      <c r="MMS57" s="0"/>
      <c r="MMT57" s="0"/>
      <c r="MMU57" s="0"/>
      <c r="MMV57" s="0"/>
      <c r="MMW57" s="0"/>
      <c r="MMX57" s="0"/>
      <c r="MMY57" s="0"/>
      <c r="MMZ57" s="0"/>
      <c r="MNA57" s="0"/>
      <c r="MNB57" s="0"/>
      <c r="MNC57" s="0"/>
      <c r="MND57" s="0"/>
      <c r="MNE57" s="0"/>
      <c r="MNF57" s="0"/>
      <c r="MNG57" s="0"/>
      <c r="MNH57" s="0"/>
      <c r="MNI57" s="0"/>
      <c r="MNJ57" s="0"/>
      <c r="MNK57" s="0"/>
      <c r="MNL57" s="0"/>
      <c r="MNM57" s="0"/>
      <c r="MNN57" s="0"/>
      <c r="MNO57" s="0"/>
      <c r="MNP57" s="0"/>
      <c r="MNQ57" s="0"/>
      <c r="MNR57" s="0"/>
      <c r="MNS57" s="0"/>
      <c r="MNT57" s="0"/>
      <c r="MNU57" s="0"/>
      <c r="MNV57" s="0"/>
      <c r="MNW57" s="0"/>
      <c r="MNX57" s="0"/>
      <c r="MNY57" s="0"/>
      <c r="MNZ57" s="0"/>
      <c r="MOA57" s="0"/>
      <c r="MOB57" s="0"/>
      <c r="MOC57" s="0"/>
      <c r="MOD57" s="0"/>
      <c r="MOE57" s="0"/>
      <c r="MOF57" s="0"/>
      <c r="MOG57" s="0"/>
      <c r="MOH57" s="0"/>
      <c r="MOI57" s="0"/>
      <c r="MOJ57" s="0"/>
      <c r="MOK57" s="0"/>
      <c r="MOL57" s="0"/>
      <c r="MOM57" s="0"/>
      <c r="MON57" s="0"/>
      <c r="MOO57" s="0"/>
      <c r="MOP57" s="0"/>
      <c r="MOQ57" s="0"/>
      <c r="MOR57" s="0"/>
      <c r="MOS57" s="0"/>
      <c r="MOT57" s="0"/>
      <c r="MOU57" s="0"/>
      <c r="MOV57" s="0"/>
      <c r="MOW57" s="0"/>
      <c r="MOX57" s="0"/>
      <c r="MOY57" s="0"/>
      <c r="MOZ57" s="0"/>
      <c r="MPA57" s="0"/>
      <c r="MPB57" s="0"/>
      <c r="MPC57" s="0"/>
      <c r="MPD57" s="0"/>
      <c r="MPE57" s="0"/>
      <c r="MPF57" s="0"/>
      <c r="MPG57" s="0"/>
      <c r="MPH57" s="0"/>
      <c r="MPI57" s="0"/>
      <c r="MPJ57" s="0"/>
      <c r="MPK57" s="0"/>
      <c r="MPL57" s="0"/>
      <c r="MPM57" s="0"/>
      <c r="MPN57" s="0"/>
      <c r="MPO57" s="0"/>
      <c r="MPP57" s="0"/>
      <c r="MPQ57" s="0"/>
      <c r="MPR57" s="0"/>
      <c r="MPS57" s="0"/>
      <c r="MPT57" s="0"/>
      <c r="MPU57" s="0"/>
      <c r="MPV57" s="0"/>
      <c r="MPW57" s="0"/>
      <c r="MPX57" s="0"/>
      <c r="MPY57" s="0"/>
      <c r="MPZ57" s="0"/>
      <c r="MQA57" s="0"/>
      <c r="MQB57" s="0"/>
      <c r="MQC57" s="0"/>
      <c r="MQD57" s="0"/>
      <c r="MQE57" s="0"/>
      <c r="MQF57" s="0"/>
      <c r="MQG57" s="0"/>
      <c r="MQH57" s="0"/>
      <c r="MQI57" s="0"/>
      <c r="MQJ57" s="0"/>
      <c r="MQK57" s="0"/>
      <c r="MQL57" s="0"/>
      <c r="MQM57" s="0"/>
      <c r="MQN57" s="0"/>
      <c r="MQO57" s="0"/>
      <c r="MQP57" s="0"/>
      <c r="MQQ57" s="0"/>
      <c r="MQR57" s="0"/>
      <c r="MQS57" s="0"/>
      <c r="MQT57" s="0"/>
      <c r="MQU57" s="0"/>
      <c r="MQV57" s="0"/>
      <c r="MQW57" s="0"/>
      <c r="MQX57" s="0"/>
      <c r="MQY57" s="0"/>
      <c r="MQZ57" s="0"/>
      <c r="MRA57" s="0"/>
      <c r="MRB57" s="0"/>
      <c r="MRC57" s="0"/>
      <c r="MRD57" s="0"/>
      <c r="MRE57" s="0"/>
      <c r="MRF57" s="0"/>
      <c r="MRG57" s="0"/>
      <c r="MRH57" s="0"/>
      <c r="MRI57" s="0"/>
      <c r="MRJ57" s="0"/>
      <c r="MRK57" s="0"/>
      <c r="MRL57" s="0"/>
      <c r="MRM57" s="0"/>
      <c r="MRN57" s="0"/>
      <c r="MRO57" s="0"/>
      <c r="MRP57" s="0"/>
      <c r="MRQ57" s="0"/>
      <c r="MRR57" s="0"/>
      <c r="MRS57" s="0"/>
      <c r="MRT57" s="0"/>
      <c r="MRU57" s="0"/>
      <c r="MRV57" s="0"/>
      <c r="MRW57" s="0"/>
      <c r="MRX57" s="0"/>
      <c r="MRY57" s="0"/>
      <c r="MRZ57" s="0"/>
      <c r="MSA57" s="0"/>
      <c r="MSB57" s="0"/>
      <c r="MSC57" s="0"/>
      <c r="MSD57" s="0"/>
      <c r="MSE57" s="0"/>
      <c r="MSF57" s="0"/>
      <c r="MSG57" s="0"/>
      <c r="MSH57" s="0"/>
      <c r="MSI57" s="0"/>
      <c r="MSJ57" s="0"/>
      <c r="MSK57" s="0"/>
      <c r="MSL57" s="0"/>
      <c r="MSM57" s="0"/>
      <c r="MSN57" s="0"/>
      <c r="MSO57" s="0"/>
      <c r="MSP57" s="0"/>
      <c r="MSQ57" s="0"/>
      <c r="MSR57" s="0"/>
      <c r="MSS57" s="0"/>
      <c r="MST57" s="0"/>
      <c r="MSU57" s="0"/>
      <c r="MSV57" s="0"/>
      <c r="MSW57" s="0"/>
      <c r="MSX57" s="0"/>
      <c r="MSY57" s="0"/>
      <c r="MSZ57" s="0"/>
      <c r="MTA57" s="0"/>
      <c r="MTB57" s="0"/>
      <c r="MTC57" s="0"/>
      <c r="MTD57" s="0"/>
      <c r="MTE57" s="0"/>
      <c r="MTF57" s="0"/>
      <c r="MTG57" s="0"/>
      <c r="MTH57" s="0"/>
      <c r="MTI57" s="0"/>
      <c r="MTJ57" s="0"/>
      <c r="MTK57" s="0"/>
      <c r="MTL57" s="0"/>
      <c r="MTM57" s="0"/>
      <c r="MTN57" s="0"/>
      <c r="MTO57" s="0"/>
      <c r="MTP57" s="0"/>
      <c r="MTQ57" s="0"/>
      <c r="MTR57" s="0"/>
      <c r="MTS57" s="0"/>
      <c r="MTT57" s="0"/>
      <c r="MTU57" s="0"/>
      <c r="MTV57" s="0"/>
      <c r="MTW57" s="0"/>
      <c r="MTX57" s="0"/>
      <c r="MTY57" s="0"/>
      <c r="MTZ57" s="0"/>
      <c r="MUA57" s="0"/>
      <c r="MUB57" s="0"/>
      <c r="MUC57" s="0"/>
      <c r="MUD57" s="0"/>
      <c r="MUE57" s="0"/>
      <c r="MUF57" s="0"/>
      <c r="MUG57" s="0"/>
      <c r="MUH57" s="0"/>
      <c r="MUI57" s="0"/>
      <c r="MUJ57" s="0"/>
      <c r="MUK57" s="0"/>
      <c r="MUL57" s="0"/>
      <c r="MUM57" s="0"/>
      <c r="MUN57" s="0"/>
      <c r="MUO57" s="0"/>
      <c r="MUP57" s="0"/>
      <c r="MUQ57" s="0"/>
      <c r="MUR57" s="0"/>
      <c r="MUS57" s="0"/>
      <c r="MUT57" s="0"/>
      <c r="MUU57" s="0"/>
      <c r="MUV57" s="0"/>
      <c r="MUW57" s="0"/>
      <c r="MUX57" s="0"/>
      <c r="MUY57" s="0"/>
      <c r="MUZ57" s="0"/>
      <c r="MVA57" s="0"/>
      <c r="MVB57" s="0"/>
      <c r="MVC57" s="0"/>
      <c r="MVD57" s="0"/>
      <c r="MVE57" s="0"/>
      <c r="MVF57" s="0"/>
      <c r="MVG57" s="0"/>
      <c r="MVH57" s="0"/>
      <c r="MVI57" s="0"/>
      <c r="MVJ57" s="0"/>
      <c r="MVK57" s="0"/>
      <c r="MVL57" s="0"/>
      <c r="MVM57" s="0"/>
      <c r="MVN57" s="0"/>
      <c r="MVO57" s="0"/>
      <c r="MVP57" s="0"/>
      <c r="MVQ57" s="0"/>
      <c r="MVR57" s="0"/>
      <c r="MVS57" s="0"/>
      <c r="MVT57" s="0"/>
      <c r="MVU57" s="0"/>
      <c r="MVV57" s="0"/>
      <c r="MVW57" s="0"/>
      <c r="MVX57" s="0"/>
      <c r="MVY57" s="0"/>
      <c r="MVZ57" s="0"/>
      <c r="MWA57" s="0"/>
      <c r="MWB57" s="0"/>
      <c r="MWC57" s="0"/>
      <c r="MWD57" s="0"/>
      <c r="MWE57" s="0"/>
      <c r="MWF57" s="0"/>
      <c r="MWG57" s="0"/>
      <c r="MWH57" s="0"/>
      <c r="MWI57" s="0"/>
      <c r="MWJ57" s="0"/>
      <c r="MWK57" s="0"/>
      <c r="MWL57" s="0"/>
      <c r="MWM57" s="0"/>
      <c r="MWN57" s="0"/>
      <c r="MWO57" s="0"/>
      <c r="MWP57" s="0"/>
      <c r="MWQ57" s="0"/>
      <c r="MWR57" s="0"/>
      <c r="MWS57" s="0"/>
      <c r="MWT57" s="0"/>
      <c r="MWU57" s="0"/>
      <c r="MWV57" s="0"/>
      <c r="MWW57" s="0"/>
      <c r="MWX57" s="0"/>
      <c r="MWY57" s="0"/>
      <c r="MWZ57" s="0"/>
      <c r="MXA57" s="0"/>
      <c r="MXB57" s="0"/>
      <c r="MXC57" s="0"/>
      <c r="MXD57" s="0"/>
      <c r="MXE57" s="0"/>
      <c r="MXF57" s="0"/>
      <c r="MXG57" s="0"/>
      <c r="MXH57" s="0"/>
      <c r="MXI57" s="0"/>
      <c r="MXJ57" s="0"/>
      <c r="MXK57" s="0"/>
      <c r="MXL57" s="0"/>
      <c r="MXM57" s="0"/>
      <c r="MXN57" s="0"/>
      <c r="MXO57" s="0"/>
      <c r="MXP57" s="0"/>
      <c r="MXQ57" s="0"/>
      <c r="MXR57" s="0"/>
      <c r="MXS57" s="0"/>
      <c r="MXT57" s="0"/>
      <c r="MXU57" s="0"/>
      <c r="MXV57" s="0"/>
      <c r="MXW57" s="0"/>
      <c r="MXX57" s="0"/>
      <c r="MXY57" s="0"/>
      <c r="MXZ57" s="0"/>
      <c r="MYA57" s="0"/>
      <c r="MYB57" s="0"/>
      <c r="MYC57" s="0"/>
      <c r="MYD57" s="0"/>
      <c r="MYE57" s="0"/>
      <c r="MYF57" s="0"/>
      <c r="MYG57" s="0"/>
      <c r="MYH57" s="0"/>
      <c r="MYI57" s="0"/>
      <c r="MYJ57" s="0"/>
      <c r="MYK57" s="0"/>
      <c r="MYL57" s="0"/>
      <c r="MYM57" s="0"/>
      <c r="MYN57" s="0"/>
      <c r="MYO57" s="0"/>
      <c r="MYP57" s="0"/>
      <c r="MYQ57" s="0"/>
      <c r="MYR57" s="0"/>
      <c r="MYS57" s="0"/>
      <c r="MYT57" s="0"/>
      <c r="MYU57" s="0"/>
      <c r="MYV57" s="0"/>
      <c r="MYW57" s="0"/>
      <c r="MYX57" s="0"/>
      <c r="MYY57" s="0"/>
      <c r="MYZ57" s="0"/>
      <c r="MZA57" s="0"/>
      <c r="MZB57" s="0"/>
      <c r="MZC57" s="0"/>
      <c r="MZD57" s="0"/>
      <c r="MZE57" s="0"/>
      <c r="MZF57" s="0"/>
      <c r="MZG57" s="0"/>
      <c r="MZH57" s="0"/>
      <c r="MZI57" s="0"/>
      <c r="MZJ57" s="0"/>
      <c r="MZK57" s="0"/>
      <c r="MZL57" s="0"/>
      <c r="MZM57" s="0"/>
      <c r="MZN57" s="0"/>
      <c r="MZO57" s="0"/>
      <c r="MZP57" s="0"/>
      <c r="MZQ57" s="0"/>
      <c r="MZR57" s="0"/>
      <c r="MZS57" s="0"/>
      <c r="MZT57" s="0"/>
      <c r="MZU57" s="0"/>
      <c r="MZV57" s="0"/>
      <c r="MZW57" s="0"/>
      <c r="MZX57" s="0"/>
      <c r="MZY57" s="0"/>
      <c r="MZZ57" s="0"/>
      <c r="NAA57" s="0"/>
      <c r="NAB57" s="0"/>
      <c r="NAC57" s="0"/>
      <c r="NAD57" s="0"/>
      <c r="NAE57" s="0"/>
      <c r="NAF57" s="0"/>
      <c r="NAG57" s="0"/>
      <c r="NAH57" s="0"/>
      <c r="NAI57" s="0"/>
      <c r="NAJ57" s="0"/>
      <c r="NAK57" s="0"/>
      <c r="NAL57" s="0"/>
      <c r="NAM57" s="0"/>
      <c r="NAN57" s="0"/>
      <c r="NAO57" s="0"/>
      <c r="NAP57" s="0"/>
      <c r="NAQ57" s="0"/>
      <c r="NAR57" s="0"/>
      <c r="NAS57" s="0"/>
      <c r="NAT57" s="0"/>
      <c r="NAU57" s="0"/>
      <c r="NAV57" s="0"/>
      <c r="NAW57" s="0"/>
      <c r="NAX57" s="0"/>
      <c r="NAY57" s="0"/>
      <c r="NAZ57" s="0"/>
      <c r="NBA57" s="0"/>
      <c r="NBB57" s="0"/>
      <c r="NBC57" s="0"/>
      <c r="NBD57" s="0"/>
      <c r="NBE57" s="0"/>
      <c r="NBF57" s="0"/>
      <c r="NBG57" s="0"/>
      <c r="NBH57" s="0"/>
      <c r="NBI57" s="0"/>
      <c r="NBJ57" s="0"/>
      <c r="NBK57" s="0"/>
      <c r="NBL57" s="0"/>
      <c r="NBM57" s="0"/>
      <c r="NBN57" s="0"/>
      <c r="NBO57" s="0"/>
      <c r="NBP57" s="0"/>
      <c r="NBQ57" s="0"/>
      <c r="NBR57" s="0"/>
      <c r="NBS57" s="0"/>
      <c r="NBT57" s="0"/>
      <c r="NBU57" s="0"/>
      <c r="NBV57" s="0"/>
      <c r="NBW57" s="0"/>
      <c r="NBX57" s="0"/>
      <c r="NBY57" s="0"/>
      <c r="NBZ57" s="0"/>
      <c r="NCA57" s="0"/>
      <c r="NCB57" s="0"/>
      <c r="NCC57" s="0"/>
      <c r="NCD57" s="0"/>
      <c r="NCE57" s="0"/>
      <c r="NCF57" s="0"/>
      <c r="NCG57" s="0"/>
      <c r="NCH57" s="0"/>
      <c r="NCI57" s="0"/>
      <c r="NCJ57" s="0"/>
      <c r="NCK57" s="0"/>
      <c r="NCL57" s="0"/>
      <c r="NCM57" s="0"/>
      <c r="NCN57" s="0"/>
      <c r="NCO57" s="0"/>
      <c r="NCP57" s="0"/>
      <c r="NCQ57" s="0"/>
      <c r="NCR57" s="0"/>
      <c r="NCS57" s="0"/>
      <c r="NCT57" s="0"/>
      <c r="NCU57" s="0"/>
      <c r="NCV57" s="0"/>
      <c r="NCW57" s="0"/>
      <c r="NCX57" s="0"/>
      <c r="NCY57" s="0"/>
      <c r="NCZ57" s="0"/>
      <c r="NDA57" s="0"/>
      <c r="NDB57" s="0"/>
      <c r="NDC57" s="0"/>
      <c r="NDD57" s="0"/>
      <c r="NDE57" s="0"/>
      <c r="NDF57" s="0"/>
      <c r="NDG57" s="0"/>
      <c r="NDH57" s="0"/>
      <c r="NDI57" s="0"/>
      <c r="NDJ57" s="0"/>
      <c r="NDK57" s="0"/>
      <c r="NDL57" s="0"/>
      <c r="NDM57" s="0"/>
      <c r="NDN57" s="0"/>
      <c r="NDO57" s="0"/>
      <c r="NDP57" s="0"/>
      <c r="NDQ57" s="0"/>
      <c r="NDR57" s="0"/>
      <c r="NDS57" s="0"/>
      <c r="NDT57" s="0"/>
      <c r="NDU57" s="0"/>
      <c r="NDV57" s="0"/>
      <c r="NDW57" s="0"/>
      <c r="NDX57" s="0"/>
      <c r="NDY57" s="0"/>
      <c r="NDZ57" s="0"/>
      <c r="NEA57" s="0"/>
      <c r="NEB57" s="0"/>
      <c r="NEC57" s="0"/>
      <c r="NED57" s="0"/>
      <c r="NEE57" s="0"/>
      <c r="NEF57" s="0"/>
      <c r="NEG57" s="0"/>
      <c r="NEH57" s="0"/>
      <c r="NEI57" s="0"/>
      <c r="NEJ57" s="0"/>
      <c r="NEK57" s="0"/>
      <c r="NEL57" s="0"/>
      <c r="NEM57" s="0"/>
      <c r="NEN57" s="0"/>
      <c r="NEO57" s="0"/>
      <c r="NEP57" s="0"/>
      <c r="NEQ57" s="0"/>
      <c r="NER57" s="0"/>
      <c r="NES57" s="0"/>
      <c r="NET57" s="0"/>
      <c r="NEU57" s="0"/>
      <c r="NEV57" s="0"/>
      <c r="NEW57" s="0"/>
      <c r="NEX57" s="0"/>
      <c r="NEY57" s="0"/>
      <c r="NEZ57" s="0"/>
      <c r="NFA57" s="0"/>
      <c r="NFB57" s="0"/>
      <c r="NFC57" s="0"/>
      <c r="NFD57" s="0"/>
      <c r="NFE57" s="0"/>
      <c r="NFF57" s="0"/>
      <c r="NFG57" s="0"/>
      <c r="NFH57" s="0"/>
      <c r="NFI57" s="0"/>
      <c r="NFJ57" s="0"/>
      <c r="NFK57" s="0"/>
      <c r="NFL57" s="0"/>
      <c r="NFM57" s="0"/>
      <c r="NFN57" s="0"/>
      <c r="NFO57" s="0"/>
      <c r="NFP57" s="0"/>
      <c r="NFQ57" s="0"/>
      <c r="NFR57" s="0"/>
      <c r="NFS57" s="0"/>
      <c r="NFT57" s="0"/>
      <c r="NFU57" s="0"/>
      <c r="NFV57" s="0"/>
      <c r="NFW57" s="0"/>
      <c r="NFX57" s="0"/>
      <c r="NFY57" s="0"/>
      <c r="NFZ57" s="0"/>
      <c r="NGA57" s="0"/>
      <c r="NGB57" s="0"/>
      <c r="NGC57" s="0"/>
      <c r="NGD57" s="0"/>
      <c r="NGE57" s="0"/>
      <c r="NGF57" s="0"/>
      <c r="NGG57" s="0"/>
      <c r="NGH57" s="0"/>
      <c r="NGI57" s="0"/>
      <c r="NGJ57" s="0"/>
      <c r="NGK57" s="0"/>
      <c r="NGL57" s="0"/>
      <c r="NGM57" s="0"/>
      <c r="NGN57" s="0"/>
      <c r="NGO57" s="0"/>
      <c r="NGP57" s="0"/>
      <c r="NGQ57" s="0"/>
      <c r="NGR57" s="0"/>
      <c r="NGS57" s="0"/>
      <c r="NGT57" s="0"/>
      <c r="NGU57" s="0"/>
      <c r="NGV57" s="0"/>
      <c r="NGW57" s="0"/>
      <c r="NGX57" s="0"/>
      <c r="NGY57" s="0"/>
      <c r="NGZ57" s="0"/>
      <c r="NHA57" s="0"/>
      <c r="NHB57" s="0"/>
      <c r="NHC57" s="0"/>
      <c r="NHD57" s="0"/>
      <c r="NHE57" s="0"/>
      <c r="NHF57" s="0"/>
      <c r="NHG57" s="0"/>
      <c r="NHH57" s="0"/>
      <c r="NHI57" s="0"/>
      <c r="NHJ57" s="0"/>
      <c r="NHK57" s="0"/>
      <c r="NHL57" s="0"/>
      <c r="NHM57" s="0"/>
      <c r="NHN57" s="0"/>
      <c r="NHO57" s="0"/>
      <c r="NHP57" s="0"/>
      <c r="NHQ57" s="0"/>
      <c r="NHR57" s="0"/>
      <c r="NHS57" s="0"/>
      <c r="NHT57" s="0"/>
      <c r="NHU57" s="0"/>
      <c r="NHV57" s="0"/>
      <c r="NHW57" s="0"/>
      <c r="NHX57" s="0"/>
      <c r="NHY57" s="0"/>
      <c r="NHZ57" s="0"/>
      <c r="NIA57" s="0"/>
      <c r="NIB57" s="0"/>
      <c r="NIC57" s="0"/>
      <c r="NID57" s="0"/>
      <c r="NIE57" s="0"/>
      <c r="NIF57" s="0"/>
      <c r="NIG57" s="0"/>
      <c r="NIH57" s="0"/>
      <c r="NII57" s="0"/>
      <c r="NIJ57" s="0"/>
      <c r="NIK57" s="0"/>
      <c r="NIL57" s="0"/>
      <c r="NIM57" s="0"/>
      <c r="NIN57" s="0"/>
      <c r="NIO57" s="0"/>
      <c r="NIP57" s="0"/>
      <c r="NIQ57" s="0"/>
      <c r="NIR57" s="0"/>
      <c r="NIS57" s="0"/>
      <c r="NIT57" s="0"/>
      <c r="NIU57" s="0"/>
      <c r="NIV57" s="0"/>
      <c r="NIW57" s="0"/>
      <c r="NIX57" s="0"/>
      <c r="NIY57" s="0"/>
      <c r="NIZ57" s="0"/>
      <c r="NJA57" s="0"/>
      <c r="NJB57" s="0"/>
      <c r="NJC57" s="0"/>
      <c r="NJD57" s="0"/>
      <c r="NJE57" s="0"/>
      <c r="NJF57" s="0"/>
      <c r="NJG57" s="0"/>
      <c r="NJH57" s="0"/>
      <c r="NJI57" s="0"/>
      <c r="NJJ57" s="0"/>
      <c r="NJK57" s="0"/>
      <c r="NJL57" s="0"/>
      <c r="NJM57" s="0"/>
      <c r="NJN57" s="0"/>
      <c r="NJO57" s="0"/>
      <c r="NJP57" s="0"/>
      <c r="NJQ57" s="0"/>
      <c r="NJR57" s="0"/>
      <c r="NJS57" s="0"/>
      <c r="NJT57" s="0"/>
      <c r="NJU57" s="0"/>
      <c r="NJV57" s="0"/>
      <c r="NJW57" s="0"/>
      <c r="NJX57" s="0"/>
      <c r="NJY57" s="0"/>
      <c r="NJZ57" s="0"/>
      <c r="NKA57" s="0"/>
      <c r="NKB57" s="0"/>
      <c r="NKC57" s="0"/>
      <c r="NKD57" s="0"/>
      <c r="NKE57" s="0"/>
      <c r="NKF57" s="0"/>
      <c r="NKG57" s="0"/>
      <c r="NKH57" s="0"/>
      <c r="NKI57" s="0"/>
      <c r="NKJ57" s="0"/>
      <c r="NKK57" s="0"/>
      <c r="NKL57" s="0"/>
      <c r="NKM57" s="0"/>
      <c r="NKN57" s="0"/>
      <c r="NKO57" s="0"/>
      <c r="NKP57" s="0"/>
      <c r="NKQ57" s="0"/>
      <c r="NKR57" s="0"/>
      <c r="NKS57" s="0"/>
      <c r="NKT57" s="0"/>
      <c r="NKU57" s="0"/>
      <c r="NKV57" s="0"/>
      <c r="NKW57" s="0"/>
      <c r="NKX57" s="0"/>
      <c r="NKY57" s="0"/>
      <c r="NKZ57" s="0"/>
      <c r="NLA57" s="0"/>
      <c r="NLB57" s="0"/>
      <c r="NLC57" s="0"/>
      <c r="NLD57" s="0"/>
      <c r="NLE57" s="0"/>
      <c r="NLF57" s="0"/>
      <c r="NLG57" s="0"/>
      <c r="NLH57" s="0"/>
      <c r="NLI57" s="0"/>
      <c r="NLJ57" s="0"/>
      <c r="NLK57" s="0"/>
      <c r="NLL57" s="0"/>
      <c r="NLM57" s="0"/>
      <c r="NLN57" s="0"/>
      <c r="NLO57" s="0"/>
      <c r="NLP57" s="0"/>
      <c r="NLQ57" s="0"/>
      <c r="NLR57" s="0"/>
      <c r="NLS57" s="0"/>
      <c r="NLT57" s="0"/>
      <c r="NLU57" s="0"/>
      <c r="NLV57" s="0"/>
      <c r="NLW57" s="0"/>
      <c r="NLX57" s="0"/>
      <c r="NLY57" s="0"/>
      <c r="NLZ57" s="0"/>
      <c r="NMA57" s="0"/>
      <c r="NMB57" s="0"/>
      <c r="NMC57" s="0"/>
      <c r="NMD57" s="0"/>
      <c r="NME57" s="0"/>
      <c r="NMF57" s="0"/>
      <c r="NMG57" s="0"/>
      <c r="NMH57" s="0"/>
      <c r="NMI57" s="0"/>
      <c r="NMJ57" s="0"/>
      <c r="NMK57" s="0"/>
      <c r="NML57" s="0"/>
      <c r="NMM57" s="0"/>
      <c r="NMN57" s="0"/>
      <c r="NMO57" s="0"/>
      <c r="NMP57" s="0"/>
      <c r="NMQ57" s="0"/>
      <c r="NMR57" s="0"/>
      <c r="NMS57" s="0"/>
      <c r="NMT57" s="0"/>
      <c r="NMU57" s="0"/>
      <c r="NMV57" s="0"/>
      <c r="NMW57" s="0"/>
      <c r="NMX57" s="0"/>
      <c r="NMY57" s="0"/>
      <c r="NMZ57" s="0"/>
      <c r="NNA57" s="0"/>
      <c r="NNB57" s="0"/>
      <c r="NNC57" s="0"/>
      <c r="NND57" s="0"/>
      <c r="NNE57" s="0"/>
      <c r="NNF57" s="0"/>
      <c r="NNG57" s="0"/>
      <c r="NNH57" s="0"/>
      <c r="NNI57" s="0"/>
      <c r="NNJ57" s="0"/>
      <c r="NNK57" s="0"/>
      <c r="NNL57" s="0"/>
      <c r="NNM57" s="0"/>
      <c r="NNN57" s="0"/>
      <c r="NNO57" s="0"/>
      <c r="NNP57" s="0"/>
      <c r="NNQ57" s="0"/>
      <c r="NNR57" s="0"/>
      <c r="NNS57" s="0"/>
      <c r="NNT57" s="0"/>
      <c r="NNU57" s="0"/>
      <c r="NNV57" s="0"/>
      <c r="NNW57" s="0"/>
      <c r="NNX57" s="0"/>
      <c r="NNY57" s="0"/>
      <c r="NNZ57" s="0"/>
      <c r="NOA57" s="0"/>
      <c r="NOB57" s="0"/>
      <c r="NOC57" s="0"/>
      <c r="NOD57" s="0"/>
      <c r="NOE57" s="0"/>
      <c r="NOF57" s="0"/>
      <c r="NOG57" s="0"/>
      <c r="NOH57" s="0"/>
      <c r="NOI57" s="0"/>
      <c r="NOJ57" s="0"/>
      <c r="NOK57" s="0"/>
      <c r="NOL57" s="0"/>
      <c r="NOM57" s="0"/>
      <c r="NON57" s="0"/>
      <c r="NOO57" s="0"/>
      <c r="NOP57" s="0"/>
      <c r="NOQ57" s="0"/>
      <c r="NOR57" s="0"/>
      <c r="NOS57" s="0"/>
      <c r="NOT57" s="0"/>
      <c r="NOU57" s="0"/>
      <c r="NOV57" s="0"/>
      <c r="NOW57" s="0"/>
      <c r="NOX57" s="0"/>
      <c r="NOY57" s="0"/>
      <c r="NOZ57" s="0"/>
      <c r="NPA57" s="0"/>
      <c r="NPB57" s="0"/>
      <c r="NPC57" s="0"/>
      <c r="NPD57" s="0"/>
      <c r="NPE57" s="0"/>
      <c r="NPF57" s="0"/>
      <c r="NPG57" s="0"/>
      <c r="NPH57" s="0"/>
      <c r="NPI57" s="0"/>
      <c r="NPJ57" s="0"/>
      <c r="NPK57" s="0"/>
      <c r="NPL57" s="0"/>
      <c r="NPM57" s="0"/>
      <c r="NPN57" s="0"/>
      <c r="NPO57" s="0"/>
      <c r="NPP57" s="0"/>
      <c r="NPQ57" s="0"/>
      <c r="NPR57" s="0"/>
      <c r="NPS57" s="0"/>
      <c r="NPT57" s="0"/>
      <c r="NPU57" s="0"/>
      <c r="NPV57" s="0"/>
      <c r="NPW57" s="0"/>
      <c r="NPX57" s="0"/>
      <c r="NPY57" s="0"/>
      <c r="NPZ57" s="0"/>
      <c r="NQA57" s="0"/>
      <c r="NQB57" s="0"/>
      <c r="NQC57" s="0"/>
      <c r="NQD57" s="0"/>
      <c r="NQE57" s="0"/>
      <c r="NQF57" s="0"/>
      <c r="NQG57" s="0"/>
      <c r="NQH57" s="0"/>
      <c r="NQI57" s="0"/>
      <c r="NQJ57" s="0"/>
      <c r="NQK57" s="0"/>
      <c r="NQL57" s="0"/>
      <c r="NQM57" s="0"/>
      <c r="NQN57" s="0"/>
      <c r="NQO57" s="0"/>
      <c r="NQP57" s="0"/>
      <c r="NQQ57" s="0"/>
      <c r="NQR57" s="0"/>
      <c r="NQS57" s="0"/>
      <c r="NQT57" s="0"/>
      <c r="NQU57" s="0"/>
      <c r="NQV57" s="0"/>
      <c r="NQW57" s="0"/>
      <c r="NQX57" s="0"/>
      <c r="NQY57" s="0"/>
      <c r="NQZ57" s="0"/>
      <c r="NRA57" s="0"/>
      <c r="NRB57" s="0"/>
      <c r="NRC57" s="0"/>
      <c r="NRD57" s="0"/>
      <c r="NRE57" s="0"/>
      <c r="NRF57" s="0"/>
      <c r="NRG57" s="0"/>
      <c r="NRH57" s="0"/>
      <c r="NRI57" s="0"/>
      <c r="NRJ57" s="0"/>
      <c r="NRK57" s="0"/>
      <c r="NRL57" s="0"/>
      <c r="NRM57" s="0"/>
      <c r="NRN57" s="0"/>
      <c r="NRO57" s="0"/>
      <c r="NRP57" s="0"/>
      <c r="NRQ57" s="0"/>
      <c r="NRR57" s="0"/>
      <c r="NRS57" s="0"/>
      <c r="NRT57" s="0"/>
      <c r="NRU57" s="0"/>
      <c r="NRV57" s="0"/>
      <c r="NRW57" s="0"/>
      <c r="NRX57" s="0"/>
      <c r="NRY57" s="0"/>
      <c r="NRZ57" s="0"/>
      <c r="NSA57" s="0"/>
      <c r="NSB57" s="0"/>
      <c r="NSC57" s="0"/>
      <c r="NSD57" s="0"/>
      <c r="NSE57" s="0"/>
      <c r="NSF57" s="0"/>
      <c r="NSG57" s="0"/>
      <c r="NSH57" s="0"/>
      <c r="NSI57" s="0"/>
      <c r="NSJ57" s="0"/>
      <c r="NSK57" s="0"/>
      <c r="NSL57" s="0"/>
      <c r="NSM57" s="0"/>
      <c r="NSN57" s="0"/>
      <c r="NSO57" s="0"/>
      <c r="NSP57" s="0"/>
      <c r="NSQ57" s="0"/>
      <c r="NSR57" s="0"/>
      <c r="NSS57" s="0"/>
      <c r="NST57" s="0"/>
      <c r="NSU57" s="0"/>
      <c r="NSV57" s="0"/>
      <c r="NSW57" s="0"/>
      <c r="NSX57" s="0"/>
      <c r="NSY57" s="0"/>
      <c r="NSZ57" s="0"/>
      <c r="NTA57" s="0"/>
      <c r="NTB57" s="0"/>
      <c r="NTC57" s="0"/>
      <c r="NTD57" s="0"/>
      <c r="NTE57" s="0"/>
      <c r="NTF57" s="0"/>
      <c r="NTG57" s="0"/>
      <c r="NTH57" s="0"/>
      <c r="NTI57" s="0"/>
      <c r="NTJ57" s="0"/>
      <c r="NTK57" s="0"/>
      <c r="NTL57" s="0"/>
      <c r="NTM57" s="0"/>
      <c r="NTN57" s="0"/>
      <c r="NTO57" s="0"/>
      <c r="NTP57" s="0"/>
      <c r="NTQ57" s="0"/>
      <c r="NTR57" s="0"/>
      <c r="NTS57" s="0"/>
      <c r="NTT57" s="0"/>
      <c r="NTU57" s="0"/>
      <c r="NTV57" s="0"/>
      <c r="NTW57" s="0"/>
      <c r="NTX57" s="0"/>
      <c r="NTY57" s="0"/>
      <c r="NTZ57" s="0"/>
      <c r="NUA57" s="0"/>
      <c r="NUB57" s="0"/>
      <c r="NUC57" s="0"/>
      <c r="NUD57" s="0"/>
      <c r="NUE57" s="0"/>
      <c r="NUF57" s="0"/>
      <c r="NUG57" s="0"/>
      <c r="NUH57" s="0"/>
      <c r="NUI57" s="0"/>
      <c r="NUJ57" s="0"/>
      <c r="NUK57" s="0"/>
      <c r="NUL57" s="0"/>
      <c r="NUM57" s="0"/>
      <c r="NUN57" s="0"/>
      <c r="NUO57" s="0"/>
      <c r="NUP57" s="0"/>
      <c r="NUQ57" s="0"/>
      <c r="NUR57" s="0"/>
      <c r="NUS57" s="0"/>
      <c r="NUT57" s="0"/>
      <c r="NUU57" s="0"/>
      <c r="NUV57" s="0"/>
      <c r="NUW57" s="0"/>
      <c r="NUX57" s="0"/>
      <c r="NUY57" s="0"/>
      <c r="NUZ57" s="0"/>
      <c r="NVA57" s="0"/>
      <c r="NVB57" s="0"/>
      <c r="NVC57" s="0"/>
      <c r="NVD57" s="0"/>
      <c r="NVE57" s="0"/>
      <c r="NVF57" s="0"/>
      <c r="NVG57" s="0"/>
      <c r="NVH57" s="0"/>
      <c r="NVI57" s="0"/>
      <c r="NVJ57" s="0"/>
      <c r="NVK57" s="0"/>
      <c r="NVL57" s="0"/>
      <c r="NVM57" s="0"/>
      <c r="NVN57" s="0"/>
      <c r="NVO57" s="0"/>
      <c r="NVP57" s="0"/>
      <c r="NVQ57" s="0"/>
      <c r="NVR57" s="0"/>
      <c r="NVS57" s="0"/>
      <c r="NVT57" s="0"/>
      <c r="NVU57" s="0"/>
      <c r="NVV57" s="0"/>
      <c r="NVW57" s="0"/>
      <c r="NVX57" s="0"/>
      <c r="NVY57" s="0"/>
      <c r="NVZ57" s="0"/>
      <c r="NWA57" s="0"/>
      <c r="NWB57" s="0"/>
      <c r="NWC57" s="0"/>
      <c r="NWD57" s="0"/>
      <c r="NWE57" s="0"/>
      <c r="NWF57" s="0"/>
      <c r="NWG57" s="0"/>
      <c r="NWH57" s="0"/>
      <c r="NWI57" s="0"/>
      <c r="NWJ57" s="0"/>
      <c r="NWK57" s="0"/>
      <c r="NWL57" s="0"/>
      <c r="NWM57" s="0"/>
      <c r="NWN57" s="0"/>
      <c r="NWO57" s="0"/>
      <c r="NWP57" s="0"/>
      <c r="NWQ57" s="0"/>
      <c r="NWR57" s="0"/>
      <c r="NWS57" s="0"/>
      <c r="NWT57" s="0"/>
      <c r="NWU57" s="0"/>
      <c r="NWV57" s="0"/>
      <c r="NWW57" s="0"/>
      <c r="NWX57" s="0"/>
      <c r="NWY57" s="0"/>
      <c r="NWZ57" s="0"/>
      <c r="NXA57" s="0"/>
      <c r="NXB57" s="0"/>
      <c r="NXC57" s="0"/>
      <c r="NXD57" s="0"/>
      <c r="NXE57" s="0"/>
      <c r="NXF57" s="0"/>
      <c r="NXG57" s="0"/>
      <c r="NXH57" s="0"/>
      <c r="NXI57" s="0"/>
      <c r="NXJ57" s="0"/>
      <c r="NXK57" s="0"/>
      <c r="NXL57" s="0"/>
      <c r="NXM57" s="0"/>
      <c r="NXN57" s="0"/>
      <c r="NXO57" s="0"/>
      <c r="NXP57" s="0"/>
      <c r="NXQ57" s="0"/>
      <c r="NXR57" s="0"/>
      <c r="NXS57" s="0"/>
      <c r="NXT57" s="0"/>
      <c r="NXU57" s="0"/>
      <c r="NXV57" s="0"/>
      <c r="NXW57" s="0"/>
      <c r="NXX57" s="0"/>
      <c r="NXY57" s="0"/>
      <c r="NXZ57" s="0"/>
      <c r="NYA57" s="0"/>
      <c r="NYB57" s="0"/>
      <c r="NYC57" s="0"/>
      <c r="NYD57" s="0"/>
      <c r="NYE57" s="0"/>
      <c r="NYF57" s="0"/>
      <c r="NYG57" s="0"/>
      <c r="NYH57" s="0"/>
      <c r="NYI57" s="0"/>
      <c r="NYJ57" s="0"/>
      <c r="NYK57" s="0"/>
      <c r="NYL57" s="0"/>
      <c r="NYM57" s="0"/>
      <c r="NYN57" s="0"/>
      <c r="NYO57" s="0"/>
      <c r="NYP57" s="0"/>
      <c r="NYQ57" s="0"/>
      <c r="NYR57" s="0"/>
      <c r="NYS57" s="0"/>
      <c r="NYT57" s="0"/>
      <c r="NYU57" s="0"/>
      <c r="NYV57" s="0"/>
      <c r="NYW57" s="0"/>
      <c r="NYX57" s="0"/>
      <c r="NYY57" s="0"/>
      <c r="NYZ57" s="0"/>
      <c r="NZA57" s="0"/>
      <c r="NZB57" s="0"/>
      <c r="NZC57" s="0"/>
      <c r="NZD57" s="0"/>
      <c r="NZE57" s="0"/>
      <c r="NZF57" s="0"/>
      <c r="NZG57" s="0"/>
      <c r="NZH57" s="0"/>
      <c r="NZI57" s="0"/>
      <c r="NZJ57" s="0"/>
      <c r="NZK57" s="0"/>
      <c r="NZL57" s="0"/>
      <c r="NZM57" s="0"/>
      <c r="NZN57" s="0"/>
      <c r="NZO57" s="0"/>
      <c r="NZP57" s="0"/>
      <c r="NZQ57" s="0"/>
      <c r="NZR57" s="0"/>
      <c r="NZS57" s="0"/>
      <c r="NZT57" s="0"/>
      <c r="NZU57" s="0"/>
      <c r="NZV57" s="0"/>
      <c r="NZW57" s="0"/>
      <c r="NZX57" s="0"/>
      <c r="NZY57" s="0"/>
      <c r="NZZ57" s="0"/>
      <c r="OAA57" s="0"/>
      <c r="OAB57" s="0"/>
      <c r="OAC57" s="0"/>
      <c r="OAD57" s="0"/>
      <c r="OAE57" s="0"/>
      <c r="OAF57" s="0"/>
      <c r="OAG57" s="0"/>
      <c r="OAH57" s="0"/>
      <c r="OAI57" s="0"/>
      <c r="OAJ57" s="0"/>
      <c r="OAK57" s="0"/>
      <c r="OAL57" s="0"/>
      <c r="OAM57" s="0"/>
      <c r="OAN57" s="0"/>
      <c r="OAO57" s="0"/>
      <c r="OAP57" s="0"/>
      <c r="OAQ57" s="0"/>
      <c r="OAR57" s="0"/>
      <c r="OAS57" s="0"/>
      <c r="OAT57" s="0"/>
      <c r="OAU57" s="0"/>
      <c r="OAV57" s="0"/>
      <c r="OAW57" s="0"/>
      <c r="OAX57" s="0"/>
      <c r="OAY57" s="0"/>
      <c r="OAZ57" s="0"/>
      <c r="OBA57" s="0"/>
      <c r="OBB57" s="0"/>
      <c r="OBC57" s="0"/>
      <c r="OBD57" s="0"/>
      <c r="OBE57" s="0"/>
      <c r="OBF57" s="0"/>
      <c r="OBG57" s="0"/>
      <c r="OBH57" s="0"/>
      <c r="OBI57" s="0"/>
      <c r="OBJ57" s="0"/>
      <c r="OBK57" s="0"/>
      <c r="OBL57" s="0"/>
      <c r="OBM57" s="0"/>
      <c r="OBN57" s="0"/>
      <c r="OBO57" s="0"/>
      <c r="OBP57" s="0"/>
      <c r="OBQ57" s="0"/>
      <c r="OBR57" s="0"/>
      <c r="OBS57" s="0"/>
      <c r="OBT57" s="0"/>
      <c r="OBU57" s="0"/>
      <c r="OBV57" s="0"/>
      <c r="OBW57" s="0"/>
      <c r="OBX57" s="0"/>
      <c r="OBY57" s="0"/>
      <c r="OBZ57" s="0"/>
      <c r="OCA57" s="0"/>
      <c r="OCB57" s="0"/>
      <c r="OCC57" s="0"/>
      <c r="OCD57" s="0"/>
      <c r="OCE57" s="0"/>
      <c r="OCF57" s="0"/>
      <c r="OCG57" s="0"/>
      <c r="OCH57" s="0"/>
      <c r="OCI57" s="0"/>
      <c r="OCJ57" s="0"/>
      <c r="OCK57" s="0"/>
      <c r="OCL57" s="0"/>
      <c r="OCM57" s="0"/>
      <c r="OCN57" s="0"/>
      <c r="OCO57" s="0"/>
      <c r="OCP57" s="0"/>
      <c r="OCQ57" s="0"/>
      <c r="OCR57" s="0"/>
      <c r="OCS57" s="0"/>
      <c r="OCT57" s="0"/>
      <c r="OCU57" s="0"/>
      <c r="OCV57" s="0"/>
      <c r="OCW57" s="0"/>
      <c r="OCX57" s="0"/>
      <c r="OCY57" s="0"/>
      <c r="OCZ57" s="0"/>
      <c r="ODA57" s="0"/>
      <c r="ODB57" s="0"/>
      <c r="ODC57" s="0"/>
      <c r="ODD57" s="0"/>
      <c r="ODE57" s="0"/>
      <c r="ODF57" s="0"/>
      <c r="ODG57" s="0"/>
      <c r="ODH57" s="0"/>
      <c r="ODI57" s="0"/>
      <c r="ODJ57" s="0"/>
      <c r="ODK57" s="0"/>
      <c r="ODL57" s="0"/>
      <c r="ODM57" s="0"/>
      <c r="ODN57" s="0"/>
      <c r="ODO57" s="0"/>
      <c r="ODP57" s="0"/>
      <c r="ODQ57" s="0"/>
      <c r="ODR57" s="0"/>
      <c r="ODS57" s="0"/>
      <c r="ODT57" s="0"/>
      <c r="ODU57" s="0"/>
      <c r="ODV57" s="0"/>
      <c r="ODW57" s="0"/>
      <c r="ODX57" s="0"/>
      <c r="ODY57" s="0"/>
      <c r="ODZ57" s="0"/>
      <c r="OEA57" s="0"/>
      <c r="OEB57" s="0"/>
      <c r="OEC57" s="0"/>
      <c r="OED57" s="0"/>
      <c r="OEE57" s="0"/>
      <c r="OEF57" s="0"/>
      <c r="OEG57" s="0"/>
      <c r="OEH57" s="0"/>
      <c r="OEI57" s="0"/>
      <c r="OEJ57" s="0"/>
      <c r="OEK57" s="0"/>
      <c r="OEL57" s="0"/>
      <c r="OEM57" s="0"/>
      <c r="OEN57" s="0"/>
      <c r="OEO57" s="0"/>
      <c r="OEP57" s="0"/>
      <c r="OEQ57" s="0"/>
      <c r="OER57" s="0"/>
      <c r="OES57" s="0"/>
      <c r="OET57" s="0"/>
      <c r="OEU57" s="0"/>
      <c r="OEV57" s="0"/>
      <c r="OEW57" s="0"/>
      <c r="OEX57" s="0"/>
      <c r="OEY57" s="0"/>
      <c r="OEZ57" s="0"/>
      <c r="OFA57" s="0"/>
      <c r="OFB57" s="0"/>
      <c r="OFC57" s="0"/>
      <c r="OFD57" s="0"/>
      <c r="OFE57" s="0"/>
      <c r="OFF57" s="0"/>
      <c r="OFG57" s="0"/>
      <c r="OFH57" s="0"/>
      <c r="OFI57" s="0"/>
      <c r="OFJ57" s="0"/>
      <c r="OFK57" s="0"/>
      <c r="OFL57" s="0"/>
      <c r="OFM57" s="0"/>
      <c r="OFN57" s="0"/>
      <c r="OFO57" s="0"/>
      <c r="OFP57" s="0"/>
      <c r="OFQ57" s="0"/>
      <c r="OFR57" s="0"/>
      <c r="OFS57" s="0"/>
      <c r="OFT57" s="0"/>
      <c r="OFU57" s="0"/>
      <c r="OFV57" s="0"/>
      <c r="OFW57" s="0"/>
      <c r="OFX57" s="0"/>
      <c r="OFY57" s="0"/>
      <c r="OFZ57" s="0"/>
      <c r="OGA57" s="0"/>
      <c r="OGB57" s="0"/>
      <c r="OGC57" s="0"/>
      <c r="OGD57" s="0"/>
      <c r="OGE57" s="0"/>
      <c r="OGF57" s="0"/>
      <c r="OGG57" s="0"/>
      <c r="OGH57" s="0"/>
      <c r="OGI57" s="0"/>
      <c r="OGJ57" s="0"/>
      <c r="OGK57" s="0"/>
      <c r="OGL57" s="0"/>
      <c r="OGM57" s="0"/>
      <c r="OGN57" s="0"/>
      <c r="OGO57" s="0"/>
      <c r="OGP57" s="0"/>
      <c r="OGQ57" s="0"/>
      <c r="OGR57" s="0"/>
      <c r="OGS57" s="0"/>
      <c r="OGT57" s="0"/>
      <c r="OGU57" s="0"/>
      <c r="OGV57" s="0"/>
      <c r="OGW57" s="0"/>
      <c r="OGX57" s="0"/>
      <c r="OGY57" s="0"/>
      <c r="OGZ57" s="0"/>
      <c r="OHA57" s="0"/>
      <c r="OHB57" s="0"/>
      <c r="OHC57" s="0"/>
      <c r="OHD57" s="0"/>
      <c r="OHE57" s="0"/>
      <c r="OHF57" s="0"/>
      <c r="OHG57" s="0"/>
      <c r="OHH57" s="0"/>
      <c r="OHI57" s="0"/>
      <c r="OHJ57" s="0"/>
      <c r="OHK57" s="0"/>
      <c r="OHL57" s="0"/>
      <c r="OHM57" s="0"/>
      <c r="OHN57" s="0"/>
      <c r="OHO57" s="0"/>
      <c r="OHP57" s="0"/>
      <c r="OHQ57" s="0"/>
      <c r="OHR57" s="0"/>
      <c r="OHS57" s="0"/>
      <c r="OHT57" s="0"/>
      <c r="OHU57" s="0"/>
      <c r="OHV57" s="0"/>
      <c r="OHW57" s="0"/>
      <c r="OHX57" s="0"/>
      <c r="OHY57" s="0"/>
      <c r="OHZ57" s="0"/>
      <c r="OIA57" s="0"/>
      <c r="OIB57" s="0"/>
      <c r="OIC57" s="0"/>
      <c r="OID57" s="0"/>
      <c r="OIE57" s="0"/>
      <c r="OIF57" s="0"/>
      <c r="OIG57" s="0"/>
      <c r="OIH57" s="0"/>
      <c r="OII57" s="0"/>
      <c r="OIJ57" s="0"/>
      <c r="OIK57" s="0"/>
      <c r="OIL57" s="0"/>
      <c r="OIM57" s="0"/>
      <c r="OIN57" s="0"/>
      <c r="OIO57" s="0"/>
      <c r="OIP57" s="0"/>
      <c r="OIQ57" s="0"/>
      <c r="OIR57" s="0"/>
      <c r="OIS57" s="0"/>
      <c r="OIT57" s="0"/>
      <c r="OIU57" s="0"/>
      <c r="OIV57" s="0"/>
      <c r="OIW57" s="0"/>
      <c r="OIX57" s="0"/>
      <c r="OIY57" s="0"/>
      <c r="OIZ57" s="0"/>
      <c r="OJA57" s="0"/>
      <c r="OJB57" s="0"/>
      <c r="OJC57" s="0"/>
      <c r="OJD57" s="0"/>
      <c r="OJE57" s="0"/>
      <c r="OJF57" s="0"/>
      <c r="OJG57" s="0"/>
      <c r="OJH57" s="0"/>
      <c r="OJI57" s="0"/>
      <c r="OJJ57" s="0"/>
      <c r="OJK57" s="0"/>
      <c r="OJL57" s="0"/>
      <c r="OJM57" s="0"/>
      <c r="OJN57" s="0"/>
      <c r="OJO57" s="0"/>
      <c r="OJP57" s="0"/>
      <c r="OJQ57" s="0"/>
      <c r="OJR57" s="0"/>
      <c r="OJS57" s="0"/>
      <c r="OJT57" s="0"/>
      <c r="OJU57" s="0"/>
      <c r="OJV57" s="0"/>
      <c r="OJW57" s="0"/>
      <c r="OJX57" s="0"/>
      <c r="OJY57" s="0"/>
      <c r="OJZ57" s="0"/>
      <c r="OKA57" s="0"/>
      <c r="OKB57" s="0"/>
      <c r="OKC57" s="0"/>
      <c r="OKD57" s="0"/>
      <c r="OKE57" s="0"/>
      <c r="OKF57" s="0"/>
      <c r="OKG57" s="0"/>
      <c r="OKH57" s="0"/>
      <c r="OKI57" s="0"/>
      <c r="OKJ57" s="0"/>
      <c r="OKK57" s="0"/>
      <c r="OKL57" s="0"/>
      <c r="OKM57" s="0"/>
      <c r="OKN57" s="0"/>
      <c r="OKO57" s="0"/>
      <c r="OKP57" s="0"/>
      <c r="OKQ57" s="0"/>
      <c r="OKR57" s="0"/>
      <c r="OKS57" s="0"/>
      <c r="OKT57" s="0"/>
      <c r="OKU57" s="0"/>
      <c r="OKV57" s="0"/>
      <c r="OKW57" s="0"/>
      <c r="OKX57" s="0"/>
      <c r="OKY57" s="0"/>
      <c r="OKZ57" s="0"/>
      <c r="OLA57" s="0"/>
      <c r="OLB57" s="0"/>
      <c r="OLC57" s="0"/>
      <c r="OLD57" s="0"/>
      <c r="OLE57" s="0"/>
      <c r="OLF57" s="0"/>
      <c r="OLG57" s="0"/>
      <c r="OLH57" s="0"/>
      <c r="OLI57" s="0"/>
      <c r="OLJ57" s="0"/>
      <c r="OLK57" s="0"/>
      <c r="OLL57" s="0"/>
      <c r="OLM57" s="0"/>
      <c r="OLN57" s="0"/>
      <c r="OLO57" s="0"/>
      <c r="OLP57" s="0"/>
      <c r="OLQ57" s="0"/>
      <c r="OLR57" s="0"/>
      <c r="OLS57" s="0"/>
      <c r="OLT57" s="0"/>
      <c r="OLU57" s="0"/>
      <c r="OLV57" s="0"/>
      <c r="OLW57" s="0"/>
      <c r="OLX57" s="0"/>
      <c r="OLY57" s="0"/>
      <c r="OLZ57" s="0"/>
      <c r="OMA57" s="0"/>
      <c r="OMB57" s="0"/>
      <c r="OMC57" s="0"/>
      <c r="OMD57" s="0"/>
      <c r="OME57" s="0"/>
      <c r="OMF57" s="0"/>
      <c r="OMG57" s="0"/>
      <c r="OMH57" s="0"/>
      <c r="OMI57" s="0"/>
      <c r="OMJ57" s="0"/>
      <c r="OMK57" s="0"/>
      <c r="OML57" s="0"/>
      <c r="OMM57" s="0"/>
      <c r="OMN57" s="0"/>
      <c r="OMO57" s="0"/>
      <c r="OMP57" s="0"/>
      <c r="OMQ57" s="0"/>
      <c r="OMR57" s="0"/>
      <c r="OMS57" s="0"/>
      <c r="OMT57" s="0"/>
      <c r="OMU57" s="0"/>
      <c r="OMV57" s="0"/>
      <c r="OMW57" s="0"/>
      <c r="OMX57" s="0"/>
      <c r="OMY57" s="0"/>
      <c r="OMZ57" s="0"/>
      <c r="ONA57" s="0"/>
      <c r="ONB57" s="0"/>
      <c r="ONC57" s="0"/>
      <c r="OND57" s="0"/>
      <c r="ONE57" s="0"/>
      <c r="ONF57" s="0"/>
      <c r="ONG57" s="0"/>
      <c r="ONH57" s="0"/>
      <c r="ONI57" s="0"/>
      <c r="ONJ57" s="0"/>
      <c r="ONK57" s="0"/>
      <c r="ONL57" s="0"/>
      <c r="ONM57" s="0"/>
      <c r="ONN57" s="0"/>
      <c r="ONO57" s="0"/>
      <c r="ONP57" s="0"/>
      <c r="ONQ57" s="0"/>
      <c r="ONR57" s="0"/>
      <c r="ONS57" s="0"/>
      <c r="ONT57" s="0"/>
      <c r="ONU57" s="0"/>
      <c r="ONV57" s="0"/>
      <c r="ONW57" s="0"/>
      <c r="ONX57" s="0"/>
      <c r="ONY57" s="0"/>
      <c r="ONZ57" s="0"/>
      <c r="OOA57" s="0"/>
      <c r="OOB57" s="0"/>
      <c r="OOC57" s="0"/>
      <c r="OOD57" s="0"/>
      <c r="OOE57" s="0"/>
      <c r="OOF57" s="0"/>
      <c r="OOG57" s="0"/>
      <c r="OOH57" s="0"/>
      <c r="OOI57" s="0"/>
      <c r="OOJ57" s="0"/>
      <c r="OOK57" s="0"/>
      <c r="OOL57" s="0"/>
      <c r="OOM57" s="0"/>
      <c r="OON57" s="0"/>
      <c r="OOO57" s="0"/>
      <c r="OOP57" s="0"/>
      <c r="OOQ57" s="0"/>
      <c r="OOR57" s="0"/>
      <c r="OOS57" s="0"/>
      <c r="OOT57" s="0"/>
      <c r="OOU57" s="0"/>
      <c r="OOV57" s="0"/>
      <c r="OOW57" s="0"/>
      <c r="OOX57" s="0"/>
      <c r="OOY57" s="0"/>
      <c r="OOZ57" s="0"/>
      <c r="OPA57" s="0"/>
      <c r="OPB57" s="0"/>
      <c r="OPC57" s="0"/>
      <c r="OPD57" s="0"/>
      <c r="OPE57" s="0"/>
      <c r="OPF57" s="0"/>
      <c r="OPG57" s="0"/>
      <c r="OPH57" s="0"/>
      <c r="OPI57" s="0"/>
      <c r="OPJ57" s="0"/>
      <c r="OPK57" s="0"/>
      <c r="OPL57" s="0"/>
      <c r="OPM57" s="0"/>
      <c r="OPN57" s="0"/>
      <c r="OPO57" s="0"/>
      <c r="OPP57" s="0"/>
      <c r="OPQ57" s="0"/>
      <c r="OPR57" s="0"/>
      <c r="OPS57" s="0"/>
      <c r="OPT57" s="0"/>
      <c r="OPU57" s="0"/>
      <c r="OPV57" s="0"/>
      <c r="OPW57" s="0"/>
      <c r="OPX57" s="0"/>
      <c r="OPY57" s="0"/>
      <c r="OPZ57" s="0"/>
      <c r="OQA57" s="0"/>
      <c r="OQB57" s="0"/>
      <c r="OQC57" s="0"/>
      <c r="OQD57" s="0"/>
      <c r="OQE57" s="0"/>
      <c r="OQF57" s="0"/>
      <c r="OQG57" s="0"/>
      <c r="OQH57" s="0"/>
      <c r="OQI57" s="0"/>
      <c r="OQJ57" s="0"/>
      <c r="OQK57" s="0"/>
      <c r="OQL57" s="0"/>
      <c r="OQM57" s="0"/>
      <c r="OQN57" s="0"/>
      <c r="OQO57" s="0"/>
      <c r="OQP57" s="0"/>
      <c r="OQQ57" s="0"/>
      <c r="OQR57" s="0"/>
      <c r="OQS57" s="0"/>
      <c r="OQT57" s="0"/>
      <c r="OQU57" s="0"/>
      <c r="OQV57" s="0"/>
      <c r="OQW57" s="0"/>
      <c r="OQX57" s="0"/>
      <c r="OQY57" s="0"/>
      <c r="OQZ57" s="0"/>
      <c r="ORA57" s="0"/>
      <c r="ORB57" s="0"/>
      <c r="ORC57" s="0"/>
      <c r="ORD57" s="0"/>
      <c r="ORE57" s="0"/>
      <c r="ORF57" s="0"/>
      <c r="ORG57" s="0"/>
      <c r="ORH57" s="0"/>
      <c r="ORI57" s="0"/>
      <c r="ORJ57" s="0"/>
      <c r="ORK57" s="0"/>
      <c r="ORL57" s="0"/>
      <c r="ORM57" s="0"/>
      <c r="ORN57" s="0"/>
      <c r="ORO57" s="0"/>
      <c r="ORP57" s="0"/>
      <c r="ORQ57" s="0"/>
      <c r="ORR57" s="0"/>
      <c r="ORS57" s="0"/>
      <c r="ORT57" s="0"/>
      <c r="ORU57" s="0"/>
      <c r="ORV57" s="0"/>
      <c r="ORW57" s="0"/>
      <c r="ORX57" s="0"/>
      <c r="ORY57" s="0"/>
      <c r="ORZ57" s="0"/>
      <c r="OSA57" s="0"/>
      <c r="OSB57" s="0"/>
      <c r="OSC57" s="0"/>
      <c r="OSD57" s="0"/>
      <c r="OSE57" s="0"/>
      <c r="OSF57" s="0"/>
      <c r="OSG57" s="0"/>
      <c r="OSH57" s="0"/>
      <c r="OSI57" s="0"/>
      <c r="OSJ57" s="0"/>
      <c r="OSK57" s="0"/>
      <c r="OSL57" s="0"/>
      <c r="OSM57" s="0"/>
      <c r="OSN57" s="0"/>
      <c r="OSO57" s="0"/>
      <c r="OSP57" s="0"/>
      <c r="OSQ57" s="0"/>
      <c r="OSR57" s="0"/>
      <c r="OSS57" s="0"/>
      <c r="OST57" s="0"/>
      <c r="OSU57" s="0"/>
      <c r="OSV57" s="0"/>
      <c r="OSW57" s="0"/>
      <c r="OSX57" s="0"/>
      <c r="OSY57" s="0"/>
      <c r="OSZ57" s="0"/>
      <c r="OTA57" s="0"/>
      <c r="OTB57" s="0"/>
      <c r="OTC57" s="0"/>
      <c r="OTD57" s="0"/>
      <c r="OTE57" s="0"/>
      <c r="OTF57" s="0"/>
      <c r="OTG57" s="0"/>
      <c r="OTH57" s="0"/>
      <c r="OTI57" s="0"/>
      <c r="OTJ57" s="0"/>
      <c r="OTK57" s="0"/>
      <c r="OTL57" s="0"/>
      <c r="OTM57" s="0"/>
      <c r="OTN57" s="0"/>
      <c r="OTO57" s="0"/>
      <c r="OTP57" s="0"/>
      <c r="OTQ57" s="0"/>
      <c r="OTR57" s="0"/>
      <c r="OTS57" s="0"/>
      <c r="OTT57" s="0"/>
      <c r="OTU57" s="0"/>
      <c r="OTV57" s="0"/>
      <c r="OTW57" s="0"/>
      <c r="OTX57" s="0"/>
      <c r="OTY57" s="0"/>
      <c r="OTZ57" s="0"/>
      <c r="OUA57" s="0"/>
      <c r="OUB57" s="0"/>
      <c r="OUC57" s="0"/>
      <c r="OUD57" s="0"/>
      <c r="OUE57" s="0"/>
      <c r="OUF57" s="0"/>
      <c r="OUG57" s="0"/>
      <c r="OUH57" s="0"/>
      <c r="OUI57" s="0"/>
      <c r="OUJ57" s="0"/>
      <c r="OUK57" s="0"/>
      <c r="OUL57" s="0"/>
      <c r="OUM57" s="0"/>
      <c r="OUN57" s="0"/>
      <c r="OUO57" s="0"/>
      <c r="OUP57" s="0"/>
      <c r="OUQ57" s="0"/>
      <c r="OUR57" s="0"/>
      <c r="OUS57" s="0"/>
      <c r="OUT57" s="0"/>
      <c r="OUU57" s="0"/>
      <c r="OUV57" s="0"/>
      <c r="OUW57" s="0"/>
      <c r="OUX57" s="0"/>
      <c r="OUY57" s="0"/>
      <c r="OUZ57" s="0"/>
      <c r="OVA57" s="0"/>
      <c r="OVB57" s="0"/>
      <c r="OVC57" s="0"/>
      <c r="OVD57" s="0"/>
      <c r="OVE57" s="0"/>
      <c r="OVF57" s="0"/>
      <c r="OVG57" s="0"/>
      <c r="OVH57" s="0"/>
      <c r="OVI57" s="0"/>
      <c r="OVJ57" s="0"/>
      <c r="OVK57" s="0"/>
      <c r="OVL57" s="0"/>
      <c r="OVM57" s="0"/>
      <c r="OVN57" s="0"/>
      <c r="OVO57" s="0"/>
      <c r="OVP57" s="0"/>
      <c r="OVQ57" s="0"/>
      <c r="OVR57" s="0"/>
      <c r="OVS57" s="0"/>
      <c r="OVT57" s="0"/>
      <c r="OVU57" s="0"/>
      <c r="OVV57" s="0"/>
      <c r="OVW57" s="0"/>
      <c r="OVX57" s="0"/>
      <c r="OVY57" s="0"/>
      <c r="OVZ57" s="0"/>
      <c r="OWA57" s="0"/>
      <c r="OWB57" s="0"/>
      <c r="OWC57" s="0"/>
      <c r="OWD57" s="0"/>
      <c r="OWE57" s="0"/>
      <c r="OWF57" s="0"/>
      <c r="OWG57" s="0"/>
      <c r="OWH57" s="0"/>
      <c r="OWI57" s="0"/>
      <c r="OWJ57" s="0"/>
      <c r="OWK57" s="0"/>
      <c r="OWL57" s="0"/>
      <c r="OWM57" s="0"/>
      <c r="OWN57" s="0"/>
      <c r="OWO57" s="0"/>
      <c r="OWP57" s="0"/>
      <c r="OWQ57" s="0"/>
      <c r="OWR57" s="0"/>
      <c r="OWS57" s="0"/>
      <c r="OWT57" s="0"/>
      <c r="OWU57" s="0"/>
      <c r="OWV57" s="0"/>
      <c r="OWW57" s="0"/>
      <c r="OWX57" s="0"/>
      <c r="OWY57" s="0"/>
      <c r="OWZ57" s="0"/>
      <c r="OXA57" s="0"/>
      <c r="OXB57" s="0"/>
      <c r="OXC57" s="0"/>
      <c r="OXD57" s="0"/>
      <c r="OXE57" s="0"/>
      <c r="OXF57" s="0"/>
      <c r="OXG57" s="0"/>
      <c r="OXH57" s="0"/>
      <c r="OXI57" s="0"/>
      <c r="OXJ57" s="0"/>
      <c r="OXK57" s="0"/>
      <c r="OXL57" s="0"/>
      <c r="OXM57" s="0"/>
      <c r="OXN57" s="0"/>
      <c r="OXO57" s="0"/>
      <c r="OXP57" s="0"/>
      <c r="OXQ57" s="0"/>
      <c r="OXR57" s="0"/>
      <c r="OXS57" s="0"/>
      <c r="OXT57" s="0"/>
      <c r="OXU57" s="0"/>
      <c r="OXV57" s="0"/>
      <c r="OXW57" s="0"/>
      <c r="OXX57" s="0"/>
      <c r="OXY57" s="0"/>
      <c r="OXZ57" s="0"/>
      <c r="OYA57" s="0"/>
      <c r="OYB57" s="0"/>
      <c r="OYC57" s="0"/>
      <c r="OYD57" s="0"/>
      <c r="OYE57" s="0"/>
      <c r="OYF57" s="0"/>
      <c r="OYG57" s="0"/>
      <c r="OYH57" s="0"/>
      <c r="OYI57" s="0"/>
      <c r="OYJ57" s="0"/>
      <c r="OYK57" s="0"/>
      <c r="OYL57" s="0"/>
      <c r="OYM57" s="0"/>
      <c r="OYN57" s="0"/>
      <c r="OYO57" s="0"/>
      <c r="OYP57" s="0"/>
      <c r="OYQ57" s="0"/>
      <c r="OYR57" s="0"/>
      <c r="OYS57" s="0"/>
      <c r="OYT57" s="0"/>
      <c r="OYU57" s="0"/>
      <c r="OYV57" s="0"/>
      <c r="OYW57" s="0"/>
      <c r="OYX57" s="0"/>
      <c r="OYY57" s="0"/>
      <c r="OYZ57" s="0"/>
      <c r="OZA57" s="0"/>
      <c r="OZB57" s="0"/>
      <c r="OZC57" s="0"/>
      <c r="OZD57" s="0"/>
      <c r="OZE57" s="0"/>
      <c r="OZF57" s="0"/>
      <c r="OZG57" s="0"/>
      <c r="OZH57" s="0"/>
      <c r="OZI57" s="0"/>
      <c r="OZJ57" s="0"/>
      <c r="OZK57" s="0"/>
      <c r="OZL57" s="0"/>
      <c r="OZM57" s="0"/>
      <c r="OZN57" s="0"/>
      <c r="OZO57" s="0"/>
      <c r="OZP57" s="0"/>
      <c r="OZQ57" s="0"/>
      <c r="OZR57" s="0"/>
      <c r="OZS57" s="0"/>
      <c r="OZT57" s="0"/>
      <c r="OZU57" s="0"/>
      <c r="OZV57" s="0"/>
      <c r="OZW57" s="0"/>
      <c r="OZX57" s="0"/>
      <c r="OZY57" s="0"/>
      <c r="OZZ57" s="0"/>
      <c r="PAA57" s="0"/>
      <c r="PAB57" s="0"/>
      <c r="PAC57" s="0"/>
      <c r="PAD57" s="0"/>
      <c r="PAE57" s="0"/>
      <c r="PAF57" s="0"/>
      <c r="PAG57" s="0"/>
      <c r="PAH57" s="0"/>
      <c r="PAI57" s="0"/>
      <c r="PAJ57" s="0"/>
      <c r="PAK57" s="0"/>
      <c r="PAL57" s="0"/>
      <c r="PAM57" s="0"/>
      <c r="PAN57" s="0"/>
      <c r="PAO57" s="0"/>
      <c r="PAP57" s="0"/>
      <c r="PAQ57" s="0"/>
      <c r="PAR57" s="0"/>
      <c r="PAS57" s="0"/>
      <c r="PAT57" s="0"/>
      <c r="PAU57" s="0"/>
      <c r="PAV57" s="0"/>
      <c r="PAW57" s="0"/>
      <c r="PAX57" s="0"/>
      <c r="PAY57" s="0"/>
      <c r="PAZ57" s="0"/>
      <c r="PBA57" s="0"/>
      <c r="PBB57" s="0"/>
      <c r="PBC57" s="0"/>
      <c r="PBD57" s="0"/>
      <c r="PBE57" s="0"/>
      <c r="PBF57" s="0"/>
      <c r="PBG57" s="0"/>
      <c r="PBH57" s="0"/>
      <c r="PBI57" s="0"/>
      <c r="PBJ57" s="0"/>
      <c r="PBK57" s="0"/>
      <c r="PBL57" s="0"/>
      <c r="PBM57" s="0"/>
      <c r="PBN57" s="0"/>
      <c r="PBO57" s="0"/>
      <c r="PBP57" s="0"/>
      <c r="PBQ57" s="0"/>
      <c r="PBR57" s="0"/>
      <c r="PBS57" s="0"/>
      <c r="PBT57" s="0"/>
      <c r="PBU57" s="0"/>
      <c r="PBV57" s="0"/>
      <c r="PBW57" s="0"/>
      <c r="PBX57" s="0"/>
      <c r="PBY57" s="0"/>
      <c r="PBZ57" s="0"/>
      <c r="PCA57" s="0"/>
      <c r="PCB57" s="0"/>
      <c r="PCC57" s="0"/>
      <c r="PCD57" s="0"/>
      <c r="PCE57" s="0"/>
      <c r="PCF57" s="0"/>
      <c r="PCG57" s="0"/>
      <c r="PCH57" s="0"/>
      <c r="PCI57" s="0"/>
      <c r="PCJ57" s="0"/>
      <c r="PCK57" s="0"/>
      <c r="PCL57" s="0"/>
      <c r="PCM57" s="0"/>
      <c r="PCN57" s="0"/>
      <c r="PCO57" s="0"/>
      <c r="PCP57" s="0"/>
      <c r="PCQ57" s="0"/>
      <c r="PCR57" s="0"/>
      <c r="PCS57" s="0"/>
      <c r="PCT57" s="0"/>
      <c r="PCU57" s="0"/>
      <c r="PCV57" s="0"/>
      <c r="PCW57" s="0"/>
      <c r="PCX57" s="0"/>
      <c r="PCY57" s="0"/>
      <c r="PCZ57" s="0"/>
      <c r="PDA57" s="0"/>
      <c r="PDB57" s="0"/>
      <c r="PDC57" s="0"/>
      <c r="PDD57" s="0"/>
      <c r="PDE57" s="0"/>
      <c r="PDF57" s="0"/>
      <c r="PDG57" s="0"/>
      <c r="PDH57" s="0"/>
      <c r="PDI57" s="0"/>
      <c r="PDJ57" s="0"/>
      <c r="PDK57" s="0"/>
      <c r="PDL57" s="0"/>
      <c r="PDM57" s="0"/>
      <c r="PDN57" s="0"/>
      <c r="PDO57" s="0"/>
      <c r="PDP57" s="0"/>
      <c r="PDQ57" s="0"/>
      <c r="PDR57" s="0"/>
      <c r="PDS57" s="0"/>
      <c r="PDT57" s="0"/>
      <c r="PDU57" s="0"/>
      <c r="PDV57" s="0"/>
      <c r="PDW57" s="0"/>
      <c r="PDX57" s="0"/>
      <c r="PDY57" s="0"/>
      <c r="PDZ57" s="0"/>
      <c r="PEA57" s="0"/>
      <c r="PEB57" s="0"/>
      <c r="PEC57" s="0"/>
      <c r="PED57" s="0"/>
      <c r="PEE57" s="0"/>
      <c r="PEF57" s="0"/>
      <c r="PEG57" s="0"/>
      <c r="PEH57" s="0"/>
      <c r="PEI57" s="0"/>
      <c r="PEJ57" s="0"/>
      <c r="PEK57" s="0"/>
      <c r="PEL57" s="0"/>
      <c r="PEM57" s="0"/>
      <c r="PEN57" s="0"/>
      <c r="PEO57" s="0"/>
      <c r="PEP57" s="0"/>
      <c r="PEQ57" s="0"/>
      <c r="PER57" s="0"/>
      <c r="PES57" s="0"/>
      <c r="PET57" s="0"/>
      <c r="PEU57" s="0"/>
      <c r="PEV57" s="0"/>
      <c r="PEW57" s="0"/>
      <c r="PEX57" s="0"/>
      <c r="PEY57" s="0"/>
      <c r="PEZ57" s="0"/>
      <c r="PFA57" s="0"/>
      <c r="PFB57" s="0"/>
      <c r="PFC57" s="0"/>
      <c r="PFD57" s="0"/>
      <c r="PFE57" s="0"/>
      <c r="PFF57" s="0"/>
      <c r="PFG57" s="0"/>
      <c r="PFH57" s="0"/>
      <c r="PFI57" s="0"/>
      <c r="PFJ57" s="0"/>
      <c r="PFK57" s="0"/>
      <c r="PFL57" s="0"/>
      <c r="PFM57" s="0"/>
      <c r="PFN57" s="0"/>
      <c r="PFO57" s="0"/>
      <c r="PFP57" s="0"/>
      <c r="PFQ57" s="0"/>
      <c r="PFR57" s="0"/>
      <c r="PFS57" s="0"/>
      <c r="PFT57" s="0"/>
      <c r="PFU57" s="0"/>
      <c r="PFV57" s="0"/>
      <c r="PFW57" s="0"/>
      <c r="PFX57" s="0"/>
      <c r="PFY57" s="0"/>
      <c r="PFZ57" s="0"/>
      <c r="PGA57" s="0"/>
      <c r="PGB57" s="0"/>
      <c r="PGC57" s="0"/>
      <c r="PGD57" s="0"/>
      <c r="PGE57" s="0"/>
      <c r="PGF57" s="0"/>
      <c r="PGG57" s="0"/>
      <c r="PGH57" s="0"/>
      <c r="PGI57" s="0"/>
      <c r="PGJ57" s="0"/>
      <c r="PGK57" s="0"/>
      <c r="PGL57" s="0"/>
      <c r="PGM57" s="0"/>
      <c r="PGN57" s="0"/>
      <c r="PGO57" s="0"/>
      <c r="PGP57" s="0"/>
      <c r="PGQ57" s="0"/>
      <c r="PGR57" s="0"/>
      <c r="PGS57" s="0"/>
      <c r="PGT57" s="0"/>
      <c r="PGU57" s="0"/>
      <c r="PGV57" s="0"/>
      <c r="PGW57" s="0"/>
      <c r="PGX57" s="0"/>
      <c r="PGY57" s="0"/>
      <c r="PGZ57" s="0"/>
      <c r="PHA57" s="0"/>
      <c r="PHB57" s="0"/>
      <c r="PHC57" s="0"/>
      <c r="PHD57" s="0"/>
      <c r="PHE57" s="0"/>
      <c r="PHF57" s="0"/>
      <c r="PHG57" s="0"/>
      <c r="PHH57" s="0"/>
      <c r="PHI57" s="0"/>
      <c r="PHJ57" s="0"/>
      <c r="PHK57" s="0"/>
      <c r="PHL57" s="0"/>
      <c r="PHM57" s="0"/>
      <c r="PHN57" s="0"/>
      <c r="PHO57" s="0"/>
      <c r="PHP57" s="0"/>
      <c r="PHQ57" s="0"/>
      <c r="PHR57" s="0"/>
      <c r="PHS57" s="0"/>
      <c r="PHT57" s="0"/>
      <c r="PHU57" s="0"/>
      <c r="PHV57" s="0"/>
      <c r="PHW57" s="0"/>
      <c r="PHX57" s="0"/>
      <c r="PHY57" s="0"/>
      <c r="PHZ57" s="0"/>
      <c r="PIA57" s="0"/>
      <c r="PIB57" s="0"/>
      <c r="PIC57" s="0"/>
      <c r="PID57" s="0"/>
      <c r="PIE57" s="0"/>
      <c r="PIF57" s="0"/>
      <c r="PIG57" s="0"/>
      <c r="PIH57" s="0"/>
      <c r="PII57" s="0"/>
      <c r="PIJ57" s="0"/>
      <c r="PIK57" s="0"/>
      <c r="PIL57" s="0"/>
      <c r="PIM57" s="0"/>
      <c r="PIN57" s="0"/>
      <c r="PIO57" s="0"/>
      <c r="PIP57" s="0"/>
      <c r="PIQ57" s="0"/>
      <c r="PIR57" s="0"/>
      <c r="PIS57" s="0"/>
      <c r="PIT57" s="0"/>
      <c r="PIU57" s="0"/>
      <c r="PIV57" s="0"/>
      <c r="PIW57" s="0"/>
      <c r="PIX57" s="0"/>
      <c r="PIY57" s="0"/>
      <c r="PIZ57" s="0"/>
      <c r="PJA57" s="0"/>
      <c r="PJB57" s="0"/>
      <c r="PJC57" s="0"/>
      <c r="PJD57" s="0"/>
      <c r="PJE57" s="0"/>
      <c r="PJF57" s="0"/>
      <c r="PJG57" s="0"/>
      <c r="PJH57" s="0"/>
      <c r="PJI57" s="0"/>
      <c r="PJJ57" s="0"/>
      <c r="PJK57" s="0"/>
      <c r="PJL57" s="0"/>
      <c r="PJM57" s="0"/>
      <c r="PJN57" s="0"/>
      <c r="PJO57" s="0"/>
      <c r="PJP57" s="0"/>
      <c r="PJQ57" s="0"/>
      <c r="PJR57" s="0"/>
      <c r="PJS57" s="0"/>
      <c r="PJT57" s="0"/>
      <c r="PJU57" s="0"/>
      <c r="PJV57" s="0"/>
      <c r="PJW57" s="0"/>
      <c r="PJX57" s="0"/>
      <c r="PJY57" s="0"/>
      <c r="PJZ57" s="0"/>
      <c r="PKA57" s="0"/>
      <c r="PKB57" s="0"/>
      <c r="PKC57" s="0"/>
      <c r="PKD57" s="0"/>
      <c r="PKE57" s="0"/>
      <c r="PKF57" s="0"/>
      <c r="PKG57" s="0"/>
      <c r="PKH57" s="0"/>
      <c r="PKI57" s="0"/>
      <c r="PKJ57" s="0"/>
      <c r="PKK57" s="0"/>
      <c r="PKL57" s="0"/>
      <c r="PKM57" s="0"/>
      <c r="PKN57" s="0"/>
      <c r="PKO57" s="0"/>
      <c r="PKP57" s="0"/>
      <c r="PKQ57" s="0"/>
      <c r="PKR57" s="0"/>
      <c r="PKS57" s="0"/>
      <c r="PKT57" s="0"/>
      <c r="PKU57" s="0"/>
      <c r="PKV57" s="0"/>
      <c r="PKW57" s="0"/>
      <c r="PKX57" s="0"/>
      <c r="PKY57" s="0"/>
      <c r="PKZ57" s="0"/>
      <c r="PLA57" s="0"/>
      <c r="PLB57" s="0"/>
      <c r="PLC57" s="0"/>
      <c r="PLD57" s="0"/>
      <c r="PLE57" s="0"/>
      <c r="PLF57" s="0"/>
      <c r="PLG57" s="0"/>
      <c r="PLH57" s="0"/>
      <c r="PLI57" s="0"/>
      <c r="PLJ57" s="0"/>
      <c r="PLK57" s="0"/>
      <c r="PLL57" s="0"/>
      <c r="PLM57" s="0"/>
      <c r="PLN57" s="0"/>
      <c r="PLO57" s="0"/>
      <c r="PLP57" s="0"/>
      <c r="PLQ57" s="0"/>
      <c r="PLR57" s="0"/>
      <c r="PLS57" s="0"/>
      <c r="PLT57" s="0"/>
      <c r="PLU57" s="0"/>
      <c r="PLV57" s="0"/>
      <c r="PLW57" s="0"/>
      <c r="PLX57" s="0"/>
      <c r="PLY57" s="0"/>
      <c r="PLZ57" s="0"/>
      <c r="PMA57" s="0"/>
      <c r="PMB57" s="0"/>
      <c r="PMC57" s="0"/>
      <c r="PMD57" s="0"/>
      <c r="PME57" s="0"/>
      <c r="PMF57" s="0"/>
      <c r="PMG57" s="0"/>
      <c r="PMH57" s="0"/>
      <c r="PMI57" s="0"/>
      <c r="PMJ57" s="0"/>
      <c r="PMK57" s="0"/>
      <c r="PML57" s="0"/>
      <c r="PMM57" s="0"/>
      <c r="PMN57" s="0"/>
      <c r="PMO57" s="0"/>
      <c r="PMP57" s="0"/>
      <c r="PMQ57" s="0"/>
      <c r="PMR57" s="0"/>
      <c r="PMS57" s="0"/>
      <c r="PMT57" s="0"/>
      <c r="PMU57" s="0"/>
      <c r="PMV57" s="0"/>
      <c r="PMW57" s="0"/>
      <c r="PMX57" s="0"/>
      <c r="PMY57" s="0"/>
      <c r="PMZ57" s="0"/>
      <c r="PNA57" s="0"/>
      <c r="PNB57" s="0"/>
      <c r="PNC57" s="0"/>
      <c r="PND57" s="0"/>
      <c r="PNE57" s="0"/>
      <c r="PNF57" s="0"/>
      <c r="PNG57" s="0"/>
      <c r="PNH57" s="0"/>
      <c r="PNI57" s="0"/>
      <c r="PNJ57" s="0"/>
      <c r="PNK57" s="0"/>
      <c r="PNL57" s="0"/>
      <c r="PNM57" s="0"/>
      <c r="PNN57" s="0"/>
      <c r="PNO57" s="0"/>
      <c r="PNP57" s="0"/>
      <c r="PNQ57" s="0"/>
      <c r="PNR57" s="0"/>
      <c r="PNS57" s="0"/>
      <c r="PNT57" s="0"/>
      <c r="PNU57" s="0"/>
      <c r="PNV57" s="0"/>
      <c r="PNW57" s="0"/>
      <c r="PNX57" s="0"/>
      <c r="PNY57" s="0"/>
      <c r="PNZ57" s="0"/>
      <c r="POA57" s="0"/>
      <c r="POB57" s="0"/>
      <c r="POC57" s="0"/>
      <c r="POD57" s="0"/>
      <c r="POE57" s="0"/>
      <c r="POF57" s="0"/>
      <c r="POG57" s="0"/>
      <c r="POH57" s="0"/>
      <c r="POI57" s="0"/>
      <c r="POJ57" s="0"/>
      <c r="POK57" s="0"/>
      <c r="POL57" s="0"/>
      <c r="POM57" s="0"/>
      <c r="PON57" s="0"/>
      <c r="POO57" s="0"/>
      <c r="POP57" s="0"/>
      <c r="POQ57" s="0"/>
      <c r="POR57" s="0"/>
      <c r="POS57" s="0"/>
      <c r="POT57" s="0"/>
      <c r="POU57" s="0"/>
      <c r="POV57" s="0"/>
      <c r="POW57" s="0"/>
      <c r="POX57" s="0"/>
      <c r="POY57" s="0"/>
      <c r="POZ57" s="0"/>
      <c r="PPA57" s="0"/>
      <c r="PPB57" s="0"/>
      <c r="PPC57" s="0"/>
      <c r="PPD57" s="0"/>
      <c r="PPE57" s="0"/>
      <c r="PPF57" s="0"/>
      <c r="PPG57" s="0"/>
      <c r="PPH57" s="0"/>
      <c r="PPI57" s="0"/>
      <c r="PPJ57" s="0"/>
      <c r="PPK57" s="0"/>
      <c r="PPL57" s="0"/>
      <c r="PPM57" s="0"/>
      <c r="PPN57" s="0"/>
      <c r="PPO57" s="0"/>
      <c r="PPP57" s="0"/>
      <c r="PPQ57" s="0"/>
      <c r="PPR57" s="0"/>
      <c r="PPS57" s="0"/>
      <c r="PPT57" s="0"/>
      <c r="PPU57" s="0"/>
      <c r="PPV57" s="0"/>
      <c r="PPW57" s="0"/>
      <c r="PPX57" s="0"/>
      <c r="PPY57" s="0"/>
      <c r="PPZ57" s="0"/>
      <c r="PQA57" s="0"/>
      <c r="PQB57" s="0"/>
      <c r="PQC57" s="0"/>
      <c r="PQD57" s="0"/>
      <c r="PQE57" s="0"/>
      <c r="PQF57" s="0"/>
      <c r="PQG57" s="0"/>
      <c r="PQH57" s="0"/>
      <c r="PQI57" s="0"/>
      <c r="PQJ57" s="0"/>
      <c r="PQK57" s="0"/>
      <c r="PQL57" s="0"/>
      <c r="PQM57" s="0"/>
      <c r="PQN57" s="0"/>
      <c r="PQO57" s="0"/>
      <c r="PQP57" s="0"/>
      <c r="PQQ57" s="0"/>
      <c r="PQR57" s="0"/>
      <c r="PQS57" s="0"/>
      <c r="PQT57" s="0"/>
      <c r="PQU57" s="0"/>
      <c r="PQV57" s="0"/>
      <c r="PQW57" s="0"/>
      <c r="PQX57" s="0"/>
      <c r="PQY57" s="0"/>
      <c r="PQZ57" s="0"/>
      <c r="PRA57" s="0"/>
      <c r="PRB57" s="0"/>
      <c r="PRC57" s="0"/>
      <c r="PRD57" s="0"/>
      <c r="PRE57" s="0"/>
      <c r="PRF57" s="0"/>
      <c r="PRG57" s="0"/>
      <c r="PRH57" s="0"/>
      <c r="PRI57" s="0"/>
      <c r="PRJ57" s="0"/>
      <c r="PRK57" s="0"/>
      <c r="PRL57" s="0"/>
      <c r="PRM57" s="0"/>
      <c r="PRN57" s="0"/>
      <c r="PRO57" s="0"/>
      <c r="PRP57" s="0"/>
      <c r="PRQ57" s="0"/>
      <c r="PRR57" s="0"/>
      <c r="PRS57" s="0"/>
      <c r="PRT57" s="0"/>
      <c r="PRU57" s="0"/>
      <c r="PRV57" s="0"/>
      <c r="PRW57" s="0"/>
      <c r="PRX57" s="0"/>
      <c r="PRY57" s="0"/>
      <c r="PRZ57" s="0"/>
      <c r="PSA57" s="0"/>
      <c r="PSB57" s="0"/>
      <c r="PSC57" s="0"/>
      <c r="PSD57" s="0"/>
      <c r="PSE57" s="0"/>
      <c r="PSF57" s="0"/>
      <c r="PSG57" s="0"/>
      <c r="PSH57" s="0"/>
      <c r="PSI57" s="0"/>
      <c r="PSJ57" s="0"/>
      <c r="PSK57" s="0"/>
      <c r="PSL57" s="0"/>
      <c r="PSM57" s="0"/>
      <c r="PSN57" s="0"/>
      <c r="PSO57" s="0"/>
      <c r="PSP57" s="0"/>
      <c r="PSQ57" s="0"/>
      <c r="PSR57" s="0"/>
      <c r="PSS57" s="0"/>
      <c r="PST57" s="0"/>
      <c r="PSU57" s="0"/>
      <c r="PSV57" s="0"/>
      <c r="PSW57" s="0"/>
      <c r="PSX57" s="0"/>
      <c r="PSY57" s="0"/>
      <c r="PSZ57" s="0"/>
      <c r="PTA57" s="0"/>
      <c r="PTB57" s="0"/>
      <c r="PTC57" s="0"/>
      <c r="PTD57" s="0"/>
      <c r="PTE57" s="0"/>
      <c r="PTF57" s="0"/>
      <c r="PTG57" s="0"/>
      <c r="PTH57" s="0"/>
      <c r="PTI57" s="0"/>
      <c r="PTJ57" s="0"/>
      <c r="PTK57" s="0"/>
      <c r="PTL57" s="0"/>
      <c r="PTM57" s="0"/>
      <c r="PTN57" s="0"/>
      <c r="PTO57" s="0"/>
      <c r="PTP57" s="0"/>
      <c r="PTQ57" s="0"/>
      <c r="PTR57" s="0"/>
      <c r="PTS57" s="0"/>
      <c r="PTT57" s="0"/>
      <c r="PTU57" s="0"/>
      <c r="PTV57" s="0"/>
      <c r="PTW57" s="0"/>
      <c r="PTX57" s="0"/>
      <c r="PTY57" s="0"/>
      <c r="PTZ57" s="0"/>
      <c r="PUA57" s="0"/>
      <c r="PUB57" s="0"/>
      <c r="PUC57" s="0"/>
      <c r="PUD57" s="0"/>
      <c r="PUE57" s="0"/>
      <c r="PUF57" s="0"/>
      <c r="PUG57" s="0"/>
      <c r="PUH57" s="0"/>
      <c r="PUI57" s="0"/>
      <c r="PUJ57" s="0"/>
      <c r="PUK57" s="0"/>
      <c r="PUL57" s="0"/>
      <c r="PUM57" s="0"/>
      <c r="PUN57" s="0"/>
      <c r="PUO57" s="0"/>
      <c r="PUP57" s="0"/>
      <c r="PUQ57" s="0"/>
      <c r="PUR57" s="0"/>
      <c r="PUS57" s="0"/>
      <c r="PUT57" s="0"/>
      <c r="PUU57" s="0"/>
      <c r="PUV57" s="0"/>
      <c r="PUW57" s="0"/>
      <c r="PUX57" s="0"/>
      <c r="PUY57" s="0"/>
      <c r="PUZ57" s="0"/>
      <c r="PVA57" s="0"/>
      <c r="PVB57" s="0"/>
      <c r="PVC57" s="0"/>
      <c r="PVD57" s="0"/>
      <c r="PVE57" s="0"/>
      <c r="PVF57" s="0"/>
      <c r="PVG57" s="0"/>
      <c r="PVH57" s="0"/>
      <c r="PVI57" s="0"/>
      <c r="PVJ57" s="0"/>
      <c r="PVK57" s="0"/>
      <c r="PVL57" s="0"/>
      <c r="PVM57" s="0"/>
      <c r="PVN57" s="0"/>
      <c r="PVO57" s="0"/>
      <c r="PVP57" s="0"/>
      <c r="PVQ57" s="0"/>
      <c r="PVR57" s="0"/>
      <c r="PVS57" s="0"/>
      <c r="PVT57" s="0"/>
      <c r="PVU57" s="0"/>
      <c r="PVV57" s="0"/>
      <c r="PVW57" s="0"/>
      <c r="PVX57" s="0"/>
      <c r="PVY57" s="0"/>
      <c r="PVZ57" s="0"/>
      <c r="PWA57" s="0"/>
      <c r="PWB57" s="0"/>
      <c r="PWC57" s="0"/>
      <c r="PWD57" s="0"/>
      <c r="PWE57" s="0"/>
      <c r="PWF57" s="0"/>
      <c r="PWG57" s="0"/>
      <c r="PWH57" s="0"/>
      <c r="PWI57" s="0"/>
      <c r="PWJ57" s="0"/>
      <c r="PWK57" s="0"/>
      <c r="PWL57" s="0"/>
      <c r="PWM57" s="0"/>
      <c r="PWN57" s="0"/>
      <c r="PWO57" s="0"/>
      <c r="PWP57" s="0"/>
      <c r="PWQ57" s="0"/>
      <c r="PWR57" s="0"/>
      <c r="PWS57" s="0"/>
      <c r="PWT57" s="0"/>
      <c r="PWU57" s="0"/>
      <c r="PWV57" s="0"/>
      <c r="PWW57" s="0"/>
      <c r="PWX57" s="0"/>
      <c r="PWY57" s="0"/>
      <c r="PWZ57" s="0"/>
      <c r="PXA57" s="0"/>
      <c r="PXB57" s="0"/>
      <c r="PXC57" s="0"/>
      <c r="PXD57" s="0"/>
      <c r="PXE57" s="0"/>
      <c r="PXF57" s="0"/>
      <c r="PXG57" s="0"/>
      <c r="PXH57" s="0"/>
      <c r="PXI57" s="0"/>
      <c r="PXJ57" s="0"/>
      <c r="PXK57" s="0"/>
      <c r="PXL57" s="0"/>
      <c r="PXM57" s="0"/>
      <c r="PXN57" s="0"/>
      <c r="PXO57" s="0"/>
      <c r="PXP57" s="0"/>
      <c r="PXQ57" s="0"/>
      <c r="PXR57" s="0"/>
      <c r="PXS57" s="0"/>
      <c r="PXT57" s="0"/>
      <c r="PXU57" s="0"/>
      <c r="PXV57" s="0"/>
      <c r="PXW57" s="0"/>
      <c r="PXX57" s="0"/>
      <c r="PXY57" s="0"/>
      <c r="PXZ57" s="0"/>
      <c r="PYA57" s="0"/>
      <c r="PYB57" s="0"/>
      <c r="PYC57" s="0"/>
      <c r="PYD57" s="0"/>
      <c r="PYE57" s="0"/>
      <c r="PYF57" s="0"/>
      <c r="PYG57" s="0"/>
      <c r="PYH57" s="0"/>
      <c r="PYI57" s="0"/>
      <c r="PYJ57" s="0"/>
      <c r="PYK57" s="0"/>
      <c r="PYL57" s="0"/>
      <c r="PYM57" s="0"/>
      <c r="PYN57" s="0"/>
      <c r="PYO57" s="0"/>
      <c r="PYP57" s="0"/>
      <c r="PYQ57" s="0"/>
      <c r="PYR57" s="0"/>
      <c r="PYS57" s="0"/>
      <c r="PYT57" s="0"/>
      <c r="PYU57" s="0"/>
      <c r="PYV57" s="0"/>
      <c r="PYW57" s="0"/>
      <c r="PYX57" s="0"/>
      <c r="PYY57" s="0"/>
      <c r="PYZ57" s="0"/>
      <c r="PZA57" s="0"/>
      <c r="PZB57" s="0"/>
      <c r="PZC57" s="0"/>
      <c r="PZD57" s="0"/>
      <c r="PZE57" s="0"/>
      <c r="PZF57" s="0"/>
      <c r="PZG57" s="0"/>
      <c r="PZH57" s="0"/>
      <c r="PZI57" s="0"/>
      <c r="PZJ57" s="0"/>
      <c r="PZK57" s="0"/>
      <c r="PZL57" s="0"/>
      <c r="PZM57" s="0"/>
      <c r="PZN57" s="0"/>
      <c r="PZO57" s="0"/>
      <c r="PZP57" s="0"/>
      <c r="PZQ57" s="0"/>
      <c r="PZR57" s="0"/>
      <c r="PZS57" s="0"/>
      <c r="PZT57" s="0"/>
      <c r="PZU57" s="0"/>
      <c r="PZV57" s="0"/>
      <c r="PZW57" s="0"/>
      <c r="PZX57" s="0"/>
      <c r="PZY57" s="0"/>
      <c r="PZZ57" s="0"/>
      <c r="QAA57" s="0"/>
      <c r="QAB57" s="0"/>
      <c r="QAC57" s="0"/>
      <c r="QAD57" s="0"/>
      <c r="QAE57" s="0"/>
      <c r="QAF57" s="0"/>
      <c r="QAG57" s="0"/>
      <c r="QAH57" s="0"/>
      <c r="QAI57" s="0"/>
      <c r="QAJ57" s="0"/>
      <c r="QAK57" s="0"/>
      <c r="QAL57" s="0"/>
      <c r="QAM57" s="0"/>
      <c r="QAN57" s="0"/>
      <c r="QAO57" s="0"/>
      <c r="QAP57" s="0"/>
      <c r="QAQ57" s="0"/>
      <c r="QAR57" s="0"/>
      <c r="QAS57" s="0"/>
      <c r="QAT57" s="0"/>
      <c r="QAU57" s="0"/>
      <c r="QAV57" s="0"/>
      <c r="QAW57" s="0"/>
      <c r="QAX57" s="0"/>
      <c r="QAY57" s="0"/>
      <c r="QAZ57" s="0"/>
      <c r="QBA57" s="0"/>
      <c r="QBB57" s="0"/>
      <c r="QBC57" s="0"/>
      <c r="QBD57" s="0"/>
      <c r="QBE57" s="0"/>
      <c r="QBF57" s="0"/>
      <c r="QBG57" s="0"/>
      <c r="QBH57" s="0"/>
      <c r="QBI57" s="0"/>
      <c r="QBJ57" s="0"/>
      <c r="QBK57" s="0"/>
      <c r="QBL57" s="0"/>
      <c r="QBM57" s="0"/>
      <c r="QBN57" s="0"/>
      <c r="QBO57" s="0"/>
      <c r="QBP57" s="0"/>
      <c r="QBQ57" s="0"/>
      <c r="QBR57" s="0"/>
      <c r="QBS57" s="0"/>
      <c r="QBT57" s="0"/>
      <c r="QBU57" s="0"/>
      <c r="QBV57" s="0"/>
      <c r="QBW57" s="0"/>
      <c r="QBX57" s="0"/>
      <c r="QBY57" s="0"/>
      <c r="QBZ57" s="0"/>
      <c r="QCA57" s="0"/>
      <c r="QCB57" s="0"/>
      <c r="QCC57" s="0"/>
      <c r="QCD57" s="0"/>
      <c r="QCE57" s="0"/>
      <c r="QCF57" s="0"/>
      <c r="QCG57" s="0"/>
      <c r="QCH57" s="0"/>
      <c r="QCI57" s="0"/>
      <c r="QCJ57" s="0"/>
      <c r="QCK57" s="0"/>
      <c r="QCL57" s="0"/>
      <c r="QCM57" s="0"/>
      <c r="QCN57" s="0"/>
      <c r="QCO57" s="0"/>
      <c r="QCP57" s="0"/>
      <c r="QCQ57" s="0"/>
      <c r="QCR57" s="0"/>
      <c r="QCS57" s="0"/>
      <c r="QCT57" s="0"/>
      <c r="QCU57" s="0"/>
      <c r="QCV57" s="0"/>
      <c r="QCW57" s="0"/>
      <c r="QCX57" s="0"/>
      <c r="QCY57" s="0"/>
      <c r="QCZ57" s="0"/>
      <c r="QDA57" s="0"/>
      <c r="QDB57" s="0"/>
      <c r="QDC57" s="0"/>
      <c r="QDD57" s="0"/>
      <c r="QDE57" s="0"/>
      <c r="QDF57" s="0"/>
      <c r="QDG57" s="0"/>
      <c r="QDH57" s="0"/>
      <c r="QDI57" s="0"/>
      <c r="QDJ57" s="0"/>
      <c r="QDK57" s="0"/>
      <c r="QDL57" s="0"/>
      <c r="QDM57" s="0"/>
      <c r="QDN57" s="0"/>
      <c r="QDO57" s="0"/>
      <c r="QDP57" s="0"/>
      <c r="QDQ57" s="0"/>
      <c r="QDR57" s="0"/>
      <c r="QDS57" s="0"/>
      <c r="QDT57" s="0"/>
      <c r="QDU57" s="0"/>
      <c r="QDV57" s="0"/>
      <c r="QDW57" s="0"/>
      <c r="QDX57" s="0"/>
      <c r="QDY57" s="0"/>
      <c r="QDZ57" s="0"/>
      <c r="QEA57" s="0"/>
      <c r="QEB57" s="0"/>
      <c r="QEC57" s="0"/>
      <c r="QED57" s="0"/>
      <c r="QEE57" s="0"/>
      <c r="QEF57" s="0"/>
      <c r="QEG57" s="0"/>
      <c r="QEH57" s="0"/>
      <c r="QEI57" s="0"/>
      <c r="QEJ57" s="0"/>
      <c r="QEK57" s="0"/>
      <c r="QEL57" s="0"/>
      <c r="QEM57" s="0"/>
      <c r="QEN57" s="0"/>
      <c r="QEO57" s="0"/>
      <c r="QEP57" s="0"/>
      <c r="QEQ57" s="0"/>
      <c r="QER57" s="0"/>
      <c r="QES57" s="0"/>
      <c r="QET57" s="0"/>
      <c r="QEU57" s="0"/>
      <c r="QEV57" s="0"/>
      <c r="QEW57" s="0"/>
      <c r="QEX57" s="0"/>
      <c r="QEY57" s="0"/>
      <c r="QEZ57" s="0"/>
      <c r="QFA57" s="0"/>
      <c r="QFB57" s="0"/>
      <c r="QFC57" s="0"/>
      <c r="QFD57" s="0"/>
      <c r="QFE57" s="0"/>
      <c r="QFF57" s="0"/>
      <c r="QFG57" s="0"/>
      <c r="QFH57" s="0"/>
      <c r="QFI57" s="0"/>
      <c r="QFJ57" s="0"/>
      <c r="QFK57" s="0"/>
      <c r="QFL57" s="0"/>
      <c r="QFM57" s="0"/>
      <c r="QFN57" s="0"/>
      <c r="QFO57" s="0"/>
      <c r="QFP57" s="0"/>
      <c r="QFQ57" s="0"/>
      <c r="QFR57" s="0"/>
      <c r="QFS57" s="0"/>
      <c r="QFT57" s="0"/>
      <c r="QFU57" s="0"/>
      <c r="QFV57" s="0"/>
      <c r="QFW57" s="0"/>
      <c r="QFX57" s="0"/>
      <c r="QFY57" s="0"/>
      <c r="QFZ57" s="0"/>
      <c r="QGA57" s="0"/>
      <c r="QGB57" s="0"/>
      <c r="QGC57" s="0"/>
      <c r="QGD57" s="0"/>
      <c r="QGE57" s="0"/>
      <c r="QGF57" s="0"/>
      <c r="QGG57" s="0"/>
      <c r="QGH57" s="0"/>
      <c r="QGI57" s="0"/>
      <c r="QGJ57" s="0"/>
      <c r="QGK57" s="0"/>
      <c r="QGL57" s="0"/>
      <c r="QGM57" s="0"/>
      <c r="QGN57" s="0"/>
      <c r="QGO57" s="0"/>
      <c r="QGP57" s="0"/>
      <c r="QGQ57" s="0"/>
      <c r="QGR57" s="0"/>
      <c r="QGS57" s="0"/>
      <c r="QGT57" s="0"/>
      <c r="QGU57" s="0"/>
      <c r="QGV57" s="0"/>
      <c r="QGW57" s="0"/>
      <c r="QGX57" s="0"/>
      <c r="QGY57" s="0"/>
      <c r="QGZ57" s="0"/>
      <c r="QHA57" s="0"/>
      <c r="QHB57" s="0"/>
      <c r="QHC57" s="0"/>
      <c r="QHD57" s="0"/>
      <c r="QHE57" s="0"/>
      <c r="QHF57" s="0"/>
      <c r="QHG57" s="0"/>
      <c r="QHH57" s="0"/>
      <c r="QHI57" s="0"/>
      <c r="QHJ57" s="0"/>
      <c r="QHK57" s="0"/>
      <c r="QHL57" s="0"/>
      <c r="QHM57" s="0"/>
      <c r="QHN57" s="0"/>
      <c r="QHO57" s="0"/>
      <c r="QHP57" s="0"/>
      <c r="QHQ57" s="0"/>
      <c r="QHR57" s="0"/>
      <c r="QHS57" s="0"/>
      <c r="QHT57" s="0"/>
      <c r="QHU57" s="0"/>
      <c r="QHV57" s="0"/>
      <c r="QHW57" s="0"/>
      <c r="QHX57" s="0"/>
      <c r="QHY57" s="0"/>
      <c r="QHZ57" s="0"/>
      <c r="QIA57" s="0"/>
      <c r="QIB57" s="0"/>
      <c r="QIC57" s="0"/>
      <c r="QID57" s="0"/>
      <c r="QIE57" s="0"/>
      <c r="QIF57" s="0"/>
      <c r="QIG57" s="0"/>
      <c r="QIH57" s="0"/>
      <c r="QII57" s="0"/>
      <c r="QIJ57" s="0"/>
      <c r="QIK57" s="0"/>
      <c r="QIL57" s="0"/>
      <c r="QIM57" s="0"/>
      <c r="QIN57" s="0"/>
      <c r="QIO57" s="0"/>
      <c r="QIP57" s="0"/>
      <c r="QIQ57" s="0"/>
      <c r="QIR57" s="0"/>
      <c r="QIS57" s="0"/>
      <c r="QIT57" s="0"/>
      <c r="QIU57" s="0"/>
      <c r="QIV57" s="0"/>
      <c r="QIW57" s="0"/>
      <c r="QIX57" s="0"/>
      <c r="QIY57" s="0"/>
      <c r="QIZ57" s="0"/>
      <c r="QJA57" s="0"/>
      <c r="QJB57" s="0"/>
      <c r="QJC57" s="0"/>
      <c r="QJD57" s="0"/>
      <c r="QJE57" s="0"/>
      <c r="QJF57" s="0"/>
      <c r="QJG57" s="0"/>
      <c r="QJH57" s="0"/>
      <c r="QJI57" s="0"/>
      <c r="QJJ57" s="0"/>
      <c r="QJK57" s="0"/>
      <c r="QJL57" s="0"/>
      <c r="QJM57" s="0"/>
      <c r="QJN57" s="0"/>
      <c r="QJO57" s="0"/>
      <c r="QJP57" s="0"/>
      <c r="QJQ57" s="0"/>
      <c r="QJR57" s="0"/>
      <c r="QJS57" s="0"/>
      <c r="QJT57" s="0"/>
      <c r="QJU57" s="0"/>
      <c r="QJV57" s="0"/>
      <c r="QJW57" s="0"/>
      <c r="QJX57" s="0"/>
      <c r="QJY57" s="0"/>
      <c r="QJZ57" s="0"/>
      <c r="QKA57" s="0"/>
      <c r="QKB57" s="0"/>
      <c r="QKC57" s="0"/>
      <c r="QKD57" s="0"/>
      <c r="QKE57" s="0"/>
      <c r="QKF57" s="0"/>
      <c r="QKG57" s="0"/>
      <c r="QKH57" s="0"/>
      <c r="QKI57" s="0"/>
      <c r="QKJ57" s="0"/>
      <c r="QKK57" s="0"/>
      <c r="QKL57" s="0"/>
      <c r="QKM57" s="0"/>
      <c r="QKN57" s="0"/>
      <c r="QKO57" s="0"/>
      <c r="QKP57" s="0"/>
      <c r="QKQ57" s="0"/>
      <c r="QKR57" s="0"/>
      <c r="QKS57" s="0"/>
      <c r="QKT57" s="0"/>
      <c r="QKU57" s="0"/>
      <c r="QKV57" s="0"/>
      <c r="QKW57" s="0"/>
      <c r="QKX57" s="0"/>
      <c r="QKY57" s="0"/>
      <c r="QKZ57" s="0"/>
      <c r="QLA57" s="0"/>
      <c r="QLB57" s="0"/>
      <c r="QLC57" s="0"/>
      <c r="QLD57" s="0"/>
      <c r="QLE57" s="0"/>
      <c r="QLF57" s="0"/>
      <c r="QLG57" s="0"/>
      <c r="QLH57" s="0"/>
      <c r="QLI57" s="0"/>
      <c r="QLJ57" s="0"/>
      <c r="QLK57" s="0"/>
      <c r="QLL57" s="0"/>
      <c r="QLM57" s="0"/>
      <c r="QLN57" s="0"/>
      <c r="QLO57" s="0"/>
      <c r="QLP57" s="0"/>
      <c r="QLQ57" s="0"/>
      <c r="QLR57" s="0"/>
      <c r="QLS57" s="0"/>
      <c r="QLT57" s="0"/>
      <c r="QLU57" s="0"/>
      <c r="QLV57" s="0"/>
      <c r="QLW57" s="0"/>
      <c r="QLX57" s="0"/>
      <c r="QLY57" s="0"/>
      <c r="QLZ57" s="0"/>
      <c r="QMA57" s="0"/>
      <c r="QMB57" s="0"/>
      <c r="QMC57" s="0"/>
      <c r="QMD57" s="0"/>
      <c r="QME57" s="0"/>
      <c r="QMF57" s="0"/>
      <c r="QMG57" s="0"/>
      <c r="QMH57" s="0"/>
      <c r="QMI57" s="0"/>
      <c r="QMJ57" s="0"/>
      <c r="QMK57" s="0"/>
      <c r="QML57" s="0"/>
      <c r="QMM57" s="0"/>
      <c r="QMN57" s="0"/>
      <c r="QMO57" s="0"/>
      <c r="QMP57" s="0"/>
      <c r="QMQ57" s="0"/>
      <c r="QMR57" s="0"/>
      <c r="QMS57" s="0"/>
      <c r="QMT57" s="0"/>
      <c r="QMU57" s="0"/>
      <c r="QMV57" s="0"/>
      <c r="QMW57" s="0"/>
      <c r="QMX57" s="0"/>
      <c r="QMY57" s="0"/>
      <c r="QMZ57" s="0"/>
      <c r="QNA57" s="0"/>
      <c r="QNB57" s="0"/>
      <c r="QNC57" s="0"/>
      <c r="QND57" s="0"/>
      <c r="QNE57" s="0"/>
      <c r="QNF57" s="0"/>
      <c r="QNG57" s="0"/>
      <c r="QNH57" s="0"/>
      <c r="QNI57" s="0"/>
      <c r="QNJ57" s="0"/>
      <c r="QNK57" s="0"/>
      <c r="QNL57" s="0"/>
      <c r="QNM57" s="0"/>
      <c r="QNN57" s="0"/>
      <c r="QNO57" s="0"/>
      <c r="QNP57" s="0"/>
      <c r="QNQ57" s="0"/>
      <c r="QNR57" s="0"/>
      <c r="QNS57" s="0"/>
      <c r="QNT57" s="0"/>
      <c r="QNU57" s="0"/>
      <c r="QNV57" s="0"/>
      <c r="QNW57" s="0"/>
      <c r="QNX57" s="0"/>
      <c r="QNY57" s="0"/>
      <c r="QNZ57" s="0"/>
      <c r="QOA57" s="0"/>
      <c r="QOB57" s="0"/>
      <c r="QOC57" s="0"/>
      <c r="QOD57" s="0"/>
      <c r="QOE57" s="0"/>
      <c r="QOF57" s="0"/>
      <c r="QOG57" s="0"/>
      <c r="QOH57" s="0"/>
      <c r="QOI57" s="0"/>
      <c r="QOJ57" s="0"/>
      <c r="QOK57" s="0"/>
      <c r="QOL57" s="0"/>
      <c r="QOM57" s="0"/>
      <c r="QON57" s="0"/>
      <c r="QOO57" s="0"/>
      <c r="QOP57" s="0"/>
      <c r="QOQ57" s="0"/>
      <c r="QOR57" s="0"/>
      <c r="QOS57" s="0"/>
      <c r="QOT57" s="0"/>
      <c r="QOU57" s="0"/>
      <c r="QOV57" s="0"/>
      <c r="QOW57" s="0"/>
      <c r="QOX57" s="0"/>
      <c r="QOY57" s="0"/>
      <c r="QOZ57" s="0"/>
      <c r="QPA57" s="0"/>
      <c r="QPB57" s="0"/>
      <c r="QPC57" s="0"/>
      <c r="QPD57" s="0"/>
      <c r="QPE57" s="0"/>
      <c r="QPF57" s="0"/>
      <c r="QPG57" s="0"/>
      <c r="QPH57" s="0"/>
      <c r="QPI57" s="0"/>
      <c r="QPJ57" s="0"/>
      <c r="QPK57" s="0"/>
      <c r="QPL57" s="0"/>
      <c r="QPM57" s="0"/>
      <c r="QPN57" s="0"/>
      <c r="QPO57" s="0"/>
      <c r="QPP57" s="0"/>
      <c r="QPQ57" s="0"/>
      <c r="QPR57" s="0"/>
      <c r="QPS57" s="0"/>
      <c r="QPT57" s="0"/>
      <c r="QPU57" s="0"/>
      <c r="QPV57" s="0"/>
      <c r="QPW57" s="0"/>
      <c r="QPX57" s="0"/>
      <c r="QPY57" s="0"/>
      <c r="QPZ57" s="0"/>
      <c r="QQA57" s="0"/>
      <c r="QQB57" s="0"/>
      <c r="QQC57" s="0"/>
      <c r="QQD57" s="0"/>
      <c r="QQE57" s="0"/>
      <c r="QQF57" s="0"/>
      <c r="QQG57" s="0"/>
      <c r="QQH57" s="0"/>
      <c r="QQI57" s="0"/>
      <c r="QQJ57" s="0"/>
      <c r="QQK57" s="0"/>
      <c r="QQL57" s="0"/>
      <c r="QQM57" s="0"/>
      <c r="QQN57" s="0"/>
      <c r="QQO57" s="0"/>
      <c r="QQP57" s="0"/>
      <c r="QQQ57" s="0"/>
      <c r="QQR57" s="0"/>
      <c r="QQS57" s="0"/>
      <c r="QQT57" s="0"/>
      <c r="QQU57" s="0"/>
      <c r="QQV57" s="0"/>
      <c r="QQW57" s="0"/>
      <c r="QQX57" s="0"/>
      <c r="QQY57" s="0"/>
      <c r="QQZ57" s="0"/>
      <c r="QRA57" s="0"/>
      <c r="QRB57" s="0"/>
      <c r="QRC57" s="0"/>
      <c r="QRD57" s="0"/>
      <c r="QRE57" s="0"/>
      <c r="QRF57" s="0"/>
      <c r="QRG57" s="0"/>
      <c r="QRH57" s="0"/>
      <c r="QRI57" s="0"/>
      <c r="QRJ57" s="0"/>
      <c r="QRK57" s="0"/>
      <c r="QRL57" s="0"/>
      <c r="QRM57" s="0"/>
      <c r="QRN57" s="0"/>
      <c r="QRO57" s="0"/>
      <c r="QRP57" s="0"/>
      <c r="QRQ57" s="0"/>
      <c r="QRR57" s="0"/>
      <c r="QRS57" s="0"/>
      <c r="QRT57" s="0"/>
      <c r="QRU57" s="0"/>
      <c r="QRV57" s="0"/>
      <c r="QRW57" s="0"/>
      <c r="QRX57" s="0"/>
      <c r="QRY57" s="0"/>
      <c r="QRZ57" s="0"/>
      <c r="QSA57" s="0"/>
      <c r="QSB57" s="0"/>
      <c r="QSC57" s="0"/>
      <c r="QSD57" s="0"/>
      <c r="QSE57" s="0"/>
      <c r="QSF57" s="0"/>
      <c r="QSG57" s="0"/>
      <c r="QSH57" s="0"/>
      <c r="QSI57" s="0"/>
      <c r="QSJ57" s="0"/>
      <c r="QSK57" s="0"/>
      <c r="QSL57" s="0"/>
      <c r="QSM57" s="0"/>
      <c r="QSN57" s="0"/>
      <c r="QSO57" s="0"/>
      <c r="QSP57" s="0"/>
      <c r="QSQ57" s="0"/>
      <c r="QSR57" s="0"/>
      <c r="QSS57" s="0"/>
      <c r="QST57" s="0"/>
      <c r="QSU57" s="0"/>
      <c r="QSV57" s="0"/>
      <c r="QSW57" s="0"/>
      <c r="QSX57" s="0"/>
      <c r="QSY57" s="0"/>
      <c r="QSZ57" s="0"/>
      <c r="QTA57" s="0"/>
      <c r="QTB57" s="0"/>
      <c r="QTC57" s="0"/>
      <c r="QTD57" s="0"/>
      <c r="QTE57" s="0"/>
      <c r="QTF57" s="0"/>
      <c r="QTG57" s="0"/>
      <c r="QTH57" s="0"/>
      <c r="QTI57" s="0"/>
      <c r="QTJ57" s="0"/>
      <c r="QTK57" s="0"/>
      <c r="QTL57" s="0"/>
      <c r="QTM57" s="0"/>
      <c r="QTN57" s="0"/>
      <c r="QTO57" s="0"/>
      <c r="QTP57" s="0"/>
      <c r="QTQ57" s="0"/>
      <c r="QTR57" s="0"/>
      <c r="QTS57" s="0"/>
      <c r="QTT57" s="0"/>
      <c r="QTU57" s="0"/>
      <c r="QTV57" s="0"/>
      <c r="QTW57" s="0"/>
      <c r="QTX57" s="0"/>
      <c r="QTY57" s="0"/>
      <c r="QTZ57" s="0"/>
      <c r="QUA57" s="0"/>
      <c r="QUB57" s="0"/>
      <c r="QUC57" s="0"/>
      <c r="QUD57" s="0"/>
      <c r="QUE57" s="0"/>
      <c r="QUF57" s="0"/>
      <c r="QUG57" s="0"/>
      <c r="QUH57" s="0"/>
      <c r="QUI57" s="0"/>
      <c r="QUJ57" s="0"/>
      <c r="QUK57" s="0"/>
      <c r="QUL57" s="0"/>
      <c r="QUM57" s="0"/>
      <c r="QUN57" s="0"/>
      <c r="QUO57" s="0"/>
      <c r="QUP57" s="0"/>
      <c r="QUQ57" s="0"/>
      <c r="QUR57" s="0"/>
      <c r="QUS57" s="0"/>
      <c r="QUT57" s="0"/>
      <c r="QUU57" s="0"/>
      <c r="QUV57" s="0"/>
      <c r="QUW57" s="0"/>
      <c r="QUX57" s="0"/>
      <c r="QUY57" s="0"/>
      <c r="QUZ57" s="0"/>
      <c r="QVA57" s="0"/>
      <c r="QVB57" s="0"/>
      <c r="QVC57" s="0"/>
      <c r="QVD57" s="0"/>
      <c r="QVE57" s="0"/>
      <c r="QVF57" s="0"/>
      <c r="QVG57" s="0"/>
      <c r="QVH57" s="0"/>
      <c r="QVI57" s="0"/>
      <c r="QVJ57" s="0"/>
      <c r="QVK57" s="0"/>
      <c r="QVL57" s="0"/>
      <c r="QVM57" s="0"/>
      <c r="QVN57" s="0"/>
      <c r="QVO57" s="0"/>
      <c r="QVP57" s="0"/>
      <c r="QVQ57" s="0"/>
      <c r="QVR57" s="0"/>
      <c r="QVS57" s="0"/>
      <c r="QVT57" s="0"/>
      <c r="QVU57" s="0"/>
      <c r="QVV57" s="0"/>
      <c r="QVW57" s="0"/>
      <c r="QVX57" s="0"/>
      <c r="QVY57" s="0"/>
      <c r="QVZ57" s="0"/>
      <c r="QWA57" s="0"/>
      <c r="QWB57" s="0"/>
      <c r="QWC57" s="0"/>
      <c r="QWD57" s="0"/>
      <c r="QWE57" s="0"/>
      <c r="QWF57" s="0"/>
      <c r="QWG57" s="0"/>
      <c r="QWH57" s="0"/>
      <c r="QWI57" s="0"/>
      <c r="QWJ57" s="0"/>
      <c r="QWK57" s="0"/>
      <c r="QWL57" s="0"/>
      <c r="QWM57" s="0"/>
      <c r="QWN57" s="0"/>
      <c r="QWO57" s="0"/>
      <c r="QWP57" s="0"/>
      <c r="QWQ57" s="0"/>
      <c r="QWR57" s="0"/>
      <c r="QWS57" s="0"/>
      <c r="QWT57" s="0"/>
      <c r="QWU57" s="0"/>
      <c r="QWV57" s="0"/>
      <c r="QWW57" s="0"/>
      <c r="QWX57" s="0"/>
      <c r="QWY57" s="0"/>
      <c r="QWZ57" s="0"/>
      <c r="QXA57" s="0"/>
      <c r="QXB57" s="0"/>
      <c r="QXC57" s="0"/>
      <c r="QXD57" s="0"/>
      <c r="QXE57" s="0"/>
      <c r="QXF57" s="0"/>
      <c r="QXG57" s="0"/>
      <c r="QXH57" s="0"/>
      <c r="QXI57" s="0"/>
      <c r="QXJ57" s="0"/>
      <c r="QXK57" s="0"/>
      <c r="QXL57" s="0"/>
      <c r="QXM57" s="0"/>
      <c r="QXN57" s="0"/>
      <c r="QXO57" s="0"/>
      <c r="QXP57" s="0"/>
      <c r="QXQ57" s="0"/>
      <c r="QXR57" s="0"/>
      <c r="QXS57" s="0"/>
      <c r="QXT57" s="0"/>
      <c r="QXU57" s="0"/>
      <c r="QXV57" s="0"/>
      <c r="QXW57" s="0"/>
      <c r="QXX57" s="0"/>
      <c r="QXY57" s="0"/>
      <c r="QXZ57" s="0"/>
      <c r="QYA57" s="0"/>
      <c r="QYB57" s="0"/>
      <c r="QYC57" s="0"/>
      <c r="QYD57" s="0"/>
      <c r="QYE57" s="0"/>
      <c r="QYF57" s="0"/>
      <c r="QYG57" s="0"/>
      <c r="QYH57" s="0"/>
      <c r="QYI57" s="0"/>
      <c r="QYJ57" s="0"/>
      <c r="QYK57" s="0"/>
      <c r="QYL57" s="0"/>
      <c r="QYM57" s="0"/>
      <c r="QYN57" s="0"/>
      <c r="QYO57" s="0"/>
      <c r="QYP57" s="0"/>
      <c r="QYQ57" s="0"/>
      <c r="QYR57" s="0"/>
      <c r="QYS57" s="0"/>
      <c r="QYT57" s="0"/>
      <c r="QYU57" s="0"/>
      <c r="QYV57" s="0"/>
      <c r="QYW57" s="0"/>
      <c r="QYX57" s="0"/>
      <c r="QYY57" s="0"/>
      <c r="QYZ57" s="0"/>
      <c r="QZA57" s="0"/>
      <c r="QZB57" s="0"/>
      <c r="QZC57" s="0"/>
      <c r="QZD57" s="0"/>
      <c r="QZE57" s="0"/>
      <c r="QZF57" s="0"/>
      <c r="QZG57" s="0"/>
      <c r="QZH57" s="0"/>
      <c r="QZI57" s="0"/>
      <c r="QZJ57" s="0"/>
      <c r="QZK57" s="0"/>
      <c r="QZL57" s="0"/>
      <c r="QZM57" s="0"/>
      <c r="QZN57" s="0"/>
      <c r="QZO57" s="0"/>
      <c r="QZP57" s="0"/>
      <c r="QZQ57" s="0"/>
      <c r="QZR57" s="0"/>
      <c r="QZS57" s="0"/>
      <c r="QZT57" s="0"/>
      <c r="QZU57" s="0"/>
      <c r="QZV57" s="0"/>
      <c r="QZW57" s="0"/>
      <c r="QZX57" s="0"/>
      <c r="QZY57" s="0"/>
      <c r="QZZ57" s="0"/>
      <c r="RAA57" s="0"/>
      <c r="RAB57" s="0"/>
      <c r="RAC57" s="0"/>
      <c r="RAD57" s="0"/>
      <c r="RAE57" s="0"/>
      <c r="RAF57" s="0"/>
      <c r="RAG57" s="0"/>
      <c r="RAH57" s="0"/>
      <c r="RAI57" s="0"/>
      <c r="RAJ57" s="0"/>
      <c r="RAK57" s="0"/>
      <c r="RAL57" s="0"/>
      <c r="RAM57" s="0"/>
      <c r="RAN57" s="0"/>
      <c r="RAO57" s="0"/>
      <c r="RAP57" s="0"/>
      <c r="RAQ57" s="0"/>
      <c r="RAR57" s="0"/>
      <c r="RAS57" s="0"/>
      <c r="RAT57" s="0"/>
      <c r="RAU57" s="0"/>
      <c r="RAV57" s="0"/>
      <c r="RAW57" s="0"/>
      <c r="RAX57" s="0"/>
      <c r="RAY57" s="0"/>
      <c r="RAZ57" s="0"/>
      <c r="RBA57" s="0"/>
      <c r="RBB57" s="0"/>
      <c r="RBC57" s="0"/>
      <c r="RBD57" s="0"/>
      <c r="RBE57" s="0"/>
      <c r="RBF57" s="0"/>
      <c r="RBG57" s="0"/>
      <c r="RBH57" s="0"/>
      <c r="RBI57" s="0"/>
      <c r="RBJ57" s="0"/>
      <c r="RBK57" s="0"/>
      <c r="RBL57" s="0"/>
      <c r="RBM57" s="0"/>
      <c r="RBN57" s="0"/>
      <c r="RBO57" s="0"/>
      <c r="RBP57" s="0"/>
      <c r="RBQ57" s="0"/>
      <c r="RBR57" s="0"/>
      <c r="RBS57" s="0"/>
      <c r="RBT57" s="0"/>
      <c r="RBU57" s="0"/>
      <c r="RBV57" s="0"/>
      <c r="RBW57" s="0"/>
      <c r="RBX57" s="0"/>
      <c r="RBY57" s="0"/>
      <c r="RBZ57" s="0"/>
      <c r="RCA57" s="0"/>
      <c r="RCB57" s="0"/>
      <c r="RCC57" s="0"/>
      <c r="RCD57" s="0"/>
      <c r="RCE57" s="0"/>
      <c r="RCF57" s="0"/>
      <c r="RCG57" s="0"/>
      <c r="RCH57" s="0"/>
      <c r="RCI57" s="0"/>
      <c r="RCJ57" s="0"/>
      <c r="RCK57" s="0"/>
      <c r="RCL57" s="0"/>
      <c r="RCM57" s="0"/>
      <c r="RCN57" s="0"/>
      <c r="RCO57" s="0"/>
      <c r="RCP57" s="0"/>
      <c r="RCQ57" s="0"/>
      <c r="RCR57" s="0"/>
      <c r="RCS57" s="0"/>
      <c r="RCT57" s="0"/>
      <c r="RCU57" s="0"/>
      <c r="RCV57" s="0"/>
      <c r="RCW57" s="0"/>
      <c r="RCX57" s="0"/>
      <c r="RCY57" s="0"/>
      <c r="RCZ57" s="0"/>
      <c r="RDA57" s="0"/>
      <c r="RDB57" s="0"/>
      <c r="RDC57" s="0"/>
      <c r="RDD57" s="0"/>
      <c r="RDE57" s="0"/>
      <c r="RDF57" s="0"/>
      <c r="RDG57" s="0"/>
      <c r="RDH57" s="0"/>
      <c r="RDI57" s="0"/>
      <c r="RDJ57" s="0"/>
      <c r="RDK57" s="0"/>
      <c r="RDL57" s="0"/>
      <c r="RDM57" s="0"/>
      <c r="RDN57" s="0"/>
      <c r="RDO57" s="0"/>
      <c r="RDP57" s="0"/>
      <c r="RDQ57" s="0"/>
      <c r="RDR57" s="0"/>
      <c r="RDS57" s="0"/>
      <c r="RDT57" s="0"/>
      <c r="RDU57" s="0"/>
      <c r="RDV57" s="0"/>
      <c r="RDW57" s="0"/>
      <c r="RDX57" s="0"/>
      <c r="RDY57" s="0"/>
      <c r="RDZ57" s="0"/>
      <c r="REA57" s="0"/>
      <c r="REB57" s="0"/>
      <c r="REC57" s="0"/>
      <c r="RED57" s="0"/>
      <c r="REE57" s="0"/>
      <c r="REF57" s="0"/>
      <c r="REG57" s="0"/>
      <c r="REH57" s="0"/>
      <c r="REI57" s="0"/>
      <c r="REJ57" s="0"/>
      <c r="REK57" s="0"/>
      <c r="REL57" s="0"/>
      <c r="REM57" s="0"/>
      <c r="REN57" s="0"/>
      <c r="REO57" s="0"/>
      <c r="REP57" s="0"/>
      <c r="REQ57" s="0"/>
      <c r="RER57" s="0"/>
      <c r="RES57" s="0"/>
      <c r="RET57" s="0"/>
      <c r="REU57" s="0"/>
      <c r="REV57" s="0"/>
      <c r="REW57" s="0"/>
      <c r="REX57" s="0"/>
      <c r="REY57" s="0"/>
      <c r="REZ57" s="0"/>
      <c r="RFA57" s="0"/>
      <c r="RFB57" s="0"/>
      <c r="RFC57" s="0"/>
      <c r="RFD57" s="0"/>
      <c r="RFE57" s="0"/>
      <c r="RFF57" s="0"/>
      <c r="RFG57" s="0"/>
      <c r="RFH57" s="0"/>
      <c r="RFI57" s="0"/>
      <c r="RFJ57" s="0"/>
      <c r="RFK57" s="0"/>
      <c r="RFL57" s="0"/>
      <c r="RFM57" s="0"/>
      <c r="RFN57" s="0"/>
      <c r="RFO57" s="0"/>
      <c r="RFP57" s="0"/>
      <c r="RFQ57" s="0"/>
      <c r="RFR57" s="0"/>
      <c r="RFS57" s="0"/>
      <c r="RFT57" s="0"/>
      <c r="RFU57" s="0"/>
      <c r="RFV57" s="0"/>
      <c r="RFW57" s="0"/>
      <c r="RFX57" s="0"/>
      <c r="RFY57" s="0"/>
      <c r="RFZ57" s="0"/>
      <c r="RGA57" s="0"/>
      <c r="RGB57" s="0"/>
      <c r="RGC57" s="0"/>
      <c r="RGD57" s="0"/>
      <c r="RGE57" s="0"/>
      <c r="RGF57" s="0"/>
      <c r="RGG57" s="0"/>
      <c r="RGH57" s="0"/>
      <c r="RGI57" s="0"/>
      <c r="RGJ57" s="0"/>
      <c r="RGK57" s="0"/>
      <c r="RGL57" s="0"/>
      <c r="RGM57" s="0"/>
      <c r="RGN57" s="0"/>
      <c r="RGO57" s="0"/>
      <c r="RGP57" s="0"/>
      <c r="RGQ57" s="0"/>
      <c r="RGR57" s="0"/>
      <c r="RGS57" s="0"/>
      <c r="RGT57" s="0"/>
      <c r="RGU57" s="0"/>
      <c r="RGV57" s="0"/>
      <c r="RGW57" s="0"/>
      <c r="RGX57" s="0"/>
      <c r="RGY57" s="0"/>
      <c r="RGZ57" s="0"/>
      <c r="RHA57" s="0"/>
      <c r="RHB57" s="0"/>
      <c r="RHC57" s="0"/>
      <c r="RHD57" s="0"/>
      <c r="RHE57" s="0"/>
      <c r="RHF57" s="0"/>
      <c r="RHG57" s="0"/>
      <c r="RHH57" s="0"/>
      <c r="RHI57" s="0"/>
      <c r="RHJ57" s="0"/>
      <c r="RHK57" s="0"/>
      <c r="RHL57" s="0"/>
      <c r="RHM57" s="0"/>
      <c r="RHN57" s="0"/>
      <c r="RHO57" s="0"/>
      <c r="RHP57" s="0"/>
      <c r="RHQ57" s="0"/>
      <c r="RHR57" s="0"/>
      <c r="RHS57" s="0"/>
      <c r="RHT57" s="0"/>
      <c r="RHU57" s="0"/>
      <c r="RHV57" s="0"/>
      <c r="RHW57" s="0"/>
      <c r="RHX57" s="0"/>
      <c r="RHY57" s="0"/>
      <c r="RHZ57" s="0"/>
      <c r="RIA57" s="0"/>
      <c r="RIB57" s="0"/>
      <c r="RIC57" s="0"/>
      <c r="RID57" s="0"/>
      <c r="RIE57" s="0"/>
      <c r="RIF57" s="0"/>
      <c r="RIG57" s="0"/>
      <c r="RIH57" s="0"/>
      <c r="RII57" s="0"/>
      <c r="RIJ57" s="0"/>
      <c r="RIK57" s="0"/>
      <c r="RIL57" s="0"/>
      <c r="RIM57" s="0"/>
      <c r="RIN57" s="0"/>
      <c r="RIO57" s="0"/>
      <c r="RIP57" s="0"/>
      <c r="RIQ57" s="0"/>
      <c r="RIR57" s="0"/>
      <c r="RIS57" s="0"/>
      <c r="RIT57" s="0"/>
      <c r="RIU57" s="0"/>
      <c r="RIV57" s="0"/>
      <c r="RIW57" s="0"/>
      <c r="RIX57" s="0"/>
      <c r="RIY57" s="0"/>
      <c r="RIZ57" s="0"/>
      <c r="RJA57" s="0"/>
      <c r="RJB57" s="0"/>
      <c r="RJC57" s="0"/>
      <c r="RJD57" s="0"/>
      <c r="RJE57" s="0"/>
      <c r="RJF57" s="0"/>
      <c r="RJG57" s="0"/>
      <c r="RJH57" s="0"/>
      <c r="RJI57" s="0"/>
      <c r="RJJ57" s="0"/>
      <c r="RJK57" s="0"/>
      <c r="RJL57" s="0"/>
      <c r="RJM57" s="0"/>
      <c r="RJN57" s="0"/>
      <c r="RJO57" s="0"/>
      <c r="RJP57" s="0"/>
      <c r="RJQ57" s="0"/>
      <c r="RJR57" s="0"/>
      <c r="RJS57" s="0"/>
      <c r="RJT57" s="0"/>
      <c r="RJU57" s="0"/>
      <c r="RJV57" s="0"/>
      <c r="RJW57" s="0"/>
      <c r="RJX57" s="0"/>
      <c r="RJY57" s="0"/>
      <c r="RJZ57" s="0"/>
      <c r="RKA57" s="0"/>
      <c r="RKB57" s="0"/>
      <c r="RKC57" s="0"/>
      <c r="RKD57" s="0"/>
      <c r="RKE57" s="0"/>
      <c r="RKF57" s="0"/>
      <c r="RKG57" s="0"/>
      <c r="RKH57" s="0"/>
      <c r="RKI57" s="0"/>
      <c r="RKJ57" s="0"/>
      <c r="RKK57" s="0"/>
      <c r="RKL57" s="0"/>
      <c r="RKM57" s="0"/>
      <c r="RKN57" s="0"/>
      <c r="RKO57" s="0"/>
      <c r="RKP57" s="0"/>
      <c r="RKQ57" s="0"/>
      <c r="RKR57" s="0"/>
      <c r="RKS57" s="0"/>
      <c r="RKT57" s="0"/>
      <c r="RKU57" s="0"/>
      <c r="RKV57" s="0"/>
      <c r="RKW57" s="0"/>
      <c r="RKX57" s="0"/>
      <c r="RKY57" s="0"/>
      <c r="RKZ57" s="0"/>
      <c r="RLA57" s="0"/>
      <c r="RLB57" s="0"/>
      <c r="RLC57" s="0"/>
      <c r="RLD57" s="0"/>
      <c r="RLE57" s="0"/>
      <c r="RLF57" s="0"/>
      <c r="RLG57" s="0"/>
      <c r="RLH57" s="0"/>
      <c r="RLI57" s="0"/>
      <c r="RLJ57" s="0"/>
      <c r="RLK57" s="0"/>
      <c r="RLL57" s="0"/>
      <c r="RLM57" s="0"/>
      <c r="RLN57" s="0"/>
      <c r="RLO57" s="0"/>
      <c r="RLP57" s="0"/>
      <c r="RLQ57" s="0"/>
      <c r="RLR57" s="0"/>
      <c r="RLS57" s="0"/>
      <c r="RLT57" s="0"/>
      <c r="RLU57" s="0"/>
      <c r="RLV57" s="0"/>
      <c r="RLW57" s="0"/>
      <c r="RLX57" s="0"/>
      <c r="RLY57" s="0"/>
      <c r="RLZ57" s="0"/>
      <c r="RMA57" s="0"/>
      <c r="RMB57" s="0"/>
      <c r="RMC57" s="0"/>
      <c r="RMD57" s="0"/>
      <c r="RME57" s="0"/>
      <c r="RMF57" s="0"/>
      <c r="RMG57" s="0"/>
      <c r="RMH57" s="0"/>
      <c r="RMI57" s="0"/>
      <c r="RMJ57" s="0"/>
      <c r="RMK57" s="0"/>
      <c r="RML57" s="0"/>
      <c r="RMM57" s="0"/>
      <c r="RMN57" s="0"/>
      <c r="RMO57" s="0"/>
      <c r="RMP57" s="0"/>
      <c r="RMQ57" s="0"/>
      <c r="RMR57" s="0"/>
      <c r="RMS57" s="0"/>
      <c r="RMT57" s="0"/>
      <c r="RMU57" s="0"/>
      <c r="RMV57" s="0"/>
      <c r="RMW57" s="0"/>
      <c r="RMX57" s="0"/>
      <c r="RMY57" s="0"/>
      <c r="RMZ57" s="0"/>
      <c r="RNA57" s="0"/>
      <c r="RNB57" s="0"/>
      <c r="RNC57" s="0"/>
      <c r="RND57" s="0"/>
      <c r="RNE57" s="0"/>
      <c r="RNF57" s="0"/>
      <c r="RNG57" s="0"/>
      <c r="RNH57" s="0"/>
      <c r="RNI57" s="0"/>
      <c r="RNJ57" s="0"/>
      <c r="RNK57" s="0"/>
      <c r="RNL57" s="0"/>
      <c r="RNM57" s="0"/>
      <c r="RNN57" s="0"/>
      <c r="RNO57" s="0"/>
      <c r="RNP57" s="0"/>
      <c r="RNQ57" s="0"/>
      <c r="RNR57" s="0"/>
      <c r="RNS57" s="0"/>
      <c r="RNT57" s="0"/>
      <c r="RNU57" s="0"/>
      <c r="RNV57" s="0"/>
      <c r="RNW57" s="0"/>
      <c r="RNX57" s="0"/>
      <c r="RNY57" s="0"/>
      <c r="RNZ57" s="0"/>
      <c r="ROA57" s="0"/>
      <c r="ROB57" s="0"/>
      <c r="ROC57" s="0"/>
      <c r="ROD57" s="0"/>
      <c r="ROE57" s="0"/>
      <c r="ROF57" s="0"/>
      <c r="ROG57" s="0"/>
      <c r="ROH57" s="0"/>
      <c r="ROI57" s="0"/>
      <c r="ROJ57" s="0"/>
      <c r="ROK57" s="0"/>
      <c r="ROL57" s="0"/>
      <c r="ROM57" s="0"/>
      <c r="RON57" s="0"/>
      <c r="ROO57" s="0"/>
      <c r="ROP57" s="0"/>
      <c r="ROQ57" s="0"/>
      <c r="ROR57" s="0"/>
      <c r="ROS57" s="0"/>
      <c r="ROT57" s="0"/>
      <c r="ROU57" s="0"/>
      <c r="ROV57" s="0"/>
      <c r="ROW57" s="0"/>
      <c r="ROX57" s="0"/>
      <c r="ROY57" s="0"/>
      <c r="ROZ57" s="0"/>
      <c r="RPA57" s="0"/>
      <c r="RPB57" s="0"/>
      <c r="RPC57" s="0"/>
      <c r="RPD57" s="0"/>
      <c r="RPE57" s="0"/>
      <c r="RPF57" s="0"/>
      <c r="RPG57" s="0"/>
      <c r="RPH57" s="0"/>
      <c r="RPI57" s="0"/>
      <c r="RPJ57" s="0"/>
      <c r="RPK57" s="0"/>
      <c r="RPL57" s="0"/>
      <c r="RPM57" s="0"/>
      <c r="RPN57" s="0"/>
      <c r="RPO57" s="0"/>
      <c r="RPP57" s="0"/>
      <c r="RPQ57" s="0"/>
      <c r="RPR57" s="0"/>
      <c r="RPS57" s="0"/>
      <c r="RPT57" s="0"/>
      <c r="RPU57" s="0"/>
      <c r="RPV57" s="0"/>
      <c r="RPW57" s="0"/>
      <c r="RPX57" s="0"/>
      <c r="RPY57" s="0"/>
      <c r="RPZ57" s="0"/>
      <c r="RQA57" s="0"/>
      <c r="RQB57" s="0"/>
      <c r="RQC57" s="0"/>
      <c r="RQD57" s="0"/>
      <c r="RQE57" s="0"/>
      <c r="RQF57" s="0"/>
      <c r="RQG57" s="0"/>
      <c r="RQH57" s="0"/>
      <c r="RQI57" s="0"/>
      <c r="RQJ57" s="0"/>
      <c r="RQK57" s="0"/>
      <c r="RQL57" s="0"/>
      <c r="RQM57" s="0"/>
      <c r="RQN57" s="0"/>
      <c r="RQO57" s="0"/>
      <c r="RQP57" s="0"/>
      <c r="RQQ57" s="0"/>
      <c r="RQR57" s="0"/>
      <c r="RQS57" s="0"/>
      <c r="RQT57" s="0"/>
      <c r="RQU57" s="0"/>
      <c r="RQV57" s="0"/>
      <c r="RQW57" s="0"/>
      <c r="RQX57" s="0"/>
      <c r="RQY57" s="0"/>
      <c r="RQZ57" s="0"/>
      <c r="RRA57" s="0"/>
      <c r="RRB57" s="0"/>
      <c r="RRC57" s="0"/>
      <c r="RRD57" s="0"/>
      <c r="RRE57" s="0"/>
      <c r="RRF57" s="0"/>
      <c r="RRG57" s="0"/>
      <c r="RRH57" s="0"/>
      <c r="RRI57" s="0"/>
      <c r="RRJ57" s="0"/>
      <c r="RRK57" s="0"/>
      <c r="RRL57" s="0"/>
      <c r="RRM57" s="0"/>
      <c r="RRN57" s="0"/>
      <c r="RRO57" s="0"/>
      <c r="RRP57" s="0"/>
      <c r="RRQ57" s="0"/>
      <c r="RRR57" s="0"/>
      <c r="RRS57" s="0"/>
      <c r="RRT57" s="0"/>
      <c r="RRU57" s="0"/>
      <c r="RRV57" s="0"/>
      <c r="RRW57" s="0"/>
      <c r="RRX57" s="0"/>
      <c r="RRY57" s="0"/>
      <c r="RRZ57" s="0"/>
      <c r="RSA57" s="0"/>
      <c r="RSB57" s="0"/>
      <c r="RSC57" s="0"/>
      <c r="RSD57" s="0"/>
      <c r="RSE57" s="0"/>
      <c r="RSF57" s="0"/>
      <c r="RSG57" s="0"/>
      <c r="RSH57" s="0"/>
      <c r="RSI57" s="0"/>
      <c r="RSJ57" s="0"/>
      <c r="RSK57" s="0"/>
      <c r="RSL57" s="0"/>
      <c r="RSM57" s="0"/>
      <c r="RSN57" s="0"/>
      <c r="RSO57" s="0"/>
      <c r="RSP57" s="0"/>
      <c r="RSQ57" s="0"/>
      <c r="RSR57" s="0"/>
      <c r="RSS57" s="0"/>
      <c r="RST57" s="0"/>
      <c r="RSU57" s="0"/>
      <c r="RSV57" s="0"/>
      <c r="RSW57" s="0"/>
      <c r="RSX57" s="0"/>
      <c r="RSY57" s="0"/>
      <c r="RSZ57" s="0"/>
      <c r="RTA57" s="0"/>
      <c r="RTB57" s="0"/>
      <c r="RTC57" s="0"/>
      <c r="RTD57" s="0"/>
      <c r="RTE57" s="0"/>
      <c r="RTF57" s="0"/>
      <c r="RTG57" s="0"/>
      <c r="RTH57" s="0"/>
      <c r="RTI57" s="0"/>
      <c r="RTJ57" s="0"/>
      <c r="RTK57" s="0"/>
      <c r="RTL57" s="0"/>
      <c r="RTM57" s="0"/>
      <c r="RTN57" s="0"/>
      <c r="RTO57" s="0"/>
      <c r="RTP57" s="0"/>
      <c r="RTQ57" s="0"/>
      <c r="RTR57" s="0"/>
      <c r="RTS57" s="0"/>
      <c r="RTT57" s="0"/>
      <c r="RTU57" s="0"/>
      <c r="RTV57" s="0"/>
      <c r="RTW57" s="0"/>
      <c r="RTX57" s="0"/>
      <c r="RTY57" s="0"/>
      <c r="RTZ57" s="0"/>
      <c r="RUA57" s="0"/>
      <c r="RUB57" s="0"/>
      <c r="RUC57" s="0"/>
      <c r="RUD57" s="0"/>
      <c r="RUE57" s="0"/>
      <c r="RUF57" s="0"/>
      <c r="RUG57" s="0"/>
      <c r="RUH57" s="0"/>
      <c r="RUI57" s="0"/>
      <c r="RUJ57" s="0"/>
      <c r="RUK57" s="0"/>
      <c r="RUL57" s="0"/>
      <c r="RUM57" s="0"/>
      <c r="RUN57" s="0"/>
      <c r="RUO57" s="0"/>
      <c r="RUP57" s="0"/>
      <c r="RUQ57" s="0"/>
      <c r="RUR57" s="0"/>
      <c r="RUS57" s="0"/>
      <c r="RUT57" s="0"/>
      <c r="RUU57" s="0"/>
      <c r="RUV57" s="0"/>
      <c r="RUW57" s="0"/>
      <c r="RUX57" s="0"/>
      <c r="RUY57" s="0"/>
      <c r="RUZ57" s="0"/>
      <c r="RVA57" s="0"/>
      <c r="RVB57" s="0"/>
      <c r="RVC57" s="0"/>
      <c r="RVD57" s="0"/>
      <c r="RVE57" s="0"/>
      <c r="RVF57" s="0"/>
      <c r="RVG57" s="0"/>
      <c r="RVH57" s="0"/>
      <c r="RVI57" s="0"/>
      <c r="RVJ57" s="0"/>
      <c r="RVK57" s="0"/>
      <c r="RVL57" s="0"/>
      <c r="RVM57" s="0"/>
      <c r="RVN57" s="0"/>
      <c r="RVO57" s="0"/>
      <c r="RVP57" s="0"/>
      <c r="RVQ57" s="0"/>
      <c r="RVR57" s="0"/>
      <c r="RVS57" s="0"/>
      <c r="RVT57" s="0"/>
      <c r="RVU57" s="0"/>
      <c r="RVV57" s="0"/>
      <c r="RVW57" s="0"/>
      <c r="RVX57" s="0"/>
      <c r="RVY57" s="0"/>
      <c r="RVZ57" s="0"/>
      <c r="RWA57" s="0"/>
      <c r="RWB57" s="0"/>
      <c r="RWC57" s="0"/>
      <c r="RWD57" s="0"/>
      <c r="RWE57" s="0"/>
      <c r="RWF57" s="0"/>
      <c r="RWG57" s="0"/>
      <c r="RWH57" s="0"/>
      <c r="RWI57" s="0"/>
      <c r="RWJ57" s="0"/>
      <c r="RWK57" s="0"/>
      <c r="RWL57" s="0"/>
      <c r="RWM57" s="0"/>
      <c r="RWN57" s="0"/>
      <c r="RWO57" s="0"/>
      <c r="RWP57" s="0"/>
      <c r="RWQ57" s="0"/>
      <c r="RWR57" s="0"/>
      <c r="RWS57" s="0"/>
      <c r="RWT57" s="0"/>
      <c r="RWU57" s="0"/>
      <c r="RWV57" s="0"/>
      <c r="RWW57" s="0"/>
      <c r="RWX57" s="0"/>
      <c r="RWY57" s="0"/>
      <c r="RWZ57" s="0"/>
      <c r="RXA57" s="0"/>
      <c r="RXB57" s="0"/>
      <c r="RXC57" s="0"/>
      <c r="RXD57" s="0"/>
      <c r="RXE57" s="0"/>
      <c r="RXF57" s="0"/>
      <c r="RXG57" s="0"/>
      <c r="RXH57" s="0"/>
      <c r="RXI57" s="0"/>
      <c r="RXJ57" s="0"/>
      <c r="RXK57" s="0"/>
      <c r="RXL57" s="0"/>
      <c r="RXM57" s="0"/>
      <c r="RXN57" s="0"/>
      <c r="RXO57" s="0"/>
      <c r="RXP57" s="0"/>
      <c r="RXQ57" s="0"/>
      <c r="RXR57" s="0"/>
      <c r="RXS57" s="0"/>
      <c r="RXT57" s="0"/>
      <c r="RXU57" s="0"/>
      <c r="RXV57" s="0"/>
      <c r="RXW57" s="0"/>
      <c r="RXX57" s="0"/>
      <c r="RXY57" s="0"/>
      <c r="RXZ57" s="0"/>
      <c r="RYA57" s="0"/>
      <c r="RYB57" s="0"/>
      <c r="RYC57" s="0"/>
      <c r="RYD57" s="0"/>
      <c r="RYE57" s="0"/>
      <c r="RYF57" s="0"/>
      <c r="RYG57" s="0"/>
      <c r="RYH57" s="0"/>
      <c r="RYI57" s="0"/>
      <c r="RYJ57" s="0"/>
      <c r="RYK57" s="0"/>
      <c r="RYL57" s="0"/>
      <c r="RYM57" s="0"/>
      <c r="RYN57" s="0"/>
      <c r="RYO57" s="0"/>
      <c r="RYP57" s="0"/>
      <c r="RYQ57" s="0"/>
      <c r="RYR57" s="0"/>
      <c r="RYS57" s="0"/>
      <c r="RYT57" s="0"/>
      <c r="RYU57" s="0"/>
      <c r="RYV57" s="0"/>
      <c r="RYW57" s="0"/>
      <c r="RYX57" s="0"/>
      <c r="RYY57" s="0"/>
      <c r="RYZ57" s="0"/>
      <c r="RZA57" s="0"/>
      <c r="RZB57" s="0"/>
      <c r="RZC57" s="0"/>
      <c r="RZD57" s="0"/>
      <c r="RZE57" s="0"/>
      <c r="RZF57" s="0"/>
      <c r="RZG57" s="0"/>
      <c r="RZH57" s="0"/>
      <c r="RZI57" s="0"/>
      <c r="RZJ57" s="0"/>
      <c r="RZK57" s="0"/>
      <c r="RZL57" s="0"/>
      <c r="RZM57" s="0"/>
      <c r="RZN57" s="0"/>
      <c r="RZO57" s="0"/>
      <c r="RZP57" s="0"/>
      <c r="RZQ57" s="0"/>
      <c r="RZR57" s="0"/>
      <c r="RZS57" s="0"/>
      <c r="RZT57" s="0"/>
      <c r="RZU57" s="0"/>
      <c r="RZV57" s="0"/>
      <c r="RZW57" s="0"/>
      <c r="RZX57" s="0"/>
      <c r="RZY57" s="0"/>
      <c r="RZZ57" s="0"/>
      <c r="SAA57" s="0"/>
      <c r="SAB57" s="0"/>
      <c r="SAC57" s="0"/>
      <c r="SAD57" s="0"/>
      <c r="SAE57" s="0"/>
      <c r="SAF57" s="0"/>
      <c r="SAG57" s="0"/>
      <c r="SAH57" s="0"/>
      <c r="SAI57" s="0"/>
      <c r="SAJ57" s="0"/>
      <c r="SAK57" s="0"/>
      <c r="SAL57" s="0"/>
      <c r="SAM57" s="0"/>
      <c r="SAN57" s="0"/>
      <c r="SAO57" s="0"/>
      <c r="SAP57" s="0"/>
      <c r="SAQ57" s="0"/>
      <c r="SAR57" s="0"/>
      <c r="SAS57" s="0"/>
      <c r="SAT57" s="0"/>
      <c r="SAU57" s="0"/>
      <c r="SAV57" s="0"/>
      <c r="SAW57" s="0"/>
      <c r="SAX57" s="0"/>
      <c r="SAY57" s="0"/>
      <c r="SAZ57" s="0"/>
      <c r="SBA57" s="0"/>
      <c r="SBB57" s="0"/>
      <c r="SBC57" s="0"/>
      <c r="SBD57" s="0"/>
      <c r="SBE57" s="0"/>
      <c r="SBF57" s="0"/>
      <c r="SBG57" s="0"/>
      <c r="SBH57" s="0"/>
      <c r="SBI57" s="0"/>
      <c r="SBJ57" s="0"/>
      <c r="SBK57" s="0"/>
      <c r="SBL57" s="0"/>
      <c r="SBM57" s="0"/>
      <c r="SBN57" s="0"/>
      <c r="SBO57" s="0"/>
      <c r="SBP57" s="0"/>
      <c r="SBQ57" s="0"/>
      <c r="SBR57" s="0"/>
      <c r="SBS57" s="0"/>
      <c r="SBT57" s="0"/>
      <c r="SBU57" s="0"/>
      <c r="SBV57" s="0"/>
      <c r="SBW57" s="0"/>
      <c r="SBX57" s="0"/>
      <c r="SBY57" s="0"/>
      <c r="SBZ57" s="0"/>
      <c r="SCA57" s="0"/>
      <c r="SCB57" s="0"/>
      <c r="SCC57" s="0"/>
      <c r="SCD57" s="0"/>
      <c r="SCE57" s="0"/>
      <c r="SCF57" s="0"/>
      <c r="SCG57" s="0"/>
      <c r="SCH57" s="0"/>
      <c r="SCI57" s="0"/>
      <c r="SCJ57" s="0"/>
      <c r="SCK57" s="0"/>
      <c r="SCL57" s="0"/>
      <c r="SCM57" s="0"/>
      <c r="SCN57" s="0"/>
      <c r="SCO57" s="0"/>
      <c r="SCP57" s="0"/>
      <c r="SCQ57" s="0"/>
      <c r="SCR57" s="0"/>
      <c r="SCS57" s="0"/>
      <c r="SCT57" s="0"/>
      <c r="SCU57" s="0"/>
      <c r="SCV57" s="0"/>
      <c r="SCW57" s="0"/>
      <c r="SCX57" s="0"/>
      <c r="SCY57" s="0"/>
      <c r="SCZ57" s="0"/>
      <c r="SDA57" s="0"/>
      <c r="SDB57" s="0"/>
      <c r="SDC57" s="0"/>
      <c r="SDD57" s="0"/>
      <c r="SDE57" s="0"/>
      <c r="SDF57" s="0"/>
      <c r="SDG57" s="0"/>
      <c r="SDH57" s="0"/>
      <c r="SDI57" s="0"/>
      <c r="SDJ57" s="0"/>
      <c r="SDK57" s="0"/>
      <c r="SDL57" s="0"/>
      <c r="SDM57" s="0"/>
      <c r="SDN57" s="0"/>
      <c r="SDO57" s="0"/>
      <c r="SDP57" s="0"/>
      <c r="SDQ57" s="0"/>
      <c r="SDR57" s="0"/>
      <c r="SDS57" s="0"/>
      <c r="SDT57" s="0"/>
      <c r="SDU57" s="0"/>
      <c r="SDV57" s="0"/>
      <c r="SDW57" s="0"/>
      <c r="SDX57" s="0"/>
      <c r="SDY57" s="0"/>
      <c r="SDZ57" s="0"/>
      <c r="SEA57" s="0"/>
      <c r="SEB57" s="0"/>
      <c r="SEC57" s="0"/>
      <c r="SED57" s="0"/>
      <c r="SEE57" s="0"/>
      <c r="SEF57" s="0"/>
      <c r="SEG57" s="0"/>
      <c r="SEH57" s="0"/>
      <c r="SEI57" s="0"/>
      <c r="SEJ57" s="0"/>
      <c r="SEK57" s="0"/>
      <c r="SEL57" s="0"/>
      <c r="SEM57" s="0"/>
      <c r="SEN57" s="0"/>
      <c r="SEO57" s="0"/>
      <c r="SEP57" s="0"/>
      <c r="SEQ57" s="0"/>
      <c r="SER57" s="0"/>
      <c r="SES57" s="0"/>
      <c r="SET57" s="0"/>
      <c r="SEU57" s="0"/>
      <c r="SEV57" s="0"/>
      <c r="SEW57" s="0"/>
      <c r="SEX57" s="0"/>
      <c r="SEY57" s="0"/>
      <c r="SEZ57" s="0"/>
      <c r="SFA57" s="0"/>
      <c r="SFB57" s="0"/>
      <c r="SFC57" s="0"/>
      <c r="SFD57" s="0"/>
      <c r="SFE57" s="0"/>
      <c r="SFF57" s="0"/>
      <c r="SFG57" s="0"/>
      <c r="SFH57" s="0"/>
      <c r="SFI57" s="0"/>
      <c r="SFJ57" s="0"/>
      <c r="SFK57" s="0"/>
      <c r="SFL57" s="0"/>
      <c r="SFM57" s="0"/>
      <c r="SFN57" s="0"/>
      <c r="SFO57" s="0"/>
      <c r="SFP57" s="0"/>
      <c r="SFQ57" s="0"/>
      <c r="SFR57" s="0"/>
      <c r="SFS57" s="0"/>
      <c r="SFT57" s="0"/>
      <c r="SFU57" s="0"/>
      <c r="SFV57" s="0"/>
      <c r="SFW57" s="0"/>
      <c r="SFX57" s="0"/>
      <c r="SFY57" s="0"/>
      <c r="SFZ57" s="0"/>
      <c r="SGA57" s="0"/>
      <c r="SGB57" s="0"/>
      <c r="SGC57" s="0"/>
      <c r="SGD57" s="0"/>
      <c r="SGE57" s="0"/>
      <c r="SGF57" s="0"/>
      <c r="SGG57" s="0"/>
      <c r="SGH57" s="0"/>
      <c r="SGI57" s="0"/>
      <c r="SGJ57" s="0"/>
      <c r="SGK57" s="0"/>
      <c r="SGL57" s="0"/>
      <c r="SGM57" s="0"/>
      <c r="SGN57" s="0"/>
      <c r="SGO57" s="0"/>
      <c r="SGP57" s="0"/>
      <c r="SGQ57" s="0"/>
      <c r="SGR57" s="0"/>
      <c r="SGS57" s="0"/>
      <c r="SGT57" s="0"/>
      <c r="SGU57" s="0"/>
      <c r="SGV57" s="0"/>
      <c r="SGW57" s="0"/>
      <c r="SGX57" s="0"/>
      <c r="SGY57" s="0"/>
      <c r="SGZ57" s="0"/>
      <c r="SHA57" s="0"/>
      <c r="SHB57" s="0"/>
      <c r="SHC57" s="0"/>
      <c r="SHD57" s="0"/>
      <c r="SHE57" s="0"/>
      <c r="SHF57" s="0"/>
      <c r="SHG57" s="0"/>
      <c r="SHH57" s="0"/>
      <c r="SHI57" s="0"/>
      <c r="SHJ57" s="0"/>
      <c r="SHK57" s="0"/>
      <c r="SHL57" s="0"/>
      <c r="SHM57" s="0"/>
      <c r="SHN57" s="0"/>
      <c r="SHO57" s="0"/>
      <c r="SHP57" s="0"/>
      <c r="SHQ57" s="0"/>
      <c r="SHR57" s="0"/>
      <c r="SHS57" s="0"/>
      <c r="SHT57" s="0"/>
      <c r="SHU57" s="0"/>
      <c r="SHV57" s="0"/>
      <c r="SHW57" s="0"/>
      <c r="SHX57" s="0"/>
      <c r="SHY57" s="0"/>
      <c r="SHZ57" s="0"/>
      <c r="SIA57" s="0"/>
      <c r="SIB57" s="0"/>
      <c r="SIC57" s="0"/>
      <c r="SID57" s="0"/>
      <c r="SIE57" s="0"/>
      <c r="SIF57" s="0"/>
      <c r="SIG57" s="0"/>
      <c r="SIH57" s="0"/>
      <c r="SII57" s="0"/>
      <c r="SIJ57" s="0"/>
      <c r="SIK57" s="0"/>
      <c r="SIL57" s="0"/>
      <c r="SIM57" s="0"/>
      <c r="SIN57" s="0"/>
      <c r="SIO57" s="0"/>
      <c r="SIP57" s="0"/>
      <c r="SIQ57" s="0"/>
      <c r="SIR57" s="0"/>
      <c r="SIS57" s="0"/>
      <c r="SIT57" s="0"/>
      <c r="SIU57" s="0"/>
      <c r="SIV57" s="0"/>
      <c r="SIW57" s="0"/>
      <c r="SIX57" s="0"/>
      <c r="SIY57" s="0"/>
      <c r="SIZ57" s="0"/>
      <c r="SJA57" s="0"/>
      <c r="SJB57" s="0"/>
      <c r="SJC57" s="0"/>
      <c r="SJD57" s="0"/>
      <c r="SJE57" s="0"/>
      <c r="SJF57" s="0"/>
      <c r="SJG57" s="0"/>
      <c r="SJH57" s="0"/>
      <c r="SJI57" s="0"/>
      <c r="SJJ57" s="0"/>
      <c r="SJK57" s="0"/>
      <c r="SJL57" s="0"/>
      <c r="SJM57" s="0"/>
      <c r="SJN57" s="0"/>
      <c r="SJO57" s="0"/>
      <c r="SJP57" s="0"/>
      <c r="SJQ57" s="0"/>
      <c r="SJR57" s="0"/>
      <c r="SJS57" s="0"/>
      <c r="SJT57" s="0"/>
      <c r="SJU57" s="0"/>
      <c r="SJV57" s="0"/>
      <c r="SJW57" s="0"/>
      <c r="SJX57" s="0"/>
      <c r="SJY57" s="0"/>
      <c r="SJZ57" s="0"/>
      <c r="SKA57" s="0"/>
      <c r="SKB57" s="0"/>
      <c r="SKC57" s="0"/>
      <c r="SKD57" s="0"/>
      <c r="SKE57" s="0"/>
      <c r="SKF57" s="0"/>
      <c r="SKG57" s="0"/>
      <c r="SKH57" s="0"/>
      <c r="SKI57" s="0"/>
      <c r="SKJ57" s="0"/>
      <c r="SKK57" s="0"/>
      <c r="SKL57" s="0"/>
      <c r="SKM57" s="0"/>
      <c r="SKN57" s="0"/>
      <c r="SKO57" s="0"/>
      <c r="SKP57" s="0"/>
      <c r="SKQ57" s="0"/>
      <c r="SKR57" s="0"/>
      <c r="SKS57" s="0"/>
      <c r="SKT57" s="0"/>
      <c r="SKU57" s="0"/>
      <c r="SKV57" s="0"/>
      <c r="SKW57" s="0"/>
      <c r="SKX57" s="0"/>
      <c r="SKY57" s="0"/>
      <c r="SKZ57" s="0"/>
      <c r="SLA57" s="0"/>
      <c r="SLB57" s="0"/>
      <c r="SLC57" s="0"/>
      <c r="SLD57" s="0"/>
      <c r="SLE57" s="0"/>
      <c r="SLF57" s="0"/>
      <c r="SLG57" s="0"/>
      <c r="SLH57" s="0"/>
      <c r="SLI57" s="0"/>
      <c r="SLJ57" s="0"/>
      <c r="SLK57" s="0"/>
      <c r="SLL57" s="0"/>
      <c r="SLM57" s="0"/>
      <c r="SLN57" s="0"/>
      <c r="SLO57" s="0"/>
      <c r="SLP57" s="0"/>
      <c r="SLQ57" s="0"/>
      <c r="SLR57" s="0"/>
      <c r="SLS57" s="0"/>
      <c r="SLT57" s="0"/>
      <c r="SLU57" s="0"/>
      <c r="SLV57" s="0"/>
      <c r="SLW57" s="0"/>
      <c r="SLX57" s="0"/>
      <c r="SLY57" s="0"/>
      <c r="SLZ57" s="0"/>
      <c r="SMA57" s="0"/>
      <c r="SMB57" s="0"/>
      <c r="SMC57" s="0"/>
      <c r="SMD57" s="0"/>
      <c r="SME57" s="0"/>
      <c r="SMF57" s="0"/>
      <c r="SMG57" s="0"/>
      <c r="SMH57" s="0"/>
      <c r="SMI57" s="0"/>
      <c r="SMJ57" s="0"/>
      <c r="SMK57" s="0"/>
      <c r="SML57" s="0"/>
      <c r="SMM57" s="0"/>
      <c r="SMN57" s="0"/>
      <c r="SMO57" s="0"/>
      <c r="SMP57" s="0"/>
      <c r="SMQ57" s="0"/>
      <c r="SMR57" s="0"/>
      <c r="SMS57" s="0"/>
      <c r="SMT57" s="0"/>
      <c r="SMU57" s="0"/>
      <c r="SMV57" s="0"/>
      <c r="SMW57" s="0"/>
      <c r="SMX57" s="0"/>
      <c r="SMY57" s="0"/>
      <c r="SMZ57" s="0"/>
      <c r="SNA57" s="0"/>
      <c r="SNB57" s="0"/>
      <c r="SNC57" s="0"/>
      <c r="SND57" s="0"/>
      <c r="SNE57" s="0"/>
      <c r="SNF57" s="0"/>
      <c r="SNG57" s="0"/>
      <c r="SNH57" s="0"/>
      <c r="SNI57" s="0"/>
      <c r="SNJ57" s="0"/>
      <c r="SNK57" s="0"/>
      <c r="SNL57" s="0"/>
      <c r="SNM57" s="0"/>
      <c r="SNN57" s="0"/>
      <c r="SNO57" s="0"/>
      <c r="SNP57" s="0"/>
      <c r="SNQ57" s="0"/>
      <c r="SNR57" s="0"/>
      <c r="SNS57" s="0"/>
      <c r="SNT57" s="0"/>
      <c r="SNU57" s="0"/>
      <c r="SNV57" s="0"/>
      <c r="SNW57" s="0"/>
      <c r="SNX57" s="0"/>
      <c r="SNY57" s="0"/>
      <c r="SNZ57" s="0"/>
      <c r="SOA57" s="0"/>
      <c r="SOB57" s="0"/>
      <c r="SOC57" s="0"/>
      <c r="SOD57" s="0"/>
      <c r="SOE57" s="0"/>
      <c r="SOF57" s="0"/>
      <c r="SOG57" s="0"/>
      <c r="SOH57" s="0"/>
      <c r="SOI57" s="0"/>
      <c r="SOJ57" s="0"/>
      <c r="SOK57" s="0"/>
      <c r="SOL57" s="0"/>
      <c r="SOM57" s="0"/>
      <c r="SON57" s="0"/>
      <c r="SOO57" s="0"/>
      <c r="SOP57" s="0"/>
      <c r="SOQ57" s="0"/>
      <c r="SOR57" s="0"/>
      <c r="SOS57" s="0"/>
      <c r="SOT57" s="0"/>
      <c r="SOU57" s="0"/>
      <c r="SOV57" s="0"/>
      <c r="SOW57" s="0"/>
      <c r="SOX57" s="0"/>
      <c r="SOY57" s="0"/>
      <c r="SOZ57" s="0"/>
      <c r="SPA57" s="0"/>
      <c r="SPB57" s="0"/>
      <c r="SPC57" s="0"/>
      <c r="SPD57" s="0"/>
      <c r="SPE57" s="0"/>
      <c r="SPF57" s="0"/>
      <c r="SPG57" s="0"/>
      <c r="SPH57" s="0"/>
      <c r="SPI57" s="0"/>
      <c r="SPJ57" s="0"/>
      <c r="SPK57" s="0"/>
      <c r="SPL57" s="0"/>
      <c r="SPM57" s="0"/>
      <c r="SPN57" s="0"/>
      <c r="SPO57" s="0"/>
      <c r="SPP57" s="0"/>
      <c r="SPQ57" s="0"/>
      <c r="SPR57" s="0"/>
      <c r="SPS57" s="0"/>
      <c r="SPT57" s="0"/>
      <c r="SPU57" s="0"/>
      <c r="SPV57" s="0"/>
      <c r="SPW57" s="0"/>
      <c r="SPX57" s="0"/>
      <c r="SPY57" s="0"/>
      <c r="SPZ57" s="0"/>
      <c r="SQA57" s="0"/>
      <c r="SQB57" s="0"/>
      <c r="SQC57" s="0"/>
      <c r="SQD57" s="0"/>
      <c r="SQE57" s="0"/>
      <c r="SQF57" s="0"/>
      <c r="SQG57" s="0"/>
      <c r="SQH57" s="0"/>
      <c r="SQI57" s="0"/>
      <c r="SQJ57" s="0"/>
      <c r="SQK57" s="0"/>
      <c r="SQL57" s="0"/>
      <c r="SQM57" s="0"/>
      <c r="SQN57" s="0"/>
      <c r="SQO57" s="0"/>
      <c r="SQP57" s="0"/>
      <c r="SQQ57" s="0"/>
      <c r="SQR57" s="0"/>
      <c r="SQS57" s="0"/>
      <c r="SQT57" s="0"/>
      <c r="SQU57" s="0"/>
      <c r="SQV57" s="0"/>
      <c r="SQW57" s="0"/>
      <c r="SQX57" s="0"/>
      <c r="SQY57" s="0"/>
      <c r="SQZ57" s="0"/>
      <c r="SRA57" s="0"/>
      <c r="SRB57" s="0"/>
      <c r="SRC57" s="0"/>
      <c r="SRD57" s="0"/>
      <c r="SRE57" s="0"/>
      <c r="SRF57" s="0"/>
      <c r="SRG57" s="0"/>
      <c r="SRH57" s="0"/>
      <c r="SRI57" s="0"/>
      <c r="SRJ57" s="0"/>
      <c r="SRK57" s="0"/>
      <c r="SRL57" s="0"/>
      <c r="SRM57" s="0"/>
      <c r="SRN57" s="0"/>
      <c r="SRO57" s="0"/>
      <c r="SRP57" s="0"/>
      <c r="SRQ57" s="0"/>
      <c r="SRR57" s="0"/>
      <c r="SRS57" s="0"/>
      <c r="SRT57" s="0"/>
      <c r="SRU57" s="0"/>
      <c r="SRV57" s="0"/>
      <c r="SRW57" s="0"/>
      <c r="SRX57" s="0"/>
      <c r="SRY57" s="0"/>
      <c r="SRZ57" s="0"/>
      <c r="SSA57" s="0"/>
      <c r="SSB57" s="0"/>
      <c r="SSC57" s="0"/>
      <c r="SSD57" s="0"/>
      <c r="SSE57" s="0"/>
      <c r="SSF57" s="0"/>
      <c r="SSG57" s="0"/>
      <c r="SSH57" s="0"/>
      <c r="SSI57" s="0"/>
      <c r="SSJ57" s="0"/>
      <c r="SSK57" s="0"/>
      <c r="SSL57" s="0"/>
      <c r="SSM57" s="0"/>
      <c r="SSN57" s="0"/>
      <c r="SSO57" s="0"/>
      <c r="SSP57" s="0"/>
      <c r="SSQ57" s="0"/>
      <c r="SSR57" s="0"/>
      <c r="SSS57" s="0"/>
      <c r="SST57" s="0"/>
      <c r="SSU57" s="0"/>
      <c r="SSV57" s="0"/>
      <c r="SSW57" s="0"/>
      <c r="SSX57" s="0"/>
      <c r="SSY57" s="0"/>
      <c r="SSZ57" s="0"/>
      <c r="STA57" s="0"/>
      <c r="STB57" s="0"/>
      <c r="STC57" s="0"/>
      <c r="STD57" s="0"/>
      <c r="STE57" s="0"/>
      <c r="STF57" s="0"/>
      <c r="STG57" s="0"/>
      <c r="STH57" s="0"/>
      <c r="STI57" s="0"/>
      <c r="STJ57" s="0"/>
      <c r="STK57" s="0"/>
      <c r="STL57" s="0"/>
      <c r="STM57" s="0"/>
      <c r="STN57" s="0"/>
      <c r="STO57" s="0"/>
      <c r="STP57" s="0"/>
      <c r="STQ57" s="0"/>
      <c r="STR57" s="0"/>
      <c r="STS57" s="0"/>
      <c r="STT57" s="0"/>
      <c r="STU57" s="0"/>
      <c r="STV57" s="0"/>
      <c r="STW57" s="0"/>
      <c r="STX57" s="0"/>
      <c r="STY57" s="0"/>
      <c r="STZ57" s="0"/>
      <c r="SUA57" s="0"/>
      <c r="SUB57" s="0"/>
      <c r="SUC57" s="0"/>
      <c r="SUD57" s="0"/>
      <c r="SUE57" s="0"/>
      <c r="SUF57" s="0"/>
      <c r="SUG57" s="0"/>
      <c r="SUH57" s="0"/>
      <c r="SUI57" s="0"/>
      <c r="SUJ57" s="0"/>
      <c r="SUK57" s="0"/>
      <c r="SUL57" s="0"/>
      <c r="SUM57" s="0"/>
      <c r="SUN57" s="0"/>
      <c r="SUO57" s="0"/>
      <c r="SUP57" s="0"/>
      <c r="SUQ57" s="0"/>
      <c r="SUR57" s="0"/>
      <c r="SUS57" s="0"/>
      <c r="SUT57" s="0"/>
      <c r="SUU57" s="0"/>
      <c r="SUV57" s="0"/>
      <c r="SUW57" s="0"/>
      <c r="SUX57" s="0"/>
      <c r="SUY57" s="0"/>
      <c r="SUZ57" s="0"/>
      <c r="SVA57" s="0"/>
      <c r="SVB57" s="0"/>
      <c r="SVC57" s="0"/>
      <c r="SVD57" s="0"/>
      <c r="SVE57" s="0"/>
      <c r="SVF57" s="0"/>
      <c r="SVG57" s="0"/>
      <c r="SVH57" s="0"/>
      <c r="SVI57" s="0"/>
      <c r="SVJ57" s="0"/>
      <c r="SVK57" s="0"/>
      <c r="SVL57" s="0"/>
      <c r="SVM57" s="0"/>
      <c r="SVN57" s="0"/>
      <c r="SVO57" s="0"/>
      <c r="SVP57" s="0"/>
      <c r="SVQ57" s="0"/>
      <c r="SVR57" s="0"/>
      <c r="SVS57" s="0"/>
      <c r="SVT57" s="0"/>
      <c r="SVU57" s="0"/>
      <c r="SVV57" s="0"/>
      <c r="SVW57" s="0"/>
      <c r="SVX57" s="0"/>
      <c r="SVY57" s="0"/>
      <c r="SVZ57" s="0"/>
      <c r="SWA57" s="0"/>
      <c r="SWB57" s="0"/>
      <c r="SWC57" s="0"/>
      <c r="SWD57" s="0"/>
      <c r="SWE57" s="0"/>
      <c r="SWF57" s="0"/>
      <c r="SWG57" s="0"/>
      <c r="SWH57" s="0"/>
      <c r="SWI57" s="0"/>
      <c r="SWJ57" s="0"/>
      <c r="SWK57" s="0"/>
      <c r="SWL57" s="0"/>
      <c r="SWM57" s="0"/>
      <c r="SWN57" s="0"/>
      <c r="SWO57" s="0"/>
      <c r="SWP57" s="0"/>
      <c r="SWQ57" s="0"/>
      <c r="SWR57" s="0"/>
      <c r="SWS57" s="0"/>
      <c r="SWT57" s="0"/>
      <c r="SWU57" s="0"/>
      <c r="SWV57" s="0"/>
      <c r="SWW57" s="0"/>
      <c r="SWX57" s="0"/>
      <c r="SWY57" s="0"/>
      <c r="SWZ57" s="0"/>
      <c r="SXA57" s="0"/>
      <c r="SXB57" s="0"/>
      <c r="SXC57" s="0"/>
      <c r="SXD57" s="0"/>
      <c r="SXE57" s="0"/>
      <c r="SXF57" s="0"/>
      <c r="SXG57" s="0"/>
      <c r="SXH57" s="0"/>
      <c r="SXI57" s="0"/>
      <c r="SXJ57" s="0"/>
      <c r="SXK57" s="0"/>
      <c r="SXL57" s="0"/>
      <c r="SXM57" s="0"/>
      <c r="SXN57" s="0"/>
      <c r="SXO57" s="0"/>
      <c r="SXP57" s="0"/>
      <c r="SXQ57" s="0"/>
      <c r="SXR57" s="0"/>
      <c r="SXS57" s="0"/>
      <c r="SXT57" s="0"/>
      <c r="SXU57" s="0"/>
      <c r="SXV57" s="0"/>
      <c r="SXW57" s="0"/>
      <c r="SXX57" s="0"/>
      <c r="SXY57" s="0"/>
      <c r="SXZ57" s="0"/>
      <c r="SYA57" s="0"/>
      <c r="SYB57" s="0"/>
      <c r="SYC57" s="0"/>
      <c r="SYD57" s="0"/>
      <c r="SYE57" s="0"/>
      <c r="SYF57" s="0"/>
      <c r="SYG57" s="0"/>
      <c r="SYH57" s="0"/>
      <c r="SYI57" s="0"/>
      <c r="SYJ57" s="0"/>
      <c r="SYK57" s="0"/>
      <c r="SYL57" s="0"/>
      <c r="SYM57" s="0"/>
      <c r="SYN57" s="0"/>
      <c r="SYO57" s="0"/>
      <c r="SYP57" s="0"/>
      <c r="SYQ57" s="0"/>
      <c r="SYR57" s="0"/>
      <c r="SYS57" s="0"/>
      <c r="SYT57" s="0"/>
      <c r="SYU57" s="0"/>
      <c r="SYV57" s="0"/>
      <c r="SYW57" s="0"/>
      <c r="SYX57" s="0"/>
      <c r="SYY57" s="0"/>
      <c r="SYZ57" s="0"/>
      <c r="SZA57" s="0"/>
      <c r="SZB57" s="0"/>
      <c r="SZC57" s="0"/>
      <c r="SZD57" s="0"/>
      <c r="SZE57" s="0"/>
      <c r="SZF57" s="0"/>
      <c r="SZG57" s="0"/>
      <c r="SZH57" s="0"/>
      <c r="SZI57" s="0"/>
      <c r="SZJ57" s="0"/>
      <c r="SZK57" s="0"/>
      <c r="SZL57" s="0"/>
      <c r="SZM57" s="0"/>
      <c r="SZN57" s="0"/>
      <c r="SZO57" s="0"/>
      <c r="SZP57" s="0"/>
      <c r="SZQ57" s="0"/>
      <c r="SZR57" s="0"/>
      <c r="SZS57" s="0"/>
      <c r="SZT57" s="0"/>
      <c r="SZU57" s="0"/>
      <c r="SZV57" s="0"/>
      <c r="SZW57" s="0"/>
      <c r="SZX57" s="0"/>
      <c r="SZY57" s="0"/>
      <c r="SZZ57" s="0"/>
      <c r="TAA57" s="0"/>
      <c r="TAB57" s="0"/>
      <c r="TAC57" s="0"/>
      <c r="TAD57" s="0"/>
      <c r="TAE57" s="0"/>
      <c r="TAF57" s="0"/>
      <c r="TAG57" s="0"/>
      <c r="TAH57" s="0"/>
      <c r="TAI57" s="0"/>
      <c r="TAJ57" s="0"/>
      <c r="TAK57" s="0"/>
      <c r="TAL57" s="0"/>
      <c r="TAM57" s="0"/>
      <c r="TAN57" s="0"/>
      <c r="TAO57" s="0"/>
      <c r="TAP57" s="0"/>
      <c r="TAQ57" s="0"/>
      <c r="TAR57" s="0"/>
      <c r="TAS57" s="0"/>
      <c r="TAT57" s="0"/>
      <c r="TAU57" s="0"/>
      <c r="TAV57" s="0"/>
      <c r="TAW57" s="0"/>
      <c r="TAX57" s="0"/>
      <c r="TAY57" s="0"/>
      <c r="TAZ57" s="0"/>
      <c r="TBA57" s="0"/>
      <c r="TBB57" s="0"/>
      <c r="TBC57" s="0"/>
      <c r="TBD57" s="0"/>
      <c r="TBE57" s="0"/>
      <c r="TBF57" s="0"/>
      <c r="TBG57" s="0"/>
      <c r="TBH57" s="0"/>
      <c r="TBI57" s="0"/>
      <c r="TBJ57" s="0"/>
      <c r="TBK57" s="0"/>
      <c r="TBL57" s="0"/>
      <c r="TBM57" s="0"/>
      <c r="TBN57" s="0"/>
      <c r="TBO57" s="0"/>
      <c r="TBP57" s="0"/>
      <c r="TBQ57" s="0"/>
      <c r="TBR57" s="0"/>
      <c r="TBS57" s="0"/>
      <c r="TBT57" s="0"/>
      <c r="TBU57" s="0"/>
      <c r="TBV57" s="0"/>
      <c r="TBW57" s="0"/>
      <c r="TBX57" s="0"/>
      <c r="TBY57" s="0"/>
      <c r="TBZ57" s="0"/>
      <c r="TCA57" s="0"/>
      <c r="TCB57" s="0"/>
      <c r="TCC57" s="0"/>
      <c r="TCD57" s="0"/>
      <c r="TCE57" s="0"/>
      <c r="TCF57" s="0"/>
      <c r="TCG57" s="0"/>
      <c r="TCH57" s="0"/>
      <c r="TCI57" s="0"/>
      <c r="TCJ57" s="0"/>
      <c r="TCK57" s="0"/>
      <c r="TCL57" s="0"/>
      <c r="TCM57" s="0"/>
      <c r="TCN57" s="0"/>
      <c r="TCO57" s="0"/>
      <c r="TCP57" s="0"/>
      <c r="TCQ57" s="0"/>
      <c r="TCR57" s="0"/>
      <c r="TCS57" s="0"/>
      <c r="TCT57" s="0"/>
      <c r="TCU57" s="0"/>
      <c r="TCV57" s="0"/>
      <c r="TCW57" s="0"/>
      <c r="TCX57" s="0"/>
      <c r="TCY57" s="0"/>
      <c r="TCZ57" s="0"/>
      <c r="TDA57" s="0"/>
      <c r="TDB57" s="0"/>
      <c r="TDC57" s="0"/>
      <c r="TDD57" s="0"/>
      <c r="TDE57" s="0"/>
      <c r="TDF57" s="0"/>
      <c r="TDG57" s="0"/>
      <c r="TDH57" s="0"/>
      <c r="TDI57" s="0"/>
      <c r="TDJ57" s="0"/>
      <c r="TDK57" s="0"/>
      <c r="TDL57" s="0"/>
      <c r="TDM57" s="0"/>
      <c r="TDN57" s="0"/>
      <c r="TDO57" s="0"/>
      <c r="TDP57" s="0"/>
      <c r="TDQ57" s="0"/>
      <c r="TDR57" s="0"/>
      <c r="TDS57" s="0"/>
      <c r="TDT57" s="0"/>
      <c r="TDU57" s="0"/>
      <c r="TDV57" s="0"/>
      <c r="TDW57" s="0"/>
      <c r="TDX57" s="0"/>
      <c r="TDY57" s="0"/>
      <c r="TDZ57" s="0"/>
      <c r="TEA57" s="0"/>
      <c r="TEB57" s="0"/>
      <c r="TEC57" s="0"/>
      <c r="TED57" s="0"/>
      <c r="TEE57" s="0"/>
      <c r="TEF57" s="0"/>
      <c r="TEG57" s="0"/>
      <c r="TEH57" s="0"/>
      <c r="TEI57" s="0"/>
      <c r="TEJ57" s="0"/>
      <c r="TEK57" s="0"/>
      <c r="TEL57" s="0"/>
      <c r="TEM57" s="0"/>
      <c r="TEN57" s="0"/>
      <c r="TEO57" s="0"/>
      <c r="TEP57" s="0"/>
      <c r="TEQ57" s="0"/>
      <c r="TER57" s="0"/>
      <c r="TES57" s="0"/>
      <c r="TET57" s="0"/>
      <c r="TEU57" s="0"/>
      <c r="TEV57" s="0"/>
      <c r="TEW57" s="0"/>
      <c r="TEX57" s="0"/>
      <c r="TEY57" s="0"/>
      <c r="TEZ57" s="0"/>
      <c r="TFA57" s="0"/>
      <c r="TFB57" s="0"/>
      <c r="TFC57" s="0"/>
      <c r="TFD57" s="0"/>
      <c r="TFE57" s="0"/>
      <c r="TFF57" s="0"/>
      <c r="TFG57" s="0"/>
      <c r="TFH57" s="0"/>
      <c r="TFI57" s="0"/>
      <c r="TFJ57" s="0"/>
      <c r="TFK57" s="0"/>
      <c r="TFL57" s="0"/>
      <c r="TFM57" s="0"/>
      <c r="TFN57" s="0"/>
      <c r="TFO57" s="0"/>
      <c r="TFP57" s="0"/>
      <c r="TFQ57" s="0"/>
      <c r="TFR57" s="0"/>
      <c r="TFS57" s="0"/>
      <c r="TFT57" s="0"/>
      <c r="TFU57" s="0"/>
      <c r="TFV57" s="0"/>
      <c r="TFW57" s="0"/>
      <c r="TFX57" s="0"/>
      <c r="TFY57" s="0"/>
      <c r="TFZ57" s="0"/>
      <c r="TGA57" s="0"/>
      <c r="TGB57" s="0"/>
      <c r="TGC57" s="0"/>
      <c r="TGD57" s="0"/>
      <c r="TGE57" s="0"/>
      <c r="TGF57" s="0"/>
      <c r="TGG57" s="0"/>
      <c r="TGH57" s="0"/>
      <c r="TGI57" s="0"/>
      <c r="TGJ57" s="0"/>
      <c r="TGK57" s="0"/>
      <c r="TGL57" s="0"/>
      <c r="TGM57" s="0"/>
      <c r="TGN57" s="0"/>
      <c r="TGO57" s="0"/>
      <c r="TGP57" s="0"/>
      <c r="TGQ57" s="0"/>
      <c r="TGR57" s="0"/>
      <c r="TGS57" s="0"/>
      <c r="TGT57" s="0"/>
      <c r="TGU57" s="0"/>
      <c r="TGV57" s="0"/>
      <c r="TGW57" s="0"/>
      <c r="TGX57" s="0"/>
      <c r="TGY57" s="0"/>
      <c r="TGZ57" s="0"/>
      <c r="THA57" s="0"/>
      <c r="THB57" s="0"/>
      <c r="THC57" s="0"/>
      <c r="THD57" s="0"/>
      <c r="THE57" s="0"/>
      <c r="THF57" s="0"/>
      <c r="THG57" s="0"/>
      <c r="THH57" s="0"/>
      <c r="THI57" s="0"/>
      <c r="THJ57" s="0"/>
      <c r="THK57" s="0"/>
      <c r="THL57" s="0"/>
      <c r="THM57" s="0"/>
      <c r="THN57" s="0"/>
      <c r="THO57" s="0"/>
      <c r="THP57" s="0"/>
      <c r="THQ57" s="0"/>
      <c r="THR57" s="0"/>
      <c r="THS57" s="0"/>
      <c r="THT57" s="0"/>
      <c r="THU57" s="0"/>
      <c r="THV57" s="0"/>
      <c r="THW57" s="0"/>
      <c r="THX57" s="0"/>
      <c r="THY57" s="0"/>
      <c r="THZ57" s="0"/>
      <c r="TIA57" s="0"/>
      <c r="TIB57" s="0"/>
      <c r="TIC57" s="0"/>
      <c r="TID57" s="0"/>
      <c r="TIE57" s="0"/>
      <c r="TIF57" s="0"/>
      <c r="TIG57" s="0"/>
      <c r="TIH57" s="0"/>
      <c r="TII57" s="0"/>
      <c r="TIJ57" s="0"/>
      <c r="TIK57" s="0"/>
      <c r="TIL57" s="0"/>
      <c r="TIM57" s="0"/>
      <c r="TIN57" s="0"/>
      <c r="TIO57" s="0"/>
      <c r="TIP57" s="0"/>
      <c r="TIQ57" s="0"/>
      <c r="TIR57" s="0"/>
      <c r="TIS57" s="0"/>
      <c r="TIT57" s="0"/>
      <c r="TIU57" s="0"/>
      <c r="TIV57" s="0"/>
      <c r="TIW57" s="0"/>
      <c r="TIX57" s="0"/>
      <c r="TIY57" s="0"/>
      <c r="TIZ57" s="0"/>
      <c r="TJA57" s="0"/>
      <c r="TJB57" s="0"/>
      <c r="TJC57" s="0"/>
      <c r="TJD57" s="0"/>
      <c r="TJE57" s="0"/>
      <c r="TJF57" s="0"/>
      <c r="TJG57" s="0"/>
      <c r="TJH57" s="0"/>
      <c r="TJI57" s="0"/>
      <c r="TJJ57" s="0"/>
      <c r="TJK57" s="0"/>
      <c r="TJL57" s="0"/>
      <c r="TJM57" s="0"/>
      <c r="TJN57" s="0"/>
      <c r="TJO57" s="0"/>
      <c r="TJP57" s="0"/>
      <c r="TJQ57" s="0"/>
      <c r="TJR57" s="0"/>
      <c r="TJS57" s="0"/>
      <c r="TJT57" s="0"/>
      <c r="TJU57" s="0"/>
      <c r="TJV57" s="0"/>
      <c r="TJW57" s="0"/>
      <c r="TJX57" s="0"/>
      <c r="TJY57" s="0"/>
      <c r="TJZ57" s="0"/>
      <c r="TKA57" s="0"/>
      <c r="TKB57" s="0"/>
      <c r="TKC57" s="0"/>
      <c r="TKD57" s="0"/>
      <c r="TKE57" s="0"/>
      <c r="TKF57" s="0"/>
      <c r="TKG57" s="0"/>
      <c r="TKH57" s="0"/>
      <c r="TKI57" s="0"/>
      <c r="TKJ57" s="0"/>
      <c r="TKK57" s="0"/>
      <c r="TKL57" s="0"/>
      <c r="TKM57" s="0"/>
      <c r="TKN57" s="0"/>
      <c r="TKO57" s="0"/>
      <c r="TKP57" s="0"/>
      <c r="TKQ57" s="0"/>
      <c r="TKR57" s="0"/>
      <c r="TKS57" s="0"/>
      <c r="TKT57" s="0"/>
      <c r="TKU57" s="0"/>
      <c r="TKV57" s="0"/>
      <c r="TKW57" s="0"/>
      <c r="TKX57" s="0"/>
      <c r="TKY57" s="0"/>
      <c r="TKZ57" s="0"/>
      <c r="TLA57" s="0"/>
      <c r="TLB57" s="0"/>
      <c r="TLC57" s="0"/>
      <c r="TLD57" s="0"/>
      <c r="TLE57" s="0"/>
      <c r="TLF57" s="0"/>
      <c r="TLG57" s="0"/>
      <c r="TLH57" s="0"/>
      <c r="TLI57" s="0"/>
      <c r="TLJ57" s="0"/>
      <c r="TLK57" s="0"/>
      <c r="TLL57" s="0"/>
      <c r="TLM57" s="0"/>
      <c r="TLN57" s="0"/>
      <c r="TLO57" s="0"/>
      <c r="TLP57" s="0"/>
      <c r="TLQ57" s="0"/>
      <c r="TLR57" s="0"/>
      <c r="TLS57" s="0"/>
      <c r="TLT57" s="0"/>
      <c r="TLU57" s="0"/>
      <c r="TLV57" s="0"/>
      <c r="TLW57" s="0"/>
      <c r="TLX57" s="0"/>
      <c r="TLY57" s="0"/>
      <c r="TLZ57" s="0"/>
      <c r="TMA57" s="0"/>
      <c r="TMB57" s="0"/>
      <c r="TMC57" s="0"/>
      <c r="TMD57" s="0"/>
      <c r="TME57" s="0"/>
      <c r="TMF57" s="0"/>
      <c r="TMG57" s="0"/>
      <c r="TMH57" s="0"/>
      <c r="TMI57" s="0"/>
      <c r="TMJ57" s="0"/>
      <c r="TMK57" s="0"/>
      <c r="TML57" s="0"/>
      <c r="TMM57" s="0"/>
      <c r="TMN57" s="0"/>
      <c r="TMO57" s="0"/>
      <c r="TMP57" s="0"/>
      <c r="TMQ57" s="0"/>
      <c r="TMR57" s="0"/>
      <c r="TMS57" s="0"/>
      <c r="TMT57" s="0"/>
      <c r="TMU57" s="0"/>
      <c r="TMV57" s="0"/>
      <c r="TMW57" s="0"/>
      <c r="TMX57" s="0"/>
      <c r="TMY57" s="0"/>
      <c r="TMZ57" s="0"/>
      <c r="TNA57" s="0"/>
      <c r="TNB57" s="0"/>
      <c r="TNC57" s="0"/>
      <c r="TND57" s="0"/>
      <c r="TNE57" s="0"/>
      <c r="TNF57" s="0"/>
      <c r="TNG57" s="0"/>
      <c r="TNH57" s="0"/>
      <c r="TNI57" s="0"/>
      <c r="TNJ57" s="0"/>
      <c r="TNK57" s="0"/>
      <c r="TNL57" s="0"/>
      <c r="TNM57" s="0"/>
      <c r="TNN57" s="0"/>
      <c r="TNO57" s="0"/>
      <c r="TNP57" s="0"/>
      <c r="TNQ57" s="0"/>
      <c r="TNR57" s="0"/>
      <c r="TNS57" s="0"/>
      <c r="TNT57" s="0"/>
      <c r="TNU57" s="0"/>
      <c r="TNV57" s="0"/>
      <c r="TNW57" s="0"/>
      <c r="TNX57" s="0"/>
      <c r="TNY57" s="0"/>
      <c r="TNZ57" s="0"/>
      <c r="TOA57" s="0"/>
      <c r="TOB57" s="0"/>
      <c r="TOC57" s="0"/>
      <c r="TOD57" s="0"/>
      <c r="TOE57" s="0"/>
      <c r="TOF57" s="0"/>
      <c r="TOG57" s="0"/>
      <c r="TOH57" s="0"/>
      <c r="TOI57" s="0"/>
      <c r="TOJ57" s="0"/>
      <c r="TOK57" s="0"/>
      <c r="TOL57" s="0"/>
      <c r="TOM57" s="0"/>
      <c r="TON57" s="0"/>
      <c r="TOO57" s="0"/>
      <c r="TOP57" s="0"/>
      <c r="TOQ57" s="0"/>
      <c r="TOR57" s="0"/>
      <c r="TOS57" s="0"/>
      <c r="TOT57" s="0"/>
      <c r="TOU57" s="0"/>
      <c r="TOV57" s="0"/>
      <c r="TOW57" s="0"/>
      <c r="TOX57" s="0"/>
      <c r="TOY57" s="0"/>
      <c r="TOZ57" s="0"/>
      <c r="TPA57" s="0"/>
      <c r="TPB57" s="0"/>
      <c r="TPC57" s="0"/>
      <c r="TPD57" s="0"/>
      <c r="TPE57" s="0"/>
      <c r="TPF57" s="0"/>
      <c r="TPG57" s="0"/>
      <c r="TPH57" s="0"/>
      <c r="TPI57" s="0"/>
      <c r="TPJ57" s="0"/>
      <c r="TPK57" s="0"/>
      <c r="TPL57" s="0"/>
      <c r="TPM57" s="0"/>
      <c r="TPN57" s="0"/>
      <c r="TPO57" s="0"/>
      <c r="TPP57" s="0"/>
      <c r="TPQ57" s="0"/>
      <c r="TPR57" s="0"/>
      <c r="TPS57" s="0"/>
      <c r="TPT57" s="0"/>
      <c r="TPU57" s="0"/>
      <c r="TPV57" s="0"/>
      <c r="TPW57" s="0"/>
      <c r="TPX57" s="0"/>
      <c r="TPY57" s="0"/>
      <c r="TPZ57" s="0"/>
      <c r="TQA57" s="0"/>
      <c r="TQB57" s="0"/>
      <c r="TQC57" s="0"/>
      <c r="TQD57" s="0"/>
      <c r="TQE57" s="0"/>
      <c r="TQF57" s="0"/>
      <c r="TQG57" s="0"/>
      <c r="TQH57" s="0"/>
      <c r="TQI57" s="0"/>
      <c r="TQJ57" s="0"/>
      <c r="TQK57" s="0"/>
      <c r="TQL57" s="0"/>
      <c r="TQM57" s="0"/>
      <c r="TQN57" s="0"/>
      <c r="TQO57" s="0"/>
      <c r="TQP57" s="0"/>
      <c r="TQQ57" s="0"/>
      <c r="TQR57" s="0"/>
      <c r="TQS57" s="0"/>
      <c r="TQT57" s="0"/>
      <c r="TQU57" s="0"/>
      <c r="TQV57" s="0"/>
      <c r="TQW57" s="0"/>
      <c r="TQX57" s="0"/>
      <c r="TQY57" s="0"/>
      <c r="TQZ57" s="0"/>
      <c r="TRA57" s="0"/>
      <c r="TRB57" s="0"/>
      <c r="TRC57" s="0"/>
      <c r="TRD57" s="0"/>
      <c r="TRE57" s="0"/>
      <c r="TRF57" s="0"/>
      <c r="TRG57" s="0"/>
      <c r="TRH57" s="0"/>
      <c r="TRI57" s="0"/>
      <c r="TRJ57" s="0"/>
      <c r="TRK57" s="0"/>
      <c r="TRL57" s="0"/>
      <c r="TRM57" s="0"/>
      <c r="TRN57" s="0"/>
      <c r="TRO57" s="0"/>
      <c r="TRP57" s="0"/>
      <c r="TRQ57" s="0"/>
      <c r="TRR57" s="0"/>
      <c r="TRS57" s="0"/>
      <c r="TRT57" s="0"/>
      <c r="TRU57" s="0"/>
      <c r="TRV57" s="0"/>
      <c r="TRW57" s="0"/>
      <c r="TRX57" s="0"/>
      <c r="TRY57" s="0"/>
      <c r="TRZ57" s="0"/>
      <c r="TSA57" s="0"/>
      <c r="TSB57" s="0"/>
      <c r="TSC57" s="0"/>
      <c r="TSD57" s="0"/>
      <c r="TSE57" s="0"/>
      <c r="TSF57" s="0"/>
      <c r="TSG57" s="0"/>
      <c r="TSH57" s="0"/>
      <c r="TSI57" s="0"/>
      <c r="TSJ57" s="0"/>
      <c r="TSK57" s="0"/>
      <c r="TSL57" s="0"/>
      <c r="TSM57" s="0"/>
      <c r="TSN57" s="0"/>
      <c r="TSO57" s="0"/>
      <c r="TSP57" s="0"/>
      <c r="TSQ57" s="0"/>
      <c r="TSR57" s="0"/>
      <c r="TSS57" s="0"/>
      <c r="TST57" s="0"/>
      <c r="TSU57" s="0"/>
      <c r="TSV57" s="0"/>
      <c r="TSW57" s="0"/>
      <c r="TSX57" s="0"/>
      <c r="TSY57" s="0"/>
      <c r="TSZ57" s="0"/>
      <c r="TTA57" s="0"/>
      <c r="TTB57" s="0"/>
      <c r="TTC57" s="0"/>
      <c r="TTD57" s="0"/>
      <c r="TTE57" s="0"/>
      <c r="TTF57" s="0"/>
      <c r="TTG57" s="0"/>
      <c r="TTH57" s="0"/>
      <c r="TTI57" s="0"/>
      <c r="TTJ57" s="0"/>
      <c r="TTK57" s="0"/>
      <c r="TTL57" s="0"/>
      <c r="TTM57" s="0"/>
      <c r="TTN57" s="0"/>
      <c r="TTO57" s="0"/>
      <c r="TTP57" s="0"/>
      <c r="TTQ57" s="0"/>
      <c r="TTR57" s="0"/>
      <c r="TTS57" s="0"/>
      <c r="TTT57" s="0"/>
      <c r="TTU57" s="0"/>
      <c r="TTV57" s="0"/>
      <c r="TTW57" s="0"/>
      <c r="TTX57" s="0"/>
      <c r="TTY57" s="0"/>
      <c r="TTZ57" s="0"/>
      <c r="TUA57" s="0"/>
      <c r="TUB57" s="0"/>
      <c r="TUC57" s="0"/>
      <c r="TUD57" s="0"/>
      <c r="TUE57" s="0"/>
      <c r="TUF57" s="0"/>
      <c r="TUG57" s="0"/>
      <c r="TUH57" s="0"/>
      <c r="TUI57" s="0"/>
      <c r="TUJ57" s="0"/>
      <c r="TUK57" s="0"/>
      <c r="TUL57" s="0"/>
      <c r="TUM57" s="0"/>
      <c r="TUN57" s="0"/>
      <c r="TUO57" s="0"/>
      <c r="TUP57" s="0"/>
      <c r="TUQ57" s="0"/>
      <c r="TUR57" s="0"/>
      <c r="TUS57" s="0"/>
      <c r="TUT57" s="0"/>
      <c r="TUU57" s="0"/>
      <c r="TUV57" s="0"/>
      <c r="TUW57" s="0"/>
      <c r="TUX57" s="0"/>
      <c r="TUY57" s="0"/>
      <c r="TUZ57" s="0"/>
      <c r="TVA57" s="0"/>
      <c r="TVB57" s="0"/>
      <c r="TVC57" s="0"/>
      <c r="TVD57" s="0"/>
      <c r="TVE57" s="0"/>
      <c r="TVF57" s="0"/>
      <c r="TVG57" s="0"/>
      <c r="TVH57" s="0"/>
      <c r="TVI57" s="0"/>
      <c r="TVJ57" s="0"/>
      <c r="TVK57" s="0"/>
      <c r="TVL57" s="0"/>
      <c r="TVM57" s="0"/>
      <c r="TVN57" s="0"/>
      <c r="TVO57" s="0"/>
      <c r="TVP57" s="0"/>
      <c r="TVQ57" s="0"/>
      <c r="TVR57" s="0"/>
      <c r="TVS57" s="0"/>
      <c r="TVT57" s="0"/>
      <c r="TVU57" s="0"/>
      <c r="TVV57" s="0"/>
      <c r="TVW57" s="0"/>
      <c r="TVX57" s="0"/>
      <c r="TVY57" s="0"/>
      <c r="TVZ57" s="0"/>
      <c r="TWA57" s="0"/>
      <c r="TWB57" s="0"/>
      <c r="TWC57" s="0"/>
      <c r="TWD57" s="0"/>
      <c r="TWE57" s="0"/>
      <c r="TWF57" s="0"/>
      <c r="TWG57" s="0"/>
      <c r="TWH57" s="0"/>
      <c r="TWI57" s="0"/>
      <c r="TWJ57" s="0"/>
      <c r="TWK57" s="0"/>
      <c r="TWL57" s="0"/>
      <c r="TWM57" s="0"/>
      <c r="TWN57" s="0"/>
      <c r="TWO57" s="0"/>
      <c r="TWP57" s="0"/>
      <c r="TWQ57" s="0"/>
      <c r="TWR57" s="0"/>
      <c r="TWS57" s="0"/>
      <c r="TWT57" s="0"/>
      <c r="TWU57" s="0"/>
      <c r="TWV57" s="0"/>
      <c r="TWW57" s="0"/>
      <c r="TWX57" s="0"/>
      <c r="TWY57" s="0"/>
      <c r="TWZ57" s="0"/>
      <c r="TXA57" s="0"/>
      <c r="TXB57" s="0"/>
      <c r="TXC57" s="0"/>
      <c r="TXD57" s="0"/>
      <c r="TXE57" s="0"/>
      <c r="TXF57" s="0"/>
      <c r="TXG57" s="0"/>
      <c r="TXH57" s="0"/>
      <c r="TXI57" s="0"/>
      <c r="TXJ57" s="0"/>
      <c r="TXK57" s="0"/>
      <c r="TXL57" s="0"/>
      <c r="TXM57" s="0"/>
      <c r="TXN57" s="0"/>
      <c r="TXO57" s="0"/>
      <c r="TXP57" s="0"/>
      <c r="TXQ57" s="0"/>
      <c r="TXR57" s="0"/>
      <c r="TXS57" s="0"/>
      <c r="TXT57" s="0"/>
      <c r="TXU57" s="0"/>
      <c r="TXV57" s="0"/>
      <c r="TXW57" s="0"/>
      <c r="TXX57" s="0"/>
      <c r="TXY57" s="0"/>
      <c r="TXZ57" s="0"/>
      <c r="TYA57" s="0"/>
      <c r="TYB57" s="0"/>
      <c r="TYC57" s="0"/>
      <c r="TYD57" s="0"/>
      <c r="TYE57" s="0"/>
      <c r="TYF57" s="0"/>
      <c r="TYG57" s="0"/>
      <c r="TYH57" s="0"/>
      <c r="TYI57" s="0"/>
      <c r="TYJ57" s="0"/>
      <c r="TYK57" s="0"/>
      <c r="TYL57" s="0"/>
      <c r="TYM57" s="0"/>
      <c r="TYN57" s="0"/>
      <c r="TYO57" s="0"/>
      <c r="TYP57" s="0"/>
      <c r="TYQ57" s="0"/>
      <c r="TYR57" s="0"/>
      <c r="TYS57" s="0"/>
      <c r="TYT57" s="0"/>
      <c r="TYU57" s="0"/>
      <c r="TYV57" s="0"/>
      <c r="TYW57" s="0"/>
      <c r="TYX57" s="0"/>
      <c r="TYY57" s="0"/>
      <c r="TYZ57" s="0"/>
      <c r="TZA57" s="0"/>
      <c r="TZB57" s="0"/>
      <c r="TZC57" s="0"/>
      <c r="TZD57" s="0"/>
      <c r="TZE57" s="0"/>
      <c r="TZF57" s="0"/>
      <c r="TZG57" s="0"/>
      <c r="TZH57" s="0"/>
      <c r="TZI57" s="0"/>
      <c r="TZJ57" s="0"/>
      <c r="TZK57" s="0"/>
      <c r="TZL57" s="0"/>
      <c r="TZM57" s="0"/>
      <c r="TZN57" s="0"/>
      <c r="TZO57" s="0"/>
      <c r="TZP57" s="0"/>
      <c r="TZQ57" s="0"/>
      <c r="TZR57" s="0"/>
      <c r="TZS57" s="0"/>
      <c r="TZT57" s="0"/>
      <c r="TZU57" s="0"/>
      <c r="TZV57" s="0"/>
      <c r="TZW57" s="0"/>
      <c r="TZX57" s="0"/>
      <c r="TZY57" s="0"/>
      <c r="TZZ57" s="0"/>
      <c r="UAA57" s="0"/>
      <c r="UAB57" s="0"/>
      <c r="UAC57" s="0"/>
      <c r="UAD57" s="0"/>
      <c r="UAE57" s="0"/>
      <c r="UAF57" s="0"/>
      <c r="UAG57" s="0"/>
      <c r="UAH57" s="0"/>
      <c r="UAI57" s="0"/>
      <c r="UAJ57" s="0"/>
      <c r="UAK57" s="0"/>
      <c r="UAL57" s="0"/>
      <c r="UAM57" s="0"/>
      <c r="UAN57" s="0"/>
      <c r="UAO57" s="0"/>
      <c r="UAP57" s="0"/>
      <c r="UAQ57" s="0"/>
      <c r="UAR57" s="0"/>
      <c r="UAS57" s="0"/>
      <c r="UAT57" s="0"/>
      <c r="UAU57" s="0"/>
      <c r="UAV57" s="0"/>
      <c r="UAW57" s="0"/>
      <c r="UAX57" s="0"/>
      <c r="UAY57" s="0"/>
      <c r="UAZ57" s="0"/>
      <c r="UBA57" s="0"/>
      <c r="UBB57" s="0"/>
      <c r="UBC57" s="0"/>
      <c r="UBD57" s="0"/>
      <c r="UBE57" s="0"/>
      <c r="UBF57" s="0"/>
      <c r="UBG57" s="0"/>
      <c r="UBH57" s="0"/>
      <c r="UBI57" s="0"/>
      <c r="UBJ57" s="0"/>
      <c r="UBK57" s="0"/>
      <c r="UBL57" s="0"/>
      <c r="UBM57" s="0"/>
      <c r="UBN57" s="0"/>
      <c r="UBO57" s="0"/>
      <c r="UBP57" s="0"/>
      <c r="UBQ57" s="0"/>
      <c r="UBR57" s="0"/>
      <c r="UBS57" s="0"/>
      <c r="UBT57" s="0"/>
      <c r="UBU57" s="0"/>
      <c r="UBV57" s="0"/>
      <c r="UBW57" s="0"/>
      <c r="UBX57" s="0"/>
      <c r="UBY57" s="0"/>
      <c r="UBZ57" s="0"/>
      <c r="UCA57" s="0"/>
      <c r="UCB57" s="0"/>
      <c r="UCC57" s="0"/>
      <c r="UCD57" s="0"/>
      <c r="UCE57" s="0"/>
      <c r="UCF57" s="0"/>
      <c r="UCG57" s="0"/>
      <c r="UCH57" s="0"/>
      <c r="UCI57" s="0"/>
      <c r="UCJ57" s="0"/>
      <c r="UCK57" s="0"/>
      <c r="UCL57" s="0"/>
      <c r="UCM57" s="0"/>
      <c r="UCN57" s="0"/>
      <c r="UCO57" s="0"/>
      <c r="UCP57" s="0"/>
      <c r="UCQ57" s="0"/>
      <c r="UCR57" s="0"/>
      <c r="UCS57" s="0"/>
      <c r="UCT57" s="0"/>
      <c r="UCU57" s="0"/>
      <c r="UCV57" s="0"/>
      <c r="UCW57" s="0"/>
      <c r="UCX57" s="0"/>
      <c r="UCY57" s="0"/>
      <c r="UCZ57" s="0"/>
      <c r="UDA57" s="0"/>
      <c r="UDB57" s="0"/>
      <c r="UDC57" s="0"/>
      <c r="UDD57" s="0"/>
      <c r="UDE57" s="0"/>
      <c r="UDF57" s="0"/>
      <c r="UDG57" s="0"/>
      <c r="UDH57" s="0"/>
      <c r="UDI57" s="0"/>
      <c r="UDJ57" s="0"/>
      <c r="UDK57" s="0"/>
      <c r="UDL57" s="0"/>
      <c r="UDM57" s="0"/>
      <c r="UDN57" s="0"/>
      <c r="UDO57" s="0"/>
      <c r="UDP57" s="0"/>
      <c r="UDQ57" s="0"/>
      <c r="UDR57" s="0"/>
      <c r="UDS57" s="0"/>
      <c r="UDT57" s="0"/>
      <c r="UDU57" s="0"/>
      <c r="UDV57" s="0"/>
      <c r="UDW57" s="0"/>
      <c r="UDX57" s="0"/>
      <c r="UDY57" s="0"/>
      <c r="UDZ57" s="0"/>
      <c r="UEA57" s="0"/>
      <c r="UEB57" s="0"/>
      <c r="UEC57" s="0"/>
      <c r="UED57" s="0"/>
      <c r="UEE57" s="0"/>
      <c r="UEF57" s="0"/>
      <c r="UEG57" s="0"/>
      <c r="UEH57" s="0"/>
      <c r="UEI57" s="0"/>
      <c r="UEJ57" s="0"/>
      <c r="UEK57" s="0"/>
      <c r="UEL57" s="0"/>
      <c r="UEM57" s="0"/>
      <c r="UEN57" s="0"/>
      <c r="UEO57" s="0"/>
      <c r="UEP57" s="0"/>
      <c r="UEQ57" s="0"/>
      <c r="UER57" s="0"/>
      <c r="UES57" s="0"/>
      <c r="UET57" s="0"/>
      <c r="UEU57" s="0"/>
      <c r="UEV57" s="0"/>
      <c r="UEW57" s="0"/>
      <c r="UEX57" s="0"/>
      <c r="UEY57" s="0"/>
      <c r="UEZ57" s="0"/>
      <c r="UFA57" s="0"/>
      <c r="UFB57" s="0"/>
      <c r="UFC57" s="0"/>
      <c r="UFD57" s="0"/>
      <c r="UFE57" s="0"/>
      <c r="UFF57" s="0"/>
      <c r="UFG57" s="0"/>
      <c r="UFH57" s="0"/>
      <c r="UFI57" s="0"/>
      <c r="UFJ57" s="0"/>
      <c r="UFK57" s="0"/>
      <c r="UFL57" s="0"/>
      <c r="UFM57" s="0"/>
      <c r="UFN57" s="0"/>
      <c r="UFO57" s="0"/>
      <c r="UFP57" s="0"/>
      <c r="UFQ57" s="0"/>
      <c r="UFR57" s="0"/>
      <c r="UFS57" s="0"/>
      <c r="UFT57" s="0"/>
      <c r="UFU57" s="0"/>
      <c r="UFV57" s="0"/>
      <c r="UFW57" s="0"/>
      <c r="UFX57" s="0"/>
      <c r="UFY57" s="0"/>
      <c r="UFZ57" s="0"/>
      <c r="UGA57" s="0"/>
      <c r="UGB57" s="0"/>
      <c r="UGC57" s="0"/>
      <c r="UGD57" s="0"/>
      <c r="UGE57" s="0"/>
      <c r="UGF57" s="0"/>
      <c r="UGG57" s="0"/>
      <c r="UGH57" s="0"/>
      <c r="UGI57" s="0"/>
      <c r="UGJ57" s="0"/>
      <c r="UGK57" s="0"/>
      <c r="UGL57" s="0"/>
      <c r="UGM57" s="0"/>
      <c r="UGN57" s="0"/>
      <c r="UGO57" s="0"/>
      <c r="UGP57" s="0"/>
      <c r="UGQ57" s="0"/>
      <c r="UGR57" s="0"/>
      <c r="UGS57" s="0"/>
      <c r="UGT57" s="0"/>
      <c r="UGU57" s="0"/>
      <c r="UGV57" s="0"/>
      <c r="UGW57" s="0"/>
      <c r="UGX57" s="0"/>
      <c r="UGY57" s="0"/>
      <c r="UGZ57" s="0"/>
      <c r="UHA57" s="0"/>
      <c r="UHB57" s="0"/>
      <c r="UHC57" s="0"/>
      <c r="UHD57" s="0"/>
      <c r="UHE57" s="0"/>
      <c r="UHF57" s="0"/>
      <c r="UHG57" s="0"/>
      <c r="UHH57" s="0"/>
      <c r="UHI57" s="0"/>
      <c r="UHJ57" s="0"/>
      <c r="UHK57" s="0"/>
      <c r="UHL57" s="0"/>
      <c r="UHM57" s="0"/>
      <c r="UHN57" s="0"/>
      <c r="UHO57" s="0"/>
      <c r="UHP57" s="0"/>
      <c r="UHQ57" s="0"/>
      <c r="UHR57" s="0"/>
      <c r="UHS57" s="0"/>
      <c r="UHT57" s="0"/>
      <c r="UHU57" s="0"/>
      <c r="UHV57" s="0"/>
      <c r="UHW57" s="0"/>
      <c r="UHX57" s="0"/>
      <c r="UHY57" s="0"/>
      <c r="UHZ57" s="0"/>
      <c r="UIA57" s="0"/>
      <c r="UIB57" s="0"/>
      <c r="UIC57" s="0"/>
      <c r="UID57" s="0"/>
      <c r="UIE57" s="0"/>
      <c r="UIF57" s="0"/>
      <c r="UIG57" s="0"/>
      <c r="UIH57" s="0"/>
      <c r="UII57" s="0"/>
      <c r="UIJ57" s="0"/>
      <c r="UIK57" s="0"/>
      <c r="UIL57" s="0"/>
      <c r="UIM57" s="0"/>
      <c r="UIN57" s="0"/>
      <c r="UIO57" s="0"/>
      <c r="UIP57" s="0"/>
      <c r="UIQ57" s="0"/>
      <c r="UIR57" s="0"/>
      <c r="UIS57" s="0"/>
      <c r="UIT57" s="0"/>
      <c r="UIU57" s="0"/>
      <c r="UIV57" s="0"/>
      <c r="UIW57" s="0"/>
      <c r="UIX57" s="0"/>
      <c r="UIY57" s="0"/>
      <c r="UIZ57" s="0"/>
      <c r="UJA57" s="0"/>
      <c r="UJB57" s="0"/>
      <c r="UJC57" s="0"/>
      <c r="UJD57" s="0"/>
      <c r="UJE57" s="0"/>
      <c r="UJF57" s="0"/>
      <c r="UJG57" s="0"/>
      <c r="UJH57" s="0"/>
      <c r="UJI57" s="0"/>
      <c r="UJJ57" s="0"/>
      <c r="UJK57" s="0"/>
      <c r="UJL57" s="0"/>
      <c r="UJM57" s="0"/>
      <c r="UJN57" s="0"/>
      <c r="UJO57" s="0"/>
      <c r="UJP57" s="0"/>
      <c r="UJQ57" s="0"/>
      <c r="UJR57" s="0"/>
      <c r="UJS57" s="0"/>
      <c r="UJT57" s="0"/>
      <c r="UJU57" s="0"/>
      <c r="UJV57" s="0"/>
      <c r="UJW57" s="0"/>
      <c r="UJX57" s="0"/>
      <c r="UJY57" s="0"/>
      <c r="UJZ57" s="0"/>
      <c r="UKA57" s="0"/>
      <c r="UKB57" s="0"/>
      <c r="UKC57" s="0"/>
      <c r="UKD57" s="0"/>
      <c r="UKE57" s="0"/>
      <c r="UKF57" s="0"/>
      <c r="UKG57" s="0"/>
      <c r="UKH57" s="0"/>
      <c r="UKI57" s="0"/>
      <c r="UKJ57" s="0"/>
      <c r="UKK57" s="0"/>
      <c r="UKL57" s="0"/>
      <c r="UKM57" s="0"/>
      <c r="UKN57" s="0"/>
      <c r="UKO57" s="0"/>
      <c r="UKP57" s="0"/>
      <c r="UKQ57" s="0"/>
      <c r="UKR57" s="0"/>
      <c r="UKS57" s="0"/>
      <c r="UKT57" s="0"/>
      <c r="UKU57" s="0"/>
      <c r="UKV57" s="0"/>
      <c r="UKW57" s="0"/>
      <c r="UKX57" s="0"/>
      <c r="UKY57" s="0"/>
      <c r="UKZ57" s="0"/>
      <c r="ULA57" s="0"/>
      <c r="ULB57" s="0"/>
      <c r="ULC57" s="0"/>
      <c r="ULD57" s="0"/>
      <c r="ULE57" s="0"/>
      <c r="ULF57" s="0"/>
      <c r="ULG57" s="0"/>
      <c r="ULH57" s="0"/>
      <c r="ULI57" s="0"/>
      <c r="ULJ57" s="0"/>
      <c r="ULK57" s="0"/>
      <c r="ULL57" s="0"/>
      <c r="ULM57" s="0"/>
      <c r="ULN57" s="0"/>
      <c r="ULO57" s="0"/>
      <c r="ULP57" s="0"/>
      <c r="ULQ57" s="0"/>
      <c r="ULR57" s="0"/>
      <c r="ULS57" s="0"/>
      <c r="ULT57" s="0"/>
      <c r="ULU57" s="0"/>
      <c r="ULV57" s="0"/>
      <c r="ULW57" s="0"/>
      <c r="ULX57" s="0"/>
      <c r="ULY57" s="0"/>
      <c r="ULZ57" s="0"/>
      <c r="UMA57" s="0"/>
      <c r="UMB57" s="0"/>
      <c r="UMC57" s="0"/>
      <c r="UMD57" s="0"/>
      <c r="UME57" s="0"/>
      <c r="UMF57" s="0"/>
      <c r="UMG57" s="0"/>
      <c r="UMH57" s="0"/>
      <c r="UMI57" s="0"/>
      <c r="UMJ57" s="0"/>
      <c r="UMK57" s="0"/>
      <c r="UML57" s="0"/>
      <c r="UMM57" s="0"/>
      <c r="UMN57" s="0"/>
      <c r="UMO57" s="0"/>
      <c r="UMP57" s="0"/>
      <c r="UMQ57" s="0"/>
      <c r="UMR57" s="0"/>
      <c r="UMS57" s="0"/>
      <c r="UMT57" s="0"/>
      <c r="UMU57" s="0"/>
      <c r="UMV57" s="0"/>
      <c r="UMW57" s="0"/>
      <c r="UMX57" s="0"/>
      <c r="UMY57" s="0"/>
      <c r="UMZ57" s="0"/>
      <c r="UNA57" s="0"/>
      <c r="UNB57" s="0"/>
      <c r="UNC57" s="0"/>
      <c r="UND57" s="0"/>
      <c r="UNE57" s="0"/>
      <c r="UNF57" s="0"/>
      <c r="UNG57" s="0"/>
      <c r="UNH57" s="0"/>
      <c r="UNI57" s="0"/>
      <c r="UNJ57" s="0"/>
      <c r="UNK57" s="0"/>
      <c r="UNL57" s="0"/>
      <c r="UNM57" s="0"/>
      <c r="UNN57" s="0"/>
      <c r="UNO57" s="0"/>
      <c r="UNP57" s="0"/>
      <c r="UNQ57" s="0"/>
      <c r="UNR57" s="0"/>
      <c r="UNS57" s="0"/>
      <c r="UNT57" s="0"/>
      <c r="UNU57" s="0"/>
      <c r="UNV57" s="0"/>
      <c r="UNW57" s="0"/>
      <c r="UNX57" s="0"/>
      <c r="UNY57" s="0"/>
      <c r="UNZ57" s="0"/>
      <c r="UOA57" s="0"/>
      <c r="UOB57" s="0"/>
      <c r="UOC57" s="0"/>
      <c r="UOD57" s="0"/>
      <c r="UOE57" s="0"/>
      <c r="UOF57" s="0"/>
      <c r="UOG57" s="0"/>
      <c r="UOH57" s="0"/>
      <c r="UOI57" s="0"/>
      <c r="UOJ57" s="0"/>
      <c r="UOK57" s="0"/>
      <c r="UOL57" s="0"/>
      <c r="UOM57" s="0"/>
      <c r="UON57" s="0"/>
      <c r="UOO57" s="0"/>
      <c r="UOP57" s="0"/>
      <c r="UOQ57" s="0"/>
      <c r="UOR57" s="0"/>
      <c r="UOS57" s="0"/>
      <c r="UOT57" s="0"/>
      <c r="UOU57" s="0"/>
      <c r="UOV57" s="0"/>
      <c r="UOW57" s="0"/>
      <c r="UOX57" s="0"/>
      <c r="UOY57" s="0"/>
      <c r="UOZ57" s="0"/>
      <c r="UPA57" s="0"/>
      <c r="UPB57" s="0"/>
      <c r="UPC57" s="0"/>
      <c r="UPD57" s="0"/>
      <c r="UPE57" s="0"/>
      <c r="UPF57" s="0"/>
      <c r="UPG57" s="0"/>
      <c r="UPH57" s="0"/>
      <c r="UPI57" s="0"/>
      <c r="UPJ57" s="0"/>
      <c r="UPK57" s="0"/>
      <c r="UPL57" s="0"/>
      <c r="UPM57" s="0"/>
      <c r="UPN57" s="0"/>
      <c r="UPO57" s="0"/>
      <c r="UPP57" s="0"/>
      <c r="UPQ57" s="0"/>
      <c r="UPR57" s="0"/>
      <c r="UPS57" s="0"/>
      <c r="UPT57" s="0"/>
      <c r="UPU57" s="0"/>
      <c r="UPV57" s="0"/>
      <c r="UPW57" s="0"/>
      <c r="UPX57" s="0"/>
      <c r="UPY57" s="0"/>
      <c r="UPZ57" s="0"/>
      <c r="UQA57" s="0"/>
      <c r="UQB57" s="0"/>
      <c r="UQC57" s="0"/>
      <c r="UQD57" s="0"/>
      <c r="UQE57" s="0"/>
      <c r="UQF57" s="0"/>
      <c r="UQG57" s="0"/>
      <c r="UQH57" s="0"/>
      <c r="UQI57" s="0"/>
      <c r="UQJ57" s="0"/>
      <c r="UQK57" s="0"/>
      <c r="UQL57" s="0"/>
      <c r="UQM57" s="0"/>
      <c r="UQN57" s="0"/>
      <c r="UQO57" s="0"/>
      <c r="UQP57" s="0"/>
      <c r="UQQ57" s="0"/>
      <c r="UQR57" s="0"/>
      <c r="UQS57" s="0"/>
      <c r="UQT57" s="0"/>
      <c r="UQU57" s="0"/>
      <c r="UQV57" s="0"/>
      <c r="UQW57" s="0"/>
      <c r="UQX57" s="0"/>
      <c r="UQY57" s="0"/>
      <c r="UQZ57" s="0"/>
      <c r="URA57" s="0"/>
      <c r="URB57" s="0"/>
      <c r="URC57" s="0"/>
      <c r="URD57" s="0"/>
      <c r="URE57" s="0"/>
      <c r="URF57" s="0"/>
      <c r="URG57" s="0"/>
      <c r="URH57" s="0"/>
      <c r="URI57" s="0"/>
      <c r="URJ57" s="0"/>
      <c r="URK57" s="0"/>
      <c r="URL57" s="0"/>
      <c r="URM57" s="0"/>
      <c r="URN57" s="0"/>
      <c r="URO57" s="0"/>
      <c r="URP57" s="0"/>
      <c r="URQ57" s="0"/>
      <c r="URR57" s="0"/>
      <c r="URS57" s="0"/>
      <c r="URT57" s="0"/>
      <c r="URU57" s="0"/>
      <c r="URV57" s="0"/>
      <c r="URW57" s="0"/>
      <c r="URX57" s="0"/>
      <c r="URY57" s="0"/>
      <c r="URZ57" s="0"/>
      <c r="USA57" s="0"/>
      <c r="USB57" s="0"/>
      <c r="USC57" s="0"/>
      <c r="USD57" s="0"/>
      <c r="USE57" s="0"/>
      <c r="USF57" s="0"/>
      <c r="USG57" s="0"/>
      <c r="USH57" s="0"/>
      <c r="USI57" s="0"/>
      <c r="USJ57" s="0"/>
      <c r="USK57" s="0"/>
      <c r="USL57" s="0"/>
      <c r="USM57" s="0"/>
      <c r="USN57" s="0"/>
      <c r="USO57" s="0"/>
      <c r="USP57" s="0"/>
      <c r="USQ57" s="0"/>
      <c r="USR57" s="0"/>
      <c r="USS57" s="0"/>
      <c r="UST57" s="0"/>
      <c r="USU57" s="0"/>
      <c r="USV57" s="0"/>
      <c r="USW57" s="0"/>
      <c r="USX57" s="0"/>
      <c r="USY57" s="0"/>
      <c r="USZ57" s="0"/>
      <c r="UTA57" s="0"/>
      <c r="UTB57" s="0"/>
      <c r="UTC57" s="0"/>
      <c r="UTD57" s="0"/>
      <c r="UTE57" s="0"/>
      <c r="UTF57" s="0"/>
      <c r="UTG57" s="0"/>
      <c r="UTH57" s="0"/>
      <c r="UTI57" s="0"/>
      <c r="UTJ57" s="0"/>
      <c r="UTK57" s="0"/>
      <c r="UTL57" s="0"/>
      <c r="UTM57" s="0"/>
      <c r="UTN57" s="0"/>
      <c r="UTO57" s="0"/>
      <c r="UTP57" s="0"/>
      <c r="UTQ57" s="0"/>
      <c r="UTR57" s="0"/>
      <c r="UTS57" s="0"/>
      <c r="UTT57" s="0"/>
      <c r="UTU57" s="0"/>
      <c r="UTV57" s="0"/>
      <c r="UTW57" s="0"/>
      <c r="UTX57" s="0"/>
      <c r="UTY57" s="0"/>
      <c r="UTZ57" s="0"/>
      <c r="UUA57" s="0"/>
      <c r="UUB57" s="0"/>
      <c r="UUC57" s="0"/>
      <c r="UUD57" s="0"/>
      <c r="UUE57" s="0"/>
      <c r="UUF57" s="0"/>
      <c r="UUG57" s="0"/>
      <c r="UUH57" s="0"/>
      <c r="UUI57" s="0"/>
      <c r="UUJ57" s="0"/>
      <c r="UUK57" s="0"/>
      <c r="UUL57" s="0"/>
      <c r="UUM57" s="0"/>
      <c r="UUN57" s="0"/>
      <c r="UUO57" s="0"/>
      <c r="UUP57" s="0"/>
      <c r="UUQ57" s="0"/>
      <c r="UUR57" s="0"/>
      <c r="UUS57" s="0"/>
      <c r="UUT57" s="0"/>
      <c r="UUU57" s="0"/>
      <c r="UUV57" s="0"/>
      <c r="UUW57" s="0"/>
      <c r="UUX57" s="0"/>
      <c r="UUY57" s="0"/>
      <c r="UUZ57" s="0"/>
      <c r="UVA57" s="0"/>
      <c r="UVB57" s="0"/>
      <c r="UVC57" s="0"/>
      <c r="UVD57" s="0"/>
      <c r="UVE57" s="0"/>
      <c r="UVF57" s="0"/>
      <c r="UVG57" s="0"/>
      <c r="UVH57" s="0"/>
      <c r="UVI57" s="0"/>
      <c r="UVJ57" s="0"/>
      <c r="UVK57" s="0"/>
      <c r="UVL57" s="0"/>
      <c r="UVM57" s="0"/>
      <c r="UVN57" s="0"/>
      <c r="UVO57" s="0"/>
      <c r="UVP57" s="0"/>
      <c r="UVQ57" s="0"/>
      <c r="UVR57" s="0"/>
      <c r="UVS57" s="0"/>
      <c r="UVT57" s="0"/>
      <c r="UVU57" s="0"/>
      <c r="UVV57" s="0"/>
      <c r="UVW57" s="0"/>
      <c r="UVX57" s="0"/>
      <c r="UVY57" s="0"/>
      <c r="UVZ57" s="0"/>
      <c r="UWA57" s="0"/>
      <c r="UWB57" s="0"/>
      <c r="UWC57" s="0"/>
      <c r="UWD57" s="0"/>
      <c r="UWE57" s="0"/>
      <c r="UWF57" s="0"/>
      <c r="UWG57" s="0"/>
      <c r="UWH57" s="0"/>
      <c r="UWI57" s="0"/>
      <c r="UWJ57" s="0"/>
      <c r="UWK57" s="0"/>
      <c r="UWL57" s="0"/>
      <c r="UWM57" s="0"/>
      <c r="UWN57" s="0"/>
      <c r="UWO57" s="0"/>
      <c r="UWP57" s="0"/>
      <c r="UWQ57" s="0"/>
      <c r="UWR57" s="0"/>
      <c r="UWS57" s="0"/>
      <c r="UWT57" s="0"/>
      <c r="UWU57" s="0"/>
      <c r="UWV57" s="0"/>
      <c r="UWW57" s="0"/>
      <c r="UWX57" s="0"/>
      <c r="UWY57" s="0"/>
      <c r="UWZ57" s="0"/>
      <c r="UXA57" s="0"/>
      <c r="UXB57" s="0"/>
      <c r="UXC57" s="0"/>
      <c r="UXD57" s="0"/>
      <c r="UXE57" s="0"/>
      <c r="UXF57" s="0"/>
      <c r="UXG57" s="0"/>
      <c r="UXH57" s="0"/>
      <c r="UXI57" s="0"/>
      <c r="UXJ57" s="0"/>
      <c r="UXK57" s="0"/>
      <c r="UXL57" s="0"/>
      <c r="UXM57" s="0"/>
      <c r="UXN57" s="0"/>
      <c r="UXO57" s="0"/>
      <c r="UXP57" s="0"/>
      <c r="UXQ57" s="0"/>
      <c r="UXR57" s="0"/>
      <c r="UXS57" s="0"/>
      <c r="UXT57" s="0"/>
      <c r="UXU57" s="0"/>
      <c r="UXV57" s="0"/>
      <c r="UXW57" s="0"/>
      <c r="UXX57" s="0"/>
      <c r="UXY57" s="0"/>
      <c r="UXZ57" s="0"/>
      <c r="UYA57" s="0"/>
      <c r="UYB57" s="0"/>
      <c r="UYC57" s="0"/>
      <c r="UYD57" s="0"/>
      <c r="UYE57" s="0"/>
      <c r="UYF57" s="0"/>
      <c r="UYG57" s="0"/>
      <c r="UYH57" s="0"/>
      <c r="UYI57" s="0"/>
      <c r="UYJ57" s="0"/>
      <c r="UYK57" s="0"/>
      <c r="UYL57" s="0"/>
      <c r="UYM57" s="0"/>
      <c r="UYN57" s="0"/>
      <c r="UYO57" s="0"/>
      <c r="UYP57" s="0"/>
      <c r="UYQ57" s="0"/>
      <c r="UYR57" s="0"/>
      <c r="UYS57" s="0"/>
      <c r="UYT57" s="0"/>
      <c r="UYU57" s="0"/>
      <c r="UYV57" s="0"/>
      <c r="UYW57" s="0"/>
      <c r="UYX57" s="0"/>
      <c r="UYY57" s="0"/>
      <c r="UYZ57" s="0"/>
      <c r="UZA57" s="0"/>
      <c r="UZB57" s="0"/>
      <c r="UZC57" s="0"/>
      <c r="UZD57" s="0"/>
      <c r="UZE57" s="0"/>
      <c r="UZF57" s="0"/>
      <c r="UZG57" s="0"/>
      <c r="UZH57" s="0"/>
      <c r="UZI57" s="0"/>
      <c r="UZJ57" s="0"/>
      <c r="UZK57" s="0"/>
      <c r="UZL57" s="0"/>
      <c r="UZM57" s="0"/>
      <c r="UZN57" s="0"/>
      <c r="UZO57" s="0"/>
      <c r="UZP57" s="0"/>
      <c r="UZQ57" s="0"/>
      <c r="UZR57" s="0"/>
      <c r="UZS57" s="0"/>
      <c r="UZT57" s="0"/>
      <c r="UZU57" s="0"/>
      <c r="UZV57" s="0"/>
      <c r="UZW57" s="0"/>
      <c r="UZX57" s="0"/>
      <c r="UZY57" s="0"/>
      <c r="UZZ57" s="0"/>
      <c r="VAA57" s="0"/>
      <c r="VAB57" s="0"/>
      <c r="VAC57" s="0"/>
      <c r="VAD57" s="0"/>
      <c r="VAE57" s="0"/>
      <c r="VAF57" s="0"/>
      <c r="VAG57" s="0"/>
      <c r="VAH57" s="0"/>
      <c r="VAI57" s="0"/>
      <c r="VAJ57" s="0"/>
      <c r="VAK57" s="0"/>
      <c r="VAL57" s="0"/>
      <c r="VAM57" s="0"/>
      <c r="VAN57" s="0"/>
      <c r="VAO57" s="0"/>
      <c r="VAP57" s="0"/>
      <c r="VAQ57" s="0"/>
      <c r="VAR57" s="0"/>
      <c r="VAS57" s="0"/>
      <c r="VAT57" s="0"/>
      <c r="VAU57" s="0"/>
      <c r="VAV57" s="0"/>
      <c r="VAW57" s="0"/>
      <c r="VAX57" s="0"/>
      <c r="VAY57" s="0"/>
      <c r="VAZ57" s="0"/>
      <c r="VBA57" s="0"/>
      <c r="VBB57" s="0"/>
      <c r="VBC57" s="0"/>
      <c r="VBD57" s="0"/>
      <c r="VBE57" s="0"/>
      <c r="VBF57" s="0"/>
      <c r="VBG57" s="0"/>
      <c r="VBH57" s="0"/>
      <c r="VBI57" s="0"/>
      <c r="VBJ57" s="0"/>
      <c r="VBK57" s="0"/>
      <c r="VBL57" s="0"/>
      <c r="VBM57" s="0"/>
      <c r="VBN57" s="0"/>
      <c r="VBO57" s="0"/>
      <c r="VBP57" s="0"/>
      <c r="VBQ57" s="0"/>
      <c r="VBR57" s="0"/>
      <c r="VBS57" s="0"/>
      <c r="VBT57" s="0"/>
      <c r="VBU57" s="0"/>
      <c r="VBV57" s="0"/>
      <c r="VBW57" s="0"/>
      <c r="VBX57" s="0"/>
      <c r="VBY57" s="0"/>
      <c r="VBZ57" s="0"/>
      <c r="VCA57" s="0"/>
      <c r="VCB57" s="0"/>
      <c r="VCC57" s="0"/>
      <c r="VCD57" s="0"/>
      <c r="VCE57" s="0"/>
      <c r="VCF57" s="0"/>
      <c r="VCG57" s="0"/>
      <c r="VCH57" s="0"/>
      <c r="VCI57" s="0"/>
      <c r="VCJ57" s="0"/>
      <c r="VCK57" s="0"/>
      <c r="VCL57" s="0"/>
      <c r="VCM57" s="0"/>
      <c r="VCN57" s="0"/>
      <c r="VCO57" s="0"/>
      <c r="VCP57" s="0"/>
      <c r="VCQ57" s="0"/>
      <c r="VCR57" s="0"/>
      <c r="VCS57" s="0"/>
      <c r="VCT57" s="0"/>
      <c r="VCU57" s="0"/>
      <c r="VCV57" s="0"/>
      <c r="VCW57" s="0"/>
      <c r="VCX57" s="0"/>
      <c r="VCY57" s="0"/>
      <c r="VCZ57" s="0"/>
      <c r="VDA57" s="0"/>
      <c r="VDB57" s="0"/>
      <c r="VDC57" s="0"/>
      <c r="VDD57" s="0"/>
      <c r="VDE57" s="0"/>
      <c r="VDF57" s="0"/>
      <c r="VDG57" s="0"/>
      <c r="VDH57" s="0"/>
      <c r="VDI57" s="0"/>
      <c r="VDJ57" s="0"/>
      <c r="VDK57" s="0"/>
      <c r="VDL57" s="0"/>
      <c r="VDM57" s="0"/>
      <c r="VDN57" s="0"/>
      <c r="VDO57" s="0"/>
      <c r="VDP57" s="0"/>
      <c r="VDQ57" s="0"/>
      <c r="VDR57" s="0"/>
      <c r="VDS57" s="0"/>
      <c r="VDT57" s="0"/>
      <c r="VDU57" s="0"/>
      <c r="VDV57" s="0"/>
      <c r="VDW57" s="0"/>
      <c r="VDX57" s="0"/>
      <c r="VDY57" s="0"/>
      <c r="VDZ57" s="0"/>
      <c r="VEA57" s="0"/>
      <c r="VEB57" s="0"/>
      <c r="VEC57" s="0"/>
      <c r="VED57" s="0"/>
      <c r="VEE57" s="0"/>
      <c r="VEF57" s="0"/>
      <c r="VEG57" s="0"/>
      <c r="VEH57" s="0"/>
      <c r="VEI57" s="0"/>
      <c r="VEJ57" s="0"/>
      <c r="VEK57" s="0"/>
      <c r="VEL57" s="0"/>
      <c r="VEM57" s="0"/>
      <c r="VEN57" s="0"/>
      <c r="VEO57" s="0"/>
      <c r="VEP57" s="0"/>
      <c r="VEQ57" s="0"/>
      <c r="VER57" s="0"/>
      <c r="VES57" s="0"/>
      <c r="VET57" s="0"/>
      <c r="VEU57" s="0"/>
      <c r="VEV57" s="0"/>
      <c r="VEW57" s="0"/>
      <c r="VEX57" s="0"/>
      <c r="VEY57" s="0"/>
      <c r="VEZ57" s="0"/>
      <c r="VFA57" s="0"/>
      <c r="VFB57" s="0"/>
      <c r="VFC57" s="0"/>
      <c r="VFD57" s="0"/>
      <c r="VFE57" s="0"/>
      <c r="VFF57" s="0"/>
      <c r="VFG57" s="0"/>
      <c r="VFH57" s="0"/>
      <c r="VFI57" s="0"/>
      <c r="VFJ57" s="0"/>
      <c r="VFK57" s="0"/>
      <c r="VFL57" s="0"/>
      <c r="VFM57" s="0"/>
      <c r="VFN57" s="0"/>
      <c r="VFO57" s="0"/>
      <c r="VFP57" s="0"/>
      <c r="VFQ57" s="0"/>
      <c r="VFR57" s="0"/>
      <c r="VFS57" s="0"/>
      <c r="VFT57" s="0"/>
      <c r="VFU57" s="0"/>
      <c r="VFV57" s="0"/>
      <c r="VFW57" s="0"/>
      <c r="VFX57" s="0"/>
      <c r="VFY57" s="0"/>
      <c r="VFZ57" s="0"/>
      <c r="VGA57" s="0"/>
      <c r="VGB57" s="0"/>
      <c r="VGC57" s="0"/>
      <c r="VGD57" s="0"/>
      <c r="VGE57" s="0"/>
      <c r="VGF57" s="0"/>
      <c r="VGG57" s="0"/>
      <c r="VGH57" s="0"/>
      <c r="VGI57" s="0"/>
      <c r="VGJ57" s="0"/>
      <c r="VGK57" s="0"/>
      <c r="VGL57" s="0"/>
      <c r="VGM57" s="0"/>
      <c r="VGN57" s="0"/>
      <c r="VGO57" s="0"/>
      <c r="VGP57" s="0"/>
      <c r="VGQ57" s="0"/>
      <c r="VGR57" s="0"/>
      <c r="VGS57" s="0"/>
      <c r="VGT57" s="0"/>
      <c r="VGU57" s="0"/>
      <c r="VGV57" s="0"/>
      <c r="VGW57" s="0"/>
      <c r="VGX57" s="0"/>
      <c r="VGY57" s="0"/>
      <c r="VGZ57" s="0"/>
      <c r="VHA57" s="0"/>
      <c r="VHB57" s="0"/>
      <c r="VHC57" s="0"/>
      <c r="VHD57" s="0"/>
      <c r="VHE57" s="0"/>
      <c r="VHF57" s="0"/>
      <c r="VHG57" s="0"/>
      <c r="VHH57" s="0"/>
      <c r="VHI57" s="0"/>
      <c r="VHJ57" s="0"/>
      <c r="VHK57" s="0"/>
      <c r="VHL57" s="0"/>
      <c r="VHM57" s="0"/>
      <c r="VHN57" s="0"/>
      <c r="VHO57" s="0"/>
      <c r="VHP57" s="0"/>
      <c r="VHQ57" s="0"/>
      <c r="VHR57" s="0"/>
      <c r="VHS57" s="0"/>
      <c r="VHT57" s="0"/>
      <c r="VHU57" s="0"/>
      <c r="VHV57" s="0"/>
      <c r="VHW57" s="0"/>
      <c r="VHX57" s="0"/>
      <c r="VHY57" s="0"/>
      <c r="VHZ57" s="0"/>
      <c r="VIA57" s="0"/>
      <c r="VIB57" s="0"/>
      <c r="VIC57" s="0"/>
      <c r="VID57" s="0"/>
      <c r="VIE57" s="0"/>
      <c r="VIF57" s="0"/>
      <c r="VIG57" s="0"/>
      <c r="VIH57" s="0"/>
      <c r="VII57" s="0"/>
      <c r="VIJ57" s="0"/>
      <c r="VIK57" s="0"/>
      <c r="VIL57" s="0"/>
      <c r="VIM57" s="0"/>
      <c r="VIN57" s="0"/>
      <c r="VIO57" s="0"/>
      <c r="VIP57" s="0"/>
      <c r="VIQ57" s="0"/>
      <c r="VIR57" s="0"/>
      <c r="VIS57" s="0"/>
      <c r="VIT57" s="0"/>
      <c r="VIU57" s="0"/>
      <c r="VIV57" s="0"/>
      <c r="VIW57" s="0"/>
      <c r="VIX57" s="0"/>
      <c r="VIY57" s="0"/>
      <c r="VIZ57" s="0"/>
      <c r="VJA57" s="0"/>
      <c r="VJB57" s="0"/>
      <c r="VJC57" s="0"/>
      <c r="VJD57" s="0"/>
      <c r="VJE57" s="0"/>
      <c r="VJF57" s="0"/>
      <c r="VJG57" s="0"/>
      <c r="VJH57" s="0"/>
      <c r="VJI57" s="0"/>
      <c r="VJJ57" s="0"/>
      <c r="VJK57" s="0"/>
      <c r="VJL57" s="0"/>
      <c r="VJM57" s="0"/>
      <c r="VJN57" s="0"/>
      <c r="VJO57" s="0"/>
      <c r="VJP57" s="0"/>
      <c r="VJQ57" s="0"/>
      <c r="VJR57" s="0"/>
      <c r="VJS57" s="0"/>
      <c r="VJT57" s="0"/>
      <c r="VJU57" s="0"/>
      <c r="VJV57" s="0"/>
      <c r="VJW57" s="0"/>
      <c r="VJX57" s="0"/>
      <c r="VJY57" s="0"/>
      <c r="VJZ57" s="0"/>
      <c r="VKA57" s="0"/>
      <c r="VKB57" s="0"/>
      <c r="VKC57" s="0"/>
      <c r="VKD57" s="0"/>
      <c r="VKE57" s="0"/>
      <c r="VKF57" s="0"/>
      <c r="VKG57" s="0"/>
      <c r="VKH57" s="0"/>
      <c r="VKI57" s="0"/>
      <c r="VKJ57" s="0"/>
      <c r="VKK57" s="0"/>
      <c r="VKL57" s="0"/>
      <c r="VKM57" s="0"/>
      <c r="VKN57" s="0"/>
      <c r="VKO57" s="0"/>
      <c r="VKP57" s="0"/>
      <c r="VKQ57" s="0"/>
      <c r="VKR57" s="0"/>
      <c r="VKS57" s="0"/>
      <c r="VKT57" s="0"/>
      <c r="VKU57" s="0"/>
      <c r="VKV57" s="0"/>
      <c r="VKW57" s="0"/>
      <c r="VKX57" s="0"/>
      <c r="VKY57" s="0"/>
      <c r="VKZ57" s="0"/>
      <c r="VLA57" s="0"/>
      <c r="VLB57" s="0"/>
      <c r="VLC57" s="0"/>
      <c r="VLD57" s="0"/>
      <c r="VLE57" s="0"/>
      <c r="VLF57" s="0"/>
      <c r="VLG57" s="0"/>
      <c r="VLH57" s="0"/>
      <c r="VLI57" s="0"/>
      <c r="VLJ57" s="0"/>
      <c r="VLK57" s="0"/>
      <c r="VLL57" s="0"/>
      <c r="VLM57" s="0"/>
      <c r="VLN57" s="0"/>
      <c r="VLO57" s="0"/>
      <c r="VLP57" s="0"/>
      <c r="VLQ57" s="0"/>
      <c r="VLR57" s="0"/>
      <c r="VLS57" s="0"/>
      <c r="VLT57" s="0"/>
      <c r="VLU57" s="0"/>
      <c r="VLV57" s="0"/>
      <c r="VLW57" s="0"/>
      <c r="VLX57" s="0"/>
      <c r="VLY57" s="0"/>
      <c r="VLZ57" s="0"/>
      <c r="VMA57" s="0"/>
      <c r="VMB57" s="0"/>
      <c r="VMC57" s="0"/>
      <c r="VMD57" s="0"/>
      <c r="VME57" s="0"/>
      <c r="VMF57" s="0"/>
      <c r="VMG57" s="0"/>
      <c r="VMH57" s="0"/>
      <c r="VMI57" s="0"/>
      <c r="VMJ57" s="0"/>
      <c r="VMK57" s="0"/>
      <c r="VML57" s="0"/>
      <c r="VMM57" s="0"/>
      <c r="VMN57" s="0"/>
      <c r="VMO57" s="0"/>
      <c r="VMP57" s="0"/>
      <c r="VMQ57" s="0"/>
      <c r="VMR57" s="0"/>
      <c r="VMS57" s="0"/>
      <c r="VMT57" s="0"/>
      <c r="VMU57" s="0"/>
      <c r="VMV57" s="0"/>
      <c r="VMW57" s="0"/>
      <c r="VMX57" s="0"/>
      <c r="VMY57" s="0"/>
      <c r="VMZ57" s="0"/>
      <c r="VNA57" s="0"/>
      <c r="VNB57" s="0"/>
      <c r="VNC57" s="0"/>
      <c r="VND57" s="0"/>
      <c r="VNE57" s="0"/>
      <c r="VNF57" s="0"/>
      <c r="VNG57" s="0"/>
      <c r="VNH57" s="0"/>
      <c r="VNI57" s="0"/>
      <c r="VNJ57" s="0"/>
      <c r="VNK57" s="0"/>
      <c r="VNL57" s="0"/>
      <c r="VNM57" s="0"/>
      <c r="VNN57" s="0"/>
      <c r="VNO57" s="0"/>
      <c r="VNP57" s="0"/>
      <c r="VNQ57" s="0"/>
      <c r="VNR57" s="0"/>
      <c r="VNS57" s="0"/>
      <c r="VNT57" s="0"/>
      <c r="VNU57" s="0"/>
      <c r="VNV57" s="0"/>
      <c r="VNW57" s="0"/>
      <c r="VNX57" s="0"/>
      <c r="VNY57" s="0"/>
      <c r="VNZ57" s="0"/>
      <c r="VOA57" s="0"/>
      <c r="VOB57" s="0"/>
      <c r="VOC57" s="0"/>
      <c r="VOD57" s="0"/>
      <c r="VOE57" s="0"/>
      <c r="VOF57" s="0"/>
      <c r="VOG57" s="0"/>
      <c r="VOH57" s="0"/>
      <c r="VOI57" s="0"/>
      <c r="VOJ57" s="0"/>
      <c r="VOK57" s="0"/>
      <c r="VOL57" s="0"/>
      <c r="VOM57" s="0"/>
      <c r="VON57" s="0"/>
      <c r="VOO57" s="0"/>
      <c r="VOP57" s="0"/>
      <c r="VOQ57" s="0"/>
      <c r="VOR57" s="0"/>
      <c r="VOS57" s="0"/>
      <c r="VOT57" s="0"/>
      <c r="VOU57" s="0"/>
      <c r="VOV57" s="0"/>
      <c r="VOW57" s="0"/>
      <c r="VOX57" s="0"/>
      <c r="VOY57" s="0"/>
      <c r="VOZ57" s="0"/>
      <c r="VPA57" s="0"/>
      <c r="VPB57" s="0"/>
      <c r="VPC57" s="0"/>
      <c r="VPD57" s="0"/>
      <c r="VPE57" s="0"/>
      <c r="VPF57" s="0"/>
      <c r="VPG57" s="0"/>
      <c r="VPH57" s="0"/>
      <c r="VPI57" s="0"/>
      <c r="VPJ57" s="0"/>
      <c r="VPK57" s="0"/>
      <c r="VPL57" s="0"/>
      <c r="VPM57" s="0"/>
      <c r="VPN57" s="0"/>
      <c r="VPO57" s="0"/>
      <c r="VPP57" s="0"/>
      <c r="VPQ57" s="0"/>
      <c r="VPR57" s="0"/>
      <c r="VPS57" s="0"/>
      <c r="VPT57" s="0"/>
      <c r="VPU57" s="0"/>
      <c r="VPV57" s="0"/>
      <c r="VPW57" s="0"/>
      <c r="VPX57" s="0"/>
      <c r="VPY57" s="0"/>
      <c r="VPZ57" s="0"/>
      <c r="VQA57" s="0"/>
      <c r="VQB57" s="0"/>
      <c r="VQC57" s="0"/>
      <c r="VQD57" s="0"/>
      <c r="VQE57" s="0"/>
      <c r="VQF57" s="0"/>
      <c r="VQG57" s="0"/>
      <c r="VQH57" s="0"/>
      <c r="VQI57" s="0"/>
      <c r="VQJ57" s="0"/>
      <c r="VQK57" s="0"/>
      <c r="VQL57" s="0"/>
      <c r="VQM57" s="0"/>
      <c r="VQN57" s="0"/>
      <c r="VQO57" s="0"/>
      <c r="VQP57" s="0"/>
      <c r="VQQ57" s="0"/>
      <c r="VQR57" s="0"/>
      <c r="VQS57" s="0"/>
      <c r="VQT57" s="0"/>
      <c r="VQU57" s="0"/>
      <c r="VQV57" s="0"/>
      <c r="VQW57" s="0"/>
      <c r="VQX57" s="0"/>
      <c r="VQY57" s="0"/>
      <c r="VQZ57" s="0"/>
      <c r="VRA57" s="0"/>
      <c r="VRB57" s="0"/>
      <c r="VRC57" s="0"/>
      <c r="VRD57" s="0"/>
      <c r="VRE57" s="0"/>
      <c r="VRF57" s="0"/>
      <c r="VRG57" s="0"/>
      <c r="VRH57" s="0"/>
      <c r="VRI57" s="0"/>
      <c r="VRJ57" s="0"/>
      <c r="VRK57" s="0"/>
      <c r="VRL57" s="0"/>
      <c r="VRM57" s="0"/>
      <c r="VRN57" s="0"/>
      <c r="VRO57" s="0"/>
      <c r="VRP57" s="0"/>
      <c r="VRQ57" s="0"/>
      <c r="VRR57" s="0"/>
      <c r="VRS57" s="0"/>
      <c r="VRT57" s="0"/>
      <c r="VRU57" s="0"/>
      <c r="VRV57" s="0"/>
      <c r="VRW57" s="0"/>
      <c r="VRX57" s="0"/>
      <c r="VRY57" s="0"/>
      <c r="VRZ57" s="0"/>
      <c r="VSA57" s="0"/>
      <c r="VSB57" s="0"/>
      <c r="VSC57" s="0"/>
      <c r="VSD57" s="0"/>
      <c r="VSE57" s="0"/>
      <c r="VSF57" s="0"/>
      <c r="VSG57" s="0"/>
      <c r="VSH57" s="0"/>
      <c r="VSI57" s="0"/>
      <c r="VSJ57" s="0"/>
      <c r="VSK57" s="0"/>
      <c r="VSL57" s="0"/>
      <c r="VSM57" s="0"/>
      <c r="VSN57" s="0"/>
      <c r="VSO57" s="0"/>
      <c r="VSP57" s="0"/>
      <c r="VSQ57" s="0"/>
      <c r="VSR57" s="0"/>
      <c r="VSS57" s="0"/>
      <c r="VST57" s="0"/>
      <c r="VSU57" s="0"/>
      <c r="VSV57" s="0"/>
      <c r="VSW57" s="0"/>
      <c r="VSX57" s="0"/>
      <c r="VSY57" s="0"/>
      <c r="VSZ57" s="0"/>
      <c r="VTA57" s="0"/>
      <c r="VTB57" s="0"/>
      <c r="VTC57" s="0"/>
      <c r="VTD57" s="0"/>
      <c r="VTE57" s="0"/>
      <c r="VTF57" s="0"/>
      <c r="VTG57" s="0"/>
      <c r="VTH57" s="0"/>
      <c r="VTI57" s="0"/>
      <c r="VTJ57" s="0"/>
      <c r="VTK57" s="0"/>
      <c r="VTL57" s="0"/>
      <c r="VTM57" s="0"/>
      <c r="VTN57" s="0"/>
      <c r="VTO57" s="0"/>
      <c r="VTP57" s="0"/>
      <c r="VTQ57" s="0"/>
      <c r="VTR57" s="0"/>
      <c r="VTS57" s="0"/>
      <c r="VTT57" s="0"/>
      <c r="VTU57" s="0"/>
      <c r="VTV57" s="0"/>
      <c r="VTW57" s="0"/>
      <c r="VTX57" s="0"/>
      <c r="VTY57" s="0"/>
      <c r="VTZ57" s="0"/>
      <c r="VUA57" s="0"/>
      <c r="VUB57" s="0"/>
      <c r="VUC57" s="0"/>
      <c r="VUD57" s="0"/>
      <c r="VUE57" s="0"/>
      <c r="VUF57" s="0"/>
      <c r="VUG57" s="0"/>
      <c r="VUH57" s="0"/>
      <c r="VUI57" s="0"/>
      <c r="VUJ57" s="0"/>
      <c r="VUK57" s="0"/>
      <c r="VUL57" s="0"/>
      <c r="VUM57" s="0"/>
      <c r="VUN57" s="0"/>
      <c r="VUO57" s="0"/>
      <c r="VUP57" s="0"/>
      <c r="VUQ57" s="0"/>
      <c r="VUR57" s="0"/>
      <c r="VUS57" s="0"/>
      <c r="VUT57" s="0"/>
      <c r="VUU57" s="0"/>
      <c r="VUV57" s="0"/>
      <c r="VUW57" s="0"/>
      <c r="VUX57" s="0"/>
      <c r="VUY57" s="0"/>
      <c r="VUZ57" s="0"/>
      <c r="VVA57" s="0"/>
      <c r="VVB57" s="0"/>
      <c r="VVC57" s="0"/>
      <c r="VVD57" s="0"/>
      <c r="VVE57" s="0"/>
      <c r="VVF57" s="0"/>
      <c r="VVG57" s="0"/>
      <c r="VVH57" s="0"/>
      <c r="VVI57" s="0"/>
      <c r="VVJ57" s="0"/>
      <c r="VVK57" s="0"/>
      <c r="VVL57" s="0"/>
      <c r="VVM57" s="0"/>
      <c r="VVN57" s="0"/>
      <c r="VVO57" s="0"/>
      <c r="VVP57" s="0"/>
      <c r="VVQ57" s="0"/>
      <c r="VVR57" s="0"/>
      <c r="VVS57" s="0"/>
      <c r="VVT57" s="0"/>
      <c r="VVU57" s="0"/>
      <c r="VVV57" s="0"/>
      <c r="VVW57" s="0"/>
      <c r="VVX57" s="0"/>
      <c r="VVY57" s="0"/>
      <c r="VVZ57" s="0"/>
      <c r="VWA57" s="0"/>
      <c r="VWB57" s="0"/>
      <c r="VWC57" s="0"/>
      <c r="VWD57" s="0"/>
      <c r="VWE57" s="0"/>
      <c r="VWF57" s="0"/>
      <c r="VWG57" s="0"/>
      <c r="VWH57" s="0"/>
      <c r="VWI57" s="0"/>
      <c r="VWJ57" s="0"/>
      <c r="VWK57" s="0"/>
      <c r="VWL57" s="0"/>
      <c r="VWM57" s="0"/>
      <c r="VWN57" s="0"/>
      <c r="VWO57" s="0"/>
      <c r="VWP57" s="0"/>
      <c r="VWQ57" s="0"/>
      <c r="VWR57" s="0"/>
      <c r="VWS57" s="0"/>
      <c r="VWT57" s="0"/>
      <c r="VWU57" s="0"/>
      <c r="VWV57" s="0"/>
      <c r="VWW57" s="0"/>
      <c r="VWX57" s="0"/>
      <c r="VWY57" s="0"/>
      <c r="VWZ57" s="0"/>
      <c r="VXA57" s="0"/>
      <c r="VXB57" s="0"/>
      <c r="VXC57" s="0"/>
      <c r="VXD57" s="0"/>
      <c r="VXE57" s="0"/>
      <c r="VXF57" s="0"/>
      <c r="VXG57" s="0"/>
      <c r="VXH57" s="0"/>
      <c r="VXI57" s="0"/>
      <c r="VXJ57" s="0"/>
      <c r="VXK57" s="0"/>
      <c r="VXL57" s="0"/>
      <c r="VXM57" s="0"/>
      <c r="VXN57" s="0"/>
      <c r="VXO57" s="0"/>
      <c r="VXP57" s="0"/>
      <c r="VXQ57" s="0"/>
      <c r="VXR57" s="0"/>
      <c r="VXS57" s="0"/>
      <c r="VXT57" s="0"/>
      <c r="VXU57" s="0"/>
      <c r="VXV57" s="0"/>
      <c r="VXW57" s="0"/>
      <c r="VXX57" s="0"/>
      <c r="VXY57" s="0"/>
      <c r="VXZ57" s="0"/>
      <c r="VYA57" s="0"/>
      <c r="VYB57" s="0"/>
      <c r="VYC57" s="0"/>
      <c r="VYD57" s="0"/>
      <c r="VYE57" s="0"/>
      <c r="VYF57" s="0"/>
      <c r="VYG57" s="0"/>
      <c r="VYH57" s="0"/>
      <c r="VYI57" s="0"/>
      <c r="VYJ57" s="0"/>
      <c r="VYK57" s="0"/>
      <c r="VYL57" s="0"/>
      <c r="VYM57" s="0"/>
      <c r="VYN57" s="0"/>
      <c r="VYO57" s="0"/>
      <c r="VYP57" s="0"/>
      <c r="VYQ57" s="0"/>
      <c r="VYR57" s="0"/>
      <c r="VYS57" s="0"/>
      <c r="VYT57" s="0"/>
      <c r="VYU57" s="0"/>
      <c r="VYV57" s="0"/>
      <c r="VYW57" s="0"/>
      <c r="VYX57" s="0"/>
      <c r="VYY57" s="0"/>
      <c r="VYZ57" s="0"/>
      <c r="VZA57" s="0"/>
      <c r="VZB57" s="0"/>
      <c r="VZC57" s="0"/>
      <c r="VZD57" s="0"/>
      <c r="VZE57" s="0"/>
      <c r="VZF57" s="0"/>
      <c r="VZG57" s="0"/>
      <c r="VZH57" s="0"/>
      <c r="VZI57" s="0"/>
      <c r="VZJ57" s="0"/>
      <c r="VZK57" s="0"/>
      <c r="VZL57" s="0"/>
      <c r="VZM57" s="0"/>
      <c r="VZN57" s="0"/>
      <c r="VZO57" s="0"/>
      <c r="VZP57" s="0"/>
      <c r="VZQ57" s="0"/>
      <c r="VZR57" s="0"/>
      <c r="VZS57" s="0"/>
      <c r="VZT57" s="0"/>
      <c r="VZU57" s="0"/>
      <c r="VZV57" s="0"/>
      <c r="VZW57" s="0"/>
      <c r="VZX57" s="0"/>
      <c r="VZY57" s="0"/>
      <c r="VZZ57" s="0"/>
      <c r="WAA57" s="0"/>
      <c r="WAB57" s="0"/>
      <c r="WAC57" s="0"/>
      <c r="WAD57" s="0"/>
      <c r="WAE57" s="0"/>
      <c r="WAF57" s="0"/>
      <c r="WAG57" s="0"/>
      <c r="WAH57" s="0"/>
      <c r="WAI57" s="0"/>
      <c r="WAJ57" s="0"/>
      <c r="WAK57" s="0"/>
      <c r="WAL57" s="0"/>
      <c r="WAM57" s="0"/>
      <c r="WAN57" s="0"/>
      <c r="WAO57" s="0"/>
      <c r="WAP57" s="0"/>
      <c r="WAQ57" s="0"/>
      <c r="WAR57" s="0"/>
      <c r="WAS57" s="0"/>
      <c r="WAT57" s="0"/>
      <c r="WAU57" s="0"/>
      <c r="WAV57" s="0"/>
      <c r="WAW57" s="0"/>
      <c r="WAX57" s="0"/>
      <c r="WAY57" s="0"/>
      <c r="WAZ57" s="0"/>
      <c r="WBA57" s="0"/>
      <c r="WBB57" s="0"/>
      <c r="WBC57" s="0"/>
      <c r="WBD57" s="0"/>
      <c r="WBE57" s="0"/>
      <c r="WBF57" s="0"/>
      <c r="WBG57" s="0"/>
      <c r="WBH57" s="0"/>
      <c r="WBI57" s="0"/>
      <c r="WBJ57" s="0"/>
      <c r="WBK57" s="0"/>
      <c r="WBL57" s="0"/>
      <c r="WBM57" s="0"/>
      <c r="WBN57" s="0"/>
      <c r="WBO57" s="0"/>
      <c r="WBP57" s="0"/>
      <c r="WBQ57" s="0"/>
      <c r="WBR57" s="0"/>
      <c r="WBS57" s="0"/>
      <c r="WBT57" s="0"/>
      <c r="WBU57" s="0"/>
      <c r="WBV57" s="0"/>
      <c r="WBW57" s="0"/>
      <c r="WBX57" s="0"/>
      <c r="WBY57" s="0"/>
      <c r="WBZ57" s="0"/>
      <c r="WCA57" s="0"/>
      <c r="WCB57" s="0"/>
      <c r="WCC57" s="0"/>
      <c r="WCD57" s="0"/>
      <c r="WCE57" s="0"/>
      <c r="WCF57" s="0"/>
      <c r="WCG57" s="0"/>
      <c r="WCH57" s="0"/>
      <c r="WCI57" s="0"/>
      <c r="WCJ57" s="0"/>
      <c r="WCK57" s="0"/>
      <c r="WCL57" s="0"/>
      <c r="WCM57" s="0"/>
      <c r="WCN57" s="0"/>
      <c r="WCO57" s="0"/>
      <c r="WCP57" s="0"/>
      <c r="WCQ57" s="0"/>
      <c r="WCR57" s="0"/>
      <c r="WCS57" s="0"/>
      <c r="WCT57" s="0"/>
      <c r="WCU57" s="0"/>
      <c r="WCV57" s="0"/>
      <c r="WCW57" s="0"/>
      <c r="WCX57" s="0"/>
      <c r="WCY57" s="0"/>
      <c r="WCZ57" s="0"/>
      <c r="WDA57" s="0"/>
      <c r="WDB57" s="0"/>
      <c r="WDC57" s="0"/>
      <c r="WDD57" s="0"/>
      <c r="WDE57" s="0"/>
      <c r="WDF57" s="0"/>
      <c r="WDG57" s="0"/>
      <c r="WDH57" s="0"/>
      <c r="WDI57" s="0"/>
      <c r="WDJ57" s="0"/>
      <c r="WDK57" s="0"/>
      <c r="WDL57" s="0"/>
      <c r="WDM57" s="0"/>
      <c r="WDN57" s="0"/>
      <c r="WDO57" s="0"/>
      <c r="WDP57" s="0"/>
      <c r="WDQ57" s="0"/>
      <c r="WDR57" s="0"/>
      <c r="WDS57" s="0"/>
      <c r="WDT57" s="0"/>
      <c r="WDU57" s="0"/>
      <c r="WDV57" s="0"/>
      <c r="WDW57" s="0"/>
      <c r="WDX57" s="0"/>
      <c r="WDY57" s="0"/>
      <c r="WDZ57" s="0"/>
      <c r="WEA57" s="0"/>
      <c r="WEB57" s="0"/>
      <c r="WEC57" s="0"/>
      <c r="WED57" s="0"/>
      <c r="WEE57" s="0"/>
      <c r="WEF57" s="0"/>
      <c r="WEG57" s="0"/>
      <c r="WEH57" s="0"/>
      <c r="WEI57" s="0"/>
      <c r="WEJ57" s="0"/>
      <c r="WEK57" s="0"/>
      <c r="WEL57" s="0"/>
      <c r="WEM57" s="0"/>
      <c r="WEN57" s="0"/>
      <c r="WEO57" s="0"/>
      <c r="WEP57" s="0"/>
      <c r="WEQ57" s="0"/>
      <c r="WER57" s="0"/>
      <c r="WES57" s="0"/>
      <c r="WET57" s="0"/>
      <c r="WEU57" s="0"/>
      <c r="WEV57" s="0"/>
      <c r="WEW57" s="0"/>
      <c r="WEX57" s="0"/>
      <c r="WEY57" s="0"/>
      <c r="WEZ57" s="0"/>
      <c r="WFA57" s="0"/>
      <c r="WFB57" s="0"/>
      <c r="WFC57" s="0"/>
      <c r="WFD57" s="0"/>
      <c r="WFE57" s="0"/>
      <c r="WFF57" s="0"/>
      <c r="WFG57" s="0"/>
      <c r="WFH57" s="0"/>
      <c r="WFI57" s="0"/>
      <c r="WFJ57" s="0"/>
      <c r="WFK57" s="0"/>
      <c r="WFL57" s="0"/>
      <c r="WFM57" s="0"/>
      <c r="WFN57" s="0"/>
      <c r="WFO57" s="0"/>
      <c r="WFP57" s="0"/>
      <c r="WFQ57" s="0"/>
      <c r="WFR57" s="0"/>
      <c r="WFS57" s="0"/>
      <c r="WFT57" s="0"/>
      <c r="WFU57" s="0"/>
      <c r="WFV57" s="0"/>
      <c r="WFW57" s="0"/>
      <c r="WFX57" s="0"/>
      <c r="WFY57" s="0"/>
      <c r="WFZ57" s="0"/>
      <c r="WGA57" s="0"/>
      <c r="WGB57" s="0"/>
      <c r="WGC57" s="0"/>
      <c r="WGD57" s="0"/>
      <c r="WGE57" s="0"/>
      <c r="WGF57" s="0"/>
      <c r="WGG57" s="0"/>
      <c r="WGH57" s="0"/>
      <c r="WGI57" s="0"/>
      <c r="WGJ57" s="0"/>
      <c r="WGK57" s="0"/>
      <c r="WGL57" s="0"/>
      <c r="WGM57" s="0"/>
      <c r="WGN57" s="0"/>
      <c r="WGO57" s="0"/>
      <c r="WGP57" s="0"/>
      <c r="WGQ57" s="0"/>
      <c r="WGR57" s="0"/>
      <c r="WGS57" s="0"/>
      <c r="WGT57" s="0"/>
      <c r="WGU57" s="0"/>
      <c r="WGV57" s="0"/>
      <c r="WGW57" s="0"/>
      <c r="WGX57" s="0"/>
      <c r="WGY57" s="0"/>
      <c r="WGZ57" s="0"/>
      <c r="WHA57" s="0"/>
      <c r="WHB57" s="0"/>
      <c r="WHC57" s="0"/>
      <c r="WHD57" s="0"/>
      <c r="WHE57" s="0"/>
      <c r="WHF57" s="0"/>
      <c r="WHG57" s="0"/>
      <c r="WHH57" s="0"/>
      <c r="WHI57" s="0"/>
      <c r="WHJ57" s="0"/>
      <c r="WHK57" s="0"/>
      <c r="WHL57" s="0"/>
      <c r="WHM57" s="0"/>
      <c r="WHN57" s="0"/>
      <c r="WHO57" s="0"/>
      <c r="WHP57" s="0"/>
      <c r="WHQ57" s="0"/>
      <c r="WHR57" s="0"/>
      <c r="WHS57" s="0"/>
      <c r="WHT57" s="0"/>
      <c r="WHU57" s="0"/>
      <c r="WHV57" s="0"/>
      <c r="WHW57" s="0"/>
      <c r="WHX57" s="0"/>
      <c r="WHY57" s="0"/>
      <c r="WHZ57" s="0"/>
      <c r="WIA57" s="0"/>
      <c r="WIB57" s="0"/>
      <c r="WIC57" s="0"/>
      <c r="WID57" s="0"/>
      <c r="WIE57" s="0"/>
      <c r="WIF57" s="0"/>
      <c r="WIG57" s="0"/>
      <c r="WIH57" s="0"/>
      <c r="WII57" s="0"/>
      <c r="WIJ57" s="0"/>
      <c r="WIK57" s="0"/>
      <c r="WIL57" s="0"/>
      <c r="WIM57" s="0"/>
      <c r="WIN57" s="0"/>
      <c r="WIO57" s="0"/>
      <c r="WIP57" s="0"/>
      <c r="WIQ57" s="0"/>
      <c r="WIR57" s="0"/>
      <c r="WIS57" s="0"/>
      <c r="WIT57" s="0"/>
      <c r="WIU57" s="0"/>
      <c r="WIV57" s="0"/>
      <c r="WIW57" s="0"/>
      <c r="WIX57" s="0"/>
      <c r="WIY57" s="0"/>
      <c r="WIZ57" s="0"/>
      <c r="WJA57" s="0"/>
      <c r="WJB57" s="0"/>
      <c r="WJC57" s="0"/>
      <c r="WJD57" s="0"/>
      <c r="WJE57" s="0"/>
      <c r="WJF57" s="0"/>
      <c r="WJG57" s="0"/>
      <c r="WJH57" s="0"/>
      <c r="WJI57" s="0"/>
      <c r="WJJ57" s="0"/>
      <c r="WJK57" s="0"/>
      <c r="WJL57" s="0"/>
      <c r="WJM57" s="0"/>
      <c r="WJN57" s="0"/>
      <c r="WJO57" s="0"/>
      <c r="WJP57" s="0"/>
      <c r="WJQ57" s="0"/>
      <c r="WJR57" s="0"/>
      <c r="WJS57" s="0"/>
      <c r="WJT57" s="0"/>
      <c r="WJU57" s="0"/>
      <c r="WJV57" s="0"/>
      <c r="WJW57" s="0"/>
      <c r="WJX57" s="0"/>
      <c r="WJY57" s="0"/>
      <c r="WJZ57" s="0"/>
      <c r="WKA57" s="0"/>
      <c r="WKB57" s="0"/>
      <c r="WKC57" s="0"/>
      <c r="WKD57" s="0"/>
      <c r="WKE57" s="0"/>
      <c r="WKF57" s="0"/>
      <c r="WKG57" s="0"/>
      <c r="WKH57" s="0"/>
      <c r="WKI57" s="0"/>
      <c r="WKJ57" s="0"/>
      <c r="WKK57" s="0"/>
      <c r="WKL57" s="0"/>
      <c r="WKM57" s="0"/>
      <c r="WKN57" s="0"/>
      <c r="WKO57" s="0"/>
      <c r="WKP57" s="0"/>
      <c r="WKQ57" s="0"/>
      <c r="WKR57" s="0"/>
      <c r="WKS57" s="0"/>
      <c r="WKT57" s="0"/>
      <c r="WKU57" s="0"/>
      <c r="WKV57" s="0"/>
      <c r="WKW57" s="0"/>
      <c r="WKX57" s="0"/>
      <c r="WKY57" s="0"/>
      <c r="WKZ57" s="0"/>
      <c r="WLA57" s="0"/>
      <c r="WLB57" s="0"/>
      <c r="WLC57" s="0"/>
      <c r="WLD57" s="0"/>
      <c r="WLE57" s="0"/>
      <c r="WLF57" s="0"/>
      <c r="WLG57" s="0"/>
      <c r="WLH57" s="0"/>
      <c r="WLI57" s="0"/>
      <c r="WLJ57" s="0"/>
      <c r="WLK57" s="0"/>
      <c r="WLL57" s="0"/>
      <c r="WLM57" s="0"/>
      <c r="WLN57" s="0"/>
      <c r="WLO57" s="0"/>
      <c r="WLP57" s="0"/>
      <c r="WLQ57" s="0"/>
      <c r="WLR57" s="0"/>
      <c r="WLS57" s="0"/>
      <c r="WLT57" s="0"/>
      <c r="WLU57" s="0"/>
      <c r="WLV57" s="0"/>
      <c r="WLW57" s="0"/>
      <c r="WLX57" s="0"/>
      <c r="WLY57" s="0"/>
      <c r="WLZ57" s="0"/>
      <c r="WMA57" s="0"/>
      <c r="WMB57" s="0"/>
      <c r="WMC57" s="0"/>
      <c r="WMD57" s="0"/>
      <c r="WME57" s="0"/>
      <c r="WMF57" s="0"/>
      <c r="WMG57" s="0"/>
      <c r="WMH57" s="0"/>
      <c r="WMI57" s="0"/>
      <c r="WMJ57" s="0"/>
      <c r="WMK57" s="0"/>
      <c r="WML57" s="0"/>
      <c r="WMM57" s="0"/>
      <c r="WMN57" s="0"/>
      <c r="WMO57" s="0"/>
      <c r="WMP57" s="0"/>
      <c r="WMQ57" s="0"/>
      <c r="WMR57" s="0"/>
      <c r="WMS57" s="0"/>
      <c r="WMT57" s="0"/>
      <c r="WMU57" s="0"/>
      <c r="WMV57" s="0"/>
      <c r="WMW57" s="0"/>
      <c r="WMX57" s="0"/>
      <c r="WMY57" s="0"/>
      <c r="WMZ57" s="0"/>
      <c r="WNA57" s="0"/>
      <c r="WNB57" s="0"/>
      <c r="WNC57" s="0"/>
      <c r="WND57" s="0"/>
      <c r="WNE57" s="0"/>
      <c r="WNF57" s="0"/>
      <c r="WNG57" s="0"/>
      <c r="WNH57" s="0"/>
      <c r="WNI57" s="0"/>
      <c r="WNJ57" s="0"/>
      <c r="WNK57" s="0"/>
      <c r="WNL57" s="0"/>
      <c r="WNM57" s="0"/>
      <c r="WNN57" s="0"/>
      <c r="WNO57" s="0"/>
      <c r="WNP57" s="0"/>
      <c r="WNQ57" s="0"/>
      <c r="WNR57" s="0"/>
      <c r="WNS57" s="0"/>
      <c r="WNT57" s="0"/>
      <c r="WNU57" s="0"/>
      <c r="WNV57" s="0"/>
      <c r="WNW57" s="0"/>
      <c r="WNX57" s="0"/>
      <c r="WNY57" s="0"/>
      <c r="WNZ57" s="0"/>
      <c r="WOA57" s="0"/>
      <c r="WOB57" s="0"/>
      <c r="WOC57" s="0"/>
      <c r="WOD57" s="0"/>
      <c r="WOE57" s="0"/>
      <c r="WOF57" s="0"/>
      <c r="WOG57" s="0"/>
      <c r="WOH57" s="0"/>
      <c r="WOI57" s="0"/>
      <c r="WOJ57" s="0"/>
      <c r="WOK57" s="0"/>
      <c r="WOL57" s="0"/>
      <c r="WOM57" s="0"/>
      <c r="WON57" s="0"/>
      <c r="WOO57" s="0"/>
      <c r="WOP57" s="0"/>
      <c r="WOQ57" s="0"/>
      <c r="WOR57" s="0"/>
      <c r="WOS57" s="0"/>
      <c r="WOT57" s="0"/>
      <c r="WOU57" s="0"/>
      <c r="WOV57" s="0"/>
      <c r="WOW57" s="0"/>
      <c r="WOX57" s="0"/>
      <c r="WOY57" s="0"/>
      <c r="WOZ57" s="0"/>
      <c r="WPA57" s="0"/>
      <c r="WPB57" s="0"/>
      <c r="WPC57" s="0"/>
      <c r="WPD57" s="0"/>
      <c r="WPE57" s="0"/>
      <c r="WPF57" s="0"/>
      <c r="WPG57" s="0"/>
      <c r="WPH57" s="0"/>
      <c r="WPI57" s="0"/>
      <c r="WPJ57" s="0"/>
      <c r="WPK57" s="0"/>
      <c r="WPL57" s="0"/>
      <c r="WPM57" s="0"/>
      <c r="WPN57" s="0"/>
      <c r="WPO57" s="0"/>
      <c r="WPP57" s="0"/>
      <c r="WPQ57" s="0"/>
      <c r="WPR57" s="0"/>
      <c r="WPS57" s="0"/>
      <c r="WPT57" s="0"/>
      <c r="WPU57" s="0"/>
      <c r="WPV57" s="0"/>
      <c r="WPW57" s="0"/>
      <c r="WPX57" s="0"/>
      <c r="WPY57" s="0"/>
      <c r="WPZ57" s="0"/>
      <c r="WQA57" s="0"/>
      <c r="WQB57" s="0"/>
      <c r="WQC57" s="0"/>
      <c r="WQD57" s="0"/>
      <c r="WQE57" s="0"/>
      <c r="WQF57" s="0"/>
      <c r="WQG57" s="0"/>
      <c r="WQH57" s="0"/>
      <c r="WQI57" s="0"/>
      <c r="WQJ57" s="0"/>
      <c r="WQK57" s="0"/>
      <c r="WQL57" s="0"/>
      <c r="WQM57" s="0"/>
      <c r="WQN57" s="0"/>
      <c r="WQO57" s="0"/>
      <c r="WQP57" s="0"/>
      <c r="WQQ57" s="0"/>
      <c r="WQR57" s="0"/>
      <c r="WQS57" s="0"/>
      <c r="WQT57" s="0"/>
      <c r="WQU57" s="0"/>
      <c r="WQV57" s="0"/>
      <c r="WQW57" s="0"/>
      <c r="WQX57" s="0"/>
      <c r="WQY57" s="0"/>
      <c r="WQZ57" s="0"/>
      <c r="WRA57" s="0"/>
      <c r="WRB57" s="0"/>
      <c r="WRC57" s="0"/>
      <c r="WRD57" s="0"/>
      <c r="WRE57" s="0"/>
      <c r="WRF57" s="0"/>
      <c r="WRG57" s="0"/>
      <c r="WRH57" s="0"/>
      <c r="WRI57" s="0"/>
      <c r="WRJ57" s="0"/>
      <c r="WRK57" s="0"/>
      <c r="WRL57" s="0"/>
      <c r="WRM57" s="0"/>
      <c r="WRN57" s="0"/>
      <c r="WRO57" s="0"/>
      <c r="WRP57" s="0"/>
      <c r="WRQ57" s="0"/>
      <c r="WRR57" s="0"/>
      <c r="WRS57" s="0"/>
      <c r="WRT57" s="0"/>
      <c r="WRU57" s="0"/>
      <c r="WRV57" s="0"/>
      <c r="WRW57" s="0"/>
      <c r="WRX57" s="0"/>
      <c r="WRY57" s="0"/>
      <c r="WRZ57" s="0"/>
      <c r="WSA57" s="0"/>
      <c r="WSB57" s="0"/>
      <c r="WSC57" s="0"/>
      <c r="WSD57" s="0"/>
      <c r="WSE57" s="0"/>
      <c r="WSF57" s="0"/>
      <c r="WSG57" s="0"/>
      <c r="WSH57" s="0"/>
      <c r="WSI57" s="0"/>
      <c r="WSJ57" s="0"/>
      <c r="WSK57" s="0"/>
      <c r="WSL57" s="0"/>
      <c r="WSM57" s="0"/>
      <c r="WSN57" s="0"/>
      <c r="WSO57" s="0"/>
      <c r="WSP57" s="0"/>
      <c r="WSQ57" s="0"/>
      <c r="WSR57" s="0"/>
      <c r="WSS57" s="0"/>
      <c r="WST57" s="0"/>
      <c r="WSU57" s="0"/>
      <c r="WSV57" s="0"/>
      <c r="WSW57" s="0"/>
      <c r="WSX57" s="0"/>
      <c r="WSY57" s="0"/>
      <c r="WSZ57" s="0"/>
      <c r="WTA57" s="0"/>
      <c r="WTB57" s="0"/>
      <c r="WTC57" s="0"/>
      <c r="WTD57" s="0"/>
      <c r="WTE57" s="0"/>
      <c r="WTF57" s="0"/>
      <c r="WTG57" s="0"/>
      <c r="WTH57" s="0"/>
      <c r="WTI57" s="0"/>
      <c r="WTJ57" s="0"/>
      <c r="WTK57" s="0"/>
      <c r="WTL57" s="0"/>
      <c r="WTM57" s="0"/>
      <c r="WTN57" s="0"/>
      <c r="WTO57" s="0"/>
      <c r="WTP57" s="0"/>
      <c r="WTQ57" s="0"/>
      <c r="WTR57" s="0"/>
      <c r="WTS57" s="0"/>
      <c r="WTT57" s="0"/>
      <c r="WTU57" s="0"/>
      <c r="WTV57" s="0"/>
      <c r="WTW57" s="0"/>
      <c r="WTX57" s="0"/>
      <c r="WTY57" s="0"/>
      <c r="WTZ57" s="0"/>
      <c r="WUA57" s="0"/>
      <c r="WUB57" s="0"/>
      <c r="WUC57" s="0"/>
      <c r="WUD57" s="0"/>
      <c r="WUE57" s="0"/>
      <c r="WUF57" s="0"/>
      <c r="WUG57" s="0"/>
      <c r="WUH57" s="0"/>
      <c r="WUI57" s="0"/>
      <c r="WUJ57" s="0"/>
      <c r="WUK57" s="0"/>
      <c r="WUL57" s="0"/>
      <c r="WUM57" s="0"/>
      <c r="WUN57" s="0"/>
      <c r="WUO57" s="0"/>
      <c r="WUP57" s="0"/>
      <c r="WUQ57" s="0"/>
      <c r="WUR57" s="0"/>
      <c r="WUS57" s="0"/>
      <c r="WUT57" s="0"/>
      <c r="WUU57" s="0"/>
      <c r="WUV57" s="0"/>
      <c r="WUW57" s="0"/>
      <c r="WUX57" s="0"/>
      <c r="WUY57" s="0"/>
      <c r="WUZ57" s="0"/>
      <c r="WVA57" s="0"/>
      <c r="WVB57" s="0"/>
      <c r="WVC57" s="0"/>
      <c r="WVD57" s="0"/>
      <c r="WVE57" s="0"/>
      <c r="WVF57" s="0"/>
      <c r="WVG57" s="0"/>
      <c r="WVH57" s="0"/>
      <c r="WVI57" s="0"/>
      <c r="WVJ57" s="0"/>
      <c r="WVK57" s="0"/>
      <c r="WVL57" s="0"/>
      <c r="WVM57" s="0"/>
      <c r="WVN57" s="0"/>
      <c r="WVO57" s="0"/>
      <c r="WVP57" s="0"/>
      <c r="WVQ57" s="0"/>
      <c r="WVR57" s="0"/>
      <c r="WVS57" s="0"/>
      <c r="WVT57" s="0"/>
      <c r="WVU57" s="0"/>
      <c r="WVV57" s="0"/>
      <c r="WVW57" s="0"/>
      <c r="WVX57" s="0"/>
      <c r="WVY57" s="0"/>
      <c r="WVZ57" s="0"/>
      <c r="WWA57" s="0"/>
      <c r="WWB57" s="0"/>
      <c r="WWC57" s="0"/>
      <c r="WWD57" s="0"/>
      <c r="WWE57" s="0"/>
      <c r="WWF57" s="0"/>
      <c r="WWG57" s="0"/>
      <c r="WWH57" s="0"/>
      <c r="WWI57" s="0"/>
      <c r="WWJ57" s="0"/>
      <c r="WWK57" s="0"/>
      <c r="WWL57" s="0"/>
      <c r="WWM57" s="0"/>
      <c r="WWN57" s="0"/>
      <c r="WWO57" s="0"/>
      <c r="WWP57" s="0"/>
      <c r="WWQ57" s="0"/>
      <c r="WWR57" s="0"/>
      <c r="WWS57" s="0"/>
      <c r="WWT57" s="0"/>
      <c r="WWU57" s="0"/>
      <c r="WWV57" s="0"/>
      <c r="WWW57" s="0"/>
      <c r="WWX57" s="0"/>
      <c r="WWY57" s="0"/>
      <c r="WWZ57" s="0"/>
      <c r="WXA57" s="0"/>
      <c r="WXB57" s="0"/>
      <c r="WXC57" s="0"/>
      <c r="WXD57" s="0"/>
      <c r="WXE57" s="0"/>
      <c r="WXF57" s="0"/>
      <c r="WXG57" s="0"/>
      <c r="WXH57" s="0"/>
      <c r="WXI57" s="0"/>
      <c r="WXJ57" s="0"/>
      <c r="WXK57" s="0"/>
      <c r="WXL57" s="0"/>
      <c r="WXM57" s="0"/>
      <c r="WXN57" s="0"/>
      <c r="WXO57" s="0"/>
      <c r="WXP57" s="0"/>
      <c r="WXQ57" s="0"/>
      <c r="WXR57" s="0"/>
      <c r="WXS57" s="0"/>
      <c r="WXT57" s="0"/>
      <c r="WXU57" s="0"/>
      <c r="WXV57" s="0"/>
      <c r="WXW57" s="0"/>
      <c r="WXX57" s="0"/>
      <c r="WXY57" s="0"/>
      <c r="WXZ57" s="0"/>
      <c r="WYA57" s="0"/>
      <c r="WYB57" s="0"/>
      <c r="WYC57" s="0"/>
      <c r="WYD57" s="0"/>
      <c r="WYE57" s="0"/>
      <c r="WYF57" s="0"/>
      <c r="WYG57" s="0"/>
      <c r="WYH57" s="0"/>
      <c r="WYI57" s="0"/>
      <c r="WYJ57" s="0"/>
      <c r="WYK57" s="0"/>
      <c r="WYL57" s="0"/>
      <c r="WYM57" s="0"/>
      <c r="WYN57" s="0"/>
      <c r="WYO57" s="0"/>
      <c r="WYP57" s="0"/>
      <c r="WYQ57" s="0"/>
      <c r="WYR57" s="0"/>
      <c r="WYS57" s="0"/>
      <c r="WYT57" s="0"/>
      <c r="WYU57" s="0"/>
      <c r="WYV57" s="0"/>
      <c r="WYW57" s="0"/>
      <c r="WYX57" s="0"/>
      <c r="WYY57" s="0"/>
      <c r="WYZ57" s="0"/>
      <c r="WZA57" s="0"/>
      <c r="WZB57" s="0"/>
      <c r="WZC57" s="0"/>
      <c r="WZD57" s="0"/>
      <c r="WZE57" s="0"/>
      <c r="WZF57" s="0"/>
      <c r="WZG57" s="0"/>
      <c r="WZH57" s="0"/>
      <c r="WZI57" s="0"/>
      <c r="WZJ57" s="0"/>
      <c r="WZK57" s="0"/>
      <c r="WZL57" s="0"/>
      <c r="WZM57" s="0"/>
      <c r="WZN57" s="0"/>
      <c r="WZO57" s="0"/>
      <c r="WZP57" s="0"/>
      <c r="WZQ57" s="0"/>
      <c r="WZR57" s="0"/>
      <c r="WZS57" s="0"/>
      <c r="WZT57" s="0"/>
      <c r="WZU57" s="0"/>
      <c r="WZV57" s="0"/>
      <c r="WZW57" s="0"/>
      <c r="WZX57" s="0"/>
      <c r="WZY57" s="0"/>
      <c r="WZZ57" s="0"/>
      <c r="XAA57" s="0"/>
      <c r="XAB57" s="0"/>
      <c r="XAC57" s="0"/>
      <c r="XAD57" s="0"/>
      <c r="XAE57" s="0"/>
      <c r="XAF57" s="0"/>
      <c r="XAG57" s="0"/>
      <c r="XAH57" s="0"/>
      <c r="XAI57" s="0"/>
      <c r="XAJ57" s="0"/>
      <c r="XAK57" s="0"/>
      <c r="XAL57" s="0"/>
      <c r="XAM57" s="0"/>
      <c r="XAN57" s="0"/>
      <c r="XAO57" s="0"/>
      <c r="XAP57" s="0"/>
      <c r="XAQ57" s="0"/>
      <c r="XAR57" s="0"/>
      <c r="XAS57" s="0"/>
      <c r="XAT57" s="0"/>
      <c r="XAU57" s="0"/>
      <c r="XAV57" s="0"/>
      <c r="XAW57" s="0"/>
      <c r="XAX57" s="0"/>
      <c r="XAY57" s="0"/>
      <c r="XAZ57" s="0"/>
      <c r="XBA57" s="0"/>
      <c r="XBB57" s="0"/>
      <c r="XBC57" s="0"/>
      <c r="XBD57" s="0"/>
      <c r="XBE57" s="0"/>
      <c r="XBF57" s="0"/>
      <c r="XBG57" s="0"/>
      <c r="XBH57" s="0"/>
      <c r="XBI57" s="0"/>
      <c r="XBJ57" s="0"/>
      <c r="XBK57" s="0"/>
      <c r="XBL57" s="0"/>
      <c r="XBM57" s="0"/>
      <c r="XBN57" s="0"/>
      <c r="XBO57" s="0"/>
      <c r="XBP57" s="0"/>
      <c r="XBQ57" s="0"/>
      <c r="XBR57" s="0"/>
      <c r="XBS57" s="0"/>
      <c r="XBT57" s="0"/>
      <c r="XBU57" s="0"/>
      <c r="XBV57" s="0"/>
      <c r="XBW57" s="0"/>
      <c r="XBX57" s="0"/>
      <c r="XBY57" s="0"/>
      <c r="XBZ57" s="0"/>
      <c r="XCA57" s="0"/>
      <c r="XCB57" s="0"/>
      <c r="XCC57" s="0"/>
      <c r="XCD57" s="0"/>
      <c r="XCE57" s="0"/>
      <c r="XCF57" s="0"/>
      <c r="XCG57" s="0"/>
      <c r="XCH57" s="0"/>
      <c r="XCI57" s="0"/>
      <c r="XCJ57" s="0"/>
      <c r="XCK57" s="0"/>
      <c r="XCL57" s="0"/>
      <c r="XCM57" s="0"/>
      <c r="XCN57" s="0"/>
      <c r="XCO57" s="0"/>
      <c r="XCP57" s="0"/>
      <c r="XCQ57" s="0"/>
      <c r="XCR57" s="0"/>
      <c r="XCS57" s="0"/>
      <c r="XCT57" s="0"/>
      <c r="XCU57" s="0"/>
      <c r="XCV57" s="0"/>
      <c r="XCW57" s="0"/>
      <c r="XCX57" s="0"/>
      <c r="XCY57" s="0"/>
      <c r="XCZ57" s="0"/>
      <c r="XDA57" s="0"/>
      <c r="XDB57" s="0"/>
      <c r="XDC57" s="0"/>
      <c r="XDD57" s="0"/>
      <c r="XDE57" s="0"/>
      <c r="XDF57" s="0"/>
      <c r="XDG57" s="0"/>
      <c r="XDH57" s="0"/>
      <c r="XDI57" s="0"/>
      <c r="XDJ57" s="0"/>
      <c r="XDK57" s="0"/>
      <c r="XDL57" s="0"/>
      <c r="XDM57" s="0"/>
      <c r="XDN57" s="0"/>
      <c r="XDO57" s="0"/>
      <c r="XDP57" s="0"/>
      <c r="XDQ57" s="0"/>
      <c r="XDR57" s="0"/>
      <c r="XDS57" s="0"/>
      <c r="XDT57" s="0"/>
      <c r="XDU57" s="0"/>
      <c r="XDV57" s="0"/>
      <c r="XDW57" s="0"/>
      <c r="XDX57" s="0"/>
      <c r="XDY57" s="0"/>
      <c r="XDZ57" s="0"/>
      <c r="XEA57" s="0"/>
      <c r="XEB57" s="0"/>
      <c r="XEC57" s="0"/>
      <c r="XED57" s="0"/>
      <c r="XEE57" s="0"/>
      <c r="XEF57" s="0"/>
      <c r="XEG57" s="0"/>
      <c r="XEH57" s="0"/>
      <c r="XEI57" s="0"/>
      <c r="XEJ57" s="0"/>
      <c r="XEK57" s="0"/>
      <c r="XEL57" s="0"/>
      <c r="XEM57" s="0"/>
      <c r="XEN57" s="0"/>
      <c r="XEO57" s="0"/>
      <c r="XEP57" s="0"/>
      <c r="XEQ57" s="0"/>
      <c r="XER57" s="0"/>
      <c r="XES57" s="0"/>
      <c r="XET57" s="0"/>
      <c r="XEU57" s="0"/>
      <c r="XEV57" s="0"/>
      <c r="XEW57" s="0"/>
      <c r="XEX57" s="0"/>
      <c r="XEY57" s="0"/>
      <c r="XEZ57" s="0"/>
      <c r="XFA57" s="0"/>
      <c r="XFB57" s="0"/>
      <c r="XFC57" s="0"/>
      <c r="XFD57" s="0"/>
    </row>
    <row r="58" customFormat="false" ht="13.8" hidden="false" customHeight="false" outlineLevel="0" collapsed="false">
      <c r="A58" s="189"/>
      <c r="B58" s="190"/>
      <c r="C58" s="190"/>
      <c r="D58" s="193"/>
      <c r="E58" s="194"/>
      <c r="F58" s="0"/>
      <c r="G58" s="0"/>
      <c r="H58" s="0"/>
      <c r="I58" s="0"/>
      <c r="J58" s="0"/>
      <c r="K58" s="0"/>
      <c r="L58" s="0"/>
      <c r="M58" s="0"/>
      <c r="N58" s="0"/>
      <c r="O58" s="0"/>
      <c r="P58" s="0"/>
      <c r="Q58" s="0"/>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c r="AMK58" s="0"/>
      <c r="AML58" s="0"/>
      <c r="AMM58" s="0"/>
      <c r="AMN58" s="0"/>
      <c r="AMO58" s="0"/>
      <c r="AMP58" s="0"/>
      <c r="AMQ58" s="0"/>
      <c r="AMR58" s="0"/>
      <c r="AMS58" s="0"/>
      <c r="AMT58" s="0"/>
      <c r="AMU58" s="0"/>
      <c r="AMV58" s="0"/>
      <c r="AMW58" s="0"/>
      <c r="AMX58" s="0"/>
      <c r="AMY58" s="0"/>
      <c r="AMZ58" s="0"/>
      <c r="ANA58" s="0"/>
      <c r="ANB58" s="0"/>
      <c r="ANC58" s="0"/>
      <c r="AND58" s="0"/>
      <c r="ANE58" s="0"/>
      <c r="ANF58" s="0"/>
      <c r="ANG58" s="0"/>
      <c r="ANH58" s="0"/>
      <c r="ANI58" s="0"/>
      <c r="ANJ58" s="0"/>
      <c r="ANK58" s="0"/>
      <c r="ANL58" s="0"/>
      <c r="ANM58" s="0"/>
      <c r="ANN58" s="0"/>
      <c r="ANO58" s="0"/>
      <c r="ANP58" s="0"/>
      <c r="ANQ58" s="0"/>
      <c r="ANR58" s="0"/>
      <c r="ANS58" s="0"/>
      <c r="ANT58" s="0"/>
      <c r="ANU58" s="0"/>
      <c r="ANV58" s="0"/>
      <c r="ANW58" s="0"/>
      <c r="ANX58" s="0"/>
      <c r="ANY58" s="0"/>
      <c r="ANZ58" s="0"/>
      <c r="AOA58" s="0"/>
      <c r="AOB58" s="0"/>
      <c r="AOC58" s="0"/>
      <c r="AOD58" s="0"/>
      <c r="AOE58" s="0"/>
      <c r="AOF58" s="0"/>
      <c r="AOG58" s="0"/>
      <c r="AOH58" s="0"/>
      <c r="AOI58" s="0"/>
      <c r="AOJ58" s="0"/>
      <c r="AOK58" s="0"/>
      <c r="AOL58" s="0"/>
      <c r="AOM58" s="0"/>
      <c r="AON58" s="0"/>
      <c r="AOO58" s="0"/>
      <c r="AOP58" s="0"/>
      <c r="AOQ58" s="0"/>
      <c r="AOR58" s="0"/>
      <c r="AOS58" s="0"/>
      <c r="AOT58" s="0"/>
      <c r="AOU58" s="0"/>
      <c r="AOV58" s="0"/>
      <c r="AOW58" s="0"/>
      <c r="AOX58" s="0"/>
      <c r="AOY58" s="0"/>
      <c r="AOZ58" s="0"/>
      <c r="APA58" s="0"/>
      <c r="APB58" s="0"/>
      <c r="APC58" s="0"/>
      <c r="APD58" s="0"/>
      <c r="APE58" s="0"/>
      <c r="APF58" s="0"/>
      <c r="APG58" s="0"/>
      <c r="APH58" s="0"/>
      <c r="API58" s="0"/>
      <c r="APJ58" s="0"/>
      <c r="APK58" s="0"/>
      <c r="APL58" s="0"/>
      <c r="APM58" s="0"/>
      <c r="APN58" s="0"/>
      <c r="APO58" s="0"/>
      <c r="APP58" s="0"/>
      <c r="APQ58" s="0"/>
      <c r="APR58" s="0"/>
      <c r="APS58" s="0"/>
      <c r="APT58" s="0"/>
      <c r="APU58" s="0"/>
      <c r="APV58" s="0"/>
      <c r="APW58" s="0"/>
      <c r="APX58" s="0"/>
      <c r="APY58" s="0"/>
      <c r="APZ58" s="0"/>
      <c r="AQA58" s="0"/>
      <c r="AQB58" s="0"/>
      <c r="AQC58" s="0"/>
      <c r="AQD58" s="0"/>
      <c r="AQE58" s="0"/>
      <c r="AQF58" s="0"/>
      <c r="AQG58" s="0"/>
      <c r="AQH58" s="0"/>
      <c r="AQI58" s="0"/>
      <c r="AQJ58" s="0"/>
      <c r="AQK58" s="0"/>
      <c r="AQL58" s="0"/>
      <c r="AQM58" s="0"/>
      <c r="AQN58" s="0"/>
      <c r="AQO58" s="0"/>
      <c r="AQP58" s="0"/>
      <c r="AQQ58" s="0"/>
      <c r="AQR58" s="0"/>
      <c r="AQS58" s="0"/>
      <c r="AQT58" s="0"/>
      <c r="AQU58" s="0"/>
      <c r="AQV58" s="0"/>
      <c r="AQW58" s="0"/>
      <c r="AQX58" s="0"/>
      <c r="AQY58" s="0"/>
      <c r="AQZ58" s="0"/>
      <c r="ARA58" s="0"/>
      <c r="ARB58" s="0"/>
      <c r="ARC58" s="0"/>
      <c r="ARD58" s="0"/>
      <c r="ARE58" s="0"/>
      <c r="ARF58" s="0"/>
      <c r="ARG58" s="0"/>
      <c r="ARH58" s="0"/>
      <c r="ARI58" s="0"/>
      <c r="ARJ58" s="0"/>
      <c r="ARK58" s="0"/>
      <c r="ARL58" s="0"/>
      <c r="ARM58" s="0"/>
      <c r="ARN58" s="0"/>
      <c r="ARO58" s="0"/>
      <c r="ARP58" s="0"/>
      <c r="ARQ58" s="0"/>
      <c r="ARR58" s="0"/>
      <c r="ARS58" s="0"/>
      <c r="ART58" s="0"/>
      <c r="ARU58" s="0"/>
      <c r="ARV58" s="0"/>
      <c r="ARW58" s="0"/>
      <c r="ARX58" s="0"/>
      <c r="ARY58" s="0"/>
      <c r="ARZ58" s="0"/>
      <c r="ASA58" s="0"/>
      <c r="ASB58" s="0"/>
      <c r="ASC58" s="0"/>
      <c r="ASD58" s="0"/>
      <c r="ASE58" s="0"/>
      <c r="ASF58" s="0"/>
      <c r="ASG58" s="0"/>
      <c r="ASH58" s="0"/>
      <c r="ASI58" s="0"/>
      <c r="ASJ58" s="0"/>
      <c r="ASK58" s="0"/>
      <c r="ASL58" s="0"/>
      <c r="ASM58" s="0"/>
      <c r="ASN58" s="0"/>
      <c r="ASO58" s="0"/>
      <c r="ASP58" s="0"/>
      <c r="ASQ58" s="0"/>
      <c r="ASR58" s="0"/>
      <c r="ASS58" s="0"/>
      <c r="AST58" s="0"/>
      <c r="ASU58" s="0"/>
      <c r="ASV58" s="0"/>
      <c r="ASW58" s="0"/>
      <c r="ASX58" s="0"/>
      <c r="ASY58" s="0"/>
      <c r="ASZ58" s="0"/>
      <c r="ATA58" s="0"/>
      <c r="ATB58" s="0"/>
      <c r="ATC58" s="0"/>
      <c r="ATD58" s="0"/>
      <c r="ATE58" s="0"/>
      <c r="ATF58" s="0"/>
      <c r="ATG58" s="0"/>
      <c r="ATH58" s="0"/>
      <c r="ATI58" s="0"/>
      <c r="ATJ58" s="0"/>
      <c r="ATK58" s="0"/>
      <c r="ATL58" s="0"/>
      <c r="ATM58" s="0"/>
      <c r="ATN58" s="0"/>
      <c r="ATO58" s="0"/>
      <c r="ATP58" s="0"/>
      <c r="ATQ58" s="0"/>
      <c r="ATR58" s="0"/>
      <c r="ATS58" s="0"/>
      <c r="ATT58" s="0"/>
      <c r="ATU58" s="0"/>
      <c r="ATV58" s="0"/>
      <c r="ATW58" s="0"/>
      <c r="ATX58" s="0"/>
      <c r="ATY58" s="0"/>
      <c r="ATZ58" s="0"/>
      <c r="AUA58" s="0"/>
      <c r="AUB58" s="0"/>
      <c r="AUC58" s="0"/>
      <c r="AUD58" s="0"/>
      <c r="AUE58" s="0"/>
      <c r="AUF58" s="0"/>
      <c r="AUG58" s="0"/>
      <c r="AUH58" s="0"/>
      <c r="AUI58" s="0"/>
      <c r="AUJ58" s="0"/>
      <c r="AUK58" s="0"/>
      <c r="AUL58" s="0"/>
      <c r="AUM58" s="0"/>
      <c r="AUN58" s="0"/>
      <c r="AUO58" s="0"/>
      <c r="AUP58" s="0"/>
      <c r="AUQ58" s="0"/>
      <c r="AUR58" s="0"/>
      <c r="AUS58" s="0"/>
      <c r="AUT58" s="0"/>
      <c r="AUU58" s="0"/>
      <c r="AUV58" s="0"/>
      <c r="AUW58" s="0"/>
      <c r="AUX58" s="0"/>
      <c r="AUY58" s="0"/>
      <c r="AUZ58" s="0"/>
      <c r="AVA58" s="0"/>
      <c r="AVB58" s="0"/>
      <c r="AVC58" s="0"/>
      <c r="AVD58" s="0"/>
      <c r="AVE58" s="0"/>
      <c r="AVF58" s="0"/>
      <c r="AVG58" s="0"/>
      <c r="AVH58" s="0"/>
      <c r="AVI58" s="0"/>
      <c r="AVJ58" s="0"/>
      <c r="AVK58" s="0"/>
      <c r="AVL58" s="0"/>
      <c r="AVM58" s="0"/>
      <c r="AVN58" s="0"/>
      <c r="AVO58" s="0"/>
      <c r="AVP58" s="0"/>
      <c r="AVQ58" s="0"/>
      <c r="AVR58" s="0"/>
      <c r="AVS58" s="0"/>
      <c r="AVT58" s="0"/>
      <c r="AVU58" s="0"/>
      <c r="AVV58" s="0"/>
      <c r="AVW58" s="0"/>
      <c r="AVX58" s="0"/>
      <c r="AVY58" s="0"/>
      <c r="AVZ58" s="0"/>
      <c r="AWA58" s="0"/>
      <c r="AWB58" s="0"/>
      <c r="AWC58" s="0"/>
      <c r="AWD58" s="0"/>
      <c r="AWE58" s="0"/>
      <c r="AWF58" s="0"/>
      <c r="AWG58" s="0"/>
      <c r="AWH58" s="0"/>
      <c r="AWI58" s="0"/>
      <c r="AWJ58" s="0"/>
      <c r="AWK58" s="0"/>
      <c r="AWL58" s="0"/>
      <c r="AWM58" s="0"/>
      <c r="AWN58" s="0"/>
      <c r="AWO58" s="0"/>
      <c r="AWP58" s="0"/>
      <c r="AWQ58" s="0"/>
      <c r="AWR58" s="0"/>
      <c r="AWS58" s="0"/>
      <c r="AWT58" s="0"/>
      <c r="AWU58" s="0"/>
      <c r="AWV58" s="0"/>
      <c r="AWW58" s="0"/>
      <c r="AWX58" s="0"/>
      <c r="AWY58" s="0"/>
      <c r="AWZ58" s="0"/>
      <c r="AXA58" s="0"/>
      <c r="AXB58" s="0"/>
      <c r="AXC58" s="0"/>
      <c r="AXD58" s="0"/>
      <c r="AXE58" s="0"/>
      <c r="AXF58" s="0"/>
      <c r="AXG58" s="0"/>
      <c r="AXH58" s="0"/>
      <c r="AXI58" s="0"/>
      <c r="AXJ58" s="0"/>
      <c r="AXK58" s="0"/>
      <c r="AXL58" s="0"/>
      <c r="AXM58" s="0"/>
      <c r="AXN58" s="0"/>
      <c r="AXO58" s="0"/>
      <c r="AXP58" s="0"/>
      <c r="AXQ58" s="0"/>
      <c r="AXR58" s="0"/>
      <c r="AXS58" s="0"/>
      <c r="AXT58" s="0"/>
      <c r="AXU58" s="0"/>
      <c r="AXV58" s="0"/>
      <c r="AXW58" s="0"/>
      <c r="AXX58" s="0"/>
      <c r="AXY58" s="0"/>
      <c r="AXZ58" s="0"/>
      <c r="AYA58" s="0"/>
      <c r="AYB58" s="0"/>
      <c r="AYC58" s="0"/>
      <c r="AYD58" s="0"/>
      <c r="AYE58" s="0"/>
      <c r="AYF58" s="0"/>
      <c r="AYG58" s="0"/>
      <c r="AYH58" s="0"/>
      <c r="AYI58" s="0"/>
      <c r="AYJ58" s="0"/>
      <c r="AYK58" s="0"/>
      <c r="AYL58" s="0"/>
      <c r="AYM58" s="0"/>
      <c r="AYN58" s="0"/>
      <c r="AYO58" s="0"/>
      <c r="AYP58" s="0"/>
      <c r="AYQ58" s="0"/>
      <c r="AYR58" s="0"/>
      <c r="AYS58" s="0"/>
      <c r="AYT58" s="0"/>
      <c r="AYU58" s="0"/>
      <c r="AYV58" s="0"/>
      <c r="AYW58" s="0"/>
      <c r="AYX58" s="0"/>
      <c r="AYY58" s="0"/>
      <c r="AYZ58" s="0"/>
      <c r="AZA58" s="0"/>
      <c r="AZB58" s="0"/>
      <c r="AZC58" s="0"/>
      <c r="AZD58" s="0"/>
      <c r="AZE58" s="0"/>
      <c r="AZF58" s="0"/>
      <c r="AZG58" s="0"/>
      <c r="AZH58" s="0"/>
      <c r="AZI58" s="0"/>
      <c r="AZJ58" s="0"/>
      <c r="AZK58" s="0"/>
      <c r="AZL58" s="0"/>
      <c r="AZM58" s="0"/>
      <c r="AZN58" s="0"/>
      <c r="AZO58" s="0"/>
      <c r="AZP58" s="0"/>
      <c r="AZQ58" s="0"/>
      <c r="AZR58" s="0"/>
      <c r="AZS58" s="0"/>
      <c r="AZT58" s="0"/>
      <c r="AZU58" s="0"/>
      <c r="AZV58" s="0"/>
      <c r="AZW58" s="0"/>
      <c r="AZX58" s="0"/>
      <c r="AZY58" s="0"/>
      <c r="AZZ58" s="0"/>
      <c r="BAA58" s="0"/>
      <c r="BAB58" s="0"/>
      <c r="BAC58" s="0"/>
      <c r="BAD58" s="0"/>
      <c r="BAE58" s="0"/>
      <c r="BAF58" s="0"/>
      <c r="BAG58" s="0"/>
      <c r="BAH58" s="0"/>
      <c r="BAI58" s="0"/>
      <c r="BAJ58" s="0"/>
      <c r="BAK58" s="0"/>
      <c r="BAL58" s="0"/>
      <c r="BAM58" s="0"/>
      <c r="BAN58" s="0"/>
      <c r="BAO58" s="0"/>
      <c r="BAP58" s="0"/>
      <c r="BAQ58" s="0"/>
      <c r="BAR58" s="0"/>
      <c r="BAS58" s="0"/>
      <c r="BAT58" s="0"/>
      <c r="BAU58" s="0"/>
      <c r="BAV58" s="0"/>
      <c r="BAW58" s="0"/>
      <c r="BAX58" s="0"/>
      <c r="BAY58" s="0"/>
      <c r="BAZ58" s="0"/>
      <c r="BBA58" s="0"/>
      <c r="BBB58" s="0"/>
      <c r="BBC58" s="0"/>
      <c r="BBD58" s="0"/>
      <c r="BBE58" s="0"/>
      <c r="BBF58" s="0"/>
      <c r="BBG58" s="0"/>
      <c r="BBH58" s="0"/>
      <c r="BBI58" s="0"/>
      <c r="BBJ58" s="0"/>
      <c r="BBK58" s="0"/>
      <c r="BBL58" s="0"/>
      <c r="BBM58" s="0"/>
      <c r="BBN58" s="0"/>
      <c r="BBO58" s="0"/>
      <c r="BBP58" s="0"/>
      <c r="BBQ58" s="0"/>
      <c r="BBR58" s="0"/>
      <c r="BBS58" s="0"/>
      <c r="BBT58" s="0"/>
      <c r="BBU58" s="0"/>
      <c r="BBV58" s="0"/>
      <c r="BBW58" s="0"/>
      <c r="BBX58" s="0"/>
      <c r="BBY58" s="0"/>
      <c r="BBZ58" s="0"/>
      <c r="BCA58" s="0"/>
      <c r="BCB58" s="0"/>
      <c r="BCC58" s="0"/>
      <c r="BCD58" s="0"/>
      <c r="BCE58" s="0"/>
      <c r="BCF58" s="0"/>
      <c r="BCG58" s="0"/>
      <c r="BCH58" s="0"/>
      <c r="BCI58" s="0"/>
      <c r="BCJ58" s="0"/>
      <c r="BCK58" s="0"/>
      <c r="BCL58" s="0"/>
      <c r="BCM58" s="0"/>
      <c r="BCN58" s="0"/>
      <c r="BCO58" s="0"/>
      <c r="BCP58" s="0"/>
      <c r="BCQ58" s="0"/>
      <c r="BCR58" s="0"/>
      <c r="BCS58" s="0"/>
      <c r="BCT58" s="0"/>
      <c r="BCU58" s="0"/>
      <c r="BCV58" s="0"/>
      <c r="BCW58" s="0"/>
      <c r="BCX58" s="0"/>
      <c r="BCY58" s="0"/>
      <c r="BCZ58" s="0"/>
      <c r="BDA58" s="0"/>
      <c r="BDB58" s="0"/>
      <c r="BDC58" s="0"/>
      <c r="BDD58" s="0"/>
      <c r="BDE58" s="0"/>
      <c r="BDF58" s="0"/>
      <c r="BDG58" s="0"/>
      <c r="BDH58" s="0"/>
      <c r="BDI58" s="0"/>
      <c r="BDJ58" s="0"/>
      <c r="BDK58" s="0"/>
      <c r="BDL58" s="0"/>
      <c r="BDM58" s="0"/>
      <c r="BDN58" s="0"/>
      <c r="BDO58" s="0"/>
      <c r="BDP58" s="0"/>
      <c r="BDQ58" s="0"/>
      <c r="BDR58" s="0"/>
      <c r="BDS58" s="0"/>
      <c r="BDT58" s="0"/>
      <c r="BDU58" s="0"/>
      <c r="BDV58" s="0"/>
      <c r="BDW58" s="0"/>
      <c r="BDX58" s="0"/>
      <c r="BDY58" s="0"/>
      <c r="BDZ58" s="0"/>
      <c r="BEA58" s="0"/>
      <c r="BEB58" s="0"/>
      <c r="BEC58" s="0"/>
      <c r="BED58" s="0"/>
      <c r="BEE58" s="0"/>
      <c r="BEF58" s="0"/>
      <c r="BEG58" s="0"/>
      <c r="BEH58" s="0"/>
      <c r="BEI58" s="0"/>
      <c r="BEJ58" s="0"/>
      <c r="BEK58" s="0"/>
      <c r="BEL58" s="0"/>
      <c r="BEM58" s="0"/>
      <c r="BEN58" s="0"/>
      <c r="BEO58" s="0"/>
      <c r="BEP58" s="0"/>
      <c r="BEQ58" s="0"/>
      <c r="BER58" s="0"/>
      <c r="BES58" s="0"/>
      <c r="BET58" s="0"/>
      <c r="BEU58" s="0"/>
      <c r="BEV58" s="0"/>
      <c r="BEW58" s="0"/>
      <c r="BEX58" s="0"/>
      <c r="BEY58" s="0"/>
      <c r="BEZ58" s="0"/>
      <c r="BFA58" s="0"/>
      <c r="BFB58" s="0"/>
      <c r="BFC58" s="0"/>
      <c r="BFD58" s="0"/>
      <c r="BFE58" s="0"/>
      <c r="BFF58" s="0"/>
      <c r="BFG58" s="0"/>
      <c r="BFH58" s="0"/>
      <c r="BFI58" s="0"/>
      <c r="BFJ58" s="0"/>
      <c r="BFK58" s="0"/>
      <c r="BFL58" s="0"/>
      <c r="BFM58" s="0"/>
      <c r="BFN58" s="0"/>
      <c r="BFO58" s="0"/>
      <c r="BFP58" s="0"/>
      <c r="BFQ58" s="0"/>
      <c r="BFR58" s="0"/>
      <c r="BFS58" s="0"/>
      <c r="BFT58" s="0"/>
      <c r="BFU58" s="0"/>
      <c r="BFV58" s="0"/>
      <c r="BFW58" s="0"/>
      <c r="BFX58" s="0"/>
      <c r="BFY58" s="0"/>
      <c r="BFZ58" s="0"/>
      <c r="BGA58" s="0"/>
      <c r="BGB58" s="0"/>
      <c r="BGC58" s="0"/>
      <c r="BGD58" s="0"/>
      <c r="BGE58" s="0"/>
      <c r="BGF58" s="0"/>
      <c r="BGG58" s="0"/>
      <c r="BGH58" s="0"/>
      <c r="BGI58" s="0"/>
      <c r="BGJ58" s="0"/>
      <c r="BGK58" s="0"/>
      <c r="BGL58" s="0"/>
      <c r="BGM58" s="0"/>
      <c r="BGN58" s="0"/>
      <c r="BGO58" s="0"/>
      <c r="BGP58" s="0"/>
      <c r="BGQ58" s="0"/>
      <c r="BGR58" s="0"/>
      <c r="BGS58" s="0"/>
      <c r="BGT58" s="0"/>
      <c r="BGU58" s="0"/>
      <c r="BGV58" s="0"/>
      <c r="BGW58" s="0"/>
      <c r="BGX58" s="0"/>
      <c r="BGY58" s="0"/>
      <c r="BGZ58" s="0"/>
      <c r="BHA58" s="0"/>
      <c r="BHB58" s="0"/>
      <c r="BHC58" s="0"/>
      <c r="BHD58" s="0"/>
      <c r="BHE58" s="0"/>
      <c r="BHF58" s="0"/>
      <c r="BHG58" s="0"/>
      <c r="BHH58" s="0"/>
      <c r="BHI58" s="0"/>
      <c r="BHJ58" s="0"/>
      <c r="BHK58" s="0"/>
      <c r="BHL58" s="0"/>
      <c r="BHM58" s="0"/>
      <c r="BHN58" s="0"/>
      <c r="BHO58" s="0"/>
      <c r="BHP58" s="0"/>
      <c r="BHQ58" s="0"/>
      <c r="BHR58" s="0"/>
      <c r="BHS58" s="0"/>
      <c r="BHT58" s="0"/>
      <c r="BHU58" s="0"/>
      <c r="BHV58" s="0"/>
      <c r="BHW58" s="0"/>
      <c r="BHX58" s="0"/>
      <c r="BHY58" s="0"/>
      <c r="BHZ58" s="0"/>
      <c r="BIA58" s="0"/>
      <c r="BIB58" s="0"/>
      <c r="BIC58" s="0"/>
      <c r="BID58" s="0"/>
      <c r="BIE58" s="0"/>
      <c r="BIF58" s="0"/>
      <c r="BIG58" s="0"/>
      <c r="BIH58" s="0"/>
      <c r="BII58" s="0"/>
      <c r="BIJ58" s="0"/>
      <c r="BIK58" s="0"/>
      <c r="BIL58" s="0"/>
      <c r="BIM58" s="0"/>
      <c r="BIN58" s="0"/>
      <c r="BIO58" s="0"/>
      <c r="BIP58" s="0"/>
      <c r="BIQ58" s="0"/>
      <c r="BIR58" s="0"/>
      <c r="BIS58" s="0"/>
      <c r="BIT58" s="0"/>
      <c r="BIU58" s="0"/>
      <c r="BIV58" s="0"/>
      <c r="BIW58" s="0"/>
      <c r="BIX58" s="0"/>
      <c r="BIY58" s="0"/>
      <c r="BIZ58" s="0"/>
      <c r="BJA58" s="0"/>
      <c r="BJB58" s="0"/>
      <c r="BJC58" s="0"/>
      <c r="BJD58" s="0"/>
      <c r="BJE58" s="0"/>
      <c r="BJF58" s="0"/>
      <c r="BJG58" s="0"/>
      <c r="BJH58" s="0"/>
      <c r="BJI58" s="0"/>
      <c r="BJJ58" s="0"/>
      <c r="BJK58" s="0"/>
      <c r="BJL58" s="0"/>
      <c r="BJM58" s="0"/>
      <c r="BJN58" s="0"/>
      <c r="BJO58" s="0"/>
      <c r="BJP58" s="0"/>
      <c r="BJQ58" s="0"/>
      <c r="BJR58" s="0"/>
      <c r="BJS58" s="0"/>
      <c r="BJT58" s="0"/>
      <c r="BJU58" s="0"/>
      <c r="BJV58" s="0"/>
      <c r="BJW58" s="0"/>
      <c r="BJX58" s="0"/>
      <c r="BJY58" s="0"/>
      <c r="BJZ58" s="0"/>
      <c r="BKA58" s="0"/>
      <c r="BKB58" s="0"/>
      <c r="BKC58" s="0"/>
      <c r="BKD58" s="0"/>
      <c r="BKE58" s="0"/>
      <c r="BKF58" s="0"/>
      <c r="BKG58" s="0"/>
      <c r="BKH58" s="0"/>
      <c r="BKI58" s="0"/>
      <c r="BKJ58" s="0"/>
      <c r="BKK58" s="0"/>
      <c r="BKL58" s="0"/>
      <c r="BKM58" s="0"/>
      <c r="BKN58" s="0"/>
      <c r="BKO58" s="0"/>
      <c r="BKP58" s="0"/>
      <c r="BKQ58" s="0"/>
      <c r="BKR58" s="0"/>
      <c r="BKS58" s="0"/>
      <c r="BKT58" s="0"/>
      <c r="BKU58" s="0"/>
      <c r="BKV58" s="0"/>
      <c r="BKW58" s="0"/>
      <c r="BKX58" s="0"/>
      <c r="BKY58" s="0"/>
      <c r="BKZ58" s="0"/>
      <c r="BLA58" s="0"/>
      <c r="BLB58" s="0"/>
      <c r="BLC58" s="0"/>
      <c r="BLD58" s="0"/>
      <c r="BLE58" s="0"/>
      <c r="BLF58" s="0"/>
      <c r="BLG58" s="0"/>
      <c r="BLH58" s="0"/>
      <c r="BLI58" s="0"/>
      <c r="BLJ58" s="0"/>
      <c r="BLK58" s="0"/>
      <c r="BLL58" s="0"/>
      <c r="BLM58" s="0"/>
      <c r="BLN58" s="0"/>
      <c r="BLO58" s="0"/>
      <c r="BLP58" s="0"/>
      <c r="BLQ58" s="0"/>
      <c r="BLR58" s="0"/>
      <c r="BLS58" s="0"/>
      <c r="BLT58" s="0"/>
      <c r="BLU58" s="0"/>
      <c r="BLV58" s="0"/>
      <c r="BLW58" s="0"/>
      <c r="BLX58" s="0"/>
      <c r="BLY58" s="0"/>
      <c r="BLZ58" s="0"/>
      <c r="BMA58" s="0"/>
      <c r="BMB58" s="0"/>
      <c r="BMC58" s="0"/>
      <c r="BMD58" s="0"/>
      <c r="BME58" s="0"/>
      <c r="BMF58" s="0"/>
      <c r="BMG58" s="0"/>
      <c r="BMH58" s="0"/>
      <c r="BMI58" s="0"/>
      <c r="BMJ58" s="0"/>
      <c r="BMK58" s="0"/>
      <c r="BML58" s="0"/>
      <c r="BMM58" s="0"/>
      <c r="BMN58" s="0"/>
      <c r="BMO58" s="0"/>
      <c r="BMP58" s="0"/>
      <c r="BMQ58" s="0"/>
      <c r="BMR58" s="0"/>
      <c r="BMS58" s="0"/>
      <c r="BMT58" s="0"/>
      <c r="BMU58" s="0"/>
      <c r="BMV58" s="0"/>
      <c r="BMW58" s="0"/>
      <c r="BMX58" s="0"/>
      <c r="BMY58" s="0"/>
      <c r="BMZ58" s="0"/>
      <c r="BNA58" s="0"/>
      <c r="BNB58" s="0"/>
      <c r="BNC58" s="0"/>
      <c r="BND58" s="0"/>
      <c r="BNE58" s="0"/>
      <c r="BNF58" s="0"/>
      <c r="BNG58" s="0"/>
      <c r="BNH58" s="0"/>
      <c r="BNI58" s="0"/>
      <c r="BNJ58" s="0"/>
      <c r="BNK58" s="0"/>
      <c r="BNL58" s="0"/>
      <c r="BNM58" s="0"/>
      <c r="BNN58" s="0"/>
      <c r="BNO58" s="0"/>
      <c r="BNP58" s="0"/>
      <c r="BNQ58" s="0"/>
      <c r="BNR58" s="0"/>
      <c r="BNS58" s="0"/>
      <c r="BNT58" s="0"/>
      <c r="BNU58" s="0"/>
      <c r="BNV58" s="0"/>
      <c r="BNW58" s="0"/>
      <c r="BNX58" s="0"/>
      <c r="BNY58" s="0"/>
      <c r="BNZ58" s="0"/>
      <c r="BOA58" s="0"/>
      <c r="BOB58" s="0"/>
      <c r="BOC58" s="0"/>
      <c r="BOD58" s="0"/>
      <c r="BOE58" s="0"/>
      <c r="BOF58" s="0"/>
      <c r="BOG58" s="0"/>
      <c r="BOH58" s="0"/>
      <c r="BOI58" s="0"/>
      <c r="BOJ58" s="0"/>
      <c r="BOK58" s="0"/>
      <c r="BOL58" s="0"/>
      <c r="BOM58" s="0"/>
      <c r="BON58" s="0"/>
      <c r="BOO58" s="0"/>
      <c r="BOP58" s="0"/>
      <c r="BOQ58" s="0"/>
      <c r="BOR58" s="0"/>
      <c r="BOS58" s="0"/>
      <c r="BOT58" s="0"/>
      <c r="BOU58" s="0"/>
      <c r="BOV58" s="0"/>
      <c r="BOW58" s="0"/>
      <c r="BOX58" s="0"/>
      <c r="BOY58" s="0"/>
      <c r="BOZ58" s="0"/>
      <c r="BPA58" s="0"/>
      <c r="BPB58" s="0"/>
      <c r="BPC58" s="0"/>
      <c r="BPD58" s="0"/>
      <c r="BPE58" s="0"/>
      <c r="BPF58" s="0"/>
      <c r="BPG58" s="0"/>
      <c r="BPH58" s="0"/>
      <c r="BPI58" s="0"/>
      <c r="BPJ58" s="0"/>
      <c r="BPK58" s="0"/>
      <c r="BPL58" s="0"/>
      <c r="BPM58" s="0"/>
      <c r="BPN58" s="0"/>
      <c r="BPO58" s="0"/>
      <c r="BPP58" s="0"/>
      <c r="BPQ58" s="0"/>
      <c r="BPR58" s="0"/>
      <c r="BPS58" s="0"/>
      <c r="BPT58" s="0"/>
      <c r="BPU58" s="0"/>
      <c r="BPV58" s="0"/>
      <c r="BPW58" s="0"/>
      <c r="BPX58" s="0"/>
      <c r="BPY58" s="0"/>
      <c r="BPZ58" s="0"/>
      <c r="BQA58" s="0"/>
      <c r="BQB58" s="0"/>
      <c r="BQC58" s="0"/>
      <c r="BQD58" s="0"/>
      <c r="BQE58" s="0"/>
      <c r="BQF58" s="0"/>
      <c r="BQG58" s="0"/>
      <c r="BQH58" s="0"/>
      <c r="BQI58" s="0"/>
      <c r="BQJ58" s="0"/>
      <c r="BQK58" s="0"/>
      <c r="BQL58" s="0"/>
      <c r="BQM58" s="0"/>
      <c r="BQN58" s="0"/>
      <c r="BQO58" s="0"/>
      <c r="BQP58" s="0"/>
      <c r="BQQ58" s="0"/>
      <c r="BQR58" s="0"/>
      <c r="BQS58" s="0"/>
      <c r="BQT58" s="0"/>
      <c r="BQU58" s="0"/>
      <c r="BQV58" s="0"/>
      <c r="BQW58" s="0"/>
      <c r="BQX58" s="0"/>
      <c r="BQY58" s="0"/>
      <c r="BQZ58" s="0"/>
      <c r="BRA58" s="0"/>
      <c r="BRB58" s="0"/>
      <c r="BRC58" s="0"/>
      <c r="BRD58" s="0"/>
      <c r="BRE58" s="0"/>
      <c r="BRF58" s="0"/>
      <c r="BRG58" s="0"/>
      <c r="BRH58" s="0"/>
      <c r="BRI58" s="0"/>
      <c r="BRJ58" s="0"/>
      <c r="BRK58" s="0"/>
      <c r="BRL58" s="0"/>
      <c r="BRM58" s="0"/>
      <c r="BRN58" s="0"/>
      <c r="BRO58" s="0"/>
      <c r="BRP58" s="0"/>
      <c r="BRQ58" s="0"/>
      <c r="BRR58" s="0"/>
      <c r="BRS58" s="0"/>
      <c r="BRT58" s="0"/>
      <c r="BRU58" s="0"/>
      <c r="BRV58" s="0"/>
      <c r="BRW58" s="0"/>
      <c r="BRX58" s="0"/>
      <c r="BRY58" s="0"/>
      <c r="BRZ58" s="0"/>
      <c r="BSA58" s="0"/>
      <c r="BSB58" s="0"/>
      <c r="BSC58" s="0"/>
      <c r="BSD58" s="0"/>
      <c r="BSE58" s="0"/>
      <c r="BSF58" s="0"/>
      <c r="BSG58" s="0"/>
      <c r="BSH58" s="0"/>
      <c r="BSI58" s="0"/>
      <c r="BSJ58" s="0"/>
      <c r="BSK58" s="0"/>
      <c r="BSL58" s="0"/>
      <c r="BSM58" s="0"/>
      <c r="BSN58" s="0"/>
      <c r="BSO58" s="0"/>
      <c r="BSP58" s="0"/>
      <c r="BSQ58" s="0"/>
      <c r="BSR58" s="0"/>
      <c r="BSS58" s="0"/>
      <c r="BST58" s="0"/>
      <c r="BSU58" s="0"/>
      <c r="BSV58" s="0"/>
      <c r="BSW58" s="0"/>
      <c r="BSX58" s="0"/>
      <c r="BSY58" s="0"/>
      <c r="BSZ58" s="0"/>
      <c r="BTA58" s="0"/>
      <c r="BTB58" s="0"/>
      <c r="BTC58" s="0"/>
      <c r="BTD58" s="0"/>
      <c r="BTE58" s="0"/>
      <c r="BTF58" s="0"/>
      <c r="BTG58" s="0"/>
      <c r="BTH58" s="0"/>
      <c r="BTI58" s="0"/>
      <c r="BTJ58" s="0"/>
      <c r="BTK58" s="0"/>
      <c r="BTL58" s="0"/>
      <c r="BTM58" s="0"/>
      <c r="BTN58" s="0"/>
      <c r="BTO58" s="0"/>
      <c r="BTP58" s="0"/>
      <c r="BTQ58" s="0"/>
      <c r="BTR58" s="0"/>
      <c r="BTS58" s="0"/>
      <c r="BTT58" s="0"/>
      <c r="BTU58" s="0"/>
      <c r="BTV58" s="0"/>
      <c r="BTW58" s="0"/>
      <c r="BTX58" s="0"/>
      <c r="BTY58" s="0"/>
      <c r="BTZ58" s="0"/>
      <c r="BUA58" s="0"/>
      <c r="BUB58" s="0"/>
      <c r="BUC58" s="0"/>
      <c r="BUD58" s="0"/>
      <c r="BUE58" s="0"/>
      <c r="BUF58" s="0"/>
      <c r="BUG58" s="0"/>
      <c r="BUH58" s="0"/>
      <c r="BUI58" s="0"/>
      <c r="BUJ58" s="0"/>
      <c r="BUK58" s="0"/>
      <c r="BUL58" s="0"/>
      <c r="BUM58" s="0"/>
      <c r="BUN58" s="0"/>
      <c r="BUO58" s="0"/>
      <c r="BUP58" s="0"/>
      <c r="BUQ58" s="0"/>
      <c r="BUR58" s="0"/>
      <c r="BUS58" s="0"/>
      <c r="BUT58" s="0"/>
      <c r="BUU58" s="0"/>
      <c r="BUV58" s="0"/>
      <c r="BUW58" s="0"/>
      <c r="BUX58" s="0"/>
      <c r="BUY58" s="0"/>
      <c r="BUZ58" s="0"/>
      <c r="BVA58" s="0"/>
      <c r="BVB58" s="0"/>
      <c r="BVC58" s="0"/>
      <c r="BVD58" s="0"/>
      <c r="BVE58" s="0"/>
      <c r="BVF58" s="0"/>
      <c r="BVG58" s="0"/>
      <c r="BVH58" s="0"/>
      <c r="BVI58" s="0"/>
      <c r="BVJ58" s="0"/>
      <c r="BVK58" s="0"/>
      <c r="BVL58" s="0"/>
      <c r="BVM58" s="0"/>
      <c r="BVN58" s="0"/>
      <c r="BVO58" s="0"/>
      <c r="BVP58" s="0"/>
      <c r="BVQ58" s="0"/>
      <c r="BVR58" s="0"/>
      <c r="BVS58" s="0"/>
      <c r="BVT58" s="0"/>
      <c r="BVU58" s="0"/>
      <c r="BVV58" s="0"/>
      <c r="BVW58" s="0"/>
      <c r="BVX58" s="0"/>
      <c r="BVY58" s="0"/>
      <c r="BVZ58" s="0"/>
      <c r="BWA58" s="0"/>
      <c r="BWB58" s="0"/>
      <c r="BWC58" s="0"/>
      <c r="BWD58" s="0"/>
      <c r="BWE58" s="0"/>
      <c r="BWF58" s="0"/>
      <c r="BWG58" s="0"/>
      <c r="BWH58" s="0"/>
      <c r="BWI58" s="0"/>
      <c r="BWJ58" s="0"/>
      <c r="BWK58" s="0"/>
      <c r="BWL58" s="0"/>
      <c r="BWM58" s="0"/>
      <c r="BWN58" s="0"/>
      <c r="BWO58" s="0"/>
      <c r="BWP58" s="0"/>
      <c r="BWQ58" s="0"/>
      <c r="BWR58" s="0"/>
      <c r="BWS58" s="0"/>
      <c r="BWT58" s="0"/>
      <c r="BWU58" s="0"/>
      <c r="BWV58" s="0"/>
      <c r="BWW58" s="0"/>
      <c r="BWX58" s="0"/>
      <c r="BWY58" s="0"/>
      <c r="BWZ58" s="0"/>
      <c r="BXA58" s="0"/>
      <c r="BXB58" s="0"/>
      <c r="BXC58" s="0"/>
      <c r="BXD58" s="0"/>
      <c r="BXE58" s="0"/>
      <c r="BXF58" s="0"/>
      <c r="BXG58" s="0"/>
      <c r="BXH58" s="0"/>
      <c r="BXI58" s="0"/>
      <c r="BXJ58" s="0"/>
      <c r="BXK58" s="0"/>
      <c r="BXL58" s="0"/>
      <c r="BXM58" s="0"/>
      <c r="BXN58" s="0"/>
      <c r="BXO58" s="0"/>
      <c r="BXP58" s="0"/>
      <c r="BXQ58" s="0"/>
      <c r="BXR58" s="0"/>
      <c r="BXS58" s="0"/>
      <c r="BXT58" s="0"/>
      <c r="BXU58" s="0"/>
      <c r="BXV58" s="0"/>
      <c r="BXW58" s="0"/>
      <c r="BXX58" s="0"/>
      <c r="BXY58" s="0"/>
      <c r="BXZ58" s="0"/>
      <c r="BYA58" s="0"/>
      <c r="BYB58" s="0"/>
      <c r="BYC58" s="0"/>
      <c r="BYD58" s="0"/>
      <c r="BYE58" s="0"/>
      <c r="BYF58" s="0"/>
      <c r="BYG58" s="0"/>
      <c r="BYH58" s="0"/>
      <c r="BYI58" s="0"/>
      <c r="BYJ58" s="0"/>
      <c r="BYK58" s="0"/>
      <c r="BYL58" s="0"/>
      <c r="BYM58" s="0"/>
      <c r="BYN58" s="0"/>
      <c r="BYO58" s="0"/>
      <c r="BYP58" s="0"/>
      <c r="BYQ58" s="0"/>
      <c r="BYR58" s="0"/>
      <c r="BYS58" s="0"/>
      <c r="BYT58" s="0"/>
      <c r="BYU58" s="0"/>
      <c r="BYV58" s="0"/>
      <c r="BYW58" s="0"/>
      <c r="BYX58" s="0"/>
      <c r="BYY58" s="0"/>
      <c r="BYZ58" s="0"/>
      <c r="BZA58" s="0"/>
      <c r="BZB58" s="0"/>
      <c r="BZC58" s="0"/>
      <c r="BZD58" s="0"/>
      <c r="BZE58" s="0"/>
      <c r="BZF58" s="0"/>
      <c r="BZG58" s="0"/>
      <c r="BZH58" s="0"/>
      <c r="BZI58" s="0"/>
      <c r="BZJ58" s="0"/>
      <c r="BZK58" s="0"/>
      <c r="BZL58" s="0"/>
      <c r="BZM58" s="0"/>
      <c r="BZN58" s="0"/>
      <c r="BZO58" s="0"/>
      <c r="BZP58" s="0"/>
      <c r="BZQ58" s="0"/>
      <c r="BZR58" s="0"/>
      <c r="BZS58" s="0"/>
      <c r="BZT58" s="0"/>
      <c r="BZU58" s="0"/>
      <c r="BZV58" s="0"/>
      <c r="BZW58" s="0"/>
      <c r="BZX58" s="0"/>
      <c r="BZY58" s="0"/>
      <c r="BZZ58" s="0"/>
      <c r="CAA58" s="0"/>
      <c r="CAB58" s="0"/>
      <c r="CAC58" s="0"/>
      <c r="CAD58" s="0"/>
      <c r="CAE58" s="0"/>
      <c r="CAF58" s="0"/>
      <c r="CAG58" s="0"/>
      <c r="CAH58" s="0"/>
      <c r="CAI58" s="0"/>
      <c r="CAJ58" s="0"/>
      <c r="CAK58" s="0"/>
      <c r="CAL58" s="0"/>
      <c r="CAM58" s="0"/>
      <c r="CAN58" s="0"/>
      <c r="CAO58" s="0"/>
      <c r="CAP58" s="0"/>
      <c r="CAQ58" s="0"/>
      <c r="CAR58" s="0"/>
      <c r="CAS58" s="0"/>
      <c r="CAT58" s="0"/>
      <c r="CAU58" s="0"/>
      <c r="CAV58" s="0"/>
      <c r="CAW58" s="0"/>
      <c r="CAX58" s="0"/>
      <c r="CAY58" s="0"/>
      <c r="CAZ58" s="0"/>
      <c r="CBA58" s="0"/>
      <c r="CBB58" s="0"/>
      <c r="CBC58" s="0"/>
      <c r="CBD58" s="0"/>
      <c r="CBE58" s="0"/>
      <c r="CBF58" s="0"/>
      <c r="CBG58" s="0"/>
      <c r="CBH58" s="0"/>
      <c r="CBI58" s="0"/>
      <c r="CBJ58" s="0"/>
      <c r="CBK58" s="0"/>
      <c r="CBL58" s="0"/>
      <c r="CBM58" s="0"/>
      <c r="CBN58" s="0"/>
      <c r="CBO58" s="0"/>
      <c r="CBP58" s="0"/>
      <c r="CBQ58" s="0"/>
      <c r="CBR58" s="0"/>
      <c r="CBS58" s="0"/>
      <c r="CBT58" s="0"/>
      <c r="CBU58" s="0"/>
      <c r="CBV58" s="0"/>
      <c r="CBW58" s="0"/>
      <c r="CBX58" s="0"/>
      <c r="CBY58" s="0"/>
      <c r="CBZ58" s="0"/>
      <c r="CCA58" s="0"/>
      <c r="CCB58" s="0"/>
      <c r="CCC58" s="0"/>
      <c r="CCD58" s="0"/>
      <c r="CCE58" s="0"/>
      <c r="CCF58" s="0"/>
      <c r="CCG58" s="0"/>
      <c r="CCH58" s="0"/>
      <c r="CCI58" s="0"/>
      <c r="CCJ58" s="0"/>
      <c r="CCK58" s="0"/>
      <c r="CCL58" s="0"/>
      <c r="CCM58" s="0"/>
      <c r="CCN58" s="0"/>
      <c r="CCO58" s="0"/>
      <c r="CCP58" s="0"/>
      <c r="CCQ58" s="0"/>
      <c r="CCR58" s="0"/>
      <c r="CCS58" s="0"/>
      <c r="CCT58" s="0"/>
      <c r="CCU58" s="0"/>
      <c r="CCV58" s="0"/>
      <c r="CCW58" s="0"/>
      <c r="CCX58" s="0"/>
      <c r="CCY58" s="0"/>
      <c r="CCZ58" s="0"/>
      <c r="CDA58" s="0"/>
      <c r="CDB58" s="0"/>
      <c r="CDC58" s="0"/>
      <c r="CDD58" s="0"/>
      <c r="CDE58" s="0"/>
      <c r="CDF58" s="0"/>
      <c r="CDG58" s="0"/>
      <c r="CDH58" s="0"/>
      <c r="CDI58" s="0"/>
      <c r="CDJ58" s="0"/>
      <c r="CDK58" s="0"/>
      <c r="CDL58" s="0"/>
      <c r="CDM58" s="0"/>
      <c r="CDN58" s="0"/>
      <c r="CDO58" s="0"/>
      <c r="CDP58" s="0"/>
      <c r="CDQ58" s="0"/>
      <c r="CDR58" s="0"/>
      <c r="CDS58" s="0"/>
      <c r="CDT58" s="0"/>
      <c r="CDU58" s="0"/>
      <c r="CDV58" s="0"/>
      <c r="CDW58" s="0"/>
      <c r="CDX58" s="0"/>
      <c r="CDY58" s="0"/>
      <c r="CDZ58" s="0"/>
      <c r="CEA58" s="0"/>
      <c r="CEB58" s="0"/>
      <c r="CEC58" s="0"/>
      <c r="CED58" s="0"/>
      <c r="CEE58" s="0"/>
      <c r="CEF58" s="0"/>
      <c r="CEG58" s="0"/>
      <c r="CEH58" s="0"/>
      <c r="CEI58" s="0"/>
      <c r="CEJ58" s="0"/>
      <c r="CEK58" s="0"/>
      <c r="CEL58" s="0"/>
      <c r="CEM58" s="0"/>
      <c r="CEN58" s="0"/>
      <c r="CEO58" s="0"/>
      <c r="CEP58" s="0"/>
      <c r="CEQ58" s="0"/>
      <c r="CER58" s="0"/>
      <c r="CES58" s="0"/>
      <c r="CET58" s="0"/>
      <c r="CEU58" s="0"/>
      <c r="CEV58" s="0"/>
      <c r="CEW58" s="0"/>
      <c r="CEX58" s="0"/>
      <c r="CEY58" s="0"/>
      <c r="CEZ58" s="0"/>
      <c r="CFA58" s="0"/>
      <c r="CFB58" s="0"/>
      <c r="CFC58" s="0"/>
      <c r="CFD58" s="0"/>
      <c r="CFE58" s="0"/>
      <c r="CFF58" s="0"/>
      <c r="CFG58" s="0"/>
      <c r="CFH58" s="0"/>
      <c r="CFI58" s="0"/>
      <c r="CFJ58" s="0"/>
      <c r="CFK58" s="0"/>
      <c r="CFL58" s="0"/>
      <c r="CFM58" s="0"/>
      <c r="CFN58" s="0"/>
      <c r="CFO58" s="0"/>
      <c r="CFP58" s="0"/>
      <c r="CFQ58" s="0"/>
      <c r="CFR58" s="0"/>
      <c r="CFS58" s="0"/>
      <c r="CFT58" s="0"/>
      <c r="CFU58" s="0"/>
      <c r="CFV58" s="0"/>
      <c r="CFW58" s="0"/>
      <c r="CFX58" s="0"/>
      <c r="CFY58" s="0"/>
      <c r="CFZ58" s="0"/>
      <c r="CGA58" s="0"/>
      <c r="CGB58" s="0"/>
      <c r="CGC58" s="0"/>
      <c r="CGD58" s="0"/>
      <c r="CGE58" s="0"/>
      <c r="CGF58" s="0"/>
      <c r="CGG58" s="0"/>
      <c r="CGH58" s="0"/>
      <c r="CGI58" s="0"/>
      <c r="CGJ58" s="0"/>
      <c r="CGK58" s="0"/>
      <c r="CGL58" s="0"/>
      <c r="CGM58" s="0"/>
      <c r="CGN58" s="0"/>
      <c r="CGO58" s="0"/>
      <c r="CGP58" s="0"/>
      <c r="CGQ58" s="0"/>
      <c r="CGR58" s="0"/>
      <c r="CGS58" s="0"/>
      <c r="CGT58" s="0"/>
      <c r="CGU58" s="0"/>
      <c r="CGV58" s="0"/>
      <c r="CGW58" s="0"/>
      <c r="CGX58" s="0"/>
      <c r="CGY58" s="0"/>
      <c r="CGZ58" s="0"/>
      <c r="CHA58" s="0"/>
      <c r="CHB58" s="0"/>
      <c r="CHC58" s="0"/>
      <c r="CHD58" s="0"/>
      <c r="CHE58" s="0"/>
      <c r="CHF58" s="0"/>
      <c r="CHG58" s="0"/>
      <c r="CHH58" s="0"/>
      <c r="CHI58" s="0"/>
      <c r="CHJ58" s="0"/>
      <c r="CHK58" s="0"/>
      <c r="CHL58" s="0"/>
      <c r="CHM58" s="0"/>
      <c r="CHN58" s="0"/>
      <c r="CHO58" s="0"/>
      <c r="CHP58" s="0"/>
      <c r="CHQ58" s="0"/>
      <c r="CHR58" s="0"/>
      <c r="CHS58" s="0"/>
      <c r="CHT58" s="0"/>
      <c r="CHU58" s="0"/>
      <c r="CHV58" s="0"/>
      <c r="CHW58" s="0"/>
      <c r="CHX58" s="0"/>
      <c r="CHY58" s="0"/>
      <c r="CHZ58" s="0"/>
      <c r="CIA58" s="0"/>
      <c r="CIB58" s="0"/>
      <c r="CIC58" s="0"/>
      <c r="CID58" s="0"/>
      <c r="CIE58" s="0"/>
      <c r="CIF58" s="0"/>
      <c r="CIG58" s="0"/>
      <c r="CIH58" s="0"/>
      <c r="CII58" s="0"/>
      <c r="CIJ58" s="0"/>
      <c r="CIK58" s="0"/>
      <c r="CIL58" s="0"/>
      <c r="CIM58" s="0"/>
      <c r="CIN58" s="0"/>
      <c r="CIO58" s="0"/>
      <c r="CIP58" s="0"/>
      <c r="CIQ58" s="0"/>
      <c r="CIR58" s="0"/>
      <c r="CIS58" s="0"/>
      <c r="CIT58" s="0"/>
      <c r="CIU58" s="0"/>
      <c r="CIV58" s="0"/>
      <c r="CIW58" s="0"/>
      <c r="CIX58" s="0"/>
      <c r="CIY58" s="0"/>
      <c r="CIZ58" s="0"/>
      <c r="CJA58" s="0"/>
      <c r="CJB58" s="0"/>
      <c r="CJC58" s="0"/>
      <c r="CJD58" s="0"/>
      <c r="CJE58" s="0"/>
      <c r="CJF58" s="0"/>
      <c r="CJG58" s="0"/>
      <c r="CJH58" s="0"/>
      <c r="CJI58" s="0"/>
      <c r="CJJ58" s="0"/>
      <c r="CJK58" s="0"/>
      <c r="CJL58" s="0"/>
      <c r="CJM58" s="0"/>
      <c r="CJN58" s="0"/>
      <c r="CJO58" s="0"/>
      <c r="CJP58" s="0"/>
      <c r="CJQ58" s="0"/>
      <c r="CJR58" s="0"/>
      <c r="CJS58" s="0"/>
      <c r="CJT58" s="0"/>
      <c r="CJU58" s="0"/>
      <c r="CJV58" s="0"/>
      <c r="CJW58" s="0"/>
      <c r="CJX58" s="0"/>
      <c r="CJY58" s="0"/>
      <c r="CJZ58" s="0"/>
      <c r="CKA58" s="0"/>
      <c r="CKB58" s="0"/>
      <c r="CKC58" s="0"/>
      <c r="CKD58" s="0"/>
      <c r="CKE58" s="0"/>
      <c r="CKF58" s="0"/>
      <c r="CKG58" s="0"/>
      <c r="CKH58" s="0"/>
      <c r="CKI58" s="0"/>
      <c r="CKJ58" s="0"/>
      <c r="CKK58" s="0"/>
      <c r="CKL58" s="0"/>
      <c r="CKM58" s="0"/>
      <c r="CKN58" s="0"/>
      <c r="CKO58" s="0"/>
      <c r="CKP58" s="0"/>
      <c r="CKQ58" s="0"/>
      <c r="CKR58" s="0"/>
      <c r="CKS58" s="0"/>
      <c r="CKT58" s="0"/>
      <c r="CKU58" s="0"/>
      <c r="CKV58" s="0"/>
      <c r="CKW58" s="0"/>
      <c r="CKX58" s="0"/>
      <c r="CKY58" s="0"/>
      <c r="CKZ58" s="0"/>
      <c r="CLA58" s="0"/>
      <c r="CLB58" s="0"/>
      <c r="CLC58" s="0"/>
      <c r="CLD58" s="0"/>
      <c r="CLE58" s="0"/>
      <c r="CLF58" s="0"/>
      <c r="CLG58" s="0"/>
      <c r="CLH58" s="0"/>
      <c r="CLI58" s="0"/>
      <c r="CLJ58" s="0"/>
      <c r="CLK58" s="0"/>
      <c r="CLL58" s="0"/>
      <c r="CLM58" s="0"/>
      <c r="CLN58" s="0"/>
      <c r="CLO58" s="0"/>
      <c r="CLP58" s="0"/>
      <c r="CLQ58" s="0"/>
      <c r="CLR58" s="0"/>
      <c r="CLS58" s="0"/>
      <c r="CLT58" s="0"/>
      <c r="CLU58" s="0"/>
      <c r="CLV58" s="0"/>
      <c r="CLW58" s="0"/>
      <c r="CLX58" s="0"/>
      <c r="CLY58" s="0"/>
      <c r="CLZ58" s="0"/>
      <c r="CMA58" s="0"/>
      <c r="CMB58" s="0"/>
      <c r="CMC58" s="0"/>
      <c r="CMD58" s="0"/>
      <c r="CME58" s="0"/>
      <c r="CMF58" s="0"/>
      <c r="CMG58" s="0"/>
      <c r="CMH58" s="0"/>
      <c r="CMI58" s="0"/>
      <c r="CMJ58" s="0"/>
      <c r="CMK58" s="0"/>
      <c r="CML58" s="0"/>
      <c r="CMM58" s="0"/>
      <c r="CMN58" s="0"/>
      <c r="CMO58" s="0"/>
      <c r="CMP58" s="0"/>
      <c r="CMQ58" s="0"/>
      <c r="CMR58" s="0"/>
      <c r="CMS58" s="0"/>
      <c r="CMT58" s="0"/>
      <c r="CMU58" s="0"/>
      <c r="CMV58" s="0"/>
      <c r="CMW58" s="0"/>
      <c r="CMX58" s="0"/>
      <c r="CMY58" s="0"/>
      <c r="CMZ58" s="0"/>
      <c r="CNA58" s="0"/>
      <c r="CNB58" s="0"/>
      <c r="CNC58" s="0"/>
      <c r="CND58" s="0"/>
      <c r="CNE58" s="0"/>
      <c r="CNF58" s="0"/>
      <c r="CNG58" s="0"/>
      <c r="CNH58" s="0"/>
      <c r="CNI58" s="0"/>
      <c r="CNJ58" s="0"/>
      <c r="CNK58" s="0"/>
      <c r="CNL58" s="0"/>
      <c r="CNM58" s="0"/>
      <c r="CNN58" s="0"/>
      <c r="CNO58" s="0"/>
      <c r="CNP58" s="0"/>
      <c r="CNQ58" s="0"/>
      <c r="CNR58" s="0"/>
      <c r="CNS58" s="0"/>
      <c r="CNT58" s="0"/>
      <c r="CNU58" s="0"/>
      <c r="CNV58" s="0"/>
      <c r="CNW58" s="0"/>
      <c r="CNX58" s="0"/>
      <c r="CNY58" s="0"/>
      <c r="CNZ58" s="0"/>
      <c r="COA58" s="0"/>
      <c r="COB58" s="0"/>
      <c r="COC58" s="0"/>
      <c r="COD58" s="0"/>
      <c r="COE58" s="0"/>
      <c r="COF58" s="0"/>
      <c r="COG58" s="0"/>
      <c r="COH58" s="0"/>
      <c r="COI58" s="0"/>
      <c r="COJ58" s="0"/>
      <c r="COK58" s="0"/>
      <c r="COL58" s="0"/>
      <c r="COM58" s="0"/>
      <c r="CON58" s="0"/>
      <c r="COO58" s="0"/>
      <c r="COP58" s="0"/>
      <c r="COQ58" s="0"/>
      <c r="COR58" s="0"/>
      <c r="COS58" s="0"/>
      <c r="COT58" s="0"/>
      <c r="COU58" s="0"/>
      <c r="COV58" s="0"/>
      <c r="COW58" s="0"/>
      <c r="COX58" s="0"/>
      <c r="COY58" s="0"/>
      <c r="COZ58" s="0"/>
      <c r="CPA58" s="0"/>
      <c r="CPB58" s="0"/>
      <c r="CPC58" s="0"/>
      <c r="CPD58" s="0"/>
      <c r="CPE58" s="0"/>
      <c r="CPF58" s="0"/>
      <c r="CPG58" s="0"/>
      <c r="CPH58" s="0"/>
      <c r="CPI58" s="0"/>
      <c r="CPJ58" s="0"/>
      <c r="CPK58" s="0"/>
      <c r="CPL58" s="0"/>
      <c r="CPM58" s="0"/>
      <c r="CPN58" s="0"/>
      <c r="CPO58" s="0"/>
      <c r="CPP58" s="0"/>
      <c r="CPQ58" s="0"/>
      <c r="CPR58" s="0"/>
      <c r="CPS58" s="0"/>
      <c r="CPT58" s="0"/>
      <c r="CPU58" s="0"/>
      <c r="CPV58" s="0"/>
      <c r="CPW58" s="0"/>
      <c r="CPX58" s="0"/>
      <c r="CPY58" s="0"/>
      <c r="CPZ58" s="0"/>
      <c r="CQA58" s="0"/>
      <c r="CQB58" s="0"/>
      <c r="CQC58" s="0"/>
      <c r="CQD58" s="0"/>
      <c r="CQE58" s="0"/>
      <c r="CQF58" s="0"/>
      <c r="CQG58" s="0"/>
      <c r="CQH58" s="0"/>
      <c r="CQI58" s="0"/>
      <c r="CQJ58" s="0"/>
      <c r="CQK58" s="0"/>
      <c r="CQL58" s="0"/>
      <c r="CQM58" s="0"/>
      <c r="CQN58" s="0"/>
      <c r="CQO58" s="0"/>
      <c r="CQP58" s="0"/>
      <c r="CQQ58" s="0"/>
      <c r="CQR58" s="0"/>
      <c r="CQS58" s="0"/>
      <c r="CQT58" s="0"/>
      <c r="CQU58" s="0"/>
      <c r="CQV58" s="0"/>
      <c r="CQW58" s="0"/>
      <c r="CQX58" s="0"/>
      <c r="CQY58" s="0"/>
      <c r="CQZ58" s="0"/>
      <c r="CRA58" s="0"/>
      <c r="CRB58" s="0"/>
      <c r="CRC58" s="0"/>
      <c r="CRD58" s="0"/>
      <c r="CRE58" s="0"/>
      <c r="CRF58" s="0"/>
      <c r="CRG58" s="0"/>
      <c r="CRH58" s="0"/>
      <c r="CRI58" s="0"/>
      <c r="CRJ58" s="0"/>
      <c r="CRK58" s="0"/>
      <c r="CRL58" s="0"/>
      <c r="CRM58" s="0"/>
      <c r="CRN58" s="0"/>
      <c r="CRO58" s="0"/>
      <c r="CRP58" s="0"/>
      <c r="CRQ58" s="0"/>
      <c r="CRR58" s="0"/>
      <c r="CRS58" s="0"/>
      <c r="CRT58" s="0"/>
      <c r="CRU58" s="0"/>
      <c r="CRV58" s="0"/>
      <c r="CRW58" s="0"/>
      <c r="CRX58" s="0"/>
      <c r="CRY58" s="0"/>
      <c r="CRZ58" s="0"/>
      <c r="CSA58" s="0"/>
      <c r="CSB58" s="0"/>
      <c r="CSC58" s="0"/>
      <c r="CSD58" s="0"/>
      <c r="CSE58" s="0"/>
      <c r="CSF58" s="0"/>
      <c r="CSG58" s="0"/>
      <c r="CSH58" s="0"/>
      <c r="CSI58" s="0"/>
      <c r="CSJ58" s="0"/>
      <c r="CSK58" s="0"/>
      <c r="CSL58" s="0"/>
      <c r="CSM58" s="0"/>
      <c r="CSN58" s="0"/>
      <c r="CSO58" s="0"/>
      <c r="CSP58" s="0"/>
      <c r="CSQ58" s="0"/>
      <c r="CSR58" s="0"/>
      <c r="CSS58" s="0"/>
      <c r="CST58" s="0"/>
      <c r="CSU58" s="0"/>
      <c r="CSV58" s="0"/>
      <c r="CSW58" s="0"/>
      <c r="CSX58" s="0"/>
      <c r="CSY58" s="0"/>
      <c r="CSZ58" s="0"/>
      <c r="CTA58" s="0"/>
      <c r="CTB58" s="0"/>
      <c r="CTC58" s="0"/>
      <c r="CTD58" s="0"/>
      <c r="CTE58" s="0"/>
      <c r="CTF58" s="0"/>
      <c r="CTG58" s="0"/>
      <c r="CTH58" s="0"/>
      <c r="CTI58" s="0"/>
      <c r="CTJ58" s="0"/>
      <c r="CTK58" s="0"/>
      <c r="CTL58" s="0"/>
      <c r="CTM58" s="0"/>
      <c r="CTN58" s="0"/>
      <c r="CTO58" s="0"/>
      <c r="CTP58" s="0"/>
      <c r="CTQ58" s="0"/>
      <c r="CTR58" s="0"/>
      <c r="CTS58" s="0"/>
      <c r="CTT58" s="0"/>
      <c r="CTU58" s="0"/>
      <c r="CTV58" s="0"/>
      <c r="CTW58" s="0"/>
      <c r="CTX58" s="0"/>
      <c r="CTY58" s="0"/>
      <c r="CTZ58" s="0"/>
      <c r="CUA58" s="0"/>
      <c r="CUB58" s="0"/>
      <c r="CUC58" s="0"/>
      <c r="CUD58" s="0"/>
      <c r="CUE58" s="0"/>
      <c r="CUF58" s="0"/>
      <c r="CUG58" s="0"/>
      <c r="CUH58" s="0"/>
      <c r="CUI58" s="0"/>
      <c r="CUJ58" s="0"/>
      <c r="CUK58" s="0"/>
      <c r="CUL58" s="0"/>
      <c r="CUM58" s="0"/>
      <c r="CUN58" s="0"/>
      <c r="CUO58" s="0"/>
      <c r="CUP58" s="0"/>
      <c r="CUQ58" s="0"/>
      <c r="CUR58" s="0"/>
      <c r="CUS58" s="0"/>
      <c r="CUT58" s="0"/>
      <c r="CUU58" s="0"/>
      <c r="CUV58" s="0"/>
      <c r="CUW58" s="0"/>
      <c r="CUX58" s="0"/>
      <c r="CUY58" s="0"/>
      <c r="CUZ58" s="0"/>
      <c r="CVA58" s="0"/>
      <c r="CVB58" s="0"/>
      <c r="CVC58" s="0"/>
      <c r="CVD58" s="0"/>
      <c r="CVE58" s="0"/>
      <c r="CVF58" s="0"/>
      <c r="CVG58" s="0"/>
      <c r="CVH58" s="0"/>
      <c r="CVI58" s="0"/>
      <c r="CVJ58" s="0"/>
      <c r="CVK58" s="0"/>
      <c r="CVL58" s="0"/>
      <c r="CVM58" s="0"/>
      <c r="CVN58" s="0"/>
      <c r="CVO58" s="0"/>
      <c r="CVP58" s="0"/>
      <c r="CVQ58" s="0"/>
      <c r="CVR58" s="0"/>
      <c r="CVS58" s="0"/>
      <c r="CVT58" s="0"/>
      <c r="CVU58" s="0"/>
      <c r="CVV58" s="0"/>
      <c r="CVW58" s="0"/>
      <c r="CVX58" s="0"/>
      <c r="CVY58" s="0"/>
      <c r="CVZ58" s="0"/>
      <c r="CWA58" s="0"/>
      <c r="CWB58" s="0"/>
      <c r="CWC58" s="0"/>
      <c r="CWD58" s="0"/>
      <c r="CWE58" s="0"/>
      <c r="CWF58" s="0"/>
      <c r="CWG58" s="0"/>
      <c r="CWH58" s="0"/>
      <c r="CWI58" s="0"/>
      <c r="CWJ58" s="0"/>
      <c r="CWK58" s="0"/>
      <c r="CWL58" s="0"/>
      <c r="CWM58" s="0"/>
      <c r="CWN58" s="0"/>
      <c r="CWO58" s="0"/>
      <c r="CWP58" s="0"/>
      <c r="CWQ58" s="0"/>
      <c r="CWR58" s="0"/>
      <c r="CWS58" s="0"/>
      <c r="CWT58" s="0"/>
      <c r="CWU58" s="0"/>
      <c r="CWV58" s="0"/>
      <c r="CWW58" s="0"/>
      <c r="CWX58" s="0"/>
      <c r="CWY58" s="0"/>
      <c r="CWZ58" s="0"/>
      <c r="CXA58" s="0"/>
      <c r="CXB58" s="0"/>
      <c r="CXC58" s="0"/>
      <c r="CXD58" s="0"/>
      <c r="CXE58" s="0"/>
      <c r="CXF58" s="0"/>
      <c r="CXG58" s="0"/>
      <c r="CXH58" s="0"/>
      <c r="CXI58" s="0"/>
      <c r="CXJ58" s="0"/>
      <c r="CXK58" s="0"/>
      <c r="CXL58" s="0"/>
      <c r="CXM58" s="0"/>
      <c r="CXN58" s="0"/>
      <c r="CXO58" s="0"/>
      <c r="CXP58" s="0"/>
      <c r="CXQ58" s="0"/>
      <c r="CXR58" s="0"/>
      <c r="CXS58" s="0"/>
      <c r="CXT58" s="0"/>
      <c r="CXU58" s="0"/>
      <c r="CXV58" s="0"/>
      <c r="CXW58" s="0"/>
      <c r="CXX58" s="0"/>
      <c r="CXY58" s="0"/>
      <c r="CXZ58" s="0"/>
      <c r="CYA58" s="0"/>
      <c r="CYB58" s="0"/>
      <c r="CYC58" s="0"/>
      <c r="CYD58" s="0"/>
      <c r="CYE58" s="0"/>
      <c r="CYF58" s="0"/>
      <c r="CYG58" s="0"/>
      <c r="CYH58" s="0"/>
      <c r="CYI58" s="0"/>
      <c r="CYJ58" s="0"/>
      <c r="CYK58" s="0"/>
      <c r="CYL58" s="0"/>
      <c r="CYM58" s="0"/>
      <c r="CYN58" s="0"/>
      <c r="CYO58" s="0"/>
      <c r="CYP58" s="0"/>
      <c r="CYQ58" s="0"/>
      <c r="CYR58" s="0"/>
      <c r="CYS58" s="0"/>
      <c r="CYT58" s="0"/>
      <c r="CYU58" s="0"/>
      <c r="CYV58" s="0"/>
      <c r="CYW58" s="0"/>
      <c r="CYX58" s="0"/>
      <c r="CYY58" s="0"/>
      <c r="CYZ58" s="0"/>
      <c r="CZA58" s="0"/>
      <c r="CZB58" s="0"/>
      <c r="CZC58" s="0"/>
      <c r="CZD58" s="0"/>
      <c r="CZE58" s="0"/>
      <c r="CZF58" s="0"/>
      <c r="CZG58" s="0"/>
      <c r="CZH58" s="0"/>
      <c r="CZI58" s="0"/>
      <c r="CZJ58" s="0"/>
      <c r="CZK58" s="0"/>
      <c r="CZL58" s="0"/>
      <c r="CZM58" s="0"/>
      <c r="CZN58" s="0"/>
      <c r="CZO58" s="0"/>
      <c r="CZP58" s="0"/>
      <c r="CZQ58" s="0"/>
      <c r="CZR58" s="0"/>
      <c r="CZS58" s="0"/>
      <c r="CZT58" s="0"/>
      <c r="CZU58" s="0"/>
      <c r="CZV58" s="0"/>
      <c r="CZW58" s="0"/>
      <c r="CZX58" s="0"/>
      <c r="CZY58" s="0"/>
      <c r="CZZ58" s="0"/>
      <c r="DAA58" s="0"/>
      <c r="DAB58" s="0"/>
      <c r="DAC58" s="0"/>
      <c r="DAD58" s="0"/>
      <c r="DAE58" s="0"/>
      <c r="DAF58" s="0"/>
      <c r="DAG58" s="0"/>
      <c r="DAH58" s="0"/>
      <c r="DAI58" s="0"/>
      <c r="DAJ58" s="0"/>
      <c r="DAK58" s="0"/>
      <c r="DAL58" s="0"/>
      <c r="DAM58" s="0"/>
      <c r="DAN58" s="0"/>
      <c r="DAO58" s="0"/>
      <c r="DAP58" s="0"/>
      <c r="DAQ58" s="0"/>
      <c r="DAR58" s="0"/>
      <c r="DAS58" s="0"/>
      <c r="DAT58" s="0"/>
      <c r="DAU58" s="0"/>
      <c r="DAV58" s="0"/>
      <c r="DAW58" s="0"/>
      <c r="DAX58" s="0"/>
      <c r="DAY58" s="0"/>
      <c r="DAZ58" s="0"/>
      <c r="DBA58" s="0"/>
      <c r="DBB58" s="0"/>
      <c r="DBC58" s="0"/>
      <c r="DBD58" s="0"/>
      <c r="DBE58" s="0"/>
      <c r="DBF58" s="0"/>
      <c r="DBG58" s="0"/>
      <c r="DBH58" s="0"/>
      <c r="DBI58" s="0"/>
      <c r="DBJ58" s="0"/>
      <c r="DBK58" s="0"/>
      <c r="DBL58" s="0"/>
      <c r="DBM58" s="0"/>
      <c r="DBN58" s="0"/>
      <c r="DBO58" s="0"/>
      <c r="DBP58" s="0"/>
      <c r="DBQ58" s="0"/>
      <c r="DBR58" s="0"/>
      <c r="DBS58" s="0"/>
      <c r="DBT58" s="0"/>
      <c r="DBU58" s="0"/>
      <c r="DBV58" s="0"/>
      <c r="DBW58" s="0"/>
      <c r="DBX58" s="0"/>
      <c r="DBY58" s="0"/>
      <c r="DBZ58" s="0"/>
      <c r="DCA58" s="0"/>
      <c r="DCB58" s="0"/>
      <c r="DCC58" s="0"/>
      <c r="DCD58" s="0"/>
      <c r="DCE58" s="0"/>
      <c r="DCF58" s="0"/>
      <c r="DCG58" s="0"/>
      <c r="DCH58" s="0"/>
      <c r="DCI58" s="0"/>
      <c r="DCJ58" s="0"/>
      <c r="DCK58" s="0"/>
      <c r="DCL58" s="0"/>
      <c r="DCM58" s="0"/>
      <c r="DCN58" s="0"/>
      <c r="DCO58" s="0"/>
      <c r="DCP58" s="0"/>
      <c r="DCQ58" s="0"/>
      <c r="DCR58" s="0"/>
      <c r="DCS58" s="0"/>
      <c r="DCT58" s="0"/>
      <c r="DCU58" s="0"/>
      <c r="DCV58" s="0"/>
      <c r="DCW58" s="0"/>
      <c r="DCX58" s="0"/>
      <c r="DCY58" s="0"/>
      <c r="DCZ58" s="0"/>
      <c r="DDA58" s="0"/>
      <c r="DDB58" s="0"/>
      <c r="DDC58" s="0"/>
      <c r="DDD58" s="0"/>
      <c r="DDE58" s="0"/>
      <c r="DDF58" s="0"/>
      <c r="DDG58" s="0"/>
      <c r="DDH58" s="0"/>
      <c r="DDI58" s="0"/>
      <c r="DDJ58" s="0"/>
      <c r="DDK58" s="0"/>
      <c r="DDL58" s="0"/>
      <c r="DDM58" s="0"/>
      <c r="DDN58" s="0"/>
      <c r="DDO58" s="0"/>
      <c r="DDP58" s="0"/>
      <c r="DDQ58" s="0"/>
      <c r="DDR58" s="0"/>
      <c r="DDS58" s="0"/>
      <c r="DDT58" s="0"/>
      <c r="DDU58" s="0"/>
      <c r="DDV58" s="0"/>
      <c r="DDW58" s="0"/>
      <c r="DDX58" s="0"/>
      <c r="DDY58" s="0"/>
      <c r="DDZ58" s="0"/>
      <c r="DEA58" s="0"/>
      <c r="DEB58" s="0"/>
      <c r="DEC58" s="0"/>
      <c r="DED58" s="0"/>
      <c r="DEE58" s="0"/>
      <c r="DEF58" s="0"/>
      <c r="DEG58" s="0"/>
      <c r="DEH58" s="0"/>
      <c r="DEI58" s="0"/>
      <c r="DEJ58" s="0"/>
      <c r="DEK58" s="0"/>
      <c r="DEL58" s="0"/>
      <c r="DEM58" s="0"/>
      <c r="DEN58" s="0"/>
      <c r="DEO58" s="0"/>
      <c r="DEP58" s="0"/>
      <c r="DEQ58" s="0"/>
      <c r="DER58" s="0"/>
      <c r="DES58" s="0"/>
      <c r="DET58" s="0"/>
      <c r="DEU58" s="0"/>
      <c r="DEV58" s="0"/>
      <c r="DEW58" s="0"/>
      <c r="DEX58" s="0"/>
      <c r="DEY58" s="0"/>
      <c r="DEZ58" s="0"/>
      <c r="DFA58" s="0"/>
      <c r="DFB58" s="0"/>
      <c r="DFC58" s="0"/>
      <c r="DFD58" s="0"/>
      <c r="DFE58" s="0"/>
      <c r="DFF58" s="0"/>
      <c r="DFG58" s="0"/>
      <c r="DFH58" s="0"/>
      <c r="DFI58" s="0"/>
      <c r="DFJ58" s="0"/>
      <c r="DFK58" s="0"/>
      <c r="DFL58" s="0"/>
      <c r="DFM58" s="0"/>
      <c r="DFN58" s="0"/>
      <c r="DFO58" s="0"/>
      <c r="DFP58" s="0"/>
      <c r="DFQ58" s="0"/>
      <c r="DFR58" s="0"/>
      <c r="DFS58" s="0"/>
      <c r="DFT58" s="0"/>
      <c r="DFU58" s="0"/>
      <c r="DFV58" s="0"/>
      <c r="DFW58" s="0"/>
      <c r="DFX58" s="0"/>
      <c r="DFY58" s="0"/>
      <c r="DFZ58" s="0"/>
      <c r="DGA58" s="0"/>
      <c r="DGB58" s="0"/>
      <c r="DGC58" s="0"/>
      <c r="DGD58" s="0"/>
      <c r="DGE58" s="0"/>
      <c r="DGF58" s="0"/>
      <c r="DGG58" s="0"/>
      <c r="DGH58" s="0"/>
      <c r="DGI58" s="0"/>
      <c r="DGJ58" s="0"/>
      <c r="DGK58" s="0"/>
      <c r="DGL58" s="0"/>
      <c r="DGM58" s="0"/>
      <c r="DGN58" s="0"/>
      <c r="DGO58" s="0"/>
      <c r="DGP58" s="0"/>
      <c r="DGQ58" s="0"/>
      <c r="DGR58" s="0"/>
      <c r="DGS58" s="0"/>
      <c r="DGT58" s="0"/>
      <c r="DGU58" s="0"/>
      <c r="DGV58" s="0"/>
      <c r="DGW58" s="0"/>
      <c r="DGX58" s="0"/>
      <c r="DGY58" s="0"/>
      <c r="DGZ58" s="0"/>
      <c r="DHA58" s="0"/>
      <c r="DHB58" s="0"/>
      <c r="DHC58" s="0"/>
      <c r="DHD58" s="0"/>
      <c r="DHE58" s="0"/>
      <c r="DHF58" s="0"/>
      <c r="DHG58" s="0"/>
      <c r="DHH58" s="0"/>
      <c r="DHI58" s="0"/>
      <c r="DHJ58" s="0"/>
      <c r="DHK58" s="0"/>
      <c r="DHL58" s="0"/>
      <c r="DHM58" s="0"/>
      <c r="DHN58" s="0"/>
      <c r="DHO58" s="0"/>
      <c r="DHP58" s="0"/>
      <c r="DHQ58" s="0"/>
      <c r="DHR58" s="0"/>
      <c r="DHS58" s="0"/>
      <c r="DHT58" s="0"/>
      <c r="DHU58" s="0"/>
      <c r="DHV58" s="0"/>
      <c r="DHW58" s="0"/>
      <c r="DHX58" s="0"/>
      <c r="DHY58" s="0"/>
      <c r="DHZ58" s="0"/>
      <c r="DIA58" s="0"/>
      <c r="DIB58" s="0"/>
      <c r="DIC58" s="0"/>
      <c r="DID58" s="0"/>
      <c r="DIE58" s="0"/>
      <c r="DIF58" s="0"/>
      <c r="DIG58" s="0"/>
      <c r="DIH58" s="0"/>
      <c r="DII58" s="0"/>
      <c r="DIJ58" s="0"/>
      <c r="DIK58" s="0"/>
      <c r="DIL58" s="0"/>
      <c r="DIM58" s="0"/>
      <c r="DIN58" s="0"/>
      <c r="DIO58" s="0"/>
      <c r="DIP58" s="0"/>
      <c r="DIQ58" s="0"/>
      <c r="DIR58" s="0"/>
      <c r="DIS58" s="0"/>
      <c r="DIT58" s="0"/>
      <c r="DIU58" s="0"/>
      <c r="DIV58" s="0"/>
      <c r="DIW58" s="0"/>
      <c r="DIX58" s="0"/>
      <c r="DIY58" s="0"/>
      <c r="DIZ58" s="0"/>
      <c r="DJA58" s="0"/>
      <c r="DJB58" s="0"/>
      <c r="DJC58" s="0"/>
      <c r="DJD58" s="0"/>
      <c r="DJE58" s="0"/>
      <c r="DJF58" s="0"/>
      <c r="DJG58" s="0"/>
      <c r="DJH58" s="0"/>
      <c r="DJI58" s="0"/>
      <c r="DJJ58" s="0"/>
      <c r="DJK58" s="0"/>
      <c r="DJL58" s="0"/>
      <c r="DJM58" s="0"/>
      <c r="DJN58" s="0"/>
      <c r="DJO58" s="0"/>
      <c r="DJP58" s="0"/>
      <c r="DJQ58" s="0"/>
      <c r="DJR58" s="0"/>
      <c r="DJS58" s="0"/>
      <c r="DJT58" s="0"/>
      <c r="DJU58" s="0"/>
      <c r="DJV58" s="0"/>
      <c r="DJW58" s="0"/>
      <c r="DJX58" s="0"/>
      <c r="DJY58" s="0"/>
      <c r="DJZ58" s="0"/>
      <c r="DKA58" s="0"/>
      <c r="DKB58" s="0"/>
      <c r="DKC58" s="0"/>
      <c r="DKD58" s="0"/>
      <c r="DKE58" s="0"/>
      <c r="DKF58" s="0"/>
      <c r="DKG58" s="0"/>
      <c r="DKH58" s="0"/>
      <c r="DKI58" s="0"/>
      <c r="DKJ58" s="0"/>
      <c r="DKK58" s="0"/>
      <c r="DKL58" s="0"/>
      <c r="DKM58" s="0"/>
      <c r="DKN58" s="0"/>
      <c r="DKO58" s="0"/>
      <c r="DKP58" s="0"/>
      <c r="DKQ58" s="0"/>
      <c r="DKR58" s="0"/>
      <c r="DKS58" s="0"/>
      <c r="DKT58" s="0"/>
      <c r="DKU58" s="0"/>
      <c r="DKV58" s="0"/>
      <c r="DKW58" s="0"/>
      <c r="DKX58" s="0"/>
      <c r="DKY58" s="0"/>
      <c r="DKZ58" s="0"/>
      <c r="DLA58" s="0"/>
      <c r="DLB58" s="0"/>
      <c r="DLC58" s="0"/>
      <c r="DLD58" s="0"/>
      <c r="DLE58" s="0"/>
      <c r="DLF58" s="0"/>
      <c r="DLG58" s="0"/>
      <c r="DLH58" s="0"/>
      <c r="DLI58" s="0"/>
      <c r="DLJ58" s="0"/>
      <c r="DLK58" s="0"/>
      <c r="DLL58" s="0"/>
      <c r="DLM58" s="0"/>
      <c r="DLN58" s="0"/>
      <c r="DLO58" s="0"/>
      <c r="DLP58" s="0"/>
      <c r="DLQ58" s="0"/>
      <c r="DLR58" s="0"/>
      <c r="DLS58" s="0"/>
      <c r="DLT58" s="0"/>
      <c r="DLU58" s="0"/>
      <c r="DLV58" s="0"/>
      <c r="DLW58" s="0"/>
      <c r="DLX58" s="0"/>
      <c r="DLY58" s="0"/>
      <c r="DLZ58" s="0"/>
      <c r="DMA58" s="0"/>
      <c r="DMB58" s="0"/>
      <c r="DMC58" s="0"/>
      <c r="DMD58" s="0"/>
      <c r="DME58" s="0"/>
      <c r="DMF58" s="0"/>
      <c r="DMG58" s="0"/>
      <c r="DMH58" s="0"/>
      <c r="DMI58" s="0"/>
      <c r="DMJ58" s="0"/>
      <c r="DMK58" s="0"/>
      <c r="DML58" s="0"/>
      <c r="DMM58" s="0"/>
      <c r="DMN58" s="0"/>
      <c r="DMO58" s="0"/>
      <c r="DMP58" s="0"/>
      <c r="DMQ58" s="0"/>
      <c r="DMR58" s="0"/>
      <c r="DMS58" s="0"/>
      <c r="DMT58" s="0"/>
      <c r="DMU58" s="0"/>
      <c r="DMV58" s="0"/>
      <c r="DMW58" s="0"/>
      <c r="DMX58" s="0"/>
      <c r="DMY58" s="0"/>
      <c r="DMZ58" s="0"/>
      <c r="DNA58" s="0"/>
      <c r="DNB58" s="0"/>
      <c r="DNC58" s="0"/>
      <c r="DND58" s="0"/>
      <c r="DNE58" s="0"/>
      <c r="DNF58" s="0"/>
      <c r="DNG58" s="0"/>
      <c r="DNH58" s="0"/>
      <c r="DNI58" s="0"/>
      <c r="DNJ58" s="0"/>
      <c r="DNK58" s="0"/>
      <c r="DNL58" s="0"/>
      <c r="DNM58" s="0"/>
      <c r="DNN58" s="0"/>
      <c r="DNO58" s="0"/>
      <c r="DNP58" s="0"/>
      <c r="DNQ58" s="0"/>
      <c r="DNR58" s="0"/>
      <c r="DNS58" s="0"/>
      <c r="DNT58" s="0"/>
      <c r="DNU58" s="0"/>
      <c r="DNV58" s="0"/>
      <c r="DNW58" s="0"/>
      <c r="DNX58" s="0"/>
      <c r="DNY58" s="0"/>
      <c r="DNZ58" s="0"/>
      <c r="DOA58" s="0"/>
      <c r="DOB58" s="0"/>
      <c r="DOC58" s="0"/>
      <c r="DOD58" s="0"/>
      <c r="DOE58" s="0"/>
      <c r="DOF58" s="0"/>
      <c r="DOG58" s="0"/>
      <c r="DOH58" s="0"/>
      <c r="DOI58" s="0"/>
      <c r="DOJ58" s="0"/>
      <c r="DOK58" s="0"/>
      <c r="DOL58" s="0"/>
      <c r="DOM58" s="0"/>
      <c r="DON58" s="0"/>
      <c r="DOO58" s="0"/>
      <c r="DOP58" s="0"/>
      <c r="DOQ58" s="0"/>
      <c r="DOR58" s="0"/>
      <c r="DOS58" s="0"/>
      <c r="DOT58" s="0"/>
      <c r="DOU58" s="0"/>
      <c r="DOV58" s="0"/>
      <c r="DOW58" s="0"/>
      <c r="DOX58" s="0"/>
      <c r="DOY58" s="0"/>
      <c r="DOZ58" s="0"/>
      <c r="DPA58" s="0"/>
      <c r="DPB58" s="0"/>
      <c r="DPC58" s="0"/>
      <c r="DPD58" s="0"/>
      <c r="DPE58" s="0"/>
      <c r="DPF58" s="0"/>
      <c r="DPG58" s="0"/>
      <c r="DPH58" s="0"/>
      <c r="DPI58" s="0"/>
      <c r="DPJ58" s="0"/>
      <c r="DPK58" s="0"/>
      <c r="DPL58" s="0"/>
      <c r="DPM58" s="0"/>
      <c r="DPN58" s="0"/>
      <c r="DPO58" s="0"/>
      <c r="DPP58" s="0"/>
      <c r="DPQ58" s="0"/>
      <c r="DPR58" s="0"/>
      <c r="DPS58" s="0"/>
      <c r="DPT58" s="0"/>
      <c r="DPU58" s="0"/>
      <c r="DPV58" s="0"/>
      <c r="DPW58" s="0"/>
      <c r="DPX58" s="0"/>
      <c r="DPY58" s="0"/>
      <c r="DPZ58" s="0"/>
      <c r="DQA58" s="0"/>
      <c r="DQB58" s="0"/>
      <c r="DQC58" s="0"/>
      <c r="DQD58" s="0"/>
      <c r="DQE58" s="0"/>
      <c r="DQF58" s="0"/>
      <c r="DQG58" s="0"/>
      <c r="DQH58" s="0"/>
      <c r="DQI58" s="0"/>
      <c r="DQJ58" s="0"/>
      <c r="DQK58" s="0"/>
      <c r="DQL58" s="0"/>
      <c r="DQM58" s="0"/>
      <c r="DQN58" s="0"/>
      <c r="DQO58" s="0"/>
      <c r="DQP58" s="0"/>
      <c r="DQQ58" s="0"/>
      <c r="DQR58" s="0"/>
      <c r="DQS58" s="0"/>
      <c r="DQT58" s="0"/>
      <c r="DQU58" s="0"/>
      <c r="DQV58" s="0"/>
      <c r="DQW58" s="0"/>
      <c r="DQX58" s="0"/>
      <c r="DQY58" s="0"/>
      <c r="DQZ58" s="0"/>
      <c r="DRA58" s="0"/>
      <c r="DRB58" s="0"/>
      <c r="DRC58" s="0"/>
      <c r="DRD58" s="0"/>
      <c r="DRE58" s="0"/>
      <c r="DRF58" s="0"/>
      <c r="DRG58" s="0"/>
      <c r="DRH58" s="0"/>
      <c r="DRI58" s="0"/>
      <c r="DRJ58" s="0"/>
      <c r="DRK58" s="0"/>
      <c r="DRL58" s="0"/>
      <c r="DRM58" s="0"/>
      <c r="DRN58" s="0"/>
      <c r="DRO58" s="0"/>
      <c r="DRP58" s="0"/>
      <c r="DRQ58" s="0"/>
      <c r="DRR58" s="0"/>
      <c r="DRS58" s="0"/>
      <c r="DRT58" s="0"/>
      <c r="DRU58" s="0"/>
      <c r="DRV58" s="0"/>
      <c r="DRW58" s="0"/>
      <c r="DRX58" s="0"/>
      <c r="DRY58" s="0"/>
      <c r="DRZ58" s="0"/>
      <c r="DSA58" s="0"/>
      <c r="DSB58" s="0"/>
      <c r="DSC58" s="0"/>
      <c r="DSD58" s="0"/>
      <c r="DSE58" s="0"/>
      <c r="DSF58" s="0"/>
      <c r="DSG58" s="0"/>
      <c r="DSH58" s="0"/>
      <c r="DSI58" s="0"/>
      <c r="DSJ58" s="0"/>
      <c r="DSK58" s="0"/>
      <c r="DSL58" s="0"/>
      <c r="DSM58" s="0"/>
      <c r="DSN58" s="0"/>
      <c r="DSO58" s="0"/>
      <c r="DSP58" s="0"/>
      <c r="DSQ58" s="0"/>
      <c r="DSR58" s="0"/>
      <c r="DSS58" s="0"/>
      <c r="DST58" s="0"/>
      <c r="DSU58" s="0"/>
      <c r="DSV58" s="0"/>
      <c r="DSW58" s="0"/>
      <c r="DSX58" s="0"/>
      <c r="DSY58" s="0"/>
      <c r="DSZ58" s="0"/>
      <c r="DTA58" s="0"/>
      <c r="DTB58" s="0"/>
      <c r="DTC58" s="0"/>
      <c r="DTD58" s="0"/>
      <c r="DTE58" s="0"/>
      <c r="DTF58" s="0"/>
      <c r="DTG58" s="0"/>
      <c r="DTH58" s="0"/>
      <c r="DTI58" s="0"/>
      <c r="DTJ58" s="0"/>
      <c r="DTK58" s="0"/>
      <c r="DTL58" s="0"/>
      <c r="DTM58" s="0"/>
      <c r="DTN58" s="0"/>
      <c r="DTO58" s="0"/>
      <c r="DTP58" s="0"/>
      <c r="DTQ58" s="0"/>
      <c r="DTR58" s="0"/>
      <c r="DTS58" s="0"/>
      <c r="DTT58" s="0"/>
      <c r="DTU58" s="0"/>
      <c r="DTV58" s="0"/>
      <c r="DTW58" s="0"/>
      <c r="DTX58" s="0"/>
      <c r="DTY58" s="0"/>
      <c r="DTZ58" s="0"/>
      <c r="DUA58" s="0"/>
      <c r="DUB58" s="0"/>
      <c r="DUC58" s="0"/>
      <c r="DUD58" s="0"/>
      <c r="DUE58" s="0"/>
      <c r="DUF58" s="0"/>
      <c r="DUG58" s="0"/>
      <c r="DUH58" s="0"/>
      <c r="DUI58" s="0"/>
      <c r="DUJ58" s="0"/>
      <c r="DUK58" s="0"/>
      <c r="DUL58" s="0"/>
      <c r="DUM58" s="0"/>
      <c r="DUN58" s="0"/>
      <c r="DUO58" s="0"/>
      <c r="DUP58" s="0"/>
      <c r="DUQ58" s="0"/>
      <c r="DUR58" s="0"/>
      <c r="DUS58" s="0"/>
      <c r="DUT58" s="0"/>
      <c r="DUU58" s="0"/>
      <c r="DUV58" s="0"/>
      <c r="DUW58" s="0"/>
      <c r="DUX58" s="0"/>
      <c r="DUY58" s="0"/>
      <c r="DUZ58" s="0"/>
      <c r="DVA58" s="0"/>
      <c r="DVB58" s="0"/>
      <c r="DVC58" s="0"/>
      <c r="DVD58" s="0"/>
      <c r="DVE58" s="0"/>
      <c r="DVF58" s="0"/>
      <c r="DVG58" s="0"/>
      <c r="DVH58" s="0"/>
      <c r="DVI58" s="0"/>
      <c r="DVJ58" s="0"/>
      <c r="DVK58" s="0"/>
      <c r="DVL58" s="0"/>
      <c r="DVM58" s="0"/>
      <c r="DVN58" s="0"/>
      <c r="DVO58" s="0"/>
      <c r="DVP58" s="0"/>
      <c r="DVQ58" s="0"/>
      <c r="DVR58" s="0"/>
      <c r="DVS58" s="0"/>
      <c r="DVT58" s="0"/>
      <c r="DVU58" s="0"/>
      <c r="DVV58" s="0"/>
      <c r="DVW58" s="0"/>
      <c r="DVX58" s="0"/>
      <c r="DVY58" s="0"/>
      <c r="DVZ58" s="0"/>
      <c r="DWA58" s="0"/>
      <c r="DWB58" s="0"/>
      <c r="DWC58" s="0"/>
      <c r="DWD58" s="0"/>
      <c r="DWE58" s="0"/>
      <c r="DWF58" s="0"/>
      <c r="DWG58" s="0"/>
      <c r="DWH58" s="0"/>
      <c r="DWI58" s="0"/>
      <c r="DWJ58" s="0"/>
      <c r="DWK58" s="0"/>
      <c r="DWL58" s="0"/>
      <c r="DWM58" s="0"/>
      <c r="DWN58" s="0"/>
      <c r="DWO58" s="0"/>
      <c r="DWP58" s="0"/>
      <c r="DWQ58" s="0"/>
      <c r="DWR58" s="0"/>
      <c r="DWS58" s="0"/>
      <c r="DWT58" s="0"/>
      <c r="DWU58" s="0"/>
      <c r="DWV58" s="0"/>
      <c r="DWW58" s="0"/>
      <c r="DWX58" s="0"/>
      <c r="DWY58" s="0"/>
      <c r="DWZ58" s="0"/>
      <c r="DXA58" s="0"/>
      <c r="DXB58" s="0"/>
      <c r="DXC58" s="0"/>
      <c r="DXD58" s="0"/>
      <c r="DXE58" s="0"/>
      <c r="DXF58" s="0"/>
      <c r="DXG58" s="0"/>
      <c r="DXH58" s="0"/>
      <c r="DXI58" s="0"/>
      <c r="DXJ58" s="0"/>
      <c r="DXK58" s="0"/>
      <c r="DXL58" s="0"/>
      <c r="DXM58" s="0"/>
      <c r="DXN58" s="0"/>
      <c r="DXO58" s="0"/>
      <c r="DXP58" s="0"/>
      <c r="DXQ58" s="0"/>
      <c r="DXR58" s="0"/>
      <c r="DXS58" s="0"/>
      <c r="DXT58" s="0"/>
      <c r="DXU58" s="0"/>
      <c r="DXV58" s="0"/>
      <c r="DXW58" s="0"/>
      <c r="DXX58" s="0"/>
      <c r="DXY58" s="0"/>
      <c r="DXZ58" s="0"/>
      <c r="DYA58" s="0"/>
      <c r="DYB58" s="0"/>
      <c r="DYC58" s="0"/>
      <c r="DYD58" s="0"/>
      <c r="DYE58" s="0"/>
      <c r="DYF58" s="0"/>
      <c r="DYG58" s="0"/>
      <c r="DYH58" s="0"/>
      <c r="DYI58" s="0"/>
      <c r="DYJ58" s="0"/>
      <c r="DYK58" s="0"/>
      <c r="DYL58" s="0"/>
      <c r="DYM58" s="0"/>
      <c r="DYN58" s="0"/>
      <c r="DYO58" s="0"/>
      <c r="DYP58" s="0"/>
      <c r="DYQ58" s="0"/>
      <c r="DYR58" s="0"/>
      <c r="DYS58" s="0"/>
      <c r="DYT58" s="0"/>
      <c r="DYU58" s="0"/>
      <c r="DYV58" s="0"/>
      <c r="DYW58" s="0"/>
      <c r="DYX58" s="0"/>
      <c r="DYY58" s="0"/>
      <c r="DYZ58" s="0"/>
      <c r="DZA58" s="0"/>
      <c r="DZB58" s="0"/>
      <c r="DZC58" s="0"/>
      <c r="DZD58" s="0"/>
      <c r="DZE58" s="0"/>
      <c r="DZF58" s="0"/>
      <c r="DZG58" s="0"/>
      <c r="DZH58" s="0"/>
      <c r="DZI58" s="0"/>
      <c r="DZJ58" s="0"/>
      <c r="DZK58" s="0"/>
      <c r="DZL58" s="0"/>
      <c r="DZM58" s="0"/>
      <c r="DZN58" s="0"/>
      <c r="DZO58" s="0"/>
      <c r="DZP58" s="0"/>
      <c r="DZQ58" s="0"/>
      <c r="DZR58" s="0"/>
      <c r="DZS58" s="0"/>
      <c r="DZT58" s="0"/>
      <c r="DZU58" s="0"/>
      <c r="DZV58" s="0"/>
      <c r="DZW58" s="0"/>
      <c r="DZX58" s="0"/>
      <c r="DZY58" s="0"/>
      <c r="DZZ58" s="0"/>
      <c r="EAA58" s="0"/>
      <c r="EAB58" s="0"/>
      <c r="EAC58" s="0"/>
      <c r="EAD58" s="0"/>
      <c r="EAE58" s="0"/>
      <c r="EAF58" s="0"/>
      <c r="EAG58" s="0"/>
      <c r="EAH58" s="0"/>
      <c r="EAI58" s="0"/>
      <c r="EAJ58" s="0"/>
      <c r="EAK58" s="0"/>
      <c r="EAL58" s="0"/>
      <c r="EAM58" s="0"/>
      <c r="EAN58" s="0"/>
      <c r="EAO58" s="0"/>
      <c r="EAP58" s="0"/>
      <c r="EAQ58" s="0"/>
      <c r="EAR58" s="0"/>
      <c r="EAS58" s="0"/>
      <c r="EAT58" s="0"/>
      <c r="EAU58" s="0"/>
      <c r="EAV58" s="0"/>
      <c r="EAW58" s="0"/>
      <c r="EAX58" s="0"/>
      <c r="EAY58" s="0"/>
      <c r="EAZ58" s="0"/>
      <c r="EBA58" s="0"/>
      <c r="EBB58" s="0"/>
      <c r="EBC58" s="0"/>
      <c r="EBD58" s="0"/>
      <c r="EBE58" s="0"/>
      <c r="EBF58" s="0"/>
      <c r="EBG58" s="0"/>
      <c r="EBH58" s="0"/>
      <c r="EBI58" s="0"/>
      <c r="EBJ58" s="0"/>
      <c r="EBK58" s="0"/>
      <c r="EBL58" s="0"/>
      <c r="EBM58" s="0"/>
      <c r="EBN58" s="0"/>
      <c r="EBO58" s="0"/>
      <c r="EBP58" s="0"/>
      <c r="EBQ58" s="0"/>
      <c r="EBR58" s="0"/>
      <c r="EBS58" s="0"/>
      <c r="EBT58" s="0"/>
      <c r="EBU58" s="0"/>
      <c r="EBV58" s="0"/>
      <c r="EBW58" s="0"/>
      <c r="EBX58" s="0"/>
      <c r="EBY58" s="0"/>
      <c r="EBZ58" s="0"/>
      <c r="ECA58" s="0"/>
      <c r="ECB58" s="0"/>
      <c r="ECC58" s="0"/>
      <c r="ECD58" s="0"/>
      <c r="ECE58" s="0"/>
      <c r="ECF58" s="0"/>
      <c r="ECG58" s="0"/>
      <c r="ECH58" s="0"/>
      <c r="ECI58" s="0"/>
      <c r="ECJ58" s="0"/>
      <c r="ECK58" s="0"/>
      <c r="ECL58" s="0"/>
      <c r="ECM58" s="0"/>
      <c r="ECN58" s="0"/>
      <c r="ECO58" s="0"/>
      <c r="ECP58" s="0"/>
      <c r="ECQ58" s="0"/>
      <c r="ECR58" s="0"/>
      <c r="ECS58" s="0"/>
      <c r="ECT58" s="0"/>
      <c r="ECU58" s="0"/>
      <c r="ECV58" s="0"/>
      <c r="ECW58" s="0"/>
      <c r="ECX58" s="0"/>
      <c r="ECY58" s="0"/>
      <c r="ECZ58" s="0"/>
      <c r="EDA58" s="0"/>
      <c r="EDB58" s="0"/>
      <c r="EDC58" s="0"/>
      <c r="EDD58" s="0"/>
      <c r="EDE58" s="0"/>
      <c r="EDF58" s="0"/>
      <c r="EDG58" s="0"/>
      <c r="EDH58" s="0"/>
      <c r="EDI58" s="0"/>
      <c r="EDJ58" s="0"/>
      <c r="EDK58" s="0"/>
      <c r="EDL58" s="0"/>
      <c r="EDM58" s="0"/>
      <c r="EDN58" s="0"/>
      <c r="EDO58" s="0"/>
      <c r="EDP58" s="0"/>
      <c r="EDQ58" s="0"/>
      <c r="EDR58" s="0"/>
      <c r="EDS58" s="0"/>
      <c r="EDT58" s="0"/>
      <c r="EDU58" s="0"/>
      <c r="EDV58" s="0"/>
      <c r="EDW58" s="0"/>
      <c r="EDX58" s="0"/>
      <c r="EDY58" s="0"/>
      <c r="EDZ58" s="0"/>
      <c r="EEA58" s="0"/>
      <c r="EEB58" s="0"/>
      <c r="EEC58" s="0"/>
      <c r="EED58" s="0"/>
      <c r="EEE58" s="0"/>
      <c r="EEF58" s="0"/>
      <c r="EEG58" s="0"/>
      <c r="EEH58" s="0"/>
      <c r="EEI58" s="0"/>
      <c r="EEJ58" s="0"/>
      <c r="EEK58" s="0"/>
      <c r="EEL58" s="0"/>
      <c r="EEM58" s="0"/>
      <c r="EEN58" s="0"/>
      <c r="EEO58" s="0"/>
      <c r="EEP58" s="0"/>
      <c r="EEQ58" s="0"/>
      <c r="EER58" s="0"/>
      <c r="EES58" s="0"/>
      <c r="EET58" s="0"/>
      <c r="EEU58" s="0"/>
      <c r="EEV58" s="0"/>
      <c r="EEW58" s="0"/>
      <c r="EEX58" s="0"/>
      <c r="EEY58" s="0"/>
      <c r="EEZ58" s="0"/>
      <c r="EFA58" s="0"/>
      <c r="EFB58" s="0"/>
      <c r="EFC58" s="0"/>
      <c r="EFD58" s="0"/>
      <c r="EFE58" s="0"/>
      <c r="EFF58" s="0"/>
      <c r="EFG58" s="0"/>
      <c r="EFH58" s="0"/>
      <c r="EFI58" s="0"/>
      <c r="EFJ58" s="0"/>
      <c r="EFK58" s="0"/>
      <c r="EFL58" s="0"/>
      <c r="EFM58" s="0"/>
      <c r="EFN58" s="0"/>
      <c r="EFO58" s="0"/>
      <c r="EFP58" s="0"/>
      <c r="EFQ58" s="0"/>
      <c r="EFR58" s="0"/>
      <c r="EFS58" s="0"/>
      <c r="EFT58" s="0"/>
      <c r="EFU58" s="0"/>
      <c r="EFV58" s="0"/>
      <c r="EFW58" s="0"/>
      <c r="EFX58" s="0"/>
      <c r="EFY58" s="0"/>
      <c r="EFZ58" s="0"/>
      <c r="EGA58" s="0"/>
      <c r="EGB58" s="0"/>
      <c r="EGC58" s="0"/>
      <c r="EGD58" s="0"/>
      <c r="EGE58" s="0"/>
      <c r="EGF58" s="0"/>
      <c r="EGG58" s="0"/>
      <c r="EGH58" s="0"/>
      <c r="EGI58" s="0"/>
      <c r="EGJ58" s="0"/>
      <c r="EGK58" s="0"/>
      <c r="EGL58" s="0"/>
      <c r="EGM58" s="0"/>
      <c r="EGN58" s="0"/>
      <c r="EGO58" s="0"/>
      <c r="EGP58" s="0"/>
      <c r="EGQ58" s="0"/>
      <c r="EGR58" s="0"/>
      <c r="EGS58" s="0"/>
      <c r="EGT58" s="0"/>
      <c r="EGU58" s="0"/>
      <c r="EGV58" s="0"/>
      <c r="EGW58" s="0"/>
      <c r="EGX58" s="0"/>
      <c r="EGY58" s="0"/>
      <c r="EGZ58" s="0"/>
      <c r="EHA58" s="0"/>
      <c r="EHB58" s="0"/>
      <c r="EHC58" s="0"/>
      <c r="EHD58" s="0"/>
      <c r="EHE58" s="0"/>
      <c r="EHF58" s="0"/>
      <c r="EHG58" s="0"/>
      <c r="EHH58" s="0"/>
      <c r="EHI58" s="0"/>
      <c r="EHJ58" s="0"/>
      <c r="EHK58" s="0"/>
      <c r="EHL58" s="0"/>
      <c r="EHM58" s="0"/>
      <c r="EHN58" s="0"/>
      <c r="EHO58" s="0"/>
      <c r="EHP58" s="0"/>
      <c r="EHQ58" s="0"/>
      <c r="EHR58" s="0"/>
      <c r="EHS58" s="0"/>
      <c r="EHT58" s="0"/>
      <c r="EHU58" s="0"/>
      <c r="EHV58" s="0"/>
      <c r="EHW58" s="0"/>
      <c r="EHX58" s="0"/>
      <c r="EHY58" s="0"/>
      <c r="EHZ58" s="0"/>
      <c r="EIA58" s="0"/>
      <c r="EIB58" s="0"/>
      <c r="EIC58" s="0"/>
      <c r="EID58" s="0"/>
      <c r="EIE58" s="0"/>
      <c r="EIF58" s="0"/>
      <c r="EIG58" s="0"/>
      <c r="EIH58" s="0"/>
      <c r="EII58" s="0"/>
      <c r="EIJ58" s="0"/>
      <c r="EIK58" s="0"/>
      <c r="EIL58" s="0"/>
      <c r="EIM58" s="0"/>
      <c r="EIN58" s="0"/>
      <c r="EIO58" s="0"/>
      <c r="EIP58" s="0"/>
      <c r="EIQ58" s="0"/>
      <c r="EIR58" s="0"/>
      <c r="EIS58" s="0"/>
      <c r="EIT58" s="0"/>
      <c r="EIU58" s="0"/>
      <c r="EIV58" s="0"/>
      <c r="EIW58" s="0"/>
      <c r="EIX58" s="0"/>
      <c r="EIY58" s="0"/>
      <c r="EIZ58" s="0"/>
      <c r="EJA58" s="0"/>
      <c r="EJB58" s="0"/>
      <c r="EJC58" s="0"/>
      <c r="EJD58" s="0"/>
      <c r="EJE58" s="0"/>
      <c r="EJF58" s="0"/>
      <c r="EJG58" s="0"/>
      <c r="EJH58" s="0"/>
      <c r="EJI58" s="0"/>
      <c r="EJJ58" s="0"/>
      <c r="EJK58" s="0"/>
      <c r="EJL58" s="0"/>
      <c r="EJM58" s="0"/>
      <c r="EJN58" s="0"/>
      <c r="EJO58" s="0"/>
      <c r="EJP58" s="0"/>
      <c r="EJQ58" s="0"/>
      <c r="EJR58" s="0"/>
      <c r="EJS58" s="0"/>
      <c r="EJT58" s="0"/>
      <c r="EJU58" s="0"/>
      <c r="EJV58" s="0"/>
      <c r="EJW58" s="0"/>
      <c r="EJX58" s="0"/>
      <c r="EJY58" s="0"/>
      <c r="EJZ58" s="0"/>
      <c r="EKA58" s="0"/>
      <c r="EKB58" s="0"/>
      <c r="EKC58" s="0"/>
      <c r="EKD58" s="0"/>
      <c r="EKE58" s="0"/>
      <c r="EKF58" s="0"/>
      <c r="EKG58" s="0"/>
      <c r="EKH58" s="0"/>
      <c r="EKI58" s="0"/>
      <c r="EKJ58" s="0"/>
      <c r="EKK58" s="0"/>
      <c r="EKL58" s="0"/>
      <c r="EKM58" s="0"/>
      <c r="EKN58" s="0"/>
      <c r="EKO58" s="0"/>
      <c r="EKP58" s="0"/>
      <c r="EKQ58" s="0"/>
      <c r="EKR58" s="0"/>
      <c r="EKS58" s="0"/>
      <c r="EKT58" s="0"/>
      <c r="EKU58" s="0"/>
      <c r="EKV58" s="0"/>
      <c r="EKW58" s="0"/>
      <c r="EKX58" s="0"/>
      <c r="EKY58" s="0"/>
      <c r="EKZ58" s="0"/>
      <c r="ELA58" s="0"/>
      <c r="ELB58" s="0"/>
      <c r="ELC58" s="0"/>
      <c r="ELD58" s="0"/>
      <c r="ELE58" s="0"/>
      <c r="ELF58" s="0"/>
      <c r="ELG58" s="0"/>
      <c r="ELH58" s="0"/>
      <c r="ELI58" s="0"/>
      <c r="ELJ58" s="0"/>
      <c r="ELK58" s="0"/>
      <c r="ELL58" s="0"/>
      <c r="ELM58" s="0"/>
      <c r="ELN58" s="0"/>
      <c r="ELO58" s="0"/>
      <c r="ELP58" s="0"/>
      <c r="ELQ58" s="0"/>
      <c r="ELR58" s="0"/>
      <c r="ELS58" s="0"/>
      <c r="ELT58" s="0"/>
      <c r="ELU58" s="0"/>
      <c r="ELV58" s="0"/>
      <c r="ELW58" s="0"/>
      <c r="ELX58" s="0"/>
      <c r="ELY58" s="0"/>
      <c r="ELZ58" s="0"/>
      <c r="EMA58" s="0"/>
      <c r="EMB58" s="0"/>
      <c r="EMC58" s="0"/>
      <c r="EMD58" s="0"/>
      <c r="EME58" s="0"/>
      <c r="EMF58" s="0"/>
      <c r="EMG58" s="0"/>
      <c r="EMH58" s="0"/>
      <c r="EMI58" s="0"/>
      <c r="EMJ58" s="0"/>
      <c r="EMK58" s="0"/>
      <c r="EML58" s="0"/>
      <c r="EMM58" s="0"/>
      <c r="EMN58" s="0"/>
      <c r="EMO58" s="0"/>
      <c r="EMP58" s="0"/>
      <c r="EMQ58" s="0"/>
      <c r="EMR58" s="0"/>
      <c r="EMS58" s="0"/>
      <c r="EMT58" s="0"/>
      <c r="EMU58" s="0"/>
      <c r="EMV58" s="0"/>
      <c r="EMW58" s="0"/>
      <c r="EMX58" s="0"/>
      <c r="EMY58" s="0"/>
      <c r="EMZ58" s="0"/>
      <c r="ENA58" s="0"/>
      <c r="ENB58" s="0"/>
      <c r="ENC58" s="0"/>
      <c r="END58" s="0"/>
      <c r="ENE58" s="0"/>
      <c r="ENF58" s="0"/>
      <c r="ENG58" s="0"/>
      <c r="ENH58" s="0"/>
      <c r="ENI58" s="0"/>
      <c r="ENJ58" s="0"/>
      <c r="ENK58" s="0"/>
      <c r="ENL58" s="0"/>
      <c r="ENM58" s="0"/>
      <c r="ENN58" s="0"/>
      <c r="ENO58" s="0"/>
      <c r="ENP58" s="0"/>
      <c r="ENQ58" s="0"/>
      <c r="ENR58" s="0"/>
      <c r="ENS58" s="0"/>
      <c r="ENT58" s="0"/>
      <c r="ENU58" s="0"/>
      <c r="ENV58" s="0"/>
      <c r="ENW58" s="0"/>
      <c r="ENX58" s="0"/>
      <c r="ENY58" s="0"/>
      <c r="ENZ58" s="0"/>
      <c r="EOA58" s="0"/>
      <c r="EOB58" s="0"/>
      <c r="EOC58" s="0"/>
      <c r="EOD58" s="0"/>
      <c r="EOE58" s="0"/>
      <c r="EOF58" s="0"/>
      <c r="EOG58" s="0"/>
      <c r="EOH58" s="0"/>
      <c r="EOI58" s="0"/>
      <c r="EOJ58" s="0"/>
      <c r="EOK58" s="0"/>
      <c r="EOL58" s="0"/>
      <c r="EOM58" s="0"/>
      <c r="EON58" s="0"/>
      <c r="EOO58" s="0"/>
      <c r="EOP58" s="0"/>
      <c r="EOQ58" s="0"/>
      <c r="EOR58" s="0"/>
      <c r="EOS58" s="0"/>
      <c r="EOT58" s="0"/>
      <c r="EOU58" s="0"/>
      <c r="EOV58" s="0"/>
      <c r="EOW58" s="0"/>
      <c r="EOX58" s="0"/>
      <c r="EOY58" s="0"/>
      <c r="EOZ58" s="0"/>
      <c r="EPA58" s="0"/>
      <c r="EPB58" s="0"/>
      <c r="EPC58" s="0"/>
      <c r="EPD58" s="0"/>
      <c r="EPE58" s="0"/>
      <c r="EPF58" s="0"/>
      <c r="EPG58" s="0"/>
      <c r="EPH58" s="0"/>
      <c r="EPI58" s="0"/>
      <c r="EPJ58" s="0"/>
      <c r="EPK58" s="0"/>
      <c r="EPL58" s="0"/>
      <c r="EPM58" s="0"/>
      <c r="EPN58" s="0"/>
      <c r="EPO58" s="0"/>
      <c r="EPP58" s="0"/>
      <c r="EPQ58" s="0"/>
      <c r="EPR58" s="0"/>
      <c r="EPS58" s="0"/>
      <c r="EPT58" s="0"/>
      <c r="EPU58" s="0"/>
      <c r="EPV58" s="0"/>
      <c r="EPW58" s="0"/>
      <c r="EPX58" s="0"/>
      <c r="EPY58" s="0"/>
      <c r="EPZ58" s="0"/>
      <c r="EQA58" s="0"/>
      <c r="EQB58" s="0"/>
      <c r="EQC58" s="0"/>
      <c r="EQD58" s="0"/>
      <c r="EQE58" s="0"/>
      <c r="EQF58" s="0"/>
      <c r="EQG58" s="0"/>
      <c r="EQH58" s="0"/>
      <c r="EQI58" s="0"/>
      <c r="EQJ58" s="0"/>
      <c r="EQK58" s="0"/>
      <c r="EQL58" s="0"/>
      <c r="EQM58" s="0"/>
      <c r="EQN58" s="0"/>
      <c r="EQO58" s="0"/>
      <c r="EQP58" s="0"/>
      <c r="EQQ58" s="0"/>
      <c r="EQR58" s="0"/>
      <c r="EQS58" s="0"/>
      <c r="EQT58" s="0"/>
      <c r="EQU58" s="0"/>
      <c r="EQV58" s="0"/>
      <c r="EQW58" s="0"/>
      <c r="EQX58" s="0"/>
      <c r="EQY58" s="0"/>
      <c r="EQZ58" s="0"/>
      <c r="ERA58" s="0"/>
      <c r="ERB58" s="0"/>
      <c r="ERC58" s="0"/>
      <c r="ERD58" s="0"/>
      <c r="ERE58" s="0"/>
      <c r="ERF58" s="0"/>
      <c r="ERG58" s="0"/>
      <c r="ERH58" s="0"/>
      <c r="ERI58" s="0"/>
      <c r="ERJ58" s="0"/>
      <c r="ERK58" s="0"/>
      <c r="ERL58" s="0"/>
      <c r="ERM58" s="0"/>
      <c r="ERN58" s="0"/>
      <c r="ERO58" s="0"/>
      <c r="ERP58" s="0"/>
      <c r="ERQ58" s="0"/>
      <c r="ERR58" s="0"/>
      <c r="ERS58" s="0"/>
      <c r="ERT58" s="0"/>
      <c r="ERU58" s="0"/>
      <c r="ERV58" s="0"/>
      <c r="ERW58" s="0"/>
      <c r="ERX58" s="0"/>
      <c r="ERY58" s="0"/>
      <c r="ERZ58" s="0"/>
      <c r="ESA58" s="0"/>
      <c r="ESB58" s="0"/>
      <c r="ESC58" s="0"/>
      <c r="ESD58" s="0"/>
      <c r="ESE58" s="0"/>
      <c r="ESF58" s="0"/>
      <c r="ESG58" s="0"/>
      <c r="ESH58" s="0"/>
      <c r="ESI58" s="0"/>
      <c r="ESJ58" s="0"/>
      <c r="ESK58" s="0"/>
      <c r="ESL58" s="0"/>
      <c r="ESM58" s="0"/>
      <c r="ESN58" s="0"/>
      <c r="ESO58" s="0"/>
      <c r="ESP58" s="0"/>
      <c r="ESQ58" s="0"/>
      <c r="ESR58" s="0"/>
      <c r="ESS58" s="0"/>
      <c r="EST58" s="0"/>
      <c r="ESU58" s="0"/>
      <c r="ESV58" s="0"/>
      <c r="ESW58" s="0"/>
      <c r="ESX58" s="0"/>
      <c r="ESY58" s="0"/>
      <c r="ESZ58" s="0"/>
      <c r="ETA58" s="0"/>
      <c r="ETB58" s="0"/>
      <c r="ETC58" s="0"/>
      <c r="ETD58" s="0"/>
      <c r="ETE58" s="0"/>
      <c r="ETF58" s="0"/>
      <c r="ETG58" s="0"/>
      <c r="ETH58" s="0"/>
      <c r="ETI58" s="0"/>
      <c r="ETJ58" s="0"/>
      <c r="ETK58" s="0"/>
      <c r="ETL58" s="0"/>
      <c r="ETM58" s="0"/>
      <c r="ETN58" s="0"/>
      <c r="ETO58" s="0"/>
      <c r="ETP58" s="0"/>
      <c r="ETQ58" s="0"/>
      <c r="ETR58" s="0"/>
      <c r="ETS58" s="0"/>
      <c r="ETT58" s="0"/>
      <c r="ETU58" s="0"/>
      <c r="ETV58" s="0"/>
      <c r="ETW58" s="0"/>
      <c r="ETX58" s="0"/>
      <c r="ETY58" s="0"/>
      <c r="ETZ58" s="0"/>
      <c r="EUA58" s="0"/>
      <c r="EUB58" s="0"/>
      <c r="EUC58" s="0"/>
      <c r="EUD58" s="0"/>
      <c r="EUE58" s="0"/>
      <c r="EUF58" s="0"/>
      <c r="EUG58" s="0"/>
      <c r="EUH58" s="0"/>
      <c r="EUI58" s="0"/>
      <c r="EUJ58" s="0"/>
      <c r="EUK58" s="0"/>
      <c r="EUL58" s="0"/>
      <c r="EUM58" s="0"/>
      <c r="EUN58" s="0"/>
      <c r="EUO58" s="0"/>
      <c r="EUP58" s="0"/>
      <c r="EUQ58" s="0"/>
      <c r="EUR58" s="0"/>
      <c r="EUS58" s="0"/>
      <c r="EUT58" s="0"/>
      <c r="EUU58" s="0"/>
      <c r="EUV58" s="0"/>
      <c r="EUW58" s="0"/>
      <c r="EUX58" s="0"/>
      <c r="EUY58" s="0"/>
      <c r="EUZ58" s="0"/>
      <c r="EVA58" s="0"/>
      <c r="EVB58" s="0"/>
      <c r="EVC58" s="0"/>
      <c r="EVD58" s="0"/>
      <c r="EVE58" s="0"/>
      <c r="EVF58" s="0"/>
      <c r="EVG58" s="0"/>
      <c r="EVH58" s="0"/>
      <c r="EVI58" s="0"/>
      <c r="EVJ58" s="0"/>
      <c r="EVK58" s="0"/>
      <c r="EVL58" s="0"/>
      <c r="EVM58" s="0"/>
      <c r="EVN58" s="0"/>
      <c r="EVO58" s="0"/>
      <c r="EVP58" s="0"/>
      <c r="EVQ58" s="0"/>
      <c r="EVR58" s="0"/>
      <c r="EVS58" s="0"/>
      <c r="EVT58" s="0"/>
      <c r="EVU58" s="0"/>
      <c r="EVV58" s="0"/>
      <c r="EVW58" s="0"/>
      <c r="EVX58" s="0"/>
      <c r="EVY58" s="0"/>
      <c r="EVZ58" s="0"/>
      <c r="EWA58" s="0"/>
      <c r="EWB58" s="0"/>
      <c r="EWC58" s="0"/>
      <c r="EWD58" s="0"/>
      <c r="EWE58" s="0"/>
      <c r="EWF58" s="0"/>
      <c r="EWG58" s="0"/>
      <c r="EWH58" s="0"/>
      <c r="EWI58" s="0"/>
      <c r="EWJ58" s="0"/>
      <c r="EWK58" s="0"/>
      <c r="EWL58" s="0"/>
      <c r="EWM58" s="0"/>
      <c r="EWN58" s="0"/>
      <c r="EWO58" s="0"/>
      <c r="EWP58" s="0"/>
      <c r="EWQ58" s="0"/>
      <c r="EWR58" s="0"/>
      <c r="EWS58" s="0"/>
      <c r="EWT58" s="0"/>
      <c r="EWU58" s="0"/>
      <c r="EWV58" s="0"/>
      <c r="EWW58" s="0"/>
      <c r="EWX58" s="0"/>
      <c r="EWY58" s="0"/>
      <c r="EWZ58" s="0"/>
      <c r="EXA58" s="0"/>
      <c r="EXB58" s="0"/>
      <c r="EXC58" s="0"/>
      <c r="EXD58" s="0"/>
      <c r="EXE58" s="0"/>
      <c r="EXF58" s="0"/>
      <c r="EXG58" s="0"/>
      <c r="EXH58" s="0"/>
      <c r="EXI58" s="0"/>
      <c r="EXJ58" s="0"/>
      <c r="EXK58" s="0"/>
      <c r="EXL58" s="0"/>
      <c r="EXM58" s="0"/>
      <c r="EXN58" s="0"/>
      <c r="EXO58" s="0"/>
      <c r="EXP58" s="0"/>
      <c r="EXQ58" s="0"/>
      <c r="EXR58" s="0"/>
      <c r="EXS58" s="0"/>
      <c r="EXT58" s="0"/>
      <c r="EXU58" s="0"/>
      <c r="EXV58" s="0"/>
      <c r="EXW58" s="0"/>
      <c r="EXX58" s="0"/>
      <c r="EXY58" s="0"/>
      <c r="EXZ58" s="0"/>
      <c r="EYA58" s="0"/>
      <c r="EYB58" s="0"/>
      <c r="EYC58" s="0"/>
      <c r="EYD58" s="0"/>
      <c r="EYE58" s="0"/>
      <c r="EYF58" s="0"/>
      <c r="EYG58" s="0"/>
      <c r="EYH58" s="0"/>
      <c r="EYI58" s="0"/>
      <c r="EYJ58" s="0"/>
      <c r="EYK58" s="0"/>
      <c r="EYL58" s="0"/>
      <c r="EYM58" s="0"/>
      <c r="EYN58" s="0"/>
      <c r="EYO58" s="0"/>
      <c r="EYP58" s="0"/>
      <c r="EYQ58" s="0"/>
      <c r="EYR58" s="0"/>
      <c r="EYS58" s="0"/>
      <c r="EYT58" s="0"/>
      <c r="EYU58" s="0"/>
      <c r="EYV58" s="0"/>
      <c r="EYW58" s="0"/>
      <c r="EYX58" s="0"/>
      <c r="EYY58" s="0"/>
      <c r="EYZ58" s="0"/>
      <c r="EZA58" s="0"/>
      <c r="EZB58" s="0"/>
      <c r="EZC58" s="0"/>
      <c r="EZD58" s="0"/>
      <c r="EZE58" s="0"/>
      <c r="EZF58" s="0"/>
      <c r="EZG58" s="0"/>
      <c r="EZH58" s="0"/>
      <c r="EZI58" s="0"/>
      <c r="EZJ58" s="0"/>
      <c r="EZK58" s="0"/>
      <c r="EZL58" s="0"/>
      <c r="EZM58" s="0"/>
      <c r="EZN58" s="0"/>
      <c r="EZO58" s="0"/>
      <c r="EZP58" s="0"/>
      <c r="EZQ58" s="0"/>
      <c r="EZR58" s="0"/>
      <c r="EZS58" s="0"/>
      <c r="EZT58" s="0"/>
      <c r="EZU58" s="0"/>
      <c r="EZV58" s="0"/>
      <c r="EZW58" s="0"/>
      <c r="EZX58" s="0"/>
      <c r="EZY58" s="0"/>
      <c r="EZZ58" s="0"/>
      <c r="FAA58" s="0"/>
      <c r="FAB58" s="0"/>
      <c r="FAC58" s="0"/>
      <c r="FAD58" s="0"/>
      <c r="FAE58" s="0"/>
      <c r="FAF58" s="0"/>
      <c r="FAG58" s="0"/>
      <c r="FAH58" s="0"/>
      <c r="FAI58" s="0"/>
      <c r="FAJ58" s="0"/>
      <c r="FAK58" s="0"/>
      <c r="FAL58" s="0"/>
      <c r="FAM58" s="0"/>
      <c r="FAN58" s="0"/>
      <c r="FAO58" s="0"/>
      <c r="FAP58" s="0"/>
      <c r="FAQ58" s="0"/>
      <c r="FAR58" s="0"/>
      <c r="FAS58" s="0"/>
      <c r="FAT58" s="0"/>
      <c r="FAU58" s="0"/>
      <c r="FAV58" s="0"/>
      <c r="FAW58" s="0"/>
      <c r="FAX58" s="0"/>
      <c r="FAY58" s="0"/>
      <c r="FAZ58" s="0"/>
      <c r="FBA58" s="0"/>
      <c r="FBB58" s="0"/>
      <c r="FBC58" s="0"/>
      <c r="FBD58" s="0"/>
      <c r="FBE58" s="0"/>
      <c r="FBF58" s="0"/>
      <c r="FBG58" s="0"/>
      <c r="FBH58" s="0"/>
      <c r="FBI58" s="0"/>
      <c r="FBJ58" s="0"/>
      <c r="FBK58" s="0"/>
      <c r="FBL58" s="0"/>
      <c r="FBM58" s="0"/>
      <c r="FBN58" s="0"/>
      <c r="FBO58" s="0"/>
      <c r="FBP58" s="0"/>
      <c r="FBQ58" s="0"/>
      <c r="FBR58" s="0"/>
      <c r="FBS58" s="0"/>
      <c r="FBT58" s="0"/>
      <c r="FBU58" s="0"/>
      <c r="FBV58" s="0"/>
      <c r="FBW58" s="0"/>
      <c r="FBX58" s="0"/>
      <c r="FBY58" s="0"/>
      <c r="FBZ58" s="0"/>
      <c r="FCA58" s="0"/>
      <c r="FCB58" s="0"/>
      <c r="FCC58" s="0"/>
      <c r="FCD58" s="0"/>
      <c r="FCE58" s="0"/>
      <c r="FCF58" s="0"/>
      <c r="FCG58" s="0"/>
      <c r="FCH58" s="0"/>
      <c r="FCI58" s="0"/>
      <c r="FCJ58" s="0"/>
      <c r="FCK58" s="0"/>
      <c r="FCL58" s="0"/>
      <c r="FCM58" s="0"/>
      <c r="FCN58" s="0"/>
      <c r="FCO58" s="0"/>
      <c r="FCP58" s="0"/>
      <c r="FCQ58" s="0"/>
      <c r="FCR58" s="0"/>
      <c r="FCS58" s="0"/>
      <c r="FCT58" s="0"/>
      <c r="FCU58" s="0"/>
      <c r="FCV58" s="0"/>
      <c r="FCW58" s="0"/>
      <c r="FCX58" s="0"/>
      <c r="FCY58" s="0"/>
      <c r="FCZ58" s="0"/>
      <c r="FDA58" s="0"/>
      <c r="FDB58" s="0"/>
      <c r="FDC58" s="0"/>
      <c r="FDD58" s="0"/>
      <c r="FDE58" s="0"/>
      <c r="FDF58" s="0"/>
      <c r="FDG58" s="0"/>
      <c r="FDH58" s="0"/>
      <c r="FDI58" s="0"/>
      <c r="FDJ58" s="0"/>
      <c r="FDK58" s="0"/>
      <c r="FDL58" s="0"/>
      <c r="FDM58" s="0"/>
      <c r="FDN58" s="0"/>
      <c r="FDO58" s="0"/>
      <c r="FDP58" s="0"/>
      <c r="FDQ58" s="0"/>
      <c r="FDR58" s="0"/>
      <c r="FDS58" s="0"/>
      <c r="FDT58" s="0"/>
      <c r="FDU58" s="0"/>
      <c r="FDV58" s="0"/>
      <c r="FDW58" s="0"/>
      <c r="FDX58" s="0"/>
      <c r="FDY58" s="0"/>
      <c r="FDZ58" s="0"/>
      <c r="FEA58" s="0"/>
      <c r="FEB58" s="0"/>
      <c r="FEC58" s="0"/>
      <c r="FED58" s="0"/>
      <c r="FEE58" s="0"/>
      <c r="FEF58" s="0"/>
      <c r="FEG58" s="0"/>
      <c r="FEH58" s="0"/>
      <c r="FEI58" s="0"/>
      <c r="FEJ58" s="0"/>
      <c r="FEK58" s="0"/>
      <c r="FEL58" s="0"/>
      <c r="FEM58" s="0"/>
      <c r="FEN58" s="0"/>
      <c r="FEO58" s="0"/>
      <c r="FEP58" s="0"/>
      <c r="FEQ58" s="0"/>
      <c r="FER58" s="0"/>
      <c r="FES58" s="0"/>
      <c r="FET58" s="0"/>
      <c r="FEU58" s="0"/>
      <c r="FEV58" s="0"/>
      <c r="FEW58" s="0"/>
      <c r="FEX58" s="0"/>
      <c r="FEY58" s="0"/>
      <c r="FEZ58" s="0"/>
      <c r="FFA58" s="0"/>
      <c r="FFB58" s="0"/>
      <c r="FFC58" s="0"/>
      <c r="FFD58" s="0"/>
      <c r="FFE58" s="0"/>
      <c r="FFF58" s="0"/>
      <c r="FFG58" s="0"/>
      <c r="FFH58" s="0"/>
      <c r="FFI58" s="0"/>
      <c r="FFJ58" s="0"/>
      <c r="FFK58" s="0"/>
      <c r="FFL58" s="0"/>
      <c r="FFM58" s="0"/>
      <c r="FFN58" s="0"/>
      <c r="FFO58" s="0"/>
      <c r="FFP58" s="0"/>
      <c r="FFQ58" s="0"/>
      <c r="FFR58" s="0"/>
      <c r="FFS58" s="0"/>
      <c r="FFT58" s="0"/>
      <c r="FFU58" s="0"/>
      <c r="FFV58" s="0"/>
      <c r="FFW58" s="0"/>
      <c r="FFX58" s="0"/>
      <c r="FFY58" s="0"/>
      <c r="FFZ58" s="0"/>
      <c r="FGA58" s="0"/>
      <c r="FGB58" s="0"/>
      <c r="FGC58" s="0"/>
      <c r="FGD58" s="0"/>
      <c r="FGE58" s="0"/>
      <c r="FGF58" s="0"/>
      <c r="FGG58" s="0"/>
      <c r="FGH58" s="0"/>
      <c r="FGI58" s="0"/>
      <c r="FGJ58" s="0"/>
      <c r="FGK58" s="0"/>
      <c r="FGL58" s="0"/>
      <c r="FGM58" s="0"/>
      <c r="FGN58" s="0"/>
      <c r="FGO58" s="0"/>
      <c r="FGP58" s="0"/>
      <c r="FGQ58" s="0"/>
      <c r="FGR58" s="0"/>
      <c r="FGS58" s="0"/>
      <c r="FGT58" s="0"/>
      <c r="FGU58" s="0"/>
      <c r="FGV58" s="0"/>
      <c r="FGW58" s="0"/>
      <c r="FGX58" s="0"/>
      <c r="FGY58" s="0"/>
      <c r="FGZ58" s="0"/>
      <c r="FHA58" s="0"/>
      <c r="FHB58" s="0"/>
      <c r="FHC58" s="0"/>
      <c r="FHD58" s="0"/>
      <c r="FHE58" s="0"/>
      <c r="FHF58" s="0"/>
      <c r="FHG58" s="0"/>
      <c r="FHH58" s="0"/>
      <c r="FHI58" s="0"/>
      <c r="FHJ58" s="0"/>
      <c r="FHK58" s="0"/>
      <c r="FHL58" s="0"/>
      <c r="FHM58" s="0"/>
      <c r="FHN58" s="0"/>
      <c r="FHO58" s="0"/>
      <c r="FHP58" s="0"/>
      <c r="FHQ58" s="0"/>
      <c r="FHR58" s="0"/>
      <c r="FHS58" s="0"/>
      <c r="FHT58" s="0"/>
      <c r="FHU58" s="0"/>
      <c r="FHV58" s="0"/>
      <c r="FHW58" s="0"/>
      <c r="FHX58" s="0"/>
      <c r="FHY58" s="0"/>
      <c r="FHZ58" s="0"/>
      <c r="FIA58" s="0"/>
      <c r="FIB58" s="0"/>
      <c r="FIC58" s="0"/>
      <c r="FID58" s="0"/>
      <c r="FIE58" s="0"/>
      <c r="FIF58" s="0"/>
      <c r="FIG58" s="0"/>
      <c r="FIH58" s="0"/>
      <c r="FII58" s="0"/>
      <c r="FIJ58" s="0"/>
      <c r="FIK58" s="0"/>
      <c r="FIL58" s="0"/>
      <c r="FIM58" s="0"/>
      <c r="FIN58" s="0"/>
      <c r="FIO58" s="0"/>
      <c r="FIP58" s="0"/>
      <c r="FIQ58" s="0"/>
      <c r="FIR58" s="0"/>
      <c r="FIS58" s="0"/>
      <c r="FIT58" s="0"/>
      <c r="FIU58" s="0"/>
      <c r="FIV58" s="0"/>
      <c r="FIW58" s="0"/>
      <c r="FIX58" s="0"/>
      <c r="FIY58" s="0"/>
      <c r="FIZ58" s="0"/>
      <c r="FJA58" s="0"/>
      <c r="FJB58" s="0"/>
      <c r="FJC58" s="0"/>
      <c r="FJD58" s="0"/>
      <c r="FJE58" s="0"/>
      <c r="FJF58" s="0"/>
      <c r="FJG58" s="0"/>
      <c r="FJH58" s="0"/>
      <c r="FJI58" s="0"/>
      <c r="FJJ58" s="0"/>
      <c r="FJK58" s="0"/>
      <c r="FJL58" s="0"/>
      <c r="FJM58" s="0"/>
      <c r="FJN58" s="0"/>
      <c r="FJO58" s="0"/>
      <c r="FJP58" s="0"/>
      <c r="FJQ58" s="0"/>
      <c r="FJR58" s="0"/>
      <c r="FJS58" s="0"/>
      <c r="FJT58" s="0"/>
      <c r="FJU58" s="0"/>
      <c r="FJV58" s="0"/>
      <c r="FJW58" s="0"/>
      <c r="FJX58" s="0"/>
      <c r="FJY58" s="0"/>
      <c r="FJZ58" s="0"/>
      <c r="FKA58" s="0"/>
      <c r="FKB58" s="0"/>
      <c r="FKC58" s="0"/>
      <c r="FKD58" s="0"/>
      <c r="FKE58" s="0"/>
      <c r="FKF58" s="0"/>
      <c r="FKG58" s="0"/>
      <c r="FKH58" s="0"/>
      <c r="FKI58" s="0"/>
      <c r="FKJ58" s="0"/>
      <c r="FKK58" s="0"/>
      <c r="FKL58" s="0"/>
      <c r="FKM58" s="0"/>
      <c r="FKN58" s="0"/>
      <c r="FKO58" s="0"/>
      <c r="FKP58" s="0"/>
      <c r="FKQ58" s="0"/>
      <c r="FKR58" s="0"/>
      <c r="FKS58" s="0"/>
      <c r="FKT58" s="0"/>
      <c r="FKU58" s="0"/>
      <c r="FKV58" s="0"/>
      <c r="FKW58" s="0"/>
      <c r="FKX58" s="0"/>
      <c r="FKY58" s="0"/>
      <c r="FKZ58" s="0"/>
      <c r="FLA58" s="0"/>
      <c r="FLB58" s="0"/>
      <c r="FLC58" s="0"/>
      <c r="FLD58" s="0"/>
      <c r="FLE58" s="0"/>
      <c r="FLF58" s="0"/>
      <c r="FLG58" s="0"/>
      <c r="FLH58" s="0"/>
      <c r="FLI58" s="0"/>
      <c r="FLJ58" s="0"/>
      <c r="FLK58" s="0"/>
      <c r="FLL58" s="0"/>
      <c r="FLM58" s="0"/>
      <c r="FLN58" s="0"/>
      <c r="FLO58" s="0"/>
      <c r="FLP58" s="0"/>
      <c r="FLQ58" s="0"/>
      <c r="FLR58" s="0"/>
      <c r="FLS58" s="0"/>
      <c r="FLT58" s="0"/>
      <c r="FLU58" s="0"/>
      <c r="FLV58" s="0"/>
      <c r="FLW58" s="0"/>
      <c r="FLX58" s="0"/>
      <c r="FLY58" s="0"/>
      <c r="FLZ58" s="0"/>
      <c r="FMA58" s="0"/>
      <c r="FMB58" s="0"/>
      <c r="FMC58" s="0"/>
      <c r="FMD58" s="0"/>
      <c r="FME58" s="0"/>
      <c r="FMF58" s="0"/>
      <c r="FMG58" s="0"/>
      <c r="FMH58" s="0"/>
      <c r="FMI58" s="0"/>
      <c r="FMJ58" s="0"/>
      <c r="FMK58" s="0"/>
      <c r="FML58" s="0"/>
      <c r="FMM58" s="0"/>
      <c r="FMN58" s="0"/>
      <c r="FMO58" s="0"/>
      <c r="FMP58" s="0"/>
      <c r="FMQ58" s="0"/>
      <c r="FMR58" s="0"/>
      <c r="FMS58" s="0"/>
      <c r="FMT58" s="0"/>
      <c r="FMU58" s="0"/>
      <c r="FMV58" s="0"/>
      <c r="FMW58" s="0"/>
      <c r="FMX58" s="0"/>
      <c r="FMY58" s="0"/>
      <c r="FMZ58" s="0"/>
      <c r="FNA58" s="0"/>
      <c r="FNB58" s="0"/>
      <c r="FNC58" s="0"/>
      <c r="FND58" s="0"/>
      <c r="FNE58" s="0"/>
      <c r="FNF58" s="0"/>
      <c r="FNG58" s="0"/>
      <c r="FNH58" s="0"/>
      <c r="FNI58" s="0"/>
      <c r="FNJ58" s="0"/>
      <c r="FNK58" s="0"/>
      <c r="FNL58" s="0"/>
      <c r="FNM58" s="0"/>
      <c r="FNN58" s="0"/>
      <c r="FNO58" s="0"/>
      <c r="FNP58" s="0"/>
      <c r="FNQ58" s="0"/>
      <c r="FNR58" s="0"/>
      <c r="FNS58" s="0"/>
      <c r="FNT58" s="0"/>
      <c r="FNU58" s="0"/>
      <c r="FNV58" s="0"/>
      <c r="FNW58" s="0"/>
      <c r="FNX58" s="0"/>
      <c r="FNY58" s="0"/>
      <c r="FNZ58" s="0"/>
      <c r="FOA58" s="0"/>
      <c r="FOB58" s="0"/>
      <c r="FOC58" s="0"/>
      <c r="FOD58" s="0"/>
      <c r="FOE58" s="0"/>
      <c r="FOF58" s="0"/>
      <c r="FOG58" s="0"/>
      <c r="FOH58" s="0"/>
      <c r="FOI58" s="0"/>
      <c r="FOJ58" s="0"/>
      <c r="FOK58" s="0"/>
      <c r="FOL58" s="0"/>
      <c r="FOM58" s="0"/>
      <c r="FON58" s="0"/>
      <c r="FOO58" s="0"/>
      <c r="FOP58" s="0"/>
      <c r="FOQ58" s="0"/>
      <c r="FOR58" s="0"/>
      <c r="FOS58" s="0"/>
      <c r="FOT58" s="0"/>
      <c r="FOU58" s="0"/>
      <c r="FOV58" s="0"/>
      <c r="FOW58" s="0"/>
      <c r="FOX58" s="0"/>
      <c r="FOY58" s="0"/>
      <c r="FOZ58" s="0"/>
      <c r="FPA58" s="0"/>
      <c r="FPB58" s="0"/>
      <c r="FPC58" s="0"/>
      <c r="FPD58" s="0"/>
      <c r="FPE58" s="0"/>
      <c r="FPF58" s="0"/>
      <c r="FPG58" s="0"/>
      <c r="FPH58" s="0"/>
      <c r="FPI58" s="0"/>
      <c r="FPJ58" s="0"/>
      <c r="FPK58" s="0"/>
      <c r="FPL58" s="0"/>
      <c r="FPM58" s="0"/>
      <c r="FPN58" s="0"/>
      <c r="FPO58" s="0"/>
      <c r="FPP58" s="0"/>
      <c r="FPQ58" s="0"/>
      <c r="FPR58" s="0"/>
      <c r="FPS58" s="0"/>
      <c r="FPT58" s="0"/>
      <c r="FPU58" s="0"/>
      <c r="FPV58" s="0"/>
      <c r="FPW58" s="0"/>
      <c r="FPX58" s="0"/>
      <c r="FPY58" s="0"/>
      <c r="FPZ58" s="0"/>
      <c r="FQA58" s="0"/>
      <c r="FQB58" s="0"/>
      <c r="FQC58" s="0"/>
      <c r="FQD58" s="0"/>
      <c r="FQE58" s="0"/>
      <c r="FQF58" s="0"/>
      <c r="FQG58" s="0"/>
      <c r="FQH58" s="0"/>
      <c r="FQI58" s="0"/>
      <c r="FQJ58" s="0"/>
      <c r="FQK58" s="0"/>
      <c r="FQL58" s="0"/>
      <c r="FQM58" s="0"/>
      <c r="FQN58" s="0"/>
      <c r="FQO58" s="0"/>
      <c r="FQP58" s="0"/>
      <c r="FQQ58" s="0"/>
      <c r="FQR58" s="0"/>
      <c r="FQS58" s="0"/>
      <c r="FQT58" s="0"/>
      <c r="FQU58" s="0"/>
      <c r="FQV58" s="0"/>
      <c r="FQW58" s="0"/>
      <c r="FQX58" s="0"/>
      <c r="FQY58" s="0"/>
      <c r="FQZ58" s="0"/>
      <c r="FRA58" s="0"/>
      <c r="FRB58" s="0"/>
      <c r="FRC58" s="0"/>
      <c r="FRD58" s="0"/>
      <c r="FRE58" s="0"/>
      <c r="FRF58" s="0"/>
      <c r="FRG58" s="0"/>
      <c r="FRH58" s="0"/>
      <c r="FRI58" s="0"/>
      <c r="FRJ58" s="0"/>
      <c r="FRK58" s="0"/>
      <c r="FRL58" s="0"/>
      <c r="FRM58" s="0"/>
      <c r="FRN58" s="0"/>
      <c r="FRO58" s="0"/>
      <c r="FRP58" s="0"/>
      <c r="FRQ58" s="0"/>
      <c r="FRR58" s="0"/>
      <c r="FRS58" s="0"/>
      <c r="FRT58" s="0"/>
      <c r="FRU58" s="0"/>
      <c r="FRV58" s="0"/>
      <c r="FRW58" s="0"/>
      <c r="FRX58" s="0"/>
      <c r="FRY58" s="0"/>
      <c r="FRZ58" s="0"/>
      <c r="FSA58" s="0"/>
      <c r="FSB58" s="0"/>
      <c r="FSC58" s="0"/>
      <c r="FSD58" s="0"/>
      <c r="FSE58" s="0"/>
      <c r="FSF58" s="0"/>
      <c r="FSG58" s="0"/>
      <c r="FSH58" s="0"/>
      <c r="FSI58" s="0"/>
      <c r="FSJ58" s="0"/>
      <c r="FSK58" s="0"/>
      <c r="FSL58" s="0"/>
      <c r="FSM58" s="0"/>
      <c r="FSN58" s="0"/>
      <c r="FSO58" s="0"/>
      <c r="FSP58" s="0"/>
      <c r="FSQ58" s="0"/>
      <c r="FSR58" s="0"/>
      <c r="FSS58" s="0"/>
      <c r="FST58" s="0"/>
      <c r="FSU58" s="0"/>
      <c r="FSV58" s="0"/>
      <c r="FSW58" s="0"/>
      <c r="FSX58" s="0"/>
      <c r="FSY58" s="0"/>
      <c r="FSZ58" s="0"/>
      <c r="FTA58" s="0"/>
      <c r="FTB58" s="0"/>
      <c r="FTC58" s="0"/>
      <c r="FTD58" s="0"/>
      <c r="FTE58" s="0"/>
      <c r="FTF58" s="0"/>
      <c r="FTG58" s="0"/>
      <c r="FTH58" s="0"/>
      <c r="FTI58" s="0"/>
      <c r="FTJ58" s="0"/>
      <c r="FTK58" s="0"/>
      <c r="FTL58" s="0"/>
      <c r="FTM58" s="0"/>
      <c r="FTN58" s="0"/>
      <c r="FTO58" s="0"/>
      <c r="FTP58" s="0"/>
      <c r="FTQ58" s="0"/>
      <c r="FTR58" s="0"/>
      <c r="FTS58" s="0"/>
      <c r="FTT58" s="0"/>
      <c r="FTU58" s="0"/>
      <c r="FTV58" s="0"/>
      <c r="FTW58" s="0"/>
      <c r="FTX58" s="0"/>
      <c r="FTY58" s="0"/>
      <c r="FTZ58" s="0"/>
      <c r="FUA58" s="0"/>
      <c r="FUB58" s="0"/>
      <c r="FUC58" s="0"/>
      <c r="FUD58" s="0"/>
      <c r="FUE58" s="0"/>
      <c r="FUF58" s="0"/>
      <c r="FUG58" s="0"/>
      <c r="FUH58" s="0"/>
      <c r="FUI58" s="0"/>
      <c r="FUJ58" s="0"/>
      <c r="FUK58" s="0"/>
      <c r="FUL58" s="0"/>
      <c r="FUM58" s="0"/>
      <c r="FUN58" s="0"/>
      <c r="FUO58" s="0"/>
      <c r="FUP58" s="0"/>
      <c r="FUQ58" s="0"/>
      <c r="FUR58" s="0"/>
      <c r="FUS58" s="0"/>
      <c r="FUT58" s="0"/>
      <c r="FUU58" s="0"/>
      <c r="FUV58" s="0"/>
      <c r="FUW58" s="0"/>
      <c r="FUX58" s="0"/>
      <c r="FUY58" s="0"/>
      <c r="FUZ58" s="0"/>
      <c r="FVA58" s="0"/>
      <c r="FVB58" s="0"/>
      <c r="FVC58" s="0"/>
      <c r="FVD58" s="0"/>
      <c r="FVE58" s="0"/>
      <c r="FVF58" s="0"/>
      <c r="FVG58" s="0"/>
      <c r="FVH58" s="0"/>
      <c r="FVI58" s="0"/>
      <c r="FVJ58" s="0"/>
      <c r="FVK58" s="0"/>
      <c r="FVL58" s="0"/>
      <c r="FVM58" s="0"/>
      <c r="FVN58" s="0"/>
      <c r="FVO58" s="0"/>
      <c r="FVP58" s="0"/>
      <c r="FVQ58" s="0"/>
      <c r="FVR58" s="0"/>
      <c r="FVS58" s="0"/>
      <c r="FVT58" s="0"/>
      <c r="FVU58" s="0"/>
      <c r="FVV58" s="0"/>
      <c r="FVW58" s="0"/>
      <c r="FVX58" s="0"/>
      <c r="FVY58" s="0"/>
      <c r="FVZ58" s="0"/>
      <c r="FWA58" s="0"/>
      <c r="FWB58" s="0"/>
      <c r="FWC58" s="0"/>
      <c r="FWD58" s="0"/>
      <c r="FWE58" s="0"/>
      <c r="FWF58" s="0"/>
      <c r="FWG58" s="0"/>
      <c r="FWH58" s="0"/>
      <c r="FWI58" s="0"/>
      <c r="FWJ58" s="0"/>
      <c r="FWK58" s="0"/>
      <c r="FWL58" s="0"/>
      <c r="FWM58" s="0"/>
      <c r="FWN58" s="0"/>
      <c r="FWO58" s="0"/>
      <c r="FWP58" s="0"/>
      <c r="FWQ58" s="0"/>
      <c r="FWR58" s="0"/>
      <c r="FWS58" s="0"/>
      <c r="FWT58" s="0"/>
      <c r="FWU58" s="0"/>
      <c r="FWV58" s="0"/>
      <c r="FWW58" s="0"/>
      <c r="FWX58" s="0"/>
      <c r="FWY58" s="0"/>
      <c r="FWZ58" s="0"/>
      <c r="FXA58" s="0"/>
      <c r="FXB58" s="0"/>
      <c r="FXC58" s="0"/>
      <c r="FXD58" s="0"/>
      <c r="FXE58" s="0"/>
      <c r="FXF58" s="0"/>
      <c r="FXG58" s="0"/>
      <c r="FXH58" s="0"/>
      <c r="FXI58" s="0"/>
      <c r="FXJ58" s="0"/>
      <c r="FXK58" s="0"/>
      <c r="FXL58" s="0"/>
      <c r="FXM58" s="0"/>
      <c r="FXN58" s="0"/>
      <c r="FXO58" s="0"/>
      <c r="FXP58" s="0"/>
      <c r="FXQ58" s="0"/>
      <c r="FXR58" s="0"/>
      <c r="FXS58" s="0"/>
      <c r="FXT58" s="0"/>
      <c r="FXU58" s="0"/>
      <c r="FXV58" s="0"/>
      <c r="FXW58" s="0"/>
      <c r="FXX58" s="0"/>
      <c r="FXY58" s="0"/>
      <c r="FXZ58" s="0"/>
      <c r="FYA58" s="0"/>
      <c r="FYB58" s="0"/>
      <c r="FYC58" s="0"/>
      <c r="FYD58" s="0"/>
      <c r="FYE58" s="0"/>
      <c r="FYF58" s="0"/>
      <c r="FYG58" s="0"/>
      <c r="FYH58" s="0"/>
      <c r="FYI58" s="0"/>
      <c r="FYJ58" s="0"/>
      <c r="FYK58" s="0"/>
      <c r="FYL58" s="0"/>
      <c r="FYM58" s="0"/>
      <c r="FYN58" s="0"/>
      <c r="FYO58" s="0"/>
      <c r="FYP58" s="0"/>
      <c r="FYQ58" s="0"/>
      <c r="FYR58" s="0"/>
      <c r="FYS58" s="0"/>
      <c r="FYT58" s="0"/>
      <c r="FYU58" s="0"/>
      <c r="FYV58" s="0"/>
      <c r="FYW58" s="0"/>
      <c r="FYX58" s="0"/>
      <c r="FYY58" s="0"/>
      <c r="FYZ58" s="0"/>
      <c r="FZA58" s="0"/>
      <c r="FZB58" s="0"/>
      <c r="FZC58" s="0"/>
      <c r="FZD58" s="0"/>
      <c r="FZE58" s="0"/>
      <c r="FZF58" s="0"/>
      <c r="FZG58" s="0"/>
      <c r="FZH58" s="0"/>
      <c r="FZI58" s="0"/>
      <c r="FZJ58" s="0"/>
      <c r="FZK58" s="0"/>
      <c r="FZL58" s="0"/>
      <c r="FZM58" s="0"/>
      <c r="FZN58" s="0"/>
      <c r="FZO58" s="0"/>
      <c r="FZP58" s="0"/>
      <c r="FZQ58" s="0"/>
      <c r="FZR58" s="0"/>
      <c r="FZS58" s="0"/>
      <c r="FZT58" s="0"/>
      <c r="FZU58" s="0"/>
      <c r="FZV58" s="0"/>
      <c r="FZW58" s="0"/>
      <c r="FZX58" s="0"/>
      <c r="FZY58" s="0"/>
      <c r="FZZ58" s="0"/>
      <c r="GAA58" s="0"/>
      <c r="GAB58" s="0"/>
      <c r="GAC58" s="0"/>
      <c r="GAD58" s="0"/>
      <c r="GAE58" s="0"/>
      <c r="GAF58" s="0"/>
      <c r="GAG58" s="0"/>
      <c r="GAH58" s="0"/>
      <c r="GAI58" s="0"/>
      <c r="GAJ58" s="0"/>
      <c r="GAK58" s="0"/>
      <c r="GAL58" s="0"/>
      <c r="GAM58" s="0"/>
      <c r="GAN58" s="0"/>
      <c r="GAO58" s="0"/>
      <c r="GAP58" s="0"/>
      <c r="GAQ58" s="0"/>
      <c r="GAR58" s="0"/>
      <c r="GAS58" s="0"/>
      <c r="GAT58" s="0"/>
      <c r="GAU58" s="0"/>
      <c r="GAV58" s="0"/>
      <c r="GAW58" s="0"/>
      <c r="GAX58" s="0"/>
      <c r="GAY58" s="0"/>
      <c r="GAZ58" s="0"/>
      <c r="GBA58" s="0"/>
      <c r="GBB58" s="0"/>
      <c r="GBC58" s="0"/>
      <c r="GBD58" s="0"/>
      <c r="GBE58" s="0"/>
      <c r="GBF58" s="0"/>
      <c r="GBG58" s="0"/>
      <c r="GBH58" s="0"/>
      <c r="GBI58" s="0"/>
      <c r="GBJ58" s="0"/>
      <c r="GBK58" s="0"/>
      <c r="GBL58" s="0"/>
      <c r="GBM58" s="0"/>
      <c r="GBN58" s="0"/>
      <c r="GBO58" s="0"/>
      <c r="GBP58" s="0"/>
      <c r="GBQ58" s="0"/>
      <c r="GBR58" s="0"/>
      <c r="GBS58" s="0"/>
      <c r="GBT58" s="0"/>
      <c r="GBU58" s="0"/>
      <c r="GBV58" s="0"/>
      <c r="GBW58" s="0"/>
      <c r="GBX58" s="0"/>
      <c r="GBY58" s="0"/>
      <c r="GBZ58" s="0"/>
      <c r="GCA58" s="0"/>
      <c r="GCB58" s="0"/>
      <c r="GCC58" s="0"/>
      <c r="GCD58" s="0"/>
      <c r="GCE58" s="0"/>
      <c r="GCF58" s="0"/>
      <c r="GCG58" s="0"/>
      <c r="GCH58" s="0"/>
      <c r="GCI58" s="0"/>
      <c r="GCJ58" s="0"/>
      <c r="GCK58" s="0"/>
      <c r="GCL58" s="0"/>
      <c r="GCM58" s="0"/>
      <c r="GCN58" s="0"/>
      <c r="GCO58" s="0"/>
      <c r="GCP58" s="0"/>
      <c r="GCQ58" s="0"/>
      <c r="GCR58" s="0"/>
      <c r="GCS58" s="0"/>
      <c r="GCT58" s="0"/>
      <c r="GCU58" s="0"/>
      <c r="GCV58" s="0"/>
      <c r="GCW58" s="0"/>
      <c r="GCX58" s="0"/>
      <c r="GCY58" s="0"/>
      <c r="GCZ58" s="0"/>
      <c r="GDA58" s="0"/>
      <c r="GDB58" s="0"/>
      <c r="GDC58" s="0"/>
      <c r="GDD58" s="0"/>
      <c r="GDE58" s="0"/>
      <c r="GDF58" s="0"/>
      <c r="GDG58" s="0"/>
      <c r="GDH58" s="0"/>
      <c r="GDI58" s="0"/>
      <c r="GDJ58" s="0"/>
      <c r="GDK58" s="0"/>
      <c r="GDL58" s="0"/>
      <c r="GDM58" s="0"/>
      <c r="GDN58" s="0"/>
      <c r="GDO58" s="0"/>
      <c r="GDP58" s="0"/>
      <c r="GDQ58" s="0"/>
      <c r="GDR58" s="0"/>
      <c r="GDS58" s="0"/>
      <c r="GDT58" s="0"/>
      <c r="GDU58" s="0"/>
      <c r="GDV58" s="0"/>
      <c r="GDW58" s="0"/>
      <c r="GDX58" s="0"/>
      <c r="GDY58" s="0"/>
      <c r="GDZ58" s="0"/>
      <c r="GEA58" s="0"/>
      <c r="GEB58" s="0"/>
      <c r="GEC58" s="0"/>
      <c r="GED58" s="0"/>
      <c r="GEE58" s="0"/>
      <c r="GEF58" s="0"/>
      <c r="GEG58" s="0"/>
      <c r="GEH58" s="0"/>
      <c r="GEI58" s="0"/>
      <c r="GEJ58" s="0"/>
      <c r="GEK58" s="0"/>
      <c r="GEL58" s="0"/>
      <c r="GEM58" s="0"/>
      <c r="GEN58" s="0"/>
      <c r="GEO58" s="0"/>
      <c r="GEP58" s="0"/>
      <c r="GEQ58" s="0"/>
      <c r="GER58" s="0"/>
      <c r="GES58" s="0"/>
      <c r="GET58" s="0"/>
      <c r="GEU58" s="0"/>
      <c r="GEV58" s="0"/>
      <c r="GEW58" s="0"/>
      <c r="GEX58" s="0"/>
      <c r="GEY58" s="0"/>
      <c r="GEZ58" s="0"/>
      <c r="GFA58" s="0"/>
      <c r="GFB58" s="0"/>
      <c r="GFC58" s="0"/>
      <c r="GFD58" s="0"/>
      <c r="GFE58" s="0"/>
      <c r="GFF58" s="0"/>
      <c r="GFG58" s="0"/>
      <c r="GFH58" s="0"/>
      <c r="GFI58" s="0"/>
      <c r="GFJ58" s="0"/>
      <c r="GFK58" s="0"/>
      <c r="GFL58" s="0"/>
      <c r="GFM58" s="0"/>
      <c r="GFN58" s="0"/>
      <c r="GFO58" s="0"/>
      <c r="GFP58" s="0"/>
      <c r="GFQ58" s="0"/>
      <c r="GFR58" s="0"/>
      <c r="GFS58" s="0"/>
      <c r="GFT58" s="0"/>
      <c r="GFU58" s="0"/>
      <c r="GFV58" s="0"/>
      <c r="GFW58" s="0"/>
      <c r="GFX58" s="0"/>
      <c r="GFY58" s="0"/>
      <c r="GFZ58" s="0"/>
      <c r="GGA58" s="0"/>
      <c r="GGB58" s="0"/>
      <c r="GGC58" s="0"/>
      <c r="GGD58" s="0"/>
      <c r="GGE58" s="0"/>
      <c r="GGF58" s="0"/>
      <c r="GGG58" s="0"/>
      <c r="GGH58" s="0"/>
      <c r="GGI58" s="0"/>
      <c r="GGJ58" s="0"/>
      <c r="GGK58" s="0"/>
      <c r="GGL58" s="0"/>
      <c r="GGM58" s="0"/>
      <c r="GGN58" s="0"/>
      <c r="GGO58" s="0"/>
      <c r="GGP58" s="0"/>
      <c r="GGQ58" s="0"/>
      <c r="GGR58" s="0"/>
      <c r="GGS58" s="0"/>
      <c r="GGT58" s="0"/>
      <c r="GGU58" s="0"/>
      <c r="GGV58" s="0"/>
      <c r="GGW58" s="0"/>
      <c r="GGX58" s="0"/>
      <c r="GGY58" s="0"/>
      <c r="GGZ58" s="0"/>
      <c r="GHA58" s="0"/>
      <c r="GHB58" s="0"/>
      <c r="GHC58" s="0"/>
      <c r="GHD58" s="0"/>
      <c r="GHE58" s="0"/>
      <c r="GHF58" s="0"/>
      <c r="GHG58" s="0"/>
      <c r="GHH58" s="0"/>
      <c r="GHI58" s="0"/>
      <c r="GHJ58" s="0"/>
      <c r="GHK58" s="0"/>
      <c r="GHL58" s="0"/>
      <c r="GHM58" s="0"/>
      <c r="GHN58" s="0"/>
      <c r="GHO58" s="0"/>
      <c r="GHP58" s="0"/>
      <c r="GHQ58" s="0"/>
      <c r="GHR58" s="0"/>
      <c r="GHS58" s="0"/>
      <c r="GHT58" s="0"/>
      <c r="GHU58" s="0"/>
      <c r="GHV58" s="0"/>
      <c r="GHW58" s="0"/>
      <c r="GHX58" s="0"/>
      <c r="GHY58" s="0"/>
      <c r="GHZ58" s="0"/>
      <c r="GIA58" s="0"/>
      <c r="GIB58" s="0"/>
      <c r="GIC58" s="0"/>
      <c r="GID58" s="0"/>
      <c r="GIE58" s="0"/>
      <c r="GIF58" s="0"/>
      <c r="GIG58" s="0"/>
      <c r="GIH58" s="0"/>
      <c r="GII58" s="0"/>
      <c r="GIJ58" s="0"/>
      <c r="GIK58" s="0"/>
      <c r="GIL58" s="0"/>
      <c r="GIM58" s="0"/>
      <c r="GIN58" s="0"/>
      <c r="GIO58" s="0"/>
      <c r="GIP58" s="0"/>
      <c r="GIQ58" s="0"/>
      <c r="GIR58" s="0"/>
      <c r="GIS58" s="0"/>
      <c r="GIT58" s="0"/>
      <c r="GIU58" s="0"/>
      <c r="GIV58" s="0"/>
      <c r="GIW58" s="0"/>
      <c r="GIX58" s="0"/>
      <c r="GIY58" s="0"/>
      <c r="GIZ58" s="0"/>
      <c r="GJA58" s="0"/>
      <c r="GJB58" s="0"/>
      <c r="GJC58" s="0"/>
      <c r="GJD58" s="0"/>
      <c r="GJE58" s="0"/>
      <c r="GJF58" s="0"/>
      <c r="GJG58" s="0"/>
      <c r="GJH58" s="0"/>
      <c r="GJI58" s="0"/>
      <c r="GJJ58" s="0"/>
      <c r="GJK58" s="0"/>
      <c r="GJL58" s="0"/>
      <c r="GJM58" s="0"/>
      <c r="GJN58" s="0"/>
      <c r="GJO58" s="0"/>
      <c r="GJP58" s="0"/>
      <c r="GJQ58" s="0"/>
      <c r="GJR58" s="0"/>
      <c r="GJS58" s="0"/>
      <c r="GJT58" s="0"/>
      <c r="GJU58" s="0"/>
      <c r="GJV58" s="0"/>
      <c r="GJW58" s="0"/>
      <c r="GJX58" s="0"/>
      <c r="GJY58" s="0"/>
      <c r="GJZ58" s="0"/>
      <c r="GKA58" s="0"/>
      <c r="GKB58" s="0"/>
      <c r="GKC58" s="0"/>
      <c r="GKD58" s="0"/>
      <c r="GKE58" s="0"/>
      <c r="GKF58" s="0"/>
      <c r="GKG58" s="0"/>
      <c r="GKH58" s="0"/>
      <c r="GKI58" s="0"/>
      <c r="GKJ58" s="0"/>
      <c r="GKK58" s="0"/>
      <c r="GKL58" s="0"/>
      <c r="GKM58" s="0"/>
      <c r="GKN58" s="0"/>
      <c r="GKO58" s="0"/>
      <c r="GKP58" s="0"/>
      <c r="GKQ58" s="0"/>
      <c r="GKR58" s="0"/>
      <c r="GKS58" s="0"/>
      <c r="GKT58" s="0"/>
      <c r="GKU58" s="0"/>
      <c r="GKV58" s="0"/>
      <c r="GKW58" s="0"/>
      <c r="GKX58" s="0"/>
      <c r="GKY58" s="0"/>
      <c r="GKZ58" s="0"/>
      <c r="GLA58" s="0"/>
      <c r="GLB58" s="0"/>
      <c r="GLC58" s="0"/>
      <c r="GLD58" s="0"/>
      <c r="GLE58" s="0"/>
      <c r="GLF58" s="0"/>
      <c r="GLG58" s="0"/>
      <c r="GLH58" s="0"/>
      <c r="GLI58" s="0"/>
      <c r="GLJ58" s="0"/>
      <c r="GLK58" s="0"/>
      <c r="GLL58" s="0"/>
      <c r="GLM58" s="0"/>
      <c r="GLN58" s="0"/>
      <c r="GLO58" s="0"/>
      <c r="GLP58" s="0"/>
      <c r="GLQ58" s="0"/>
      <c r="GLR58" s="0"/>
      <c r="GLS58" s="0"/>
      <c r="GLT58" s="0"/>
      <c r="GLU58" s="0"/>
      <c r="GLV58" s="0"/>
      <c r="GLW58" s="0"/>
      <c r="GLX58" s="0"/>
      <c r="GLY58" s="0"/>
      <c r="GLZ58" s="0"/>
      <c r="GMA58" s="0"/>
      <c r="GMB58" s="0"/>
      <c r="GMC58" s="0"/>
      <c r="GMD58" s="0"/>
      <c r="GME58" s="0"/>
      <c r="GMF58" s="0"/>
      <c r="GMG58" s="0"/>
      <c r="GMH58" s="0"/>
      <c r="GMI58" s="0"/>
      <c r="GMJ58" s="0"/>
      <c r="GMK58" s="0"/>
      <c r="GML58" s="0"/>
      <c r="GMM58" s="0"/>
      <c r="GMN58" s="0"/>
      <c r="GMO58" s="0"/>
      <c r="GMP58" s="0"/>
      <c r="GMQ58" s="0"/>
      <c r="GMR58" s="0"/>
      <c r="GMS58" s="0"/>
      <c r="GMT58" s="0"/>
      <c r="GMU58" s="0"/>
      <c r="GMV58" s="0"/>
      <c r="GMW58" s="0"/>
      <c r="GMX58" s="0"/>
      <c r="GMY58" s="0"/>
      <c r="GMZ58" s="0"/>
      <c r="GNA58" s="0"/>
      <c r="GNB58" s="0"/>
      <c r="GNC58" s="0"/>
      <c r="GND58" s="0"/>
      <c r="GNE58" s="0"/>
      <c r="GNF58" s="0"/>
      <c r="GNG58" s="0"/>
      <c r="GNH58" s="0"/>
      <c r="GNI58" s="0"/>
      <c r="GNJ58" s="0"/>
      <c r="GNK58" s="0"/>
      <c r="GNL58" s="0"/>
      <c r="GNM58" s="0"/>
      <c r="GNN58" s="0"/>
      <c r="GNO58" s="0"/>
      <c r="GNP58" s="0"/>
      <c r="GNQ58" s="0"/>
      <c r="GNR58" s="0"/>
      <c r="GNS58" s="0"/>
      <c r="GNT58" s="0"/>
      <c r="GNU58" s="0"/>
      <c r="GNV58" s="0"/>
      <c r="GNW58" s="0"/>
      <c r="GNX58" s="0"/>
      <c r="GNY58" s="0"/>
      <c r="GNZ58" s="0"/>
      <c r="GOA58" s="0"/>
      <c r="GOB58" s="0"/>
      <c r="GOC58" s="0"/>
      <c r="GOD58" s="0"/>
      <c r="GOE58" s="0"/>
      <c r="GOF58" s="0"/>
      <c r="GOG58" s="0"/>
      <c r="GOH58" s="0"/>
      <c r="GOI58" s="0"/>
      <c r="GOJ58" s="0"/>
      <c r="GOK58" s="0"/>
      <c r="GOL58" s="0"/>
      <c r="GOM58" s="0"/>
      <c r="GON58" s="0"/>
      <c r="GOO58" s="0"/>
      <c r="GOP58" s="0"/>
      <c r="GOQ58" s="0"/>
      <c r="GOR58" s="0"/>
      <c r="GOS58" s="0"/>
      <c r="GOT58" s="0"/>
      <c r="GOU58" s="0"/>
      <c r="GOV58" s="0"/>
      <c r="GOW58" s="0"/>
      <c r="GOX58" s="0"/>
      <c r="GOY58" s="0"/>
      <c r="GOZ58" s="0"/>
      <c r="GPA58" s="0"/>
      <c r="GPB58" s="0"/>
      <c r="GPC58" s="0"/>
      <c r="GPD58" s="0"/>
      <c r="GPE58" s="0"/>
      <c r="GPF58" s="0"/>
      <c r="GPG58" s="0"/>
      <c r="GPH58" s="0"/>
      <c r="GPI58" s="0"/>
      <c r="GPJ58" s="0"/>
      <c r="GPK58" s="0"/>
      <c r="GPL58" s="0"/>
      <c r="GPM58" s="0"/>
      <c r="GPN58" s="0"/>
      <c r="GPO58" s="0"/>
      <c r="GPP58" s="0"/>
      <c r="GPQ58" s="0"/>
      <c r="GPR58" s="0"/>
      <c r="GPS58" s="0"/>
      <c r="GPT58" s="0"/>
      <c r="GPU58" s="0"/>
      <c r="GPV58" s="0"/>
      <c r="GPW58" s="0"/>
      <c r="GPX58" s="0"/>
      <c r="GPY58" s="0"/>
      <c r="GPZ58" s="0"/>
      <c r="GQA58" s="0"/>
      <c r="GQB58" s="0"/>
      <c r="GQC58" s="0"/>
      <c r="GQD58" s="0"/>
      <c r="GQE58" s="0"/>
      <c r="GQF58" s="0"/>
      <c r="GQG58" s="0"/>
      <c r="GQH58" s="0"/>
      <c r="GQI58" s="0"/>
      <c r="GQJ58" s="0"/>
      <c r="GQK58" s="0"/>
      <c r="GQL58" s="0"/>
      <c r="GQM58" s="0"/>
      <c r="GQN58" s="0"/>
      <c r="GQO58" s="0"/>
      <c r="GQP58" s="0"/>
      <c r="GQQ58" s="0"/>
      <c r="GQR58" s="0"/>
      <c r="GQS58" s="0"/>
      <c r="GQT58" s="0"/>
      <c r="GQU58" s="0"/>
      <c r="GQV58" s="0"/>
      <c r="GQW58" s="0"/>
      <c r="GQX58" s="0"/>
      <c r="GQY58" s="0"/>
      <c r="GQZ58" s="0"/>
      <c r="GRA58" s="0"/>
      <c r="GRB58" s="0"/>
      <c r="GRC58" s="0"/>
      <c r="GRD58" s="0"/>
      <c r="GRE58" s="0"/>
      <c r="GRF58" s="0"/>
      <c r="GRG58" s="0"/>
      <c r="GRH58" s="0"/>
      <c r="GRI58" s="0"/>
      <c r="GRJ58" s="0"/>
      <c r="GRK58" s="0"/>
      <c r="GRL58" s="0"/>
      <c r="GRM58" s="0"/>
      <c r="GRN58" s="0"/>
      <c r="GRO58" s="0"/>
      <c r="GRP58" s="0"/>
      <c r="GRQ58" s="0"/>
      <c r="GRR58" s="0"/>
      <c r="GRS58" s="0"/>
      <c r="GRT58" s="0"/>
      <c r="GRU58" s="0"/>
      <c r="GRV58" s="0"/>
      <c r="GRW58" s="0"/>
      <c r="GRX58" s="0"/>
      <c r="GRY58" s="0"/>
      <c r="GRZ58" s="0"/>
      <c r="GSA58" s="0"/>
      <c r="GSB58" s="0"/>
      <c r="GSC58" s="0"/>
      <c r="GSD58" s="0"/>
      <c r="GSE58" s="0"/>
      <c r="GSF58" s="0"/>
      <c r="GSG58" s="0"/>
      <c r="GSH58" s="0"/>
      <c r="GSI58" s="0"/>
      <c r="GSJ58" s="0"/>
      <c r="GSK58" s="0"/>
      <c r="GSL58" s="0"/>
      <c r="GSM58" s="0"/>
      <c r="GSN58" s="0"/>
      <c r="GSO58" s="0"/>
      <c r="GSP58" s="0"/>
      <c r="GSQ58" s="0"/>
      <c r="GSR58" s="0"/>
      <c r="GSS58" s="0"/>
      <c r="GST58" s="0"/>
      <c r="GSU58" s="0"/>
      <c r="GSV58" s="0"/>
      <c r="GSW58" s="0"/>
      <c r="GSX58" s="0"/>
      <c r="GSY58" s="0"/>
      <c r="GSZ58" s="0"/>
      <c r="GTA58" s="0"/>
      <c r="GTB58" s="0"/>
      <c r="GTC58" s="0"/>
      <c r="GTD58" s="0"/>
      <c r="GTE58" s="0"/>
      <c r="GTF58" s="0"/>
      <c r="GTG58" s="0"/>
      <c r="GTH58" s="0"/>
      <c r="GTI58" s="0"/>
      <c r="GTJ58" s="0"/>
      <c r="GTK58" s="0"/>
      <c r="GTL58" s="0"/>
      <c r="GTM58" s="0"/>
      <c r="GTN58" s="0"/>
      <c r="GTO58" s="0"/>
      <c r="GTP58" s="0"/>
      <c r="GTQ58" s="0"/>
      <c r="GTR58" s="0"/>
      <c r="GTS58" s="0"/>
      <c r="GTT58" s="0"/>
      <c r="GTU58" s="0"/>
      <c r="GTV58" s="0"/>
      <c r="GTW58" s="0"/>
      <c r="GTX58" s="0"/>
      <c r="GTY58" s="0"/>
      <c r="GTZ58" s="0"/>
      <c r="GUA58" s="0"/>
      <c r="GUB58" s="0"/>
      <c r="GUC58" s="0"/>
      <c r="GUD58" s="0"/>
      <c r="GUE58" s="0"/>
      <c r="GUF58" s="0"/>
      <c r="GUG58" s="0"/>
      <c r="GUH58" s="0"/>
      <c r="GUI58" s="0"/>
      <c r="GUJ58" s="0"/>
      <c r="GUK58" s="0"/>
      <c r="GUL58" s="0"/>
      <c r="GUM58" s="0"/>
      <c r="GUN58" s="0"/>
      <c r="GUO58" s="0"/>
      <c r="GUP58" s="0"/>
      <c r="GUQ58" s="0"/>
      <c r="GUR58" s="0"/>
      <c r="GUS58" s="0"/>
      <c r="GUT58" s="0"/>
      <c r="GUU58" s="0"/>
      <c r="GUV58" s="0"/>
      <c r="GUW58" s="0"/>
      <c r="GUX58" s="0"/>
      <c r="GUY58" s="0"/>
      <c r="GUZ58" s="0"/>
      <c r="GVA58" s="0"/>
      <c r="GVB58" s="0"/>
      <c r="GVC58" s="0"/>
      <c r="GVD58" s="0"/>
      <c r="GVE58" s="0"/>
      <c r="GVF58" s="0"/>
      <c r="GVG58" s="0"/>
      <c r="GVH58" s="0"/>
      <c r="GVI58" s="0"/>
      <c r="GVJ58" s="0"/>
      <c r="GVK58" s="0"/>
      <c r="GVL58" s="0"/>
      <c r="GVM58" s="0"/>
      <c r="GVN58" s="0"/>
      <c r="GVO58" s="0"/>
      <c r="GVP58" s="0"/>
      <c r="GVQ58" s="0"/>
      <c r="GVR58" s="0"/>
      <c r="GVS58" s="0"/>
      <c r="GVT58" s="0"/>
      <c r="GVU58" s="0"/>
      <c r="GVV58" s="0"/>
      <c r="GVW58" s="0"/>
      <c r="GVX58" s="0"/>
      <c r="GVY58" s="0"/>
      <c r="GVZ58" s="0"/>
      <c r="GWA58" s="0"/>
      <c r="GWB58" s="0"/>
      <c r="GWC58" s="0"/>
      <c r="GWD58" s="0"/>
      <c r="GWE58" s="0"/>
      <c r="GWF58" s="0"/>
      <c r="GWG58" s="0"/>
      <c r="GWH58" s="0"/>
      <c r="GWI58" s="0"/>
      <c r="GWJ58" s="0"/>
      <c r="GWK58" s="0"/>
      <c r="GWL58" s="0"/>
      <c r="GWM58" s="0"/>
      <c r="GWN58" s="0"/>
      <c r="GWO58" s="0"/>
      <c r="GWP58" s="0"/>
      <c r="GWQ58" s="0"/>
      <c r="GWR58" s="0"/>
      <c r="GWS58" s="0"/>
      <c r="GWT58" s="0"/>
      <c r="GWU58" s="0"/>
      <c r="GWV58" s="0"/>
      <c r="GWW58" s="0"/>
      <c r="GWX58" s="0"/>
      <c r="GWY58" s="0"/>
      <c r="GWZ58" s="0"/>
      <c r="GXA58" s="0"/>
      <c r="GXB58" s="0"/>
      <c r="GXC58" s="0"/>
      <c r="GXD58" s="0"/>
      <c r="GXE58" s="0"/>
      <c r="GXF58" s="0"/>
      <c r="GXG58" s="0"/>
      <c r="GXH58" s="0"/>
      <c r="GXI58" s="0"/>
      <c r="GXJ58" s="0"/>
      <c r="GXK58" s="0"/>
      <c r="GXL58" s="0"/>
      <c r="GXM58" s="0"/>
      <c r="GXN58" s="0"/>
      <c r="GXO58" s="0"/>
      <c r="GXP58" s="0"/>
      <c r="GXQ58" s="0"/>
      <c r="GXR58" s="0"/>
      <c r="GXS58" s="0"/>
      <c r="GXT58" s="0"/>
      <c r="GXU58" s="0"/>
      <c r="GXV58" s="0"/>
      <c r="GXW58" s="0"/>
      <c r="GXX58" s="0"/>
      <c r="GXY58" s="0"/>
      <c r="GXZ58" s="0"/>
      <c r="GYA58" s="0"/>
      <c r="GYB58" s="0"/>
      <c r="GYC58" s="0"/>
      <c r="GYD58" s="0"/>
      <c r="GYE58" s="0"/>
      <c r="GYF58" s="0"/>
      <c r="GYG58" s="0"/>
      <c r="GYH58" s="0"/>
      <c r="GYI58" s="0"/>
      <c r="GYJ58" s="0"/>
      <c r="GYK58" s="0"/>
      <c r="GYL58" s="0"/>
      <c r="GYM58" s="0"/>
      <c r="GYN58" s="0"/>
      <c r="GYO58" s="0"/>
      <c r="GYP58" s="0"/>
      <c r="GYQ58" s="0"/>
      <c r="GYR58" s="0"/>
      <c r="GYS58" s="0"/>
      <c r="GYT58" s="0"/>
      <c r="GYU58" s="0"/>
      <c r="GYV58" s="0"/>
      <c r="GYW58" s="0"/>
      <c r="GYX58" s="0"/>
      <c r="GYY58" s="0"/>
      <c r="GYZ58" s="0"/>
      <c r="GZA58" s="0"/>
      <c r="GZB58" s="0"/>
      <c r="GZC58" s="0"/>
      <c r="GZD58" s="0"/>
      <c r="GZE58" s="0"/>
      <c r="GZF58" s="0"/>
      <c r="GZG58" s="0"/>
      <c r="GZH58" s="0"/>
      <c r="GZI58" s="0"/>
      <c r="GZJ58" s="0"/>
      <c r="GZK58" s="0"/>
      <c r="GZL58" s="0"/>
      <c r="GZM58" s="0"/>
      <c r="GZN58" s="0"/>
      <c r="GZO58" s="0"/>
      <c r="GZP58" s="0"/>
      <c r="GZQ58" s="0"/>
      <c r="GZR58" s="0"/>
      <c r="GZS58" s="0"/>
      <c r="GZT58" s="0"/>
      <c r="GZU58" s="0"/>
      <c r="GZV58" s="0"/>
      <c r="GZW58" s="0"/>
      <c r="GZX58" s="0"/>
      <c r="GZY58" s="0"/>
      <c r="GZZ58" s="0"/>
      <c r="HAA58" s="0"/>
      <c r="HAB58" s="0"/>
      <c r="HAC58" s="0"/>
      <c r="HAD58" s="0"/>
      <c r="HAE58" s="0"/>
      <c r="HAF58" s="0"/>
      <c r="HAG58" s="0"/>
      <c r="HAH58" s="0"/>
      <c r="HAI58" s="0"/>
      <c r="HAJ58" s="0"/>
      <c r="HAK58" s="0"/>
      <c r="HAL58" s="0"/>
      <c r="HAM58" s="0"/>
      <c r="HAN58" s="0"/>
      <c r="HAO58" s="0"/>
      <c r="HAP58" s="0"/>
      <c r="HAQ58" s="0"/>
      <c r="HAR58" s="0"/>
      <c r="HAS58" s="0"/>
      <c r="HAT58" s="0"/>
      <c r="HAU58" s="0"/>
      <c r="HAV58" s="0"/>
      <c r="HAW58" s="0"/>
      <c r="HAX58" s="0"/>
      <c r="HAY58" s="0"/>
      <c r="HAZ58" s="0"/>
      <c r="HBA58" s="0"/>
      <c r="HBB58" s="0"/>
      <c r="HBC58" s="0"/>
      <c r="HBD58" s="0"/>
      <c r="HBE58" s="0"/>
      <c r="HBF58" s="0"/>
      <c r="HBG58" s="0"/>
      <c r="HBH58" s="0"/>
      <c r="HBI58" s="0"/>
      <c r="HBJ58" s="0"/>
      <c r="HBK58" s="0"/>
      <c r="HBL58" s="0"/>
      <c r="HBM58" s="0"/>
      <c r="HBN58" s="0"/>
      <c r="HBO58" s="0"/>
      <c r="HBP58" s="0"/>
      <c r="HBQ58" s="0"/>
      <c r="HBR58" s="0"/>
      <c r="HBS58" s="0"/>
      <c r="HBT58" s="0"/>
      <c r="HBU58" s="0"/>
      <c r="HBV58" s="0"/>
      <c r="HBW58" s="0"/>
      <c r="HBX58" s="0"/>
      <c r="HBY58" s="0"/>
      <c r="HBZ58" s="0"/>
      <c r="HCA58" s="0"/>
      <c r="HCB58" s="0"/>
      <c r="HCC58" s="0"/>
      <c r="HCD58" s="0"/>
      <c r="HCE58" s="0"/>
      <c r="HCF58" s="0"/>
      <c r="HCG58" s="0"/>
      <c r="HCH58" s="0"/>
      <c r="HCI58" s="0"/>
      <c r="HCJ58" s="0"/>
      <c r="HCK58" s="0"/>
      <c r="HCL58" s="0"/>
      <c r="HCM58" s="0"/>
      <c r="HCN58" s="0"/>
      <c r="HCO58" s="0"/>
      <c r="HCP58" s="0"/>
      <c r="HCQ58" s="0"/>
      <c r="HCR58" s="0"/>
      <c r="HCS58" s="0"/>
      <c r="HCT58" s="0"/>
      <c r="HCU58" s="0"/>
      <c r="HCV58" s="0"/>
      <c r="HCW58" s="0"/>
      <c r="HCX58" s="0"/>
      <c r="HCY58" s="0"/>
      <c r="HCZ58" s="0"/>
      <c r="HDA58" s="0"/>
      <c r="HDB58" s="0"/>
      <c r="HDC58" s="0"/>
      <c r="HDD58" s="0"/>
      <c r="HDE58" s="0"/>
      <c r="HDF58" s="0"/>
      <c r="HDG58" s="0"/>
      <c r="HDH58" s="0"/>
      <c r="HDI58" s="0"/>
      <c r="HDJ58" s="0"/>
      <c r="HDK58" s="0"/>
      <c r="HDL58" s="0"/>
      <c r="HDM58" s="0"/>
      <c r="HDN58" s="0"/>
      <c r="HDO58" s="0"/>
      <c r="HDP58" s="0"/>
      <c r="HDQ58" s="0"/>
      <c r="HDR58" s="0"/>
      <c r="HDS58" s="0"/>
      <c r="HDT58" s="0"/>
      <c r="HDU58" s="0"/>
      <c r="HDV58" s="0"/>
      <c r="HDW58" s="0"/>
      <c r="HDX58" s="0"/>
      <c r="HDY58" s="0"/>
      <c r="HDZ58" s="0"/>
      <c r="HEA58" s="0"/>
      <c r="HEB58" s="0"/>
      <c r="HEC58" s="0"/>
      <c r="HED58" s="0"/>
      <c r="HEE58" s="0"/>
      <c r="HEF58" s="0"/>
      <c r="HEG58" s="0"/>
      <c r="HEH58" s="0"/>
      <c r="HEI58" s="0"/>
      <c r="HEJ58" s="0"/>
      <c r="HEK58" s="0"/>
      <c r="HEL58" s="0"/>
      <c r="HEM58" s="0"/>
      <c r="HEN58" s="0"/>
      <c r="HEO58" s="0"/>
      <c r="HEP58" s="0"/>
      <c r="HEQ58" s="0"/>
      <c r="HER58" s="0"/>
      <c r="HES58" s="0"/>
      <c r="HET58" s="0"/>
      <c r="HEU58" s="0"/>
      <c r="HEV58" s="0"/>
      <c r="HEW58" s="0"/>
      <c r="HEX58" s="0"/>
      <c r="HEY58" s="0"/>
      <c r="HEZ58" s="0"/>
      <c r="HFA58" s="0"/>
      <c r="HFB58" s="0"/>
      <c r="HFC58" s="0"/>
      <c r="HFD58" s="0"/>
      <c r="HFE58" s="0"/>
      <c r="HFF58" s="0"/>
      <c r="HFG58" s="0"/>
      <c r="HFH58" s="0"/>
      <c r="HFI58" s="0"/>
      <c r="HFJ58" s="0"/>
      <c r="HFK58" s="0"/>
      <c r="HFL58" s="0"/>
      <c r="HFM58" s="0"/>
      <c r="HFN58" s="0"/>
      <c r="HFO58" s="0"/>
      <c r="HFP58" s="0"/>
      <c r="HFQ58" s="0"/>
      <c r="HFR58" s="0"/>
      <c r="HFS58" s="0"/>
      <c r="HFT58" s="0"/>
      <c r="HFU58" s="0"/>
      <c r="HFV58" s="0"/>
      <c r="HFW58" s="0"/>
      <c r="HFX58" s="0"/>
      <c r="HFY58" s="0"/>
      <c r="HFZ58" s="0"/>
      <c r="HGA58" s="0"/>
      <c r="HGB58" s="0"/>
      <c r="HGC58" s="0"/>
      <c r="HGD58" s="0"/>
      <c r="HGE58" s="0"/>
      <c r="HGF58" s="0"/>
      <c r="HGG58" s="0"/>
      <c r="HGH58" s="0"/>
      <c r="HGI58" s="0"/>
      <c r="HGJ58" s="0"/>
      <c r="HGK58" s="0"/>
      <c r="HGL58" s="0"/>
      <c r="HGM58" s="0"/>
      <c r="HGN58" s="0"/>
      <c r="HGO58" s="0"/>
      <c r="HGP58" s="0"/>
      <c r="HGQ58" s="0"/>
      <c r="HGR58" s="0"/>
      <c r="HGS58" s="0"/>
      <c r="HGT58" s="0"/>
      <c r="HGU58" s="0"/>
      <c r="HGV58" s="0"/>
      <c r="HGW58" s="0"/>
      <c r="HGX58" s="0"/>
      <c r="HGY58" s="0"/>
      <c r="HGZ58" s="0"/>
      <c r="HHA58" s="0"/>
      <c r="HHB58" s="0"/>
      <c r="HHC58" s="0"/>
      <c r="HHD58" s="0"/>
      <c r="HHE58" s="0"/>
      <c r="HHF58" s="0"/>
      <c r="HHG58" s="0"/>
      <c r="HHH58" s="0"/>
      <c r="HHI58" s="0"/>
      <c r="HHJ58" s="0"/>
      <c r="HHK58" s="0"/>
      <c r="HHL58" s="0"/>
      <c r="HHM58" s="0"/>
      <c r="HHN58" s="0"/>
      <c r="HHO58" s="0"/>
      <c r="HHP58" s="0"/>
      <c r="HHQ58" s="0"/>
      <c r="HHR58" s="0"/>
      <c r="HHS58" s="0"/>
      <c r="HHT58" s="0"/>
      <c r="HHU58" s="0"/>
      <c r="HHV58" s="0"/>
      <c r="HHW58" s="0"/>
      <c r="HHX58" s="0"/>
      <c r="HHY58" s="0"/>
      <c r="HHZ58" s="0"/>
      <c r="HIA58" s="0"/>
      <c r="HIB58" s="0"/>
      <c r="HIC58" s="0"/>
      <c r="HID58" s="0"/>
      <c r="HIE58" s="0"/>
      <c r="HIF58" s="0"/>
      <c r="HIG58" s="0"/>
      <c r="HIH58" s="0"/>
      <c r="HII58" s="0"/>
      <c r="HIJ58" s="0"/>
      <c r="HIK58" s="0"/>
      <c r="HIL58" s="0"/>
      <c r="HIM58" s="0"/>
      <c r="HIN58" s="0"/>
      <c r="HIO58" s="0"/>
      <c r="HIP58" s="0"/>
      <c r="HIQ58" s="0"/>
      <c r="HIR58" s="0"/>
      <c r="HIS58" s="0"/>
      <c r="HIT58" s="0"/>
      <c r="HIU58" s="0"/>
      <c r="HIV58" s="0"/>
      <c r="HIW58" s="0"/>
      <c r="HIX58" s="0"/>
      <c r="HIY58" s="0"/>
      <c r="HIZ58" s="0"/>
      <c r="HJA58" s="0"/>
      <c r="HJB58" s="0"/>
      <c r="HJC58" s="0"/>
      <c r="HJD58" s="0"/>
      <c r="HJE58" s="0"/>
      <c r="HJF58" s="0"/>
      <c r="HJG58" s="0"/>
      <c r="HJH58" s="0"/>
      <c r="HJI58" s="0"/>
      <c r="HJJ58" s="0"/>
      <c r="HJK58" s="0"/>
      <c r="HJL58" s="0"/>
      <c r="HJM58" s="0"/>
      <c r="HJN58" s="0"/>
      <c r="HJO58" s="0"/>
      <c r="HJP58" s="0"/>
      <c r="HJQ58" s="0"/>
      <c r="HJR58" s="0"/>
      <c r="HJS58" s="0"/>
      <c r="HJT58" s="0"/>
      <c r="HJU58" s="0"/>
      <c r="HJV58" s="0"/>
      <c r="HJW58" s="0"/>
      <c r="HJX58" s="0"/>
      <c r="HJY58" s="0"/>
      <c r="HJZ58" s="0"/>
      <c r="HKA58" s="0"/>
      <c r="HKB58" s="0"/>
      <c r="HKC58" s="0"/>
      <c r="HKD58" s="0"/>
      <c r="HKE58" s="0"/>
      <c r="HKF58" s="0"/>
      <c r="HKG58" s="0"/>
      <c r="HKH58" s="0"/>
      <c r="HKI58" s="0"/>
      <c r="HKJ58" s="0"/>
      <c r="HKK58" s="0"/>
      <c r="HKL58" s="0"/>
      <c r="HKM58" s="0"/>
      <c r="HKN58" s="0"/>
      <c r="HKO58" s="0"/>
      <c r="HKP58" s="0"/>
      <c r="HKQ58" s="0"/>
      <c r="HKR58" s="0"/>
      <c r="HKS58" s="0"/>
      <c r="HKT58" s="0"/>
      <c r="HKU58" s="0"/>
      <c r="HKV58" s="0"/>
      <c r="HKW58" s="0"/>
      <c r="HKX58" s="0"/>
      <c r="HKY58" s="0"/>
      <c r="HKZ58" s="0"/>
      <c r="HLA58" s="0"/>
      <c r="HLB58" s="0"/>
      <c r="HLC58" s="0"/>
      <c r="HLD58" s="0"/>
      <c r="HLE58" s="0"/>
      <c r="HLF58" s="0"/>
      <c r="HLG58" s="0"/>
      <c r="HLH58" s="0"/>
      <c r="HLI58" s="0"/>
      <c r="HLJ58" s="0"/>
      <c r="HLK58" s="0"/>
      <c r="HLL58" s="0"/>
      <c r="HLM58" s="0"/>
      <c r="HLN58" s="0"/>
      <c r="HLO58" s="0"/>
      <c r="HLP58" s="0"/>
      <c r="HLQ58" s="0"/>
      <c r="HLR58" s="0"/>
      <c r="HLS58" s="0"/>
      <c r="HLT58" s="0"/>
      <c r="HLU58" s="0"/>
      <c r="HLV58" s="0"/>
      <c r="HLW58" s="0"/>
      <c r="HLX58" s="0"/>
      <c r="HLY58" s="0"/>
      <c r="HLZ58" s="0"/>
      <c r="HMA58" s="0"/>
      <c r="HMB58" s="0"/>
      <c r="HMC58" s="0"/>
      <c r="HMD58" s="0"/>
      <c r="HME58" s="0"/>
      <c r="HMF58" s="0"/>
      <c r="HMG58" s="0"/>
      <c r="HMH58" s="0"/>
      <c r="HMI58" s="0"/>
      <c r="HMJ58" s="0"/>
      <c r="HMK58" s="0"/>
      <c r="HML58" s="0"/>
      <c r="HMM58" s="0"/>
      <c r="HMN58" s="0"/>
      <c r="HMO58" s="0"/>
      <c r="HMP58" s="0"/>
      <c r="HMQ58" s="0"/>
      <c r="HMR58" s="0"/>
      <c r="HMS58" s="0"/>
      <c r="HMT58" s="0"/>
      <c r="HMU58" s="0"/>
      <c r="HMV58" s="0"/>
      <c r="HMW58" s="0"/>
      <c r="HMX58" s="0"/>
      <c r="HMY58" s="0"/>
      <c r="HMZ58" s="0"/>
      <c r="HNA58" s="0"/>
      <c r="HNB58" s="0"/>
      <c r="HNC58" s="0"/>
      <c r="HND58" s="0"/>
      <c r="HNE58" s="0"/>
      <c r="HNF58" s="0"/>
      <c r="HNG58" s="0"/>
      <c r="HNH58" s="0"/>
      <c r="HNI58" s="0"/>
      <c r="HNJ58" s="0"/>
      <c r="HNK58" s="0"/>
      <c r="HNL58" s="0"/>
      <c r="HNM58" s="0"/>
      <c r="HNN58" s="0"/>
      <c r="HNO58" s="0"/>
      <c r="HNP58" s="0"/>
      <c r="HNQ58" s="0"/>
      <c r="HNR58" s="0"/>
      <c r="HNS58" s="0"/>
      <c r="HNT58" s="0"/>
      <c r="HNU58" s="0"/>
      <c r="HNV58" s="0"/>
      <c r="HNW58" s="0"/>
      <c r="HNX58" s="0"/>
      <c r="HNY58" s="0"/>
      <c r="HNZ58" s="0"/>
      <c r="HOA58" s="0"/>
      <c r="HOB58" s="0"/>
      <c r="HOC58" s="0"/>
      <c r="HOD58" s="0"/>
      <c r="HOE58" s="0"/>
      <c r="HOF58" s="0"/>
      <c r="HOG58" s="0"/>
      <c r="HOH58" s="0"/>
      <c r="HOI58" s="0"/>
      <c r="HOJ58" s="0"/>
      <c r="HOK58" s="0"/>
      <c r="HOL58" s="0"/>
      <c r="HOM58" s="0"/>
      <c r="HON58" s="0"/>
      <c r="HOO58" s="0"/>
      <c r="HOP58" s="0"/>
      <c r="HOQ58" s="0"/>
      <c r="HOR58" s="0"/>
      <c r="HOS58" s="0"/>
      <c r="HOT58" s="0"/>
      <c r="HOU58" s="0"/>
      <c r="HOV58" s="0"/>
      <c r="HOW58" s="0"/>
      <c r="HOX58" s="0"/>
      <c r="HOY58" s="0"/>
      <c r="HOZ58" s="0"/>
      <c r="HPA58" s="0"/>
      <c r="HPB58" s="0"/>
      <c r="HPC58" s="0"/>
      <c r="HPD58" s="0"/>
      <c r="HPE58" s="0"/>
      <c r="HPF58" s="0"/>
      <c r="HPG58" s="0"/>
      <c r="HPH58" s="0"/>
      <c r="HPI58" s="0"/>
      <c r="HPJ58" s="0"/>
      <c r="HPK58" s="0"/>
      <c r="HPL58" s="0"/>
      <c r="HPM58" s="0"/>
      <c r="HPN58" s="0"/>
      <c r="HPO58" s="0"/>
      <c r="HPP58" s="0"/>
      <c r="HPQ58" s="0"/>
      <c r="HPR58" s="0"/>
      <c r="HPS58" s="0"/>
      <c r="HPT58" s="0"/>
      <c r="HPU58" s="0"/>
      <c r="HPV58" s="0"/>
      <c r="HPW58" s="0"/>
      <c r="HPX58" s="0"/>
      <c r="HPY58" s="0"/>
      <c r="HPZ58" s="0"/>
      <c r="HQA58" s="0"/>
      <c r="HQB58" s="0"/>
      <c r="HQC58" s="0"/>
      <c r="HQD58" s="0"/>
      <c r="HQE58" s="0"/>
      <c r="HQF58" s="0"/>
      <c r="HQG58" s="0"/>
      <c r="HQH58" s="0"/>
      <c r="HQI58" s="0"/>
      <c r="HQJ58" s="0"/>
      <c r="HQK58" s="0"/>
      <c r="HQL58" s="0"/>
      <c r="HQM58" s="0"/>
      <c r="HQN58" s="0"/>
      <c r="HQO58" s="0"/>
      <c r="HQP58" s="0"/>
      <c r="HQQ58" s="0"/>
      <c r="HQR58" s="0"/>
      <c r="HQS58" s="0"/>
      <c r="HQT58" s="0"/>
      <c r="HQU58" s="0"/>
      <c r="HQV58" s="0"/>
      <c r="HQW58" s="0"/>
      <c r="HQX58" s="0"/>
      <c r="HQY58" s="0"/>
      <c r="HQZ58" s="0"/>
      <c r="HRA58" s="0"/>
      <c r="HRB58" s="0"/>
      <c r="HRC58" s="0"/>
      <c r="HRD58" s="0"/>
      <c r="HRE58" s="0"/>
      <c r="HRF58" s="0"/>
      <c r="HRG58" s="0"/>
      <c r="HRH58" s="0"/>
      <c r="HRI58" s="0"/>
      <c r="HRJ58" s="0"/>
      <c r="HRK58" s="0"/>
      <c r="HRL58" s="0"/>
      <c r="HRM58" s="0"/>
      <c r="HRN58" s="0"/>
      <c r="HRO58" s="0"/>
      <c r="HRP58" s="0"/>
      <c r="HRQ58" s="0"/>
      <c r="HRR58" s="0"/>
      <c r="HRS58" s="0"/>
      <c r="HRT58" s="0"/>
      <c r="HRU58" s="0"/>
      <c r="HRV58" s="0"/>
      <c r="HRW58" s="0"/>
      <c r="HRX58" s="0"/>
      <c r="HRY58" s="0"/>
      <c r="HRZ58" s="0"/>
      <c r="HSA58" s="0"/>
      <c r="HSB58" s="0"/>
      <c r="HSC58" s="0"/>
      <c r="HSD58" s="0"/>
      <c r="HSE58" s="0"/>
      <c r="HSF58" s="0"/>
      <c r="HSG58" s="0"/>
      <c r="HSH58" s="0"/>
      <c r="HSI58" s="0"/>
      <c r="HSJ58" s="0"/>
      <c r="HSK58" s="0"/>
      <c r="HSL58" s="0"/>
      <c r="HSM58" s="0"/>
      <c r="HSN58" s="0"/>
      <c r="HSO58" s="0"/>
      <c r="HSP58" s="0"/>
      <c r="HSQ58" s="0"/>
      <c r="HSR58" s="0"/>
      <c r="HSS58" s="0"/>
      <c r="HST58" s="0"/>
      <c r="HSU58" s="0"/>
      <c r="HSV58" s="0"/>
      <c r="HSW58" s="0"/>
      <c r="HSX58" s="0"/>
      <c r="HSY58" s="0"/>
      <c r="HSZ58" s="0"/>
      <c r="HTA58" s="0"/>
      <c r="HTB58" s="0"/>
      <c r="HTC58" s="0"/>
      <c r="HTD58" s="0"/>
      <c r="HTE58" s="0"/>
      <c r="HTF58" s="0"/>
      <c r="HTG58" s="0"/>
      <c r="HTH58" s="0"/>
      <c r="HTI58" s="0"/>
      <c r="HTJ58" s="0"/>
      <c r="HTK58" s="0"/>
      <c r="HTL58" s="0"/>
      <c r="HTM58" s="0"/>
      <c r="HTN58" s="0"/>
      <c r="HTO58" s="0"/>
      <c r="HTP58" s="0"/>
      <c r="HTQ58" s="0"/>
      <c r="HTR58" s="0"/>
      <c r="HTS58" s="0"/>
      <c r="HTT58" s="0"/>
      <c r="HTU58" s="0"/>
      <c r="HTV58" s="0"/>
      <c r="HTW58" s="0"/>
      <c r="HTX58" s="0"/>
      <c r="HTY58" s="0"/>
      <c r="HTZ58" s="0"/>
      <c r="HUA58" s="0"/>
      <c r="HUB58" s="0"/>
      <c r="HUC58" s="0"/>
      <c r="HUD58" s="0"/>
      <c r="HUE58" s="0"/>
      <c r="HUF58" s="0"/>
      <c r="HUG58" s="0"/>
      <c r="HUH58" s="0"/>
      <c r="HUI58" s="0"/>
      <c r="HUJ58" s="0"/>
      <c r="HUK58" s="0"/>
      <c r="HUL58" s="0"/>
      <c r="HUM58" s="0"/>
      <c r="HUN58" s="0"/>
      <c r="HUO58" s="0"/>
      <c r="HUP58" s="0"/>
      <c r="HUQ58" s="0"/>
      <c r="HUR58" s="0"/>
      <c r="HUS58" s="0"/>
      <c r="HUT58" s="0"/>
      <c r="HUU58" s="0"/>
      <c r="HUV58" s="0"/>
      <c r="HUW58" s="0"/>
      <c r="HUX58" s="0"/>
      <c r="HUY58" s="0"/>
      <c r="HUZ58" s="0"/>
      <c r="HVA58" s="0"/>
      <c r="HVB58" s="0"/>
      <c r="HVC58" s="0"/>
      <c r="HVD58" s="0"/>
      <c r="HVE58" s="0"/>
      <c r="HVF58" s="0"/>
      <c r="HVG58" s="0"/>
      <c r="HVH58" s="0"/>
      <c r="HVI58" s="0"/>
      <c r="HVJ58" s="0"/>
      <c r="HVK58" s="0"/>
      <c r="HVL58" s="0"/>
      <c r="HVM58" s="0"/>
      <c r="HVN58" s="0"/>
      <c r="HVO58" s="0"/>
      <c r="HVP58" s="0"/>
      <c r="HVQ58" s="0"/>
      <c r="HVR58" s="0"/>
      <c r="HVS58" s="0"/>
      <c r="HVT58" s="0"/>
      <c r="HVU58" s="0"/>
      <c r="HVV58" s="0"/>
      <c r="HVW58" s="0"/>
      <c r="HVX58" s="0"/>
      <c r="HVY58" s="0"/>
      <c r="HVZ58" s="0"/>
      <c r="HWA58" s="0"/>
      <c r="HWB58" s="0"/>
      <c r="HWC58" s="0"/>
      <c r="HWD58" s="0"/>
      <c r="HWE58" s="0"/>
      <c r="HWF58" s="0"/>
      <c r="HWG58" s="0"/>
      <c r="HWH58" s="0"/>
      <c r="HWI58" s="0"/>
      <c r="HWJ58" s="0"/>
      <c r="HWK58" s="0"/>
      <c r="HWL58" s="0"/>
      <c r="HWM58" s="0"/>
      <c r="HWN58" s="0"/>
      <c r="HWO58" s="0"/>
      <c r="HWP58" s="0"/>
      <c r="HWQ58" s="0"/>
      <c r="HWR58" s="0"/>
      <c r="HWS58" s="0"/>
      <c r="HWT58" s="0"/>
      <c r="HWU58" s="0"/>
      <c r="HWV58" s="0"/>
      <c r="HWW58" s="0"/>
      <c r="HWX58" s="0"/>
      <c r="HWY58" s="0"/>
      <c r="HWZ58" s="0"/>
      <c r="HXA58" s="0"/>
      <c r="HXB58" s="0"/>
      <c r="HXC58" s="0"/>
      <c r="HXD58" s="0"/>
      <c r="HXE58" s="0"/>
      <c r="HXF58" s="0"/>
      <c r="HXG58" s="0"/>
      <c r="HXH58" s="0"/>
      <c r="HXI58" s="0"/>
      <c r="HXJ58" s="0"/>
      <c r="HXK58" s="0"/>
      <c r="HXL58" s="0"/>
      <c r="HXM58" s="0"/>
      <c r="HXN58" s="0"/>
      <c r="HXO58" s="0"/>
      <c r="HXP58" s="0"/>
      <c r="HXQ58" s="0"/>
      <c r="HXR58" s="0"/>
      <c r="HXS58" s="0"/>
      <c r="HXT58" s="0"/>
      <c r="HXU58" s="0"/>
      <c r="HXV58" s="0"/>
      <c r="HXW58" s="0"/>
      <c r="HXX58" s="0"/>
      <c r="HXY58" s="0"/>
      <c r="HXZ58" s="0"/>
      <c r="HYA58" s="0"/>
      <c r="HYB58" s="0"/>
      <c r="HYC58" s="0"/>
      <c r="HYD58" s="0"/>
      <c r="HYE58" s="0"/>
      <c r="HYF58" s="0"/>
      <c r="HYG58" s="0"/>
      <c r="HYH58" s="0"/>
      <c r="HYI58" s="0"/>
      <c r="HYJ58" s="0"/>
      <c r="HYK58" s="0"/>
      <c r="HYL58" s="0"/>
      <c r="HYM58" s="0"/>
      <c r="HYN58" s="0"/>
      <c r="HYO58" s="0"/>
      <c r="HYP58" s="0"/>
      <c r="HYQ58" s="0"/>
      <c r="HYR58" s="0"/>
      <c r="HYS58" s="0"/>
      <c r="HYT58" s="0"/>
      <c r="HYU58" s="0"/>
      <c r="HYV58" s="0"/>
      <c r="HYW58" s="0"/>
      <c r="HYX58" s="0"/>
      <c r="HYY58" s="0"/>
      <c r="HYZ58" s="0"/>
      <c r="HZA58" s="0"/>
      <c r="HZB58" s="0"/>
      <c r="HZC58" s="0"/>
      <c r="HZD58" s="0"/>
      <c r="HZE58" s="0"/>
      <c r="HZF58" s="0"/>
      <c r="HZG58" s="0"/>
      <c r="HZH58" s="0"/>
      <c r="HZI58" s="0"/>
      <c r="HZJ58" s="0"/>
      <c r="HZK58" s="0"/>
      <c r="HZL58" s="0"/>
      <c r="HZM58" s="0"/>
      <c r="HZN58" s="0"/>
      <c r="HZO58" s="0"/>
      <c r="HZP58" s="0"/>
      <c r="HZQ58" s="0"/>
      <c r="HZR58" s="0"/>
      <c r="HZS58" s="0"/>
      <c r="HZT58" s="0"/>
      <c r="HZU58" s="0"/>
      <c r="HZV58" s="0"/>
      <c r="HZW58" s="0"/>
      <c r="HZX58" s="0"/>
      <c r="HZY58" s="0"/>
      <c r="HZZ58" s="0"/>
      <c r="IAA58" s="0"/>
      <c r="IAB58" s="0"/>
      <c r="IAC58" s="0"/>
      <c r="IAD58" s="0"/>
      <c r="IAE58" s="0"/>
      <c r="IAF58" s="0"/>
      <c r="IAG58" s="0"/>
      <c r="IAH58" s="0"/>
      <c r="IAI58" s="0"/>
      <c r="IAJ58" s="0"/>
      <c r="IAK58" s="0"/>
      <c r="IAL58" s="0"/>
      <c r="IAM58" s="0"/>
      <c r="IAN58" s="0"/>
      <c r="IAO58" s="0"/>
      <c r="IAP58" s="0"/>
      <c r="IAQ58" s="0"/>
      <c r="IAR58" s="0"/>
      <c r="IAS58" s="0"/>
      <c r="IAT58" s="0"/>
      <c r="IAU58" s="0"/>
      <c r="IAV58" s="0"/>
      <c r="IAW58" s="0"/>
      <c r="IAX58" s="0"/>
      <c r="IAY58" s="0"/>
      <c r="IAZ58" s="0"/>
      <c r="IBA58" s="0"/>
      <c r="IBB58" s="0"/>
      <c r="IBC58" s="0"/>
      <c r="IBD58" s="0"/>
      <c r="IBE58" s="0"/>
      <c r="IBF58" s="0"/>
      <c r="IBG58" s="0"/>
      <c r="IBH58" s="0"/>
      <c r="IBI58" s="0"/>
      <c r="IBJ58" s="0"/>
      <c r="IBK58" s="0"/>
      <c r="IBL58" s="0"/>
      <c r="IBM58" s="0"/>
      <c r="IBN58" s="0"/>
      <c r="IBO58" s="0"/>
      <c r="IBP58" s="0"/>
      <c r="IBQ58" s="0"/>
      <c r="IBR58" s="0"/>
      <c r="IBS58" s="0"/>
      <c r="IBT58" s="0"/>
      <c r="IBU58" s="0"/>
      <c r="IBV58" s="0"/>
      <c r="IBW58" s="0"/>
      <c r="IBX58" s="0"/>
      <c r="IBY58" s="0"/>
      <c r="IBZ58" s="0"/>
      <c r="ICA58" s="0"/>
      <c r="ICB58" s="0"/>
      <c r="ICC58" s="0"/>
      <c r="ICD58" s="0"/>
      <c r="ICE58" s="0"/>
      <c r="ICF58" s="0"/>
      <c r="ICG58" s="0"/>
      <c r="ICH58" s="0"/>
      <c r="ICI58" s="0"/>
      <c r="ICJ58" s="0"/>
      <c r="ICK58" s="0"/>
      <c r="ICL58" s="0"/>
      <c r="ICM58" s="0"/>
      <c r="ICN58" s="0"/>
      <c r="ICO58" s="0"/>
      <c r="ICP58" s="0"/>
      <c r="ICQ58" s="0"/>
      <c r="ICR58" s="0"/>
      <c r="ICS58" s="0"/>
      <c r="ICT58" s="0"/>
      <c r="ICU58" s="0"/>
      <c r="ICV58" s="0"/>
      <c r="ICW58" s="0"/>
      <c r="ICX58" s="0"/>
      <c r="ICY58" s="0"/>
      <c r="ICZ58" s="0"/>
      <c r="IDA58" s="0"/>
      <c r="IDB58" s="0"/>
      <c r="IDC58" s="0"/>
      <c r="IDD58" s="0"/>
      <c r="IDE58" s="0"/>
      <c r="IDF58" s="0"/>
      <c r="IDG58" s="0"/>
      <c r="IDH58" s="0"/>
      <c r="IDI58" s="0"/>
      <c r="IDJ58" s="0"/>
      <c r="IDK58" s="0"/>
      <c r="IDL58" s="0"/>
      <c r="IDM58" s="0"/>
      <c r="IDN58" s="0"/>
      <c r="IDO58" s="0"/>
      <c r="IDP58" s="0"/>
      <c r="IDQ58" s="0"/>
      <c r="IDR58" s="0"/>
      <c r="IDS58" s="0"/>
      <c r="IDT58" s="0"/>
      <c r="IDU58" s="0"/>
      <c r="IDV58" s="0"/>
      <c r="IDW58" s="0"/>
      <c r="IDX58" s="0"/>
      <c r="IDY58" s="0"/>
      <c r="IDZ58" s="0"/>
      <c r="IEA58" s="0"/>
      <c r="IEB58" s="0"/>
      <c r="IEC58" s="0"/>
      <c r="IED58" s="0"/>
      <c r="IEE58" s="0"/>
      <c r="IEF58" s="0"/>
      <c r="IEG58" s="0"/>
      <c r="IEH58" s="0"/>
      <c r="IEI58" s="0"/>
      <c r="IEJ58" s="0"/>
      <c r="IEK58" s="0"/>
      <c r="IEL58" s="0"/>
      <c r="IEM58" s="0"/>
      <c r="IEN58" s="0"/>
      <c r="IEO58" s="0"/>
      <c r="IEP58" s="0"/>
      <c r="IEQ58" s="0"/>
      <c r="IER58" s="0"/>
      <c r="IES58" s="0"/>
      <c r="IET58" s="0"/>
      <c r="IEU58" s="0"/>
      <c r="IEV58" s="0"/>
      <c r="IEW58" s="0"/>
      <c r="IEX58" s="0"/>
      <c r="IEY58" s="0"/>
      <c r="IEZ58" s="0"/>
      <c r="IFA58" s="0"/>
      <c r="IFB58" s="0"/>
      <c r="IFC58" s="0"/>
      <c r="IFD58" s="0"/>
      <c r="IFE58" s="0"/>
      <c r="IFF58" s="0"/>
      <c r="IFG58" s="0"/>
      <c r="IFH58" s="0"/>
      <c r="IFI58" s="0"/>
      <c r="IFJ58" s="0"/>
      <c r="IFK58" s="0"/>
      <c r="IFL58" s="0"/>
      <c r="IFM58" s="0"/>
      <c r="IFN58" s="0"/>
      <c r="IFO58" s="0"/>
      <c r="IFP58" s="0"/>
      <c r="IFQ58" s="0"/>
      <c r="IFR58" s="0"/>
      <c r="IFS58" s="0"/>
      <c r="IFT58" s="0"/>
      <c r="IFU58" s="0"/>
      <c r="IFV58" s="0"/>
      <c r="IFW58" s="0"/>
      <c r="IFX58" s="0"/>
      <c r="IFY58" s="0"/>
      <c r="IFZ58" s="0"/>
      <c r="IGA58" s="0"/>
      <c r="IGB58" s="0"/>
      <c r="IGC58" s="0"/>
      <c r="IGD58" s="0"/>
      <c r="IGE58" s="0"/>
      <c r="IGF58" s="0"/>
      <c r="IGG58" s="0"/>
      <c r="IGH58" s="0"/>
      <c r="IGI58" s="0"/>
      <c r="IGJ58" s="0"/>
      <c r="IGK58" s="0"/>
      <c r="IGL58" s="0"/>
      <c r="IGM58" s="0"/>
      <c r="IGN58" s="0"/>
      <c r="IGO58" s="0"/>
      <c r="IGP58" s="0"/>
      <c r="IGQ58" s="0"/>
      <c r="IGR58" s="0"/>
      <c r="IGS58" s="0"/>
      <c r="IGT58" s="0"/>
      <c r="IGU58" s="0"/>
      <c r="IGV58" s="0"/>
      <c r="IGW58" s="0"/>
      <c r="IGX58" s="0"/>
      <c r="IGY58" s="0"/>
      <c r="IGZ58" s="0"/>
      <c r="IHA58" s="0"/>
      <c r="IHB58" s="0"/>
      <c r="IHC58" s="0"/>
      <c r="IHD58" s="0"/>
      <c r="IHE58" s="0"/>
      <c r="IHF58" s="0"/>
      <c r="IHG58" s="0"/>
      <c r="IHH58" s="0"/>
      <c r="IHI58" s="0"/>
      <c r="IHJ58" s="0"/>
      <c r="IHK58" s="0"/>
      <c r="IHL58" s="0"/>
      <c r="IHM58" s="0"/>
      <c r="IHN58" s="0"/>
      <c r="IHO58" s="0"/>
      <c r="IHP58" s="0"/>
      <c r="IHQ58" s="0"/>
      <c r="IHR58" s="0"/>
      <c r="IHS58" s="0"/>
      <c r="IHT58" s="0"/>
      <c r="IHU58" s="0"/>
      <c r="IHV58" s="0"/>
      <c r="IHW58" s="0"/>
      <c r="IHX58" s="0"/>
      <c r="IHY58" s="0"/>
      <c r="IHZ58" s="0"/>
      <c r="IIA58" s="0"/>
      <c r="IIB58" s="0"/>
      <c r="IIC58" s="0"/>
      <c r="IID58" s="0"/>
      <c r="IIE58" s="0"/>
      <c r="IIF58" s="0"/>
      <c r="IIG58" s="0"/>
      <c r="IIH58" s="0"/>
      <c r="III58" s="0"/>
      <c r="IIJ58" s="0"/>
      <c r="IIK58" s="0"/>
      <c r="IIL58" s="0"/>
      <c r="IIM58" s="0"/>
      <c r="IIN58" s="0"/>
      <c r="IIO58" s="0"/>
      <c r="IIP58" s="0"/>
      <c r="IIQ58" s="0"/>
      <c r="IIR58" s="0"/>
      <c r="IIS58" s="0"/>
      <c r="IIT58" s="0"/>
      <c r="IIU58" s="0"/>
      <c r="IIV58" s="0"/>
      <c r="IIW58" s="0"/>
      <c r="IIX58" s="0"/>
      <c r="IIY58" s="0"/>
      <c r="IIZ58" s="0"/>
      <c r="IJA58" s="0"/>
      <c r="IJB58" s="0"/>
      <c r="IJC58" s="0"/>
      <c r="IJD58" s="0"/>
      <c r="IJE58" s="0"/>
      <c r="IJF58" s="0"/>
      <c r="IJG58" s="0"/>
      <c r="IJH58" s="0"/>
      <c r="IJI58" s="0"/>
      <c r="IJJ58" s="0"/>
      <c r="IJK58" s="0"/>
      <c r="IJL58" s="0"/>
      <c r="IJM58" s="0"/>
      <c r="IJN58" s="0"/>
      <c r="IJO58" s="0"/>
      <c r="IJP58" s="0"/>
      <c r="IJQ58" s="0"/>
      <c r="IJR58" s="0"/>
      <c r="IJS58" s="0"/>
      <c r="IJT58" s="0"/>
      <c r="IJU58" s="0"/>
      <c r="IJV58" s="0"/>
      <c r="IJW58" s="0"/>
      <c r="IJX58" s="0"/>
      <c r="IJY58" s="0"/>
      <c r="IJZ58" s="0"/>
      <c r="IKA58" s="0"/>
      <c r="IKB58" s="0"/>
      <c r="IKC58" s="0"/>
      <c r="IKD58" s="0"/>
      <c r="IKE58" s="0"/>
      <c r="IKF58" s="0"/>
      <c r="IKG58" s="0"/>
      <c r="IKH58" s="0"/>
      <c r="IKI58" s="0"/>
      <c r="IKJ58" s="0"/>
      <c r="IKK58" s="0"/>
      <c r="IKL58" s="0"/>
      <c r="IKM58" s="0"/>
      <c r="IKN58" s="0"/>
      <c r="IKO58" s="0"/>
      <c r="IKP58" s="0"/>
      <c r="IKQ58" s="0"/>
      <c r="IKR58" s="0"/>
      <c r="IKS58" s="0"/>
      <c r="IKT58" s="0"/>
      <c r="IKU58" s="0"/>
      <c r="IKV58" s="0"/>
      <c r="IKW58" s="0"/>
      <c r="IKX58" s="0"/>
      <c r="IKY58" s="0"/>
      <c r="IKZ58" s="0"/>
      <c r="ILA58" s="0"/>
      <c r="ILB58" s="0"/>
      <c r="ILC58" s="0"/>
      <c r="ILD58" s="0"/>
      <c r="ILE58" s="0"/>
      <c r="ILF58" s="0"/>
      <c r="ILG58" s="0"/>
      <c r="ILH58" s="0"/>
      <c r="ILI58" s="0"/>
      <c r="ILJ58" s="0"/>
      <c r="ILK58" s="0"/>
      <c r="ILL58" s="0"/>
      <c r="ILM58" s="0"/>
      <c r="ILN58" s="0"/>
      <c r="ILO58" s="0"/>
      <c r="ILP58" s="0"/>
      <c r="ILQ58" s="0"/>
      <c r="ILR58" s="0"/>
      <c r="ILS58" s="0"/>
      <c r="ILT58" s="0"/>
      <c r="ILU58" s="0"/>
      <c r="ILV58" s="0"/>
      <c r="ILW58" s="0"/>
      <c r="ILX58" s="0"/>
      <c r="ILY58" s="0"/>
      <c r="ILZ58" s="0"/>
      <c r="IMA58" s="0"/>
      <c r="IMB58" s="0"/>
      <c r="IMC58" s="0"/>
      <c r="IMD58" s="0"/>
      <c r="IME58" s="0"/>
      <c r="IMF58" s="0"/>
      <c r="IMG58" s="0"/>
      <c r="IMH58" s="0"/>
      <c r="IMI58" s="0"/>
      <c r="IMJ58" s="0"/>
      <c r="IMK58" s="0"/>
      <c r="IML58" s="0"/>
      <c r="IMM58" s="0"/>
      <c r="IMN58" s="0"/>
      <c r="IMO58" s="0"/>
      <c r="IMP58" s="0"/>
      <c r="IMQ58" s="0"/>
      <c r="IMR58" s="0"/>
      <c r="IMS58" s="0"/>
      <c r="IMT58" s="0"/>
      <c r="IMU58" s="0"/>
      <c r="IMV58" s="0"/>
      <c r="IMW58" s="0"/>
      <c r="IMX58" s="0"/>
      <c r="IMY58" s="0"/>
      <c r="IMZ58" s="0"/>
      <c r="INA58" s="0"/>
      <c r="INB58" s="0"/>
      <c r="INC58" s="0"/>
      <c r="IND58" s="0"/>
      <c r="INE58" s="0"/>
      <c r="INF58" s="0"/>
      <c r="ING58" s="0"/>
      <c r="INH58" s="0"/>
      <c r="INI58" s="0"/>
      <c r="INJ58" s="0"/>
      <c r="INK58" s="0"/>
      <c r="INL58" s="0"/>
      <c r="INM58" s="0"/>
      <c r="INN58" s="0"/>
      <c r="INO58" s="0"/>
      <c r="INP58" s="0"/>
      <c r="INQ58" s="0"/>
      <c r="INR58" s="0"/>
      <c r="INS58" s="0"/>
      <c r="INT58" s="0"/>
      <c r="INU58" s="0"/>
      <c r="INV58" s="0"/>
      <c r="INW58" s="0"/>
      <c r="INX58" s="0"/>
      <c r="INY58" s="0"/>
      <c r="INZ58" s="0"/>
      <c r="IOA58" s="0"/>
      <c r="IOB58" s="0"/>
      <c r="IOC58" s="0"/>
      <c r="IOD58" s="0"/>
      <c r="IOE58" s="0"/>
      <c r="IOF58" s="0"/>
      <c r="IOG58" s="0"/>
      <c r="IOH58" s="0"/>
      <c r="IOI58" s="0"/>
      <c r="IOJ58" s="0"/>
      <c r="IOK58" s="0"/>
      <c r="IOL58" s="0"/>
      <c r="IOM58" s="0"/>
      <c r="ION58" s="0"/>
      <c r="IOO58" s="0"/>
      <c r="IOP58" s="0"/>
      <c r="IOQ58" s="0"/>
      <c r="IOR58" s="0"/>
      <c r="IOS58" s="0"/>
      <c r="IOT58" s="0"/>
      <c r="IOU58" s="0"/>
      <c r="IOV58" s="0"/>
      <c r="IOW58" s="0"/>
      <c r="IOX58" s="0"/>
      <c r="IOY58" s="0"/>
      <c r="IOZ58" s="0"/>
      <c r="IPA58" s="0"/>
      <c r="IPB58" s="0"/>
      <c r="IPC58" s="0"/>
      <c r="IPD58" s="0"/>
      <c r="IPE58" s="0"/>
      <c r="IPF58" s="0"/>
      <c r="IPG58" s="0"/>
      <c r="IPH58" s="0"/>
      <c r="IPI58" s="0"/>
      <c r="IPJ58" s="0"/>
      <c r="IPK58" s="0"/>
      <c r="IPL58" s="0"/>
      <c r="IPM58" s="0"/>
      <c r="IPN58" s="0"/>
      <c r="IPO58" s="0"/>
      <c r="IPP58" s="0"/>
      <c r="IPQ58" s="0"/>
      <c r="IPR58" s="0"/>
      <c r="IPS58" s="0"/>
      <c r="IPT58" s="0"/>
      <c r="IPU58" s="0"/>
      <c r="IPV58" s="0"/>
      <c r="IPW58" s="0"/>
      <c r="IPX58" s="0"/>
      <c r="IPY58" s="0"/>
      <c r="IPZ58" s="0"/>
      <c r="IQA58" s="0"/>
      <c r="IQB58" s="0"/>
      <c r="IQC58" s="0"/>
      <c r="IQD58" s="0"/>
      <c r="IQE58" s="0"/>
      <c r="IQF58" s="0"/>
      <c r="IQG58" s="0"/>
      <c r="IQH58" s="0"/>
      <c r="IQI58" s="0"/>
      <c r="IQJ58" s="0"/>
      <c r="IQK58" s="0"/>
      <c r="IQL58" s="0"/>
      <c r="IQM58" s="0"/>
      <c r="IQN58" s="0"/>
      <c r="IQO58" s="0"/>
      <c r="IQP58" s="0"/>
      <c r="IQQ58" s="0"/>
      <c r="IQR58" s="0"/>
      <c r="IQS58" s="0"/>
      <c r="IQT58" s="0"/>
      <c r="IQU58" s="0"/>
      <c r="IQV58" s="0"/>
      <c r="IQW58" s="0"/>
      <c r="IQX58" s="0"/>
      <c r="IQY58" s="0"/>
      <c r="IQZ58" s="0"/>
      <c r="IRA58" s="0"/>
      <c r="IRB58" s="0"/>
      <c r="IRC58" s="0"/>
      <c r="IRD58" s="0"/>
      <c r="IRE58" s="0"/>
      <c r="IRF58" s="0"/>
      <c r="IRG58" s="0"/>
      <c r="IRH58" s="0"/>
      <c r="IRI58" s="0"/>
      <c r="IRJ58" s="0"/>
      <c r="IRK58" s="0"/>
      <c r="IRL58" s="0"/>
      <c r="IRM58" s="0"/>
      <c r="IRN58" s="0"/>
      <c r="IRO58" s="0"/>
      <c r="IRP58" s="0"/>
      <c r="IRQ58" s="0"/>
      <c r="IRR58" s="0"/>
      <c r="IRS58" s="0"/>
      <c r="IRT58" s="0"/>
      <c r="IRU58" s="0"/>
      <c r="IRV58" s="0"/>
      <c r="IRW58" s="0"/>
      <c r="IRX58" s="0"/>
      <c r="IRY58" s="0"/>
      <c r="IRZ58" s="0"/>
      <c r="ISA58" s="0"/>
      <c r="ISB58" s="0"/>
      <c r="ISC58" s="0"/>
      <c r="ISD58" s="0"/>
      <c r="ISE58" s="0"/>
      <c r="ISF58" s="0"/>
      <c r="ISG58" s="0"/>
      <c r="ISH58" s="0"/>
      <c r="ISI58" s="0"/>
      <c r="ISJ58" s="0"/>
      <c r="ISK58" s="0"/>
      <c r="ISL58" s="0"/>
      <c r="ISM58" s="0"/>
      <c r="ISN58" s="0"/>
      <c r="ISO58" s="0"/>
      <c r="ISP58" s="0"/>
      <c r="ISQ58" s="0"/>
      <c r="ISR58" s="0"/>
      <c r="ISS58" s="0"/>
      <c r="IST58" s="0"/>
      <c r="ISU58" s="0"/>
      <c r="ISV58" s="0"/>
      <c r="ISW58" s="0"/>
      <c r="ISX58" s="0"/>
      <c r="ISY58" s="0"/>
      <c r="ISZ58" s="0"/>
      <c r="ITA58" s="0"/>
      <c r="ITB58" s="0"/>
      <c r="ITC58" s="0"/>
      <c r="ITD58" s="0"/>
      <c r="ITE58" s="0"/>
      <c r="ITF58" s="0"/>
      <c r="ITG58" s="0"/>
      <c r="ITH58" s="0"/>
      <c r="ITI58" s="0"/>
      <c r="ITJ58" s="0"/>
      <c r="ITK58" s="0"/>
      <c r="ITL58" s="0"/>
      <c r="ITM58" s="0"/>
      <c r="ITN58" s="0"/>
      <c r="ITO58" s="0"/>
      <c r="ITP58" s="0"/>
      <c r="ITQ58" s="0"/>
      <c r="ITR58" s="0"/>
      <c r="ITS58" s="0"/>
      <c r="ITT58" s="0"/>
      <c r="ITU58" s="0"/>
      <c r="ITV58" s="0"/>
      <c r="ITW58" s="0"/>
      <c r="ITX58" s="0"/>
      <c r="ITY58" s="0"/>
      <c r="ITZ58" s="0"/>
      <c r="IUA58" s="0"/>
      <c r="IUB58" s="0"/>
      <c r="IUC58" s="0"/>
      <c r="IUD58" s="0"/>
      <c r="IUE58" s="0"/>
      <c r="IUF58" s="0"/>
      <c r="IUG58" s="0"/>
      <c r="IUH58" s="0"/>
      <c r="IUI58" s="0"/>
      <c r="IUJ58" s="0"/>
      <c r="IUK58" s="0"/>
      <c r="IUL58" s="0"/>
      <c r="IUM58" s="0"/>
      <c r="IUN58" s="0"/>
      <c r="IUO58" s="0"/>
      <c r="IUP58" s="0"/>
      <c r="IUQ58" s="0"/>
      <c r="IUR58" s="0"/>
      <c r="IUS58" s="0"/>
      <c r="IUT58" s="0"/>
      <c r="IUU58" s="0"/>
      <c r="IUV58" s="0"/>
      <c r="IUW58" s="0"/>
      <c r="IUX58" s="0"/>
      <c r="IUY58" s="0"/>
      <c r="IUZ58" s="0"/>
      <c r="IVA58" s="0"/>
      <c r="IVB58" s="0"/>
      <c r="IVC58" s="0"/>
      <c r="IVD58" s="0"/>
      <c r="IVE58" s="0"/>
      <c r="IVF58" s="0"/>
      <c r="IVG58" s="0"/>
      <c r="IVH58" s="0"/>
      <c r="IVI58" s="0"/>
      <c r="IVJ58" s="0"/>
      <c r="IVK58" s="0"/>
      <c r="IVL58" s="0"/>
      <c r="IVM58" s="0"/>
      <c r="IVN58" s="0"/>
      <c r="IVO58" s="0"/>
      <c r="IVP58" s="0"/>
      <c r="IVQ58" s="0"/>
      <c r="IVR58" s="0"/>
      <c r="IVS58" s="0"/>
      <c r="IVT58" s="0"/>
      <c r="IVU58" s="0"/>
      <c r="IVV58" s="0"/>
      <c r="IVW58" s="0"/>
      <c r="IVX58" s="0"/>
      <c r="IVY58" s="0"/>
      <c r="IVZ58" s="0"/>
      <c r="IWA58" s="0"/>
      <c r="IWB58" s="0"/>
      <c r="IWC58" s="0"/>
      <c r="IWD58" s="0"/>
      <c r="IWE58" s="0"/>
      <c r="IWF58" s="0"/>
      <c r="IWG58" s="0"/>
      <c r="IWH58" s="0"/>
      <c r="IWI58" s="0"/>
      <c r="IWJ58" s="0"/>
      <c r="IWK58" s="0"/>
      <c r="IWL58" s="0"/>
      <c r="IWM58" s="0"/>
      <c r="IWN58" s="0"/>
      <c r="IWO58" s="0"/>
      <c r="IWP58" s="0"/>
      <c r="IWQ58" s="0"/>
      <c r="IWR58" s="0"/>
      <c r="IWS58" s="0"/>
      <c r="IWT58" s="0"/>
      <c r="IWU58" s="0"/>
      <c r="IWV58" s="0"/>
      <c r="IWW58" s="0"/>
      <c r="IWX58" s="0"/>
      <c r="IWY58" s="0"/>
      <c r="IWZ58" s="0"/>
      <c r="IXA58" s="0"/>
      <c r="IXB58" s="0"/>
      <c r="IXC58" s="0"/>
      <c r="IXD58" s="0"/>
      <c r="IXE58" s="0"/>
      <c r="IXF58" s="0"/>
      <c r="IXG58" s="0"/>
      <c r="IXH58" s="0"/>
      <c r="IXI58" s="0"/>
      <c r="IXJ58" s="0"/>
      <c r="IXK58" s="0"/>
      <c r="IXL58" s="0"/>
      <c r="IXM58" s="0"/>
      <c r="IXN58" s="0"/>
      <c r="IXO58" s="0"/>
      <c r="IXP58" s="0"/>
      <c r="IXQ58" s="0"/>
      <c r="IXR58" s="0"/>
      <c r="IXS58" s="0"/>
      <c r="IXT58" s="0"/>
      <c r="IXU58" s="0"/>
      <c r="IXV58" s="0"/>
      <c r="IXW58" s="0"/>
      <c r="IXX58" s="0"/>
      <c r="IXY58" s="0"/>
      <c r="IXZ58" s="0"/>
      <c r="IYA58" s="0"/>
      <c r="IYB58" s="0"/>
      <c r="IYC58" s="0"/>
      <c r="IYD58" s="0"/>
      <c r="IYE58" s="0"/>
      <c r="IYF58" s="0"/>
      <c r="IYG58" s="0"/>
      <c r="IYH58" s="0"/>
      <c r="IYI58" s="0"/>
      <c r="IYJ58" s="0"/>
      <c r="IYK58" s="0"/>
      <c r="IYL58" s="0"/>
      <c r="IYM58" s="0"/>
      <c r="IYN58" s="0"/>
      <c r="IYO58" s="0"/>
      <c r="IYP58" s="0"/>
      <c r="IYQ58" s="0"/>
      <c r="IYR58" s="0"/>
      <c r="IYS58" s="0"/>
      <c r="IYT58" s="0"/>
      <c r="IYU58" s="0"/>
      <c r="IYV58" s="0"/>
      <c r="IYW58" s="0"/>
      <c r="IYX58" s="0"/>
      <c r="IYY58" s="0"/>
      <c r="IYZ58" s="0"/>
      <c r="IZA58" s="0"/>
      <c r="IZB58" s="0"/>
      <c r="IZC58" s="0"/>
      <c r="IZD58" s="0"/>
      <c r="IZE58" s="0"/>
      <c r="IZF58" s="0"/>
      <c r="IZG58" s="0"/>
      <c r="IZH58" s="0"/>
      <c r="IZI58" s="0"/>
      <c r="IZJ58" s="0"/>
      <c r="IZK58" s="0"/>
      <c r="IZL58" s="0"/>
      <c r="IZM58" s="0"/>
      <c r="IZN58" s="0"/>
      <c r="IZO58" s="0"/>
      <c r="IZP58" s="0"/>
      <c r="IZQ58" s="0"/>
      <c r="IZR58" s="0"/>
      <c r="IZS58" s="0"/>
      <c r="IZT58" s="0"/>
      <c r="IZU58" s="0"/>
      <c r="IZV58" s="0"/>
      <c r="IZW58" s="0"/>
      <c r="IZX58" s="0"/>
      <c r="IZY58" s="0"/>
      <c r="IZZ58" s="0"/>
      <c r="JAA58" s="0"/>
      <c r="JAB58" s="0"/>
      <c r="JAC58" s="0"/>
      <c r="JAD58" s="0"/>
      <c r="JAE58" s="0"/>
      <c r="JAF58" s="0"/>
      <c r="JAG58" s="0"/>
      <c r="JAH58" s="0"/>
      <c r="JAI58" s="0"/>
      <c r="JAJ58" s="0"/>
      <c r="JAK58" s="0"/>
      <c r="JAL58" s="0"/>
      <c r="JAM58" s="0"/>
      <c r="JAN58" s="0"/>
      <c r="JAO58" s="0"/>
      <c r="JAP58" s="0"/>
      <c r="JAQ58" s="0"/>
      <c r="JAR58" s="0"/>
      <c r="JAS58" s="0"/>
      <c r="JAT58" s="0"/>
      <c r="JAU58" s="0"/>
      <c r="JAV58" s="0"/>
      <c r="JAW58" s="0"/>
      <c r="JAX58" s="0"/>
      <c r="JAY58" s="0"/>
      <c r="JAZ58" s="0"/>
      <c r="JBA58" s="0"/>
      <c r="JBB58" s="0"/>
      <c r="JBC58" s="0"/>
      <c r="JBD58" s="0"/>
      <c r="JBE58" s="0"/>
      <c r="JBF58" s="0"/>
      <c r="JBG58" s="0"/>
      <c r="JBH58" s="0"/>
      <c r="JBI58" s="0"/>
      <c r="JBJ58" s="0"/>
      <c r="JBK58" s="0"/>
      <c r="JBL58" s="0"/>
      <c r="JBM58" s="0"/>
      <c r="JBN58" s="0"/>
      <c r="JBO58" s="0"/>
      <c r="JBP58" s="0"/>
      <c r="JBQ58" s="0"/>
      <c r="JBR58" s="0"/>
      <c r="JBS58" s="0"/>
      <c r="JBT58" s="0"/>
      <c r="JBU58" s="0"/>
      <c r="JBV58" s="0"/>
      <c r="JBW58" s="0"/>
      <c r="JBX58" s="0"/>
      <c r="JBY58" s="0"/>
      <c r="JBZ58" s="0"/>
      <c r="JCA58" s="0"/>
      <c r="JCB58" s="0"/>
      <c r="JCC58" s="0"/>
      <c r="JCD58" s="0"/>
      <c r="JCE58" s="0"/>
      <c r="JCF58" s="0"/>
      <c r="JCG58" s="0"/>
      <c r="JCH58" s="0"/>
      <c r="JCI58" s="0"/>
      <c r="JCJ58" s="0"/>
      <c r="JCK58" s="0"/>
      <c r="JCL58" s="0"/>
      <c r="JCM58" s="0"/>
      <c r="JCN58" s="0"/>
      <c r="JCO58" s="0"/>
      <c r="JCP58" s="0"/>
      <c r="JCQ58" s="0"/>
      <c r="JCR58" s="0"/>
      <c r="JCS58" s="0"/>
      <c r="JCT58" s="0"/>
      <c r="JCU58" s="0"/>
      <c r="JCV58" s="0"/>
      <c r="JCW58" s="0"/>
      <c r="JCX58" s="0"/>
      <c r="JCY58" s="0"/>
      <c r="JCZ58" s="0"/>
      <c r="JDA58" s="0"/>
      <c r="JDB58" s="0"/>
      <c r="JDC58" s="0"/>
      <c r="JDD58" s="0"/>
      <c r="JDE58" s="0"/>
      <c r="JDF58" s="0"/>
      <c r="JDG58" s="0"/>
      <c r="JDH58" s="0"/>
      <c r="JDI58" s="0"/>
      <c r="JDJ58" s="0"/>
      <c r="JDK58" s="0"/>
      <c r="JDL58" s="0"/>
      <c r="JDM58" s="0"/>
      <c r="JDN58" s="0"/>
      <c r="JDO58" s="0"/>
      <c r="JDP58" s="0"/>
      <c r="JDQ58" s="0"/>
      <c r="JDR58" s="0"/>
      <c r="JDS58" s="0"/>
      <c r="JDT58" s="0"/>
      <c r="JDU58" s="0"/>
      <c r="JDV58" s="0"/>
      <c r="JDW58" s="0"/>
      <c r="JDX58" s="0"/>
      <c r="JDY58" s="0"/>
      <c r="JDZ58" s="0"/>
      <c r="JEA58" s="0"/>
      <c r="JEB58" s="0"/>
      <c r="JEC58" s="0"/>
      <c r="JED58" s="0"/>
      <c r="JEE58" s="0"/>
      <c r="JEF58" s="0"/>
      <c r="JEG58" s="0"/>
      <c r="JEH58" s="0"/>
      <c r="JEI58" s="0"/>
      <c r="JEJ58" s="0"/>
      <c r="JEK58" s="0"/>
      <c r="JEL58" s="0"/>
      <c r="JEM58" s="0"/>
      <c r="JEN58" s="0"/>
      <c r="JEO58" s="0"/>
      <c r="JEP58" s="0"/>
      <c r="JEQ58" s="0"/>
      <c r="JER58" s="0"/>
      <c r="JES58" s="0"/>
      <c r="JET58" s="0"/>
      <c r="JEU58" s="0"/>
      <c r="JEV58" s="0"/>
      <c r="JEW58" s="0"/>
      <c r="JEX58" s="0"/>
      <c r="JEY58" s="0"/>
      <c r="JEZ58" s="0"/>
      <c r="JFA58" s="0"/>
      <c r="JFB58" s="0"/>
      <c r="JFC58" s="0"/>
      <c r="JFD58" s="0"/>
      <c r="JFE58" s="0"/>
      <c r="JFF58" s="0"/>
      <c r="JFG58" s="0"/>
      <c r="JFH58" s="0"/>
      <c r="JFI58" s="0"/>
      <c r="JFJ58" s="0"/>
      <c r="JFK58" s="0"/>
      <c r="JFL58" s="0"/>
      <c r="JFM58" s="0"/>
      <c r="JFN58" s="0"/>
      <c r="JFO58" s="0"/>
      <c r="JFP58" s="0"/>
      <c r="JFQ58" s="0"/>
      <c r="JFR58" s="0"/>
      <c r="JFS58" s="0"/>
      <c r="JFT58" s="0"/>
      <c r="JFU58" s="0"/>
      <c r="JFV58" s="0"/>
      <c r="JFW58" s="0"/>
      <c r="JFX58" s="0"/>
      <c r="JFY58" s="0"/>
      <c r="JFZ58" s="0"/>
      <c r="JGA58" s="0"/>
      <c r="JGB58" s="0"/>
      <c r="JGC58" s="0"/>
      <c r="JGD58" s="0"/>
      <c r="JGE58" s="0"/>
      <c r="JGF58" s="0"/>
      <c r="JGG58" s="0"/>
      <c r="JGH58" s="0"/>
      <c r="JGI58" s="0"/>
      <c r="JGJ58" s="0"/>
      <c r="JGK58" s="0"/>
      <c r="JGL58" s="0"/>
      <c r="JGM58" s="0"/>
      <c r="JGN58" s="0"/>
      <c r="JGO58" s="0"/>
      <c r="JGP58" s="0"/>
      <c r="JGQ58" s="0"/>
      <c r="JGR58" s="0"/>
      <c r="JGS58" s="0"/>
      <c r="JGT58" s="0"/>
      <c r="JGU58" s="0"/>
      <c r="JGV58" s="0"/>
      <c r="JGW58" s="0"/>
      <c r="JGX58" s="0"/>
      <c r="JGY58" s="0"/>
      <c r="JGZ58" s="0"/>
      <c r="JHA58" s="0"/>
      <c r="JHB58" s="0"/>
      <c r="JHC58" s="0"/>
      <c r="JHD58" s="0"/>
      <c r="JHE58" s="0"/>
      <c r="JHF58" s="0"/>
      <c r="JHG58" s="0"/>
      <c r="JHH58" s="0"/>
      <c r="JHI58" s="0"/>
      <c r="JHJ58" s="0"/>
      <c r="JHK58" s="0"/>
      <c r="JHL58" s="0"/>
      <c r="JHM58" s="0"/>
      <c r="JHN58" s="0"/>
      <c r="JHO58" s="0"/>
      <c r="JHP58" s="0"/>
      <c r="JHQ58" s="0"/>
      <c r="JHR58" s="0"/>
      <c r="JHS58" s="0"/>
      <c r="JHT58" s="0"/>
      <c r="JHU58" s="0"/>
      <c r="JHV58" s="0"/>
      <c r="JHW58" s="0"/>
      <c r="JHX58" s="0"/>
      <c r="JHY58" s="0"/>
      <c r="JHZ58" s="0"/>
      <c r="JIA58" s="0"/>
      <c r="JIB58" s="0"/>
      <c r="JIC58" s="0"/>
      <c r="JID58" s="0"/>
      <c r="JIE58" s="0"/>
      <c r="JIF58" s="0"/>
      <c r="JIG58" s="0"/>
      <c r="JIH58" s="0"/>
      <c r="JII58" s="0"/>
      <c r="JIJ58" s="0"/>
      <c r="JIK58" s="0"/>
      <c r="JIL58" s="0"/>
      <c r="JIM58" s="0"/>
      <c r="JIN58" s="0"/>
      <c r="JIO58" s="0"/>
      <c r="JIP58" s="0"/>
      <c r="JIQ58" s="0"/>
      <c r="JIR58" s="0"/>
      <c r="JIS58" s="0"/>
      <c r="JIT58" s="0"/>
      <c r="JIU58" s="0"/>
      <c r="JIV58" s="0"/>
      <c r="JIW58" s="0"/>
      <c r="JIX58" s="0"/>
      <c r="JIY58" s="0"/>
      <c r="JIZ58" s="0"/>
      <c r="JJA58" s="0"/>
      <c r="JJB58" s="0"/>
      <c r="JJC58" s="0"/>
      <c r="JJD58" s="0"/>
      <c r="JJE58" s="0"/>
      <c r="JJF58" s="0"/>
      <c r="JJG58" s="0"/>
      <c r="JJH58" s="0"/>
      <c r="JJI58" s="0"/>
      <c r="JJJ58" s="0"/>
      <c r="JJK58" s="0"/>
      <c r="JJL58" s="0"/>
      <c r="JJM58" s="0"/>
      <c r="JJN58" s="0"/>
      <c r="JJO58" s="0"/>
      <c r="JJP58" s="0"/>
      <c r="JJQ58" s="0"/>
      <c r="JJR58" s="0"/>
      <c r="JJS58" s="0"/>
      <c r="JJT58" s="0"/>
      <c r="JJU58" s="0"/>
      <c r="JJV58" s="0"/>
      <c r="JJW58" s="0"/>
      <c r="JJX58" s="0"/>
      <c r="JJY58" s="0"/>
      <c r="JJZ58" s="0"/>
      <c r="JKA58" s="0"/>
      <c r="JKB58" s="0"/>
      <c r="JKC58" s="0"/>
      <c r="JKD58" s="0"/>
      <c r="JKE58" s="0"/>
      <c r="JKF58" s="0"/>
      <c r="JKG58" s="0"/>
      <c r="JKH58" s="0"/>
      <c r="JKI58" s="0"/>
      <c r="JKJ58" s="0"/>
      <c r="JKK58" s="0"/>
      <c r="JKL58" s="0"/>
      <c r="JKM58" s="0"/>
      <c r="JKN58" s="0"/>
      <c r="JKO58" s="0"/>
      <c r="JKP58" s="0"/>
      <c r="JKQ58" s="0"/>
      <c r="JKR58" s="0"/>
      <c r="JKS58" s="0"/>
      <c r="JKT58" s="0"/>
      <c r="JKU58" s="0"/>
      <c r="JKV58" s="0"/>
      <c r="JKW58" s="0"/>
      <c r="JKX58" s="0"/>
      <c r="JKY58" s="0"/>
      <c r="JKZ58" s="0"/>
      <c r="JLA58" s="0"/>
      <c r="JLB58" s="0"/>
      <c r="JLC58" s="0"/>
      <c r="JLD58" s="0"/>
      <c r="JLE58" s="0"/>
      <c r="JLF58" s="0"/>
      <c r="JLG58" s="0"/>
      <c r="JLH58" s="0"/>
      <c r="JLI58" s="0"/>
      <c r="JLJ58" s="0"/>
      <c r="JLK58" s="0"/>
      <c r="JLL58" s="0"/>
      <c r="JLM58" s="0"/>
      <c r="JLN58" s="0"/>
      <c r="JLO58" s="0"/>
      <c r="JLP58" s="0"/>
      <c r="JLQ58" s="0"/>
      <c r="JLR58" s="0"/>
      <c r="JLS58" s="0"/>
      <c r="JLT58" s="0"/>
      <c r="JLU58" s="0"/>
      <c r="JLV58" s="0"/>
      <c r="JLW58" s="0"/>
      <c r="JLX58" s="0"/>
      <c r="JLY58" s="0"/>
      <c r="JLZ58" s="0"/>
      <c r="JMA58" s="0"/>
      <c r="JMB58" s="0"/>
      <c r="JMC58" s="0"/>
      <c r="JMD58" s="0"/>
      <c r="JME58" s="0"/>
      <c r="JMF58" s="0"/>
      <c r="JMG58" s="0"/>
      <c r="JMH58" s="0"/>
      <c r="JMI58" s="0"/>
      <c r="JMJ58" s="0"/>
      <c r="JMK58" s="0"/>
      <c r="JML58" s="0"/>
      <c r="JMM58" s="0"/>
      <c r="JMN58" s="0"/>
      <c r="JMO58" s="0"/>
      <c r="JMP58" s="0"/>
      <c r="JMQ58" s="0"/>
      <c r="JMR58" s="0"/>
      <c r="JMS58" s="0"/>
      <c r="JMT58" s="0"/>
      <c r="JMU58" s="0"/>
      <c r="JMV58" s="0"/>
      <c r="JMW58" s="0"/>
      <c r="JMX58" s="0"/>
      <c r="JMY58" s="0"/>
      <c r="JMZ58" s="0"/>
      <c r="JNA58" s="0"/>
      <c r="JNB58" s="0"/>
      <c r="JNC58" s="0"/>
      <c r="JND58" s="0"/>
      <c r="JNE58" s="0"/>
      <c r="JNF58" s="0"/>
      <c r="JNG58" s="0"/>
      <c r="JNH58" s="0"/>
      <c r="JNI58" s="0"/>
      <c r="JNJ58" s="0"/>
      <c r="JNK58" s="0"/>
      <c r="JNL58" s="0"/>
      <c r="JNM58" s="0"/>
      <c r="JNN58" s="0"/>
      <c r="JNO58" s="0"/>
      <c r="JNP58" s="0"/>
      <c r="JNQ58" s="0"/>
      <c r="JNR58" s="0"/>
      <c r="JNS58" s="0"/>
      <c r="JNT58" s="0"/>
      <c r="JNU58" s="0"/>
      <c r="JNV58" s="0"/>
      <c r="JNW58" s="0"/>
      <c r="JNX58" s="0"/>
      <c r="JNY58" s="0"/>
      <c r="JNZ58" s="0"/>
      <c r="JOA58" s="0"/>
      <c r="JOB58" s="0"/>
      <c r="JOC58" s="0"/>
      <c r="JOD58" s="0"/>
      <c r="JOE58" s="0"/>
      <c r="JOF58" s="0"/>
      <c r="JOG58" s="0"/>
      <c r="JOH58" s="0"/>
      <c r="JOI58" s="0"/>
      <c r="JOJ58" s="0"/>
      <c r="JOK58" s="0"/>
      <c r="JOL58" s="0"/>
      <c r="JOM58" s="0"/>
      <c r="JON58" s="0"/>
      <c r="JOO58" s="0"/>
      <c r="JOP58" s="0"/>
      <c r="JOQ58" s="0"/>
      <c r="JOR58" s="0"/>
      <c r="JOS58" s="0"/>
      <c r="JOT58" s="0"/>
      <c r="JOU58" s="0"/>
      <c r="JOV58" s="0"/>
      <c r="JOW58" s="0"/>
      <c r="JOX58" s="0"/>
      <c r="JOY58" s="0"/>
      <c r="JOZ58" s="0"/>
      <c r="JPA58" s="0"/>
      <c r="JPB58" s="0"/>
      <c r="JPC58" s="0"/>
      <c r="JPD58" s="0"/>
      <c r="JPE58" s="0"/>
      <c r="JPF58" s="0"/>
      <c r="JPG58" s="0"/>
      <c r="JPH58" s="0"/>
      <c r="JPI58" s="0"/>
      <c r="JPJ58" s="0"/>
      <c r="JPK58" s="0"/>
      <c r="JPL58" s="0"/>
      <c r="JPM58" s="0"/>
      <c r="JPN58" s="0"/>
      <c r="JPO58" s="0"/>
      <c r="JPP58" s="0"/>
      <c r="JPQ58" s="0"/>
      <c r="JPR58" s="0"/>
      <c r="JPS58" s="0"/>
      <c r="JPT58" s="0"/>
      <c r="JPU58" s="0"/>
      <c r="JPV58" s="0"/>
      <c r="JPW58" s="0"/>
      <c r="JPX58" s="0"/>
      <c r="JPY58" s="0"/>
      <c r="JPZ58" s="0"/>
      <c r="JQA58" s="0"/>
      <c r="JQB58" s="0"/>
      <c r="JQC58" s="0"/>
      <c r="JQD58" s="0"/>
      <c r="JQE58" s="0"/>
      <c r="JQF58" s="0"/>
      <c r="JQG58" s="0"/>
      <c r="JQH58" s="0"/>
      <c r="JQI58" s="0"/>
      <c r="JQJ58" s="0"/>
      <c r="JQK58" s="0"/>
      <c r="JQL58" s="0"/>
      <c r="JQM58" s="0"/>
      <c r="JQN58" s="0"/>
      <c r="JQO58" s="0"/>
      <c r="JQP58" s="0"/>
      <c r="JQQ58" s="0"/>
      <c r="JQR58" s="0"/>
      <c r="JQS58" s="0"/>
      <c r="JQT58" s="0"/>
      <c r="JQU58" s="0"/>
      <c r="JQV58" s="0"/>
      <c r="JQW58" s="0"/>
      <c r="JQX58" s="0"/>
      <c r="JQY58" s="0"/>
      <c r="JQZ58" s="0"/>
      <c r="JRA58" s="0"/>
      <c r="JRB58" s="0"/>
      <c r="JRC58" s="0"/>
      <c r="JRD58" s="0"/>
      <c r="JRE58" s="0"/>
      <c r="JRF58" s="0"/>
      <c r="JRG58" s="0"/>
      <c r="JRH58" s="0"/>
      <c r="JRI58" s="0"/>
      <c r="JRJ58" s="0"/>
      <c r="JRK58" s="0"/>
      <c r="JRL58" s="0"/>
      <c r="JRM58" s="0"/>
      <c r="JRN58" s="0"/>
      <c r="JRO58" s="0"/>
      <c r="JRP58" s="0"/>
      <c r="JRQ58" s="0"/>
      <c r="JRR58" s="0"/>
      <c r="JRS58" s="0"/>
      <c r="JRT58" s="0"/>
      <c r="JRU58" s="0"/>
      <c r="JRV58" s="0"/>
      <c r="JRW58" s="0"/>
      <c r="JRX58" s="0"/>
      <c r="JRY58" s="0"/>
      <c r="JRZ58" s="0"/>
      <c r="JSA58" s="0"/>
      <c r="JSB58" s="0"/>
      <c r="JSC58" s="0"/>
      <c r="JSD58" s="0"/>
      <c r="JSE58" s="0"/>
      <c r="JSF58" s="0"/>
      <c r="JSG58" s="0"/>
      <c r="JSH58" s="0"/>
      <c r="JSI58" s="0"/>
      <c r="JSJ58" s="0"/>
      <c r="JSK58" s="0"/>
      <c r="JSL58" s="0"/>
      <c r="JSM58" s="0"/>
      <c r="JSN58" s="0"/>
      <c r="JSO58" s="0"/>
      <c r="JSP58" s="0"/>
      <c r="JSQ58" s="0"/>
      <c r="JSR58" s="0"/>
      <c r="JSS58" s="0"/>
      <c r="JST58" s="0"/>
      <c r="JSU58" s="0"/>
      <c r="JSV58" s="0"/>
      <c r="JSW58" s="0"/>
      <c r="JSX58" s="0"/>
      <c r="JSY58" s="0"/>
      <c r="JSZ58" s="0"/>
      <c r="JTA58" s="0"/>
      <c r="JTB58" s="0"/>
      <c r="JTC58" s="0"/>
      <c r="JTD58" s="0"/>
      <c r="JTE58" s="0"/>
      <c r="JTF58" s="0"/>
      <c r="JTG58" s="0"/>
      <c r="JTH58" s="0"/>
      <c r="JTI58" s="0"/>
      <c r="JTJ58" s="0"/>
      <c r="JTK58" s="0"/>
      <c r="JTL58" s="0"/>
      <c r="JTM58" s="0"/>
      <c r="JTN58" s="0"/>
      <c r="JTO58" s="0"/>
      <c r="JTP58" s="0"/>
      <c r="JTQ58" s="0"/>
      <c r="JTR58" s="0"/>
      <c r="JTS58" s="0"/>
      <c r="JTT58" s="0"/>
      <c r="JTU58" s="0"/>
      <c r="JTV58" s="0"/>
      <c r="JTW58" s="0"/>
      <c r="JTX58" s="0"/>
      <c r="JTY58" s="0"/>
      <c r="JTZ58" s="0"/>
      <c r="JUA58" s="0"/>
      <c r="JUB58" s="0"/>
      <c r="JUC58" s="0"/>
      <c r="JUD58" s="0"/>
      <c r="JUE58" s="0"/>
      <c r="JUF58" s="0"/>
      <c r="JUG58" s="0"/>
      <c r="JUH58" s="0"/>
      <c r="JUI58" s="0"/>
      <c r="JUJ58" s="0"/>
      <c r="JUK58" s="0"/>
      <c r="JUL58" s="0"/>
      <c r="JUM58" s="0"/>
      <c r="JUN58" s="0"/>
      <c r="JUO58" s="0"/>
      <c r="JUP58" s="0"/>
      <c r="JUQ58" s="0"/>
      <c r="JUR58" s="0"/>
      <c r="JUS58" s="0"/>
      <c r="JUT58" s="0"/>
      <c r="JUU58" s="0"/>
      <c r="JUV58" s="0"/>
      <c r="JUW58" s="0"/>
      <c r="JUX58" s="0"/>
      <c r="JUY58" s="0"/>
      <c r="JUZ58" s="0"/>
      <c r="JVA58" s="0"/>
      <c r="JVB58" s="0"/>
      <c r="JVC58" s="0"/>
      <c r="JVD58" s="0"/>
      <c r="JVE58" s="0"/>
      <c r="JVF58" s="0"/>
      <c r="JVG58" s="0"/>
      <c r="JVH58" s="0"/>
      <c r="JVI58" s="0"/>
      <c r="JVJ58" s="0"/>
      <c r="JVK58" s="0"/>
      <c r="JVL58" s="0"/>
      <c r="JVM58" s="0"/>
      <c r="JVN58" s="0"/>
      <c r="JVO58" s="0"/>
      <c r="JVP58" s="0"/>
      <c r="JVQ58" s="0"/>
      <c r="JVR58" s="0"/>
      <c r="JVS58" s="0"/>
      <c r="JVT58" s="0"/>
      <c r="JVU58" s="0"/>
      <c r="JVV58" s="0"/>
      <c r="JVW58" s="0"/>
      <c r="JVX58" s="0"/>
      <c r="JVY58" s="0"/>
      <c r="JVZ58" s="0"/>
      <c r="JWA58" s="0"/>
      <c r="JWB58" s="0"/>
      <c r="JWC58" s="0"/>
      <c r="JWD58" s="0"/>
      <c r="JWE58" s="0"/>
      <c r="JWF58" s="0"/>
      <c r="JWG58" s="0"/>
      <c r="JWH58" s="0"/>
      <c r="JWI58" s="0"/>
      <c r="JWJ58" s="0"/>
      <c r="JWK58" s="0"/>
      <c r="JWL58" s="0"/>
      <c r="JWM58" s="0"/>
      <c r="JWN58" s="0"/>
      <c r="JWO58" s="0"/>
      <c r="JWP58" s="0"/>
      <c r="JWQ58" s="0"/>
      <c r="JWR58" s="0"/>
      <c r="JWS58" s="0"/>
      <c r="JWT58" s="0"/>
      <c r="JWU58" s="0"/>
      <c r="JWV58" s="0"/>
      <c r="JWW58" s="0"/>
      <c r="JWX58" s="0"/>
      <c r="JWY58" s="0"/>
      <c r="JWZ58" s="0"/>
      <c r="JXA58" s="0"/>
      <c r="JXB58" s="0"/>
      <c r="JXC58" s="0"/>
      <c r="JXD58" s="0"/>
      <c r="JXE58" s="0"/>
      <c r="JXF58" s="0"/>
      <c r="JXG58" s="0"/>
      <c r="JXH58" s="0"/>
      <c r="JXI58" s="0"/>
      <c r="JXJ58" s="0"/>
      <c r="JXK58" s="0"/>
      <c r="JXL58" s="0"/>
      <c r="JXM58" s="0"/>
      <c r="JXN58" s="0"/>
      <c r="JXO58" s="0"/>
      <c r="JXP58" s="0"/>
      <c r="JXQ58" s="0"/>
      <c r="JXR58" s="0"/>
      <c r="JXS58" s="0"/>
      <c r="JXT58" s="0"/>
      <c r="JXU58" s="0"/>
      <c r="JXV58" s="0"/>
      <c r="JXW58" s="0"/>
      <c r="JXX58" s="0"/>
      <c r="JXY58" s="0"/>
      <c r="JXZ58" s="0"/>
      <c r="JYA58" s="0"/>
      <c r="JYB58" s="0"/>
      <c r="JYC58" s="0"/>
      <c r="JYD58" s="0"/>
      <c r="JYE58" s="0"/>
      <c r="JYF58" s="0"/>
      <c r="JYG58" s="0"/>
      <c r="JYH58" s="0"/>
      <c r="JYI58" s="0"/>
      <c r="JYJ58" s="0"/>
      <c r="JYK58" s="0"/>
      <c r="JYL58" s="0"/>
      <c r="JYM58" s="0"/>
      <c r="JYN58" s="0"/>
      <c r="JYO58" s="0"/>
      <c r="JYP58" s="0"/>
      <c r="JYQ58" s="0"/>
      <c r="JYR58" s="0"/>
      <c r="JYS58" s="0"/>
      <c r="JYT58" s="0"/>
      <c r="JYU58" s="0"/>
      <c r="JYV58" s="0"/>
      <c r="JYW58" s="0"/>
      <c r="JYX58" s="0"/>
      <c r="JYY58" s="0"/>
      <c r="JYZ58" s="0"/>
      <c r="JZA58" s="0"/>
      <c r="JZB58" s="0"/>
      <c r="JZC58" s="0"/>
      <c r="JZD58" s="0"/>
      <c r="JZE58" s="0"/>
      <c r="JZF58" s="0"/>
      <c r="JZG58" s="0"/>
      <c r="JZH58" s="0"/>
      <c r="JZI58" s="0"/>
      <c r="JZJ58" s="0"/>
      <c r="JZK58" s="0"/>
      <c r="JZL58" s="0"/>
      <c r="JZM58" s="0"/>
      <c r="JZN58" s="0"/>
      <c r="JZO58" s="0"/>
      <c r="JZP58" s="0"/>
      <c r="JZQ58" s="0"/>
      <c r="JZR58" s="0"/>
      <c r="JZS58" s="0"/>
      <c r="JZT58" s="0"/>
      <c r="JZU58" s="0"/>
      <c r="JZV58" s="0"/>
      <c r="JZW58" s="0"/>
      <c r="JZX58" s="0"/>
      <c r="JZY58" s="0"/>
      <c r="JZZ58" s="0"/>
      <c r="KAA58" s="0"/>
      <c r="KAB58" s="0"/>
      <c r="KAC58" s="0"/>
      <c r="KAD58" s="0"/>
      <c r="KAE58" s="0"/>
      <c r="KAF58" s="0"/>
      <c r="KAG58" s="0"/>
      <c r="KAH58" s="0"/>
      <c r="KAI58" s="0"/>
      <c r="KAJ58" s="0"/>
      <c r="KAK58" s="0"/>
      <c r="KAL58" s="0"/>
      <c r="KAM58" s="0"/>
      <c r="KAN58" s="0"/>
      <c r="KAO58" s="0"/>
      <c r="KAP58" s="0"/>
      <c r="KAQ58" s="0"/>
      <c r="KAR58" s="0"/>
      <c r="KAS58" s="0"/>
      <c r="KAT58" s="0"/>
      <c r="KAU58" s="0"/>
      <c r="KAV58" s="0"/>
      <c r="KAW58" s="0"/>
      <c r="KAX58" s="0"/>
      <c r="KAY58" s="0"/>
      <c r="KAZ58" s="0"/>
      <c r="KBA58" s="0"/>
      <c r="KBB58" s="0"/>
      <c r="KBC58" s="0"/>
      <c r="KBD58" s="0"/>
      <c r="KBE58" s="0"/>
      <c r="KBF58" s="0"/>
      <c r="KBG58" s="0"/>
      <c r="KBH58" s="0"/>
      <c r="KBI58" s="0"/>
      <c r="KBJ58" s="0"/>
      <c r="KBK58" s="0"/>
      <c r="KBL58" s="0"/>
      <c r="KBM58" s="0"/>
      <c r="KBN58" s="0"/>
      <c r="KBO58" s="0"/>
      <c r="KBP58" s="0"/>
      <c r="KBQ58" s="0"/>
      <c r="KBR58" s="0"/>
      <c r="KBS58" s="0"/>
      <c r="KBT58" s="0"/>
      <c r="KBU58" s="0"/>
      <c r="KBV58" s="0"/>
      <c r="KBW58" s="0"/>
      <c r="KBX58" s="0"/>
      <c r="KBY58" s="0"/>
      <c r="KBZ58" s="0"/>
      <c r="KCA58" s="0"/>
      <c r="KCB58" s="0"/>
      <c r="KCC58" s="0"/>
      <c r="KCD58" s="0"/>
      <c r="KCE58" s="0"/>
      <c r="KCF58" s="0"/>
      <c r="KCG58" s="0"/>
      <c r="KCH58" s="0"/>
      <c r="KCI58" s="0"/>
      <c r="KCJ58" s="0"/>
      <c r="KCK58" s="0"/>
      <c r="KCL58" s="0"/>
      <c r="KCM58" s="0"/>
      <c r="KCN58" s="0"/>
      <c r="KCO58" s="0"/>
      <c r="KCP58" s="0"/>
      <c r="KCQ58" s="0"/>
      <c r="KCR58" s="0"/>
      <c r="KCS58" s="0"/>
      <c r="KCT58" s="0"/>
      <c r="KCU58" s="0"/>
      <c r="KCV58" s="0"/>
      <c r="KCW58" s="0"/>
      <c r="KCX58" s="0"/>
      <c r="KCY58" s="0"/>
      <c r="KCZ58" s="0"/>
      <c r="KDA58" s="0"/>
      <c r="KDB58" s="0"/>
      <c r="KDC58" s="0"/>
      <c r="KDD58" s="0"/>
      <c r="KDE58" s="0"/>
      <c r="KDF58" s="0"/>
      <c r="KDG58" s="0"/>
      <c r="KDH58" s="0"/>
      <c r="KDI58" s="0"/>
      <c r="KDJ58" s="0"/>
      <c r="KDK58" s="0"/>
      <c r="KDL58" s="0"/>
      <c r="KDM58" s="0"/>
      <c r="KDN58" s="0"/>
      <c r="KDO58" s="0"/>
      <c r="KDP58" s="0"/>
      <c r="KDQ58" s="0"/>
      <c r="KDR58" s="0"/>
      <c r="KDS58" s="0"/>
      <c r="KDT58" s="0"/>
      <c r="KDU58" s="0"/>
      <c r="KDV58" s="0"/>
      <c r="KDW58" s="0"/>
      <c r="KDX58" s="0"/>
      <c r="KDY58" s="0"/>
      <c r="KDZ58" s="0"/>
      <c r="KEA58" s="0"/>
      <c r="KEB58" s="0"/>
      <c r="KEC58" s="0"/>
      <c r="KED58" s="0"/>
      <c r="KEE58" s="0"/>
      <c r="KEF58" s="0"/>
      <c r="KEG58" s="0"/>
      <c r="KEH58" s="0"/>
      <c r="KEI58" s="0"/>
      <c r="KEJ58" s="0"/>
      <c r="KEK58" s="0"/>
      <c r="KEL58" s="0"/>
      <c r="KEM58" s="0"/>
      <c r="KEN58" s="0"/>
      <c r="KEO58" s="0"/>
      <c r="KEP58" s="0"/>
      <c r="KEQ58" s="0"/>
      <c r="KER58" s="0"/>
      <c r="KES58" s="0"/>
      <c r="KET58" s="0"/>
      <c r="KEU58" s="0"/>
      <c r="KEV58" s="0"/>
      <c r="KEW58" s="0"/>
      <c r="KEX58" s="0"/>
      <c r="KEY58" s="0"/>
      <c r="KEZ58" s="0"/>
      <c r="KFA58" s="0"/>
      <c r="KFB58" s="0"/>
      <c r="KFC58" s="0"/>
      <c r="KFD58" s="0"/>
      <c r="KFE58" s="0"/>
      <c r="KFF58" s="0"/>
      <c r="KFG58" s="0"/>
      <c r="KFH58" s="0"/>
      <c r="KFI58" s="0"/>
      <c r="KFJ58" s="0"/>
      <c r="KFK58" s="0"/>
      <c r="KFL58" s="0"/>
      <c r="KFM58" s="0"/>
      <c r="KFN58" s="0"/>
      <c r="KFO58" s="0"/>
      <c r="KFP58" s="0"/>
      <c r="KFQ58" s="0"/>
      <c r="KFR58" s="0"/>
      <c r="KFS58" s="0"/>
      <c r="KFT58" s="0"/>
      <c r="KFU58" s="0"/>
      <c r="KFV58" s="0"/>
      <c r="KFW58" s="0"/>
      <c r="KFX58" s="0"/>
      <c r="KFY58" s="0"/>
      <c r="KFZ58" s="0"/>
      <c r="KGA58" s="0"/>
      <c r="KGB58" s="0"/>
      <c r="KGC58" s="0"/>
      <c r="KGD58" s="0"/>
      <c r="KGE58" s="0"/>
      <c r="KGF58" s="0"/>
      <c r="KGG58" s="0"/>
      <c r="KGH58" s="0"/>
      <c r="KGI58" s="0"/>
      <c r="KGJ58" s="0"/>
      <c r="KGK58" s="0"/>
      <c r="KGL58" s="0"/>
      <c r="KGM58" s="0"/>
      <c r="KGN58" s="0"/>
      <c r="KGO58" s="0"/>
      <c r="KGP58" s="0"/>
      <c r="KGQ58" s="0"/>
      <c r="KGR58" s="0"/>
      <c r="KGS58" s="0"/>
      <c r="KGT58" s="0"/>
      <c r="KGU58" s="0"/>
      <c r="KGV58" s="0"/>
      <c r="KGW58" s="0"/>
      <c r="KGX58" s="0"/>
      <c r="KGY58" s="0"/>
      <c r="KGZ58" s="0"/>
      <c r="KHA58" s="0"/>
      <c r="KHB58" s="0"/>
      <c r="KHC58" s="0"/>
      <c r="KHD58" s="0"/>
      <c r="KHE58" s="0"/>
      <c r="KHF58" s="0"/>
      <c r="KHG58" s="0"/>
      <c r="KHH58" s="0"/>
      <c r="KHI58" s="0"/>
      <c r="KHJ58" s="0"/>
      <c r="KHK58" s="0"/>
      <c r="KHL58" s="0"/>
      <c r="KHM58" s="0"/>
      <c r="KHN58" s="0"/>
      <c r="KHO58" s="0"/>
      <c r="KHP58" s="0"/>
      <c r="KHQ58" s="0"/>
      <c r="KHR58" s="0"/>
      <c r="KHS58" s="0"/>
      <c r="KHT58" s="0"/>
      <c r="KHU58" s="0"/>
      <c r="KHV58" s="0"/>
      <c r="KHW58" s="0"/>
      <c r="KHX58" s="0"/>
      <c r="KHY58" s="0"/>
      <c r="KHZ58" s="0"/>
      <c r="KIA58" s="0"/>
      <c r="KIB58" s="0"/>
      <c r="KIC58" s="0"/>
      <c r="KID58" s="0"/>
      <c r="KIE58" s="0"/>
      <c r="KIF58" s="0"/>
      <c r="KIG58" s="0"/>
      <c r="KIH58" s="0"/>
      <c r="KII58" s="0"/>
      <c r="KIJ58" s="0"/>
      <c r="KIK58" s="0"/>
      <c r="KIL58" s="0"/>
      <c r="KIM58" s="0"/>
      <c r="KIN58" s="0"/>
      <c r="KIO58" s="0"/>
      <c r="KIP58" s="0"/>
      <c r="KIQ58" s="0"/>
      <c r="KIR58" s="0"/>
      <c r="KIS58" s="0"/>
      <c r="KIT58" s="0"/>
      <c r="KIU58" s="0"/>
      <c r="KIV58" s="0"/>
      <c r="KIW58" s="0"/>
      <c r="KIX58" s="0"/>
      <c r="KIY58" s="0"/>
      <c r="KIZ58" s="0"/>
      <c r="KJA58" s="0"/>
      <c r="KJB58" s="0"/>
      <c r="KJC58" s="0"/>
      <c r="KJD58" s="0"/>
      <c r="KJE58" s="0"/>
      <c r="KJF58" s="0"/>
      <c r="KJG58" s="0"/>
      <c r="KJH58" s="0"/>
      <c r="KJI58" s="0"/>
      <c r="KJJ58" s="0"/>
      <c r="KJK58" s="0"/>
      <c r="KJL58" s="0"/>
      <c r="KJM58" s="0"/>
      <c r="KJN58" s="0"/>
      <c r="KJO58" s="0"/>
      <c r="KJP58" s="0"/>
      <c r="KJQ58" s="0"/>
      <c r="KJR58" s="0"/>
      <c r="KJS58" s="0"/>
      <c r="KJT58" s="0"/>
      <c r="KJU58" s="0"/>
      <c r="KJV58" s="0"/>
      <c r="KJW58" s="0"/>
      <c r="KJX58" s="0"/>
      <c r="KJY58" s="0"/>
      <c r="KJZ58" s="0"/>
      <c r="KKA58" s="0"/>
      <c r="KKB58" s="0"/>
      <c r="KKC58" s="0"/>
      <c r="KKD58" s="0"/>
      <c r="KKE58" s="0"/>
      <c r="KKF58" s="0"/>
      <c r="KKG58" s="0"/>
      <c r="KKH58" s="0"/>
      <c r="KKI58" s="0"/>
      <c r="KKJ58" s="0"/>
      <c r="KKK58" s="0"/>
      <c r="KKL58" s="0"/>
      <c r="KKM58" s="0"/>
      <c r="KKN58" s="0"/>
      <c r="KKO58" s="0"/>
      <c r="KKP58" s="0"/>
      <c r="KKQ58" s="0"/>
      <c r="KKR58" s="0"/>
      <c r="KKS58" s="0"/>
      <c r="KKT58" s="0"/>
      <c r="KKU58" s="0"/>
      <c r="KKV58" s="0"/>
      <c r="KKW58" s="0"/>
      <c r="KKX58" s="0"/>
      <c r="KKY58" s="0"/>
      <c r="KKZ58" s="0"/>
      <c r="KLA58" s="0"/>
      <c r="KLB58" s="0"/>
      <c r="KLC58" s="0"/>
      <c r="KLD58" s="0"/>
      <c r="KLE58" s="0"/>
      <c r="KLF58" s="0"/>
      <c r="KLG58" s="0"/>
      <c r="KLH58" s="0"/>
      <c r="KLI58" s="0"/>
      <c r="KLJ58" s="0"/>
      <c r="KLK58" s="0"/>
      <c r="KLL58" s="0"/>
      <c r="KLM58" s="0"/>
      <c r="KLN58" s="0"/>
      <c r="KLO58" s="0"/>
      <c r="KLP58" s="0"/>
      <c r="KLQ58" s="0"/>
      <c r="KLR58" s="0"/>
      <c r="KLS58" s="0"/>
      <c r="KLT58" s="0"/>
      <c r="KLU58" s="0"/>
      <c r="KLV58" s="0"/>
      <c r="KLW58" s="0"/>
      <c r="KLX58" s="0"/>
      <c r="KLY58" s="0"/>
      <c r="KLZ58" s="0"/>
      <c r="KMA58" s="0"/>
      <c r="KMB58" s="0"/>
      <c r="KMC58" s="0"/>
      <c r="KMD58" s="0"/>
      <c r="KME58" s="0"/>
      <c r="KMF58" s="0"/>
      <c r="KMG58" s="0"/>
      <c r="KMH58" s="0"/>
      <c r="KMI58" s="0"/>
      <c r="KMJ58" s="0"/>
      <c r="KMK58" s="0"/>
      <c r="KML58" s="0"/>
      <c r="KMM58" s="0"/>
      <c r="KMN58" s="0"/>
      <c r="KMO58" s="0"/>
      <c r="KMP58" s="0"/>
      <c r="KMQ58" s="0"/>
      <c r="KMR58" s="0"/>
      <c r="KMS58" s="0"/>
      <c r="KMT58" s="0"/>
      <c r="KMU58" s="0"/>
      <c r="KMV58" s="0"/>
      <c r="KMW58" s="0"/>
      <c r="KMX58" s="0"/>
      <c r="KMY58" s="0"/>
      <c r="KMZ58" s="0"/>
      <c r="KNA58" s="0"/>
      <c r="KNB58" s="0"/>
      <c r="KNC58" s="0"/>
      <c r="KND58" s="0"/>
      <c r="KNE58" s="0"/>
      <c r="KNF58" s="0"/>
      <c r="KNG58" s="0"/>
      <c r="KNH58" s="0"/>
      <c r="KNI58" s="0"/>
      <c r="KNJ58" s="0"/>
      <c r="KNK58" s="0"/>
      <c r="KNL58" s="0"/>
      <c r="KNM58" s="0"/>
      <c r="KNN58" s="0"/>
      <c r="KNO58" s="0"/>
      <c r="KNP58" s="0"/>
      <c r="KNQ58" s="0"/>
      <c r="KNR58" s="0"/>
      <c r="KNS58" s="0"/>
      <c r="KNT58" s="0"/>
      <c r="KNU58" s="0"/>
      <c r="KNV58" s="0"/>
      <c r="KNW58" s="0"/>
      <c r="KNX58" s="0"/>
      <c r="KNY58" s="0"/>
      <c r="KNZ58" s="0"/>
      <c r="KOA58" s="0"/>
      <c r="KOB58" s="0"/>
      <c r="KOC58" s="0"/>
      <c r="KOD58" s="0"/>
      <c r="KOE58" s="0"/>
      <c r="KOF58" s="0"/>
      <c r="KOG58" s="0"/>
      <c r="KOH58" s="0"/>
      <c r="KOI58" s="0"/>
      <c r="KOJ58" s="0"/>
      <c r="KOK58" s="0"/>
      <c r="KOL58" s="0"/>
      <c r="KOM58" s="0"/>
      <c r="KON58" s="0"/>
      <c r="KOO58" s="0"/>
      <c r="KOP58" s="0"/>
      <c r="KOQ58" s="0"/>
      <c r="KOR58" s="0"/>
      <c r="KOS58" s="0"/>
      <c r="KOT58" s="0"/>
      <c r="KOU58" s="0"/>
      <c r="KOV58" s="0"/>
      <c r="KOW58" s="0"/>
      <c r="KOX58" s="0"/>
      <c r="KOY58" s="0"/>
      <c r="KOZ58" s="0"/>
      <c r="KPA58" s="0"/>
      <c r="KPB58" s="0"/>
      <c r="KPC58" s="0"/>
      <c r="KPD58" s="0"/>
      <c r="KPE58" s="0"/>
      <c r="KPF58" s="0"/>
      <c r="KPG58" s="0"/>
      <c r="KPH58" s="0"/>
      <c r="KPI58" s="0"/>
      <c r="KPJ58" s="0"/>
      <c r="KPK58" s="0"/>
      <c r="KPL58" s="0"/>
      <c r="KPM58" s="0"/>
      <c r="KPN58" s="0"/>
      <c r="KPO58" s="0"/>
      <c r="KPP58" s="0"/>
      <c r="KPQ58" s="0"/>
      <c r="KPR58" s="0"/>
      <c r="KPS58" s="0"/>
      <c r="KPT58" s="0"/>
      <c r="KPU58" s="0"/>
      <c r="KPV58" s="0"/>
      <c r="KPW58" s="0"/>
      <c r="KPX58" s="0"/>
      <c r="KPY58" s="0"/>
      <c r="KPZ58" s="0"/>
      <c r="KQA58" s="0"/>
      <c r="KQB58" s="0"/>
      <c r="KQC58" s="0"/>
      <c r="KQD58" s="0"/>
      <c r="KQE58" s="0"/>
      <c r="KQF58" s="0"/>
      <c r="KQG58" s="0"/>
      <c r="KQH58" s="0"/>
      <c r="KQI58" s="0"/>
      <c r="KQJ58" s="0"/>
      <c r="KQK58" s="0"/>
      <c r="KQL58" s="0"/>
      <c r="KQM58" s="0"/>
      <c r="KQN58" s="0"/>
      <c r="KQO58" s="0"/>
      <c r="KQP58" s="0"/>
      <c r="KQQ58" s="0"/>
      <c r="KQR58" s="0"/>
      <c r="KQS58" s="0"/>
      <c r="KQT58" s="0"/>
      <c r="KQU58" s="0"/>
      <c r="KQV58" s="0"/>
      <c r="KQW58" s="0"/>
      <c r="KQX58" s="0"/>
      <c r="KQY58" s="0"/>
      <c r="KQZ58" s="0"/>
      <c r="KRA58" s="0"/>
      <c r="KRB58" s="0"/>
      <c r="KRC58" s="0"/>
      <c r="KRD58" s="0"/>
      <c r="KRE58" s="0"/>
      <c r="KRF58" s="0"/>
      <c r="KRG58" s="0"/>
      <c r="KRH58" s="0"/>
      <c r="KRI58" s="0"/>
      <c r="KRJ58" s="0"/>
      <c r="KRK58" s="0"/>
      <c r="KRL58" s="0"/>
      <c r="KRM58" s="0"/>
      <c r="KRN58" s="0"/>
      <c r="KRO58" s="0"/>
      <c r="KRP58" s="0"/>
      <c r="KRQ58" s="0"/>
      <c r="KRR58" s="0"/>
      <c r="KRS58" s="0"/>
      <c r="KRT58" s="0"/>
      <c r="KRU58" s="0"/>
      <c r="KRV58" s="0"/>
      <c r="KRW58" s="0"/>
      <c r="KRX58" s="0"/>
      <c r="KRY58" s="0"/>
      <c r="KRZ58" s="0"/>
      <c r="KSA58" s="0"/>
      <c r="KSB58" s="0"/>
      <c r="KSC58" s="0"/>
      <c r="KSD58" s="0"/>
      <c r="KSE58" s="0"/>
      <c r="KSF58" s="0"/>
      <c r="KSG58" s="0"/>
      <c r="KSH58" s="0"/>
      <c r="KSI58" s="0"/>
      <c r="KSJ58" s="0"/>
      <c r="KSK58" s="0"/>
      <c r="KSL58" s="0"/>
      <c r="KSM58" s="0"/>
      <c r="KSN58" s="0"/>
      <c r="KSO58" s="0"/>
      <c r="KSP58" s="0"/>
      <c r="KSQ58" s="0"/>
      <c r="KSR58" s="0"/>
      <c r="KSS58" s="0"/>
      <c r="KST58" s="0"/>
      <c r="KSU58" s="0"/>
      <c r="KSV58" s="0"/>
      <c r="KSW58" s="0"/>
      <c r="KSX58" s="0"/>
      <c r="KSY58" s="0"/>
      <c r="KSZ58" s="0"/>
      <c r="KTA58" s="0"/>
      <c r="KTB58" s="0"/>
      <c r="KTC58" s="0"/>
      <c r="KTD58" s="0"/>
      <c r="KTE58" s="0"/>
      <c r="KTF58" s="0"/>
      <c r="KTG58" s="0"/>
      <c r="KTH58" s="0"/>
      <c r="KTI58" s="0"/>
      <c r="KTJ58" s="0"/>
      <c r="KTK58" s="0"/>
      <c r="KTL58" s="0"/>
      <c r="KTM58" s="0"/>
      <c r="KTN58" s="0"/>
      <c r="KTO58" s="0"/>
      <c r="KTP58" s="0"/>
      <c r="KTQ58" s="0"/>
      <c r="KTR58" s="0"/>
      <c r="KTS58" s="0"/>
      <c r="KTT58" s="0"/>
      <c r="KTU58" s="0"/>
      <c r="KTV58" s="0"/>
      <c r="KTW58" s="0"/>
      <c r="KTX58" s="0"/>
      <c r="KTY58" s="0"/>
      <c r="KTZ58" s="0"/>
      <c r="KUA58" s="0"/>
      <c r="KUB58" s="0"/>
      <c r="KUC58" s="0"/>
      <c r="KUD58" s="0"/>
      <c r="KUE58" s="0"/>
      <c r="KUF58" s="0"/>
      <c r="KUG58" s="0"/>
      <c r="KUH58" s="0"/>
      <c r="KUI58" s="0"/>
      <c r="KUJ58" s="0"/>
      <c r="KUK58" s="0"/>
      <c r="KUL58" s="0"/>
      <c r="KUM58" s="0"/>
      <c r="KUN58" s="0"/>
      <c r="KUO58" s="0"/>
      <c r="KUP58" s="0"/>
      <c r="KUQ58" s="0"/>
      <c r="KUR58" s="0"/>
      <c r="KUS58" s="0"/>
      <c r="KUT58" s="0"/>
      <c r="KUU58" s="0"/>
      <c r="KUV58" s="0"/>
      <c r="KUW58" s="0"/>
      <c r="KUX58" s="0"/>
      <c r="KUY58" s="0"/>
      <c r="KUZ58" s="0"/>
      <c r="KVA58" s="0"/>
      <c r="KVB58" s="0"/>
      <c r="KVC58" s="0"/>
      <c r="KVD58" s="0"/>
      <c r="KVE58" s="0"/>
      <c r="KVF58" s="0"/>
      <c r="KVG58" s="0"/>
      <c r="KVH58" s="0"/>
      <c r="KVI58" s="0"/>
      <c r="KVJ58" s="0"/>
      <c r="KVK58" s="0"/>
      <c r="KVL58" s="0"/>
      <c r="KVM58" s="0"/>
      <c r="KVN58" s="0"/>
      <c r="KVO58" s="0"/>
      <c r="KVP58" s="0"/>
      <c r="KVQ58" s="0"/>
      <c r="KVR58" s="0"/>
      <c r="KVS58" s="0"/>
      <c r="KVT58" s="0"/>
      <c r="KVU58" s="0"/>
      <c r="KVV58" s="0"/>
      <c r="KVW58" s="0"/>
      <c r="KVX58" s="0"/>
      <c r="KVY58" s="0"/>
      <c r="KVZ58" s="0"/>
      <c r="KWA58" s="0"/>
      <c r="KWB58" s="0"/>
      <c r="KWC58" s="0"/>
      <c r="KWD58" s="0"/>
      <c r="KWE58" s="0"/>
      <c r="KWF58" s="0"/>
      <c r="KWG58" s="0"/>
      <c r="KWH58" s="0"/>
      <c r="KWI58" s="0"/>
      <c r="KWJ58" s="0"/>
      <c r="KWK58" s="0"/>
      <c r="KWL58" s="0"/>
      <c r="KWM58" s="0"/>
      <c r="KWN58" s="0"/>
      <c r="KWO58" s="0"/>
      <c r="KWP58" s="0"/>
      <c r="KWQ58" s="0"/>
      <c r="KWR58" s="0"/>
      <c r="KWS58" s="0"/>
      <c r="KWT58" s="0"/>
      <c r="KWU58" s="0"/>
      <c r="KWV58" s="0"/>
      <c r="KWW58" s="0"/>
      <c r="KWX58" s="0"/>
      <c r="KWY58" s="0"/>
      <c r="KWZ58" s="0"/>
      <c r="KXA58" s="0"/>
      <c r="KXB58" s="0"/>
      <c r="KXC58" s="0"/>
      <c r="KXD58" s="0"/>
      <c r="KXE58" s="0"/>
      <c r="KXF58" s="0"/>
      <c r="KXG58" s="0"/>
      <c r="KXH58" s="0"/>
      <c r="KXI58" s="0"/>
      <c r="KXJ58" s="0"/>
      <c r="KXK58" s="0"/>
      <c r="KXL58" s="0"/>
      <c r="KXM58" s="0"/>
      <c r="KXN58" s="0"/>
      <c r="KXO58" s="0"/>
      <c r="KXP58" s="0"/>
      <c r="KXQ58" s="0"/>
      <c r="KXR58" s="0"/>
      <c r="KXS58" s="0"/>
      <c r="KXT58" s="0"/>
      <c r="KXU58" s="0"/>
      <c r="KXV58" s="0"/>
      <c r="KXW58" s="0"/>
      <c r="KXX58" s="0"/>
      <c r="KXY58" s="0"/>
      <c r="KXZ58" s="0"/>
      <c r="KYA58" s="0"/>
      <c r="KYB58" s="0"/>
      <c r="KYC58" s="0"/>
      <c r="KYD58" s="0"/>
      <c r="KYE58" s="0"/>
      <c r="KYF58" s="0"/>
      <c r="KYG58" s="0"/>
      <c r="KYH58" s="0"/>
      <c r="KYI58" s="0"/>
      <c r="KYJ58" s="0"/>
      <c r="KYK58" s="0"/>
      <c r="KYL58" s="0"/>
      <c r="KYM58" s="0"/>
      <c r="KYN58" s="0"/>
      <c r="KYO58" s="0"/>
      <c r="KYP58" s="0"/>
      <c r="KYQ58" s="0"/>
      <c r="KYR58" s="0"/>
      <c r="KYS58" s="0"/>
      <c r="KYT58" s="0"/>
      <c r="KYU58" s="0"/>
      <c r="KYV58" s="0"/>
      <c r="KYW58" s="0"/>
      <c r="KYX58" s="0"/>
      <c r="KYY58" s="0"/>
      <c r="KYZ58" s="0"/>
      <c r="KZA58" s="0"/>
      <c r="KZB58" s="0"/>
      <c r="KZC58" s="0"/>
      <c r="KZD58" s="0"/>
      <c r="KZE58" s="0"/>
      <c r="KZF58" s="0"/>
      <c r="KZG58" s="0"/>
      <c r="KZH58" s="0"/>
      <c r="KZI58" s="0"/>
      <c r="KZJ58" s="0"/>
      <c r="KZK58" s="0"/>
      <c r="KZL58" s="0"/>
      <c r="KZM58" s="0"/>
      <c r="KZN58" s="0"/>
      <c r="KZO58" s="0"/>
      <c r="KZP58" s="0"/>
      <c r="KZQ58" s="0"/>
      <c r="KZR58" s="0"/>
      <c r="KZS58" s="0"/>
      <c r="KZT58" s="0"/>
      <c r="KZU58" s="0"/>
      <c r="KZV58" s="0"/>
      <c r="KZW58" s="0"/>
      <c r="KZX58" s="0"/>
      <c r="KZY58" s="0"/>
      <c r="KZZ58" s="0"/>
      <c r="LAA58" s="0"/>
      <c r="LAB58" s="0"/>
      <c r="LAC58" s="0"/>
      <c r="LAD58" s="0"/>
      <c r="LAE58" s="0"/>
      <c r="LAF58" s="0"/>
      <c r="LAG58" s="0"/>
      <c r="LAH58" s="0"/>
      <c r="LAI58" s="0"/>
      <c r="LAJ58" s="0"/>
      <c r="LAK58" s="0"/>
      <c r="LAL58" s="0"/>
      <c r="LAM58" s="0"/>
      <c r="LAN58" s="0"/>
      <c r="LAO58" s="0"/>
      <c r="LAP58" s="0"/>
      <c r="LAQ58" s="0"/>
      <c r="LAR58" s="0"/>
      <c r="LAS58" s="0"/>
      <c r="LAT58" s="0"/>
      <c r="LAU58" s="0"/>
      <c r="LAV58" s="0"/>
      <c r="LAW58" s="0"/>
      <c r="LAX58" s="0"/>
      <c r="LAY58" s="0"/>
      <c r="LAZ58" s="0"/>
      <c r="LBA58" s="0"/>
      <c r="LBB58" s="0"/>
      <c r="LBC58" s="0"/>
      <c r="LBD58" s="0"/>
      <c r="LBE58" s="0"/>
      <c r="LBF58" s="0"/>
      <c r="LBG58" s="0"/>
      <c r="LBH58" s="0"/>
      <c r="LBI58" s="0"/>
      <c r="LBJ58" s="0"/>
      <c r="LBK58" s="0"/>
      <c r="LBL58" s="0"/>
      <c r="LBM58" s="0"/>
      <c r="LBN58" s="0"/>
      <c r="LBO58" s="0"/>
      <c r="LBP58" s="0"/>
      <c r="LBQ58" s="0"/>
      <c r="LBR58" s="0"/>
      <c r="LBS58" s="0"/>
      <c r="LBT58" s="0"/>
      <c r="LBU58" s="0"/>
      <c r="LBV58" s="0"/>
      <c r="LBW58" s="0"/>
      <c r="LBX58" s="0"/>
      <c r="LBY58" s="0"/>
      <c r="LBZ58" s="0"/>
      <c r="LCA58" s="0"/>
      <c r="LCB58" s="0"/>
      <c r="LCC58" s="0"/>
      <c r="LCD58" s="0"/>
      <c r="LCE58" s="0"/>
      <c r="LCF58" s="0"/>
      <c r="LCG58" s="0"/>
      <c r="LCH58" s="0"/>
      <c r="LCI58" s="0"/>
      <c r="LCJ58" s="0"/>
      <c r="LCK58" s="0"/>
      <c r="LCL58" s="0"/>
      <c r="LCM58" s="0"/>
      <c r="LCN58" s="0"/>
      <c r="LCO58" s="0"/>
      <c r="LCP58" s="0"/>
      <c r="LCQ58" s="0"/>
      <c r="LCR58" s="0"/>
      <c r="LCS58" s="0"/>
      <c r="LCT58" s="0"/>
      <c r="LCU58" s="0"/>
      <c r="LCV58" s="0"/>
      <c r="LCW58" s="0"/>
      <c r="LCX58" s="0"/>
      <c r="LCY58" s="0"/>
      <c r="LCZ58" s="0"/>
      <c r="LDA58" s="0"/>
      <c r="LDB58" s="0"/>
      <c r="LDC58" s="0"/>
      <c r="LDD58" s="0"/>
      <c r="LDE58" s="0"/>
      <c r="LDF58" s="0"/>
      <c r="LDG58" s="0"/>
      <c r="LDH58" s="0"/>
      <c r="LDI58" s="0"/>
      <c r="LDJ58" s="0"/>
      <c r="LDK58" s="0"/>
      <c r="LDL58" s="0"/>
      <c r="LDM58" s="0"/>
      <c r="LDN58" s="0"/>
      <c r="LDO58" s="0"/>
      <c r="LDP58" s="0"/>
      <c r="LDQ58" s="0"/>
      <c r="LDR58" s="0"/>
      <c r="LDS58" s="0"/>
      <c r="LDT58" s="0"/>
      <c r="LDU58" s="0"/>
      <c r="LDV58" s="0"/>
      <c r="LDW58" s="0"/>
      <c r="LDX58" s="0"/>
      <c r="LDY58" s="0"/>
      <c r="LDZ58" s="0"/>
      <c r="LEA58" s="0"/>
      <c r="LEB58" s="0"/>
      <c r="LEC58" s="0"/>
      <c r="LED58" s="0"/>
      <c r="LEE58" s="0"/>
      <c r="LEF58" s="0"/>
      <c r="LEG58" s="0"/>
      <c r="LEH58" s="0"/>
      <c r="LEI58" s="0"/>
      <c r="LEJ58" s="0"/>
      <c r="LEK58" s="0"/>
      <c r="LEL58" s="0"/>
      <c r="LEM58" s="0"/>
      <c r="LEN58" s="0"/>
      <c r="LEO58" s="0"/>
      <c r="LEP58" s="0"/>
      <c r="LEQ58" s="0"/>
      <c r="LER58" s="0"/>
      <c r="LES58" s="0"/>
      <c r="LET58" s="0"/>
      <c r="LEU58" s="0"/>
      <c r="LEV58" s="0"/>
      <c r="LEW58" s="0"/>
      <c r="LEX58" s="0"/>
      <c r="LEY58" s="0"/>
      <c r="LEZ58" s="0"/>
      <c r="LFA58" s="0"/>
      <c r="LFB58" s="0"/>
      <c r="LFC58" s="0"/>
      <c r="LFD58" s="0"/>
      <c r="LFE58" s="0"/>
      <c r="LFF58" s="0"/>
      <c r="LFG58" s="0"/>
      <c r="LFH58" s="0"/>
      <c r="LFI58" s="0"/>
      <c r="LFJ58" s="0"/>
      <c r="LFK58" s="0"/>
      <c r="LFL58" s="0"/>
      <c r="LFM58" s="0"/>
      <c r="LFN58" s="0"/>
      <c r="LFO58" s="0"/>
      <c r="LFP58" s="0"/>
      <c r="LFQ58" s="0"/>
      <c r="LFR58" s="0"/>
      <c r="LFS58" s="0"/>
      <c r="LFT58" s="0"/>
      <c r="LFU58" s="0"/>
      <c r="LFV58" s="0"/>
      <c r="LFW58" s="0"/>
      <c r="LFX58" s="0"/>
      <c r="LFY58" s="0"/>
      <c r="LFZ58" s="0"/>
      <c r="LGA58" s="0"/>
      <c r="LGB58" s="0"/>
      <c r="LGC58" s="0"/>
      <c r="LGD58" s="0"/>
      <c r="LGE58" s="0"/>
      <c r="LGF58" s="0"/>
      <c r="LGG58" s="0"/>
      <c r="LGH58" s="0"/>
      <c r="LGI58" s="0"/>
      <c r="LGJ58" s="0"/>
      <c r="LGK58" s="0"/>
      <c r="LGL58" s="0"/>
      <c r="LGM58" s="0"/>
      <c r="LGN58" s="0"/>
      <c r="LGO58" s="0"/>
      <c r="LGP58" s="0"/>
      <c r="LGQ58" s="0"/>
      <c r="LGR58" s="0"/>
      <c r="LGS58" s="0"/>
      <c r="LGT58" s="0"/>
      <c r="LGU58" s="0"/>
      <c r="LGV58" s="0"/>
      <c r="LGW58" s="0"/>
      <c r="LGX58" s="0"/>
      <c r="LGY58" s="0"/>
      <c r="LGZ58" s="0"/>
      <c r="LHA58" s="0"/>
      <c r="LHB58" s="0"/>
      <c r="LHC58" s="0"/>
      <c r="LHD58" s="0"/>
      <c r="LHE58" s="0"/>
      <c r="LHF58" s="0"/>
      <c r="LHG58" s="0"/>
      <c r="LHH58" s="0"/>
      <c r="LHI58" s="0"/>
      <c r="LHJ58" s="0"/>
      <c r="LHK58" s="0"/>
      <c r="LHL58" s="0"/>
      <c r="LHM58" s="0"/>
      <c r="LHN58" s="0"/>
      <c r="LHO58" s="0"/>
      <c r="LHP58" s="0"/>
      <c r="LHQ58" s="0"/>
      <c r="LHR58" s="0"/>
      <c r="LHS58" s="0"/>
      <c r="LHT58" s="0"/>
      <c r="LHU58" s="0"/>
      <c r="LHV58" s="0"/>
      <c r="LHW58" s="0"/>
      <c r="LHX58" s="0"/>
      <c r="LHY58" s="0"/>
      <c r="LHZ58" s="0"/>
      <c r="LIA58" s="0"/>
      <c r="LIB58" s="0"/>
      <c r="LIC58" s="0"/>
      <c r="LID58" s="0"/>
      <c r="LIE58" s="0"/>
      <c r="LIF58" s="0"/>
      <c r="LIG58" s="0"/>
      <c r="LIH58" s="0"/>
      <c r="LII58" s="0"/>
      <c r="LIJ58" s="0"/>
      <c r="LIK58" s="0"/>
      <c r="LIL58" s="0"/>
      <c r="LIM58" s="0"/>
      <c r="LIN58" s="0"/>
      <c r="LIO58" s="0"/>
      <c r="LIP58" s="0"/>
      <c r="LIQ58" s="0"/>
      <c r="LIR58" s="0"/>
      <c r="LIS58" s="0"/>
      <c r="LIT58" s="0"/>
      <c r="LIU58" s="0"/>
      <c r="LIV58" s="0"/>
      <c r="LIW58" s="0"/>
      <c r="LIX58" s="0"/>
      <c r="LIY58" s="0"/>
      <c r="LIZ58" s="0"/>
      <c r="LJA58" s="0"/>
      <c r="LJB58" s="0"/>
      <c r="LJC58" s="0"/>
      <c r="LJD58" s="0"/>
      <c r="LJE58" s="0"/>
      <c r="LJF58" s="0"/>
      <c r="LJG58" s="0"/>
      <c r="LJH58" s="0"/>
      <c r="LJI58" s="0"/>
      <c r="LJJ58" s="0"/>
      <c r="LJK58" s="0"/>
      <c r="LJL58" s="0"/>
      <c r="LJM58" s="0"/>
      <c r="LJN58" s="0"/>
      <c r="LJO58" s="0"/>
      <c r="LJP58" s="0"/>
      <c r="LJQ58" s="0"/>
      <c r="LJR58" s="0"/>
      <c r="LJS58" s="0"/>
      <c r="LJT58" s="0"/>
      <c r="LJU58" s="0"/>
      <c r="LJV58" s="0"/>
      <c r="LJW58" s="0"/>
      <c r="LJX58" s="0"/>
      <c r="LJY58" s="0"/>
      <c r="LJZ58" s="0"/>
      <c r="LKA58" s="0"/>
      <c r="LKB58" s="0"/>
      <c r="LKC58" s="0"/>
      <c r="LKD58" s="0"/>
      <c r="LKE58" s="0"/>
      <c r="LKF58" s="0"/>
      <c r="LKG58" s="0"/>
      <c r="LKH58" s="0"/>
      <c r="LKI58" s="0"/>
      <c r="LKJ58" s="0"/>
      <c r="LKK58" s="0"/>
      <c r="LKL58" s="0"/>
      <c r="LKM58" s="0"/>
      <c r="LKN58" s="0"/>
      <c r="LKO58" s="0"/>
      <c r="LKP58" s="0"/>
      <c r="LKQ58" s="0"/>
      <c r="LKR58" s="0"/>
      <c r="LKS58" s="0"/>
      <c r="LKT58" s="0"/>
      <c r="LKU58" s="0"/>
      <c r="LKV58" s="0"/>
      <c r="LKW58" s="0"/>
      <c r="LKX58" s="0"/>
      <c r="LKY58" s="0"/>
      <c r="LKZ58" s="0"/>
      <c r="LLA58" s="0"/>
      <c r="LLB58" s="0"/>
      <c r="LLC58" s="0"/>
      <c r="LLD58" s="0"/>
      <c r="LLE58" s="0"/>
      <c r="LLF58" s="0"/>
      <c r="LLG58" s="0"/>
      <c r="LLH58" s="0"/>
      <c r="LLI58" s="0"/>
      <c r="LLJ58" s="0"/>
      <c r="LLK58" s="0"/>
      <c r="LLL58" s="0"/>
      <c r="LLM58" s="0"/>
      <c r="LLN58" s="0"/>
      <c r="LLO58" s="0"/>
      <c r="LLP58" s="0"/>
      <c r="LLQ58" s="0"/>
      <c r="LLR58" s="0"/>
      <c r="LLS58" s="0"/>
      <c r="LLT58" s="0"/>
      <c r="LLU58" s="0"/>
      <c r="LLV58" s="0"/>
      <c r="LLW58" s="0"/>
      <c r="LLX58" s="0"/>
      <c r="LLY58" s="0"/>
      <c r="LLZ58" s="0"/>
      <c r="LMA58" s="0"/>
      <c r="LMB58" s="0"/>
      <c r="LMC58" s="0"/>
      <c r="LMD58" s="0"/>
      <c r="LME58" s="0"/>
      <c r="LMF58" s="0"/>
      <c r="LMG58" s="0"/>
      <c r="LMH58" s="0"/>
      <c r="LMI58" s="0"/>
      <c r="LMJ58" s="0"/>
      <c r="LMK58" s="0"/>
      <c r="LML58" s="0"/>
      <c r="LMM58" s="0"/>
      <c r="LMN58" s="0"/>
      <c r="LMO58" s="0"/>
      <c r="LMP58" s="0"/>
      <c r="LMQ58" s="0"/>
      <c r="LMR58" s="0"/>
      <c r="LMS58" s="0"/>
      <c r="LMT58" s="0"/>
      <c r="LMU58" s="0"/>
      <c r="LMV58" s="0"/>
      <c r="LMW58" s="0"/>
      <c r="LMX58" s="0"/>
      <c r="LMY58" s="0"/>
      <c r="LMZ58" s="0"/>
      <c r="LNA58" s="0"/>
      <c r="LNB58" s="0"/>
      <c r="LNC58" s="0"/>
      <c r="LND58" s="0"/>
      <c r="LNE58" s="0"/>
      <c r="LNF58" s="0"/>
      <c r="LNG58" s="0"/>
      <c r="LNH58" s="0"/>
      <c r="LNI58" s="0"/>
      <c r="LNJ58" s="0"/>
      <c r="LNK58" s="0"/>
      <c r="LNL58" s="0"/>
      <c r="LNM58" s="0"/>
      <c r="LNN58" s="0"/>
      <c r="LNO58" s="0"/>
      <c r="LNP58" s="0"/>
      <c r="LNQ58" s="0"/>
      <c r="LNR58" s="0"/>
      <c r="LNS58" s="0"/>
      <c r="LNT58" s="0"/>
      <c r="LNU58" s="0"/>
      <c r="LNV58" s="0"/>
      <c r="LNW58" s="0"/>
      <c r="LNX58" s="0"/>
      <c r="LNY58" s="0"/>
      <c r="LNZ58" s="0"/>
      <c r="LOA58" s="0"/>
      <c r="LOB58" s="0"/>
      <c r="LOC58" s="0"/>
      <c r="LOD58" s="0"/>
      <c r="LOE58" s="0"/>
      <c r="LOF58" s="0"/>
      <c r="LOG58" s="0"/>
      <c r="LOH58" s="0"/>
      <c r="LOI58" s="0"/>
      <c r="LOJ58" s="0"/>
      <c r="LOK58" s="0"/>
      <c r="LOL58" s="0"/>
      <c r="LOM58" s="0"/>
      <c r="LON58" s="0"/>
      <c r="LOO58" s="0"/>
      <c r="LOP58" s="0"/>
      <c r="LOQ58" s="0"/>
      <c r="LOR58" s="0"/>
      <c r="LOS58" s="0"/>
      <c r="LOT58" s="0"/>
      <c r="LOU58" s="0"/>
      <c r="LOV58" s="0"/>
      <c r="LOW58" s="0"/>
      <c r="LOX58" s="0"/>
      <c r="LOY58" s="0"/>
      <c r="LOZ58" s="0"/>
      <c r="LPA58" s="0"/>
      <c r="LPB58" s="0"/>
      <c r="LPC58" s="0"/>
      <c r="LPD58" s="0"/>
      <c r="LPE58" s="0"/>
      <c r="LPF58" s="0"/>
      <c r="LPG58" s="0"/>
      <c r="LPH58" s="0"/>
      <c r="LPI58" s="0"/>
      <c r="LPJ58" s="0"/>
      <c r="LPK58" s="0"/>
      <c r="LPL58" s="0"/>
      <c r="LPM58" s="0"/>
      <c r="LPN58" s="0"/>
      <c r="LPO58" s="0"/>
      <c r="LPP58" s="0"/>
      <c r="LPQ58" s="0"/>
      <c r="LPR58" s="0"/>
      <c r="LPS58" s="0"/>
      <c r="LPT58" s="0"/>
      <c r="LPU58" s="0"/>
      <c r="LPV58" s="0"/>
      <c r="LPW58" s="0"/>
      <c r="LPX58" s="0"/>
      <c r="LPY58" s="0"/>
      <c r="LPZ58" s="0"/>
      <c r="LQA58" s="0"/>
      <c r="LQB58" s="0"/>
      <c r="LQC58" s="0"/>
      <c r="LQD58" s="0"/>
      <c r="LQE58" s="0"/>
      <c r="LQF58" s="0"/>
      <c r="LQG58" s="0"/>
      <c r="LQH58" s="0"/>
      <c r="LQI58" s="0"/>
      <c r="LQJ58" s="0"/>
      <c r="LQK58" s="0"/>
      <c r="LQL58" s="0"/>
      <c r="LQM58" s="0"/>
      <c r="LQN58" s="0"/>
      <c r="LQO58" s="0"/>
      <c r="LQP58" s="0"/>
      <c r="LQQ58" s="0"/>
      <c r="LQR58" s="0"/>
      <c r="LQS58" s="0"/>
      <c r="LQT58" s="0"/>
      <c r="LQU58" s="0"/>
      <c r="LQV58" s="0"/>
      <c r="LQW58" s="0"/>
      <c r="LQX58" s="0"/>
      <c r="LQY58" s="0"/>
      <c r="LQZ58" s="0"/>
      <c r="LRA58" s="0"/>
      <c r="LRB58" s="0"/>
      <c r="LRC58" s="0"/>
      <c r="LRD58" s="0"/>
      <c r="LRE58" s="0"/>
      <c r="LRF58" s="0"/>
      <c r="LRG58" s="0"/>
      <c r="LRH58" s="0"/>
      <c r="LRI58" s="0"/>
      <c r="LRJ58" s="0"/>
      <c r="LRK58" s="0"/>
      <c r="LRL58" s="0"/>
      <c r="LRM58" s="0"/>
      <c r="LRN58" s="0"/>
      <c r="LRO58" s="0"/>
      <c r="LRP58" s="0"/>
      <c r="LRQ58" s="0"/>
      <c r="LRR58" s="0"/>
      <c r="LRS58" s="0"/>
      <c r="LRT58" s="0"/>
      <c r="LRU58" s="0"/>
      <c r="LRV58" s="0"/>
      <c r="LRW58" s="0"/>
      <c r="LRX58" s="0"/>
      <c r="LRY58" s="0"/>
      <c r="LRZ58" s="0"/>
      <c r="LSA58" s="0"/>
      <c r="LSB58" s="0"/>
      <c r="LSC58" s="0"/>
      <c r="LSD58" s="0"/>
      <c r="LSE58" s="0"/>
      <c r="LSF58" s="0"/>
      <c r="LSG58" s="0"/>
      <c r="LSH58" s="0"/>
      <c r="LSI58" s="0"/>
      <c r="LSJ58" s="0"/>
      <c r="LSK58" s="0"/>
      <c r="LSL58" s="0"/>
      <c r="LSM58" s="0"/>
      <c r="LSN58" s="0"/>
      <c r="LSO58" s="0"/>
      <c r="LSP58" s="0"/>
      <c r="LSQ58" s="0"/>
      <c r="LSR58" s="0"/>
      <c r="LSS58" s="0"/>
      <c r="LST58" s="0"/>
      <c r="LSU58" s="0"/>
      <c r="LSV58" s="0"/>
      <c r="LSW58" s="0"/>
      <c r="LSX58" s="0"/>
      <c r="LSY58" s="0"/>
      <c r="LSZ58" s="0"/>
      <c r="LTA58" s="0"/>
      <c r="LTB58" s="0"/>
      <c r="LTC58" s="0"/>
      <c r="LTD58" s="0"/>
      <c r="LTE58" s="0"/>
      <c r="LTF58" s="0"/>
      <c r="LTG58" s="0"/>
      <c r="LTH58" s="0"/>
      <c r="LTI58" s="0"/>
      <c r="LTJ58" s="0"/>
      <c r="LTK58" s="0"/>
      <c r="LTL58" s="0"/>
      <c r="LTM58" s="0"/>
      <c r="LTN58" s="0"/>
      <c r="LTO58" s="0"/>
      <c r="LTP58" s="0"/>
      <c r="LTQ58" s="0"/>
      <c r="LTR58" s="0"/>
      <c r="LTS58" s="0"/>
      <c r="LTT58" s="0"/>
      <c r="LTU58" s="0"/>
      <c r="LTV58" s="0"/>
      <c r="LTW58" s="0"/>
      <c r="LTX58" s="0"/>
      <c r="LTY58" s="0"/>
      <c r="LTZ58" s="0"/>
      <c r="LUA58" s="0"/>
      <c r="LUB58" s="0"/>
      <c r="LUC58" s="0"/>
      <c r="LUD58" s="0"/>
      <c r="LUE58" s="0"/>
      <c r="LUF58" s="0"/>
      <c r="LUG58" s="0"/>
      <c r="LUH58" s="0"/>
      <c r="LUI58" s="0"/>
      <c r="LUJ58" s="0"/>
      <c r="LUK58" s="0"/>
      <c r="LUL58" s="0"/>
      <c r="LUM58" s="0"/>
      <c r="LUN58" s="0"/>
      <c r="LUO58" s="0"/>
      <c r="LUP58" s="0"/>
      <c r="LUQ58" s="0"/>
      <c r="LUR58" s="0"/>
      <c r="LUS58" s="0"/>
      <c r="LUT58" s="0"/>
      <c r="LUU58" s="0"/>
      <c r="LUV58" s="0"/>
      <c r="LUW58" s="0"/>
      <c r="LUX58" s="0"/>
      <c r="LUY58" s="0"/>
      <c r="LUZ58" s="0"/>
      <c r="LVA58" s="0"/>
      <c r="LVB58" s="0"/>
      <c r="LVC58" s="0"/>
      <c r="LVD58" s="0"/>
      <c r="LVE58" s="0"/>
      <c r="LVF58" s="0"/>
      <c r="LVG58" s="0"/>
      <c r="LVH58" s="0"/>
      <c r="LVI58" s="0"/>
      <c r="LVJ58" s="0"/>
      <c r="LVK58" s="0"/>
      <c r="LVL58" s="0"/>
      <c r="LVM58" s="0"/>
      <c r="LVN58" s="0"/>
      <c r="LVO58" s="0"/>
      <c r="LVP58" s="0"/>
      <c r="LVQ58" s="0"/>
      <c r="LVR58" s="0"/>
      <c r="LVS58" s="0"/>
      <c r="LVT58" s="0"/>
      <c r="LVU58" s="0"/>
      <c r="LVV58" s="0"/>
      <c r="LVW58" s="0"/>
      <c r="LVX58" s="0"/>
      <c r="LVY58" s="0"/>
      <c r="LVZ58" s="0"/>
      <c r="LWA58" s="0"/>
      <c r="LWB58" s="0"/>
      <c r="LWC58" s="0"/>
      <c r="LWD58" s="0"/>
      <c r="LWE58" s="0"/>
      <c r="LWF58" s="0"/>
      <c r="LWG58" s="0"/>
      <c r="LWH58" s="0"/>
      <c r="LWI58" s="0"/>
      <c r="LWJ58" s="0"/>
      <c r="LWK58" s="0"/>
      <c r="LWL58" s="0"/>
      <c r="LWM58" s="0"/>
      <c r="LWN58" s="0"/>
      <c r="LWO58" s="0"/>
      <c r="LWP58" s="0"/>
      <c r="LWQ58" s="0"/>
      <c r="LWR58" s="0"/>
      <c r="LWS58" s="0"/>
      <c r="LWT58" s="0"/>
      <c r="LWU58" s="0"/>
      <c r="LWV58" s="0"/>
      <c r="LWW58" s="0"/>
      <c r="LWX58" s="0"/>
      <c r="LWY58" s="0"/>
      <c r="LWZ58" s="0"/>
      <c r="LXA58" s="0"/>
      <c r="LXB58" s="0"/>
      <c r="LXC58" s="0"/>
      <c r="LXD58" s="0"/>
      <c r="LXE58" s="0"/>
      <c r="LXF58" s="0"/>
      <c r="LXG58" s="0"/>
      <c r="LXH58" s="0"/>
      <c r="LXI58" s="0"/>
      <c r="LXJ58" s="0"/>
      <c r="LXK58" s="0"/>
      <c r="LXL58" s="0"/>
      <c r="LXM58" s="0"/>
      <c r="LXN58" s="0"/>
      <c r="LXO58" s="0"/>
      <c r="LXP58" s="0"/>
      <c r="LXQ58" s="0"/>
      <c r="LXR58" s="0"/>
      <c r="LXS58" s="0"/>
      <c r="LXT58" s="0"/>
      <c r="LXU58" s="0"/>
      <c r="LXV58" s="0"/>
      <c r="LXW58" s="0"/>
      <c r="LXX58" s="0"/>
      <c r="LXY58" s="0"/>
      <c r="LXZ58" s="0"/>
      <c r="LYA58" s="0"/>
      <c r="LYB58" s="0"/>
      <c r="LYC58" s="0"/>
      <c r="LYD58" s="0"/>
      <c r="LYE58" s="0"/>
      <c r="LYF58" s="0"/>
      <c r="LYG58" s="0"/>
      <c r="LYH58" s="0"/>
      <c r="LYI58" s="0"/>
      <c r="LYJ58" s="0"/>
      <c r="LYK58" s="0"/>
      <c r="LYL58" s="0"/>
      <c r="LYM58" s="0"/>
      <c r="LYN58" s="0"/>
      <c r="LYO58" s="0"/>
      <c r="LYP58" s="0"/>
      <c r="LYQ58" s="0"/>
      <c r="LYR58" s="0"/>
      <c r="LYS58" s="0"/>
      <c r="LYT58" s="0"/>
      <c r="LYU58" s="0"/>
      <c r="LYV58" s="0"/>
      <c r="LYW58" s="0"/>
      <c r="LYX58" s="0"/>
      <c r="LYY58" s="0"/>
      <c r="LYZ58" s="0"/>
      <c r="LZA58" s="0"/>
      <c r="LZB58" s="0"/>
      <c r="LZC58" s="0"/>
      <c r="LZD58" s="0"/>
      <c r="LZE58" s="0"/>
      <c r="LZF58" s="0"/>
      <c r="LZG58" s="0"/>
      <c r="LZH58" s="0"/>
      <c r="LZI58" s="0"/>
      <c r="LZJ58" s="0"/>
      <c r="LZK58" s="0"/>
      <c r="LZL58" s="0"/>
      <c r="LZM58" s="0"/>
      <c r="LZN58" s="0"/>
      <c r="LZO58" s="0"/>
      <c r="LZP58" s="0"/>
      <c r="LZQ58" s="0"/>
      <c r="LZR58" s="0"/>
      <c r="LZS58" s="0"/>
      <c r="LZT58" s="0"/>
      <c r="LZU58" s="0"/>
      <c r="LZV58" s="0"/>
      <c r="LZW58" s="0"/>
      <c r="LZX58" s="0"/>
      <c r="LZY58" s="0"/>
      <c r="LZZ58" s="0"/>
      <c r="MAA58" s="0"/>
      <c r="MAB58" s="0"/>
      <c r="MAC58" s="0"/>
      <c r="MAD58" s="0"/>
      <c r="MAE58" s="0"/>
      <c r="MAF58" s="0"/>
      <c r="MAG58" s="0"/>
      <c r="MAH58" s="0"/>
      <c r="MAI58" s="0"/>
      <c r="MAJ58" s="0"/>
      <c r="MAK58" s="0"/>
      <c r="MAL58" s="0"/>
      <c r="MAM58" s="0"/>
      <c r="MAN58" s="0"/>
      <c r="MAO58" s="0"/>
      <c r="MAP58" s="0"/>
      <c r="MAQ58" s="0"/>
      <c r="MAR58" s="0"/>
      <c r="MAS58" s="0"/>
      <c r="MAT58" s="0"/>
      <c r="MAU58" s="0"/>
      <c r="MAV58" s="0"/>
      <c r="MAW58" s="0"/>
      <c r="MAX58" s="0"/>
      <c r="MAY58" s="0"/>
      <c r="MAZ58" s="0"/>
      <c r="MBA58" s="0"/>
      <c r="MBB58" s="0"/>
      <c r="MBC58" s="0"/>
      <c r="MBD58" s="0"/>
      <c r="MBE58" s="0"/>
      <c r="MBF58" s="0"/>
      <c r="MBG58" s="0"/>
      <c r="MBH58" s="0"/>
      <c r="MBI58" s="0"/>
      <c r="MBJ58" s="0"/>
      <c r="MBK58" s="0"/>
      <c r="MBL58" s="0"/>
      <c r="MBM58" s="0"/>
      <c r="MBN58" s="0"/>
      <c r="MBO58" s="0"/>
      <c r="MBP58" s="0"/>
      <c r="MBQ58" s="0"/>
      <c r="MBR58" s="0"/>
      <c r="MBS58" s="0"/>
      <c r="MBT58" s="0"/>
      <c r="MBU58" s="0"/>
      <c r="MBV58" s="0"/>
      <c r="MBW58" s="0"/>
      <c r="MBX58" s="0"/>
      <c r="MBY58" s="0"/>
      <c r="MBZ58" s="0"/>
      <c r="MCA58" s="0"/>
      <c r="MCB58" s="0"/>
      <c r="MCC58" s="0"/>
      <c r="MCD58" s="0"/>
      <c r="MCE58" s="0"/>
      <c r="MCF58" s="0"/>
      <c r="MCG58" s="0"/>
      <c r="MCH58" s="0"/>
      <c r="MCI58" s="0"/>
      <c r="MCJ58" s="0"/>
      <c r="MCK58" s="0"/>
      <c r="MCL58" s="0"/>
      <c r="MCM58" s="0"/>
      <c r="MCN58" s="0"/>
      <c r="MCO58" s="0"/>
      <c r="MCP58" s="0"/>
      <c r="MCQ58" s="0"/>
      <c r="MCR58" s="0"/>
      <c r="MCS58" s="0"/>
      <c r="MCT58" s="0"/>
      <c r="MCU58" s="0"/>
      <c r="MCV58" s="0"/>
      <c r="MCW58" s="0"/>
      <c r="MCX58" s="0"/>
      <c r="MCY58" s="0"/>
      <c r="MCZ58" s="0"/>
      <c r="MDA58" s="0"/>
      <c r="MDB58" s="0"/>
      <c r="MDC58" s="0"/>
      <c r="MDD58" s="0"/>
      <c r="MDE58" s="0"/>
      <c r="MDF58" s="0"/>
      <c r="MDG58" s="0"/>
      <c r="MDH58" s="0"/>
      <c r="MDI58" s="0"/>
      <c r="MDJ58" s="0"/>
      <c r="MDK58" s="0"/>
      <c r="MDL58" s="0"/>
      <c r="MDM58" s="0"/>
      <c r="MDN58" s="0"/>
      <c r="MDO58" s="0"/>
      <c r="MDP58" s="0"/>
      <c r="MDQ58" s="0"/>
      <c r="MDR58" s="0"/>
      <c r="MDS58" s="0"/>
      <c r="MDT58" s="0"/>
      <c r="MDU58" s="0"/>
      <c r="MDV58" s="0"/>
      <c r="MDW58" s="0"/>
      <c r="MDX58" s="0"/>
      <c r="MDY58" s="0"/>
      <c r="MDZ58" s="0"/>
      <c r="MEA58" s="0"/>
      <c r="MEB58" s="0"/>
      <c r="MEC58" s="0"/>
      <c r="MED58" s="0"/>
      <c r="MEE58" s="0"/>
      <c r="MEF58" s="0"/>
      <c r="MEG58" s="0"/>
      <c r="MEH58" s="0"/>
      <c r="MEI58" s="0"/>
      <c r="MEJ58" s="0"/>
      <c r="MEK58" s="0"/>
      <c r="MEL58" s="0"/>
      <c r="MEM58" s="0"/>
      <c r="MEN58" s="0"/>
      <c r="MEO58" s="0"/>
      <c r="MEP58" s="0"/>
      <c r="MEQ58" s="0"/>
      <c r="MER58" s="0"/>
      <c r="MES58" s="0"/>
      <c r="MET58" s="0"/>
      <c r="MEU58" s="0"/>
      <c r="MEV58" s="0"/>
      <c r="MEW58" s="0"/>
      <c r="MEX58" s="0"/>
      <c r="MEY58" s="0"/>
      <c r="MEZ58" s="0"/>
      <c r="MFA58" s="0"/>
      <c r="MFB58" s="0"/>
      <c r="MFC58" s="0"/>
      <c r="MFD58" s="0"/>
      <c r="MFE58" s="0"/>
      <c r="MFF58" s="0"/>
      <c r="MFG58" s="0"/>
      <c r="MFH58" s="0"/>
      <c r="MFI58" s="0"/>
      <c r="MFJ58" s="0"/>
      <c r="MFK58" s="0"/>
      <c r="MFL58" s="0"/>
      <c r="MFM58" s="0"/>
      <c r="MFN58" s="0"/>
      <c r="MFO58" s="0"/>
      <c r="MFP58" s="0"/>
      <c r="MFQ58" s="0"/>
      <c r="MFR58" s="0"/>
      <c r="MFS58" s="0"/>
      <c r="MFT58" s="0"/>
      <c r="MFU58" s="0"/>
      <c r="MFV58" s="0"/>
      <c r="MFW58" s="0"/>
      <c r="MFX58" s="0"/>
      <c r="MFY58" s="0"/>
      <c r="MFZ58" s="0"/>
      <c r="MGA58" s="0"/>
      <c r="MGB58" s="0"/>
      <c r="MGC58" s="0"/>
      <c r="MGD58" s="0"/>
      <c r="MGE58" s="0"/>
      <c r="MGF58" s="0"/>
      <c r="MGG58" s="0"/>
      <c r="MGH58" s="0"/>
      <c r="MGI58" s="0"/>
      <c r="MGJ58" s="0"/>
      <c r="MGK58" s="0"/>
      <c r="MGL58" s="0"/>
      <c r="MGM58" s="0"/>
      <c r="MGN58" s="0"/>
      <c r="MGO58" s="0"/>
      <c r="MGP58" s="0"/>
      <c r="MGQ58" s="0"/>
      <c r="MGR58" s="0"/>
      <c r="MGS58" s="0"/>
      <c r="MGT58" s="0"/>
      <c r="MGU58" s="0"/>
      <c r="MGV58" s="0"/>
      <c r="MGW58" s="0"/>
      <c r="MGX58" s="0"/>
      <c r="MGY58" s="0"/>
      <c r="MGZ58" s="0"/>
      <c r="MHA58" s="0"/>
      <c r="MHB58" s="0"/>
      <c r="MHC58" s="0"/>
      <c r="MHD58" s="0"/>
      <c r="MHE58" s="0"/>
      <c r="MHF58" s="0"/>
      <c r="MHG58" s="0"/>
      <c r="MHH58" s="0"/>
      <c r="MHI58" s="0"/>
      <c r="MHJ58" s="0"/>
      <c r="MHK58" s="0"/>
      <c r="MHL58" s="0"/>
      <c r="MHM58" s="0"/>
      <c r="MHN58" s="0"/>
      <c r="MHO58" s="0"/>
      <c r="MHP58" s="0"/>
      <c r="MHQ58" s="0"/>
      <c r="MHR58" s="0"/>
      <c r="MHS58" s="0"/>
      <c r="MHT58" s="0"/>
      <c r="MHU58" s="0"/>
      <c r="MHV58" s="0"/>
      <c r="MHW58" s="0"/>
      <c r="MHX58" s="0"/>
      <c r="MHY58" s="0"/>
      <c r="MHZ58" s="0"/>
      <c r="MIA58" s="0"/>
      <c r="MIB58" s="0"/>
      <c r="MIC58" s="0"/>
      <c r="MID58" s="0"/>
      <c r="MIE58" s="0"/>
      <c r="MIF58" s="0"/>
      <c r="MIG58" s="0"/>
      <c r="MIH58" s="0"/>
      <c r="MII58" s="0"/>
      <c r="MIJ58" s="0"/>
      <c r="MIK58" s="0"/>
      <c r="MIL58" s="0"/>
      <c r="MIM58" s="0"/>
      <c r="MIN58" s="0"/>
      <c r="MIO58" s="0"/>
      <c r="MIP58" s="0"/>
      <c r="MIQ58" s="0"/>
      <c r="MIR58" s="0"/>
      <c r="MIS58" s="0"/>
      <c r="MIT58" s="0"/>
      <c r="MIU58" s="0"/>
      <c r="MIV58" s="0"/>
      <c r="MIW58" s="0"/>
      <c r="MIX58" s="0"/>
      <c r="MIY58" s="0"/>
      <c r="MIZ58" s="0"/>
      <c r="MJA58" s="0"/>
      <c r="MJB58" s="0"/>
      <c r="MJC58" s="0"/>
      <c r="MJD58" s="0"/>
      <c r="MJE58" s="0"/>
      <c r="MJF58" s="0"/>
      <c r="MJG58" s="0"/>
      <c r="MJH58" s="0"/>
      <c r="MJI58" s="0"/>
      <c r="MJJ58" s="0"/>
      <c r="MJK58" s="0"/>
      <c r="MJL58" s="0"/>
      <c r="MJM58" s="0"/>
      <c r="MJN58" s="0"/>
      <c r="MJO58" s="0"/>
      <c r="MJP58" s="0"/>
      <c r="MJQ58" s="0"/>
      <c r="MJR58" s="0"/>
      <c r="MJS58" s="0"/>
      <c r="MJT58" s="0"/>
      <c r="MJU58" s="0"/>
      <c r="MJV58" s="0"/>
      <c r="MJW58" s="0"/>
      <c r="MJX58" s="0"/>
      <c r="MJY58" s="0"/>
      <c r="MJZ58" s="0"/>
      <c r="MKA58" s="0"/>
      <c r="MKB58" s="0"/>
      <c r="MKC58" s="0"/>
      <c r="MKD58" s="0"/>
      <c r="MKE58" s="0"/>
      <c r="MKF58" s="0"/>
      <c r="MKG58" s="0"/>
      <c r="MKH58" s="0"/>
      <c r="MKI58" s="0"/>
      <c r="MKJ58" s="0"/>
      <c r="MKK58" s="0"/>
      <c r="MKL58" s="0"/>
      <c r="MKM58" s="0"/>
      <c r="MKN58" s="0"/>
      <c r="MKO58" s="0"/>
      <c r="MKP58" s="0"/>
      <c r="MKQ58" s="0"/>
      <c r="MKR58" s="0"/>
      <c r="MKS58" s="0"/>
      <c r="MKT58" s="0"/>
      <c r="MKU58" s="0"/>
      <c r="MKV58" s="0"/>
      <c r="MKW58" s="0"/>
      <c r="MKX58" s="0"/>
      <c r="MKY58" s="0"/>
      <c r="MKZ58" s="0"/>
      <c r="MLA58" s="0"/>
      <c r="MLB58" s="0"/>
      <c r="MLC58" s="0"/>
      <c r="MLD58" s="0"/>
      <c r="MLE58" s="0"/>
      <c r="MLF58" s="0"/>
      <c r="MLG58" s="0"/>
      <c r="MLH58" s="0"/>
      <c r="MLI58" s="0"/>
      <c r="MLJ58" s="0"/>
      <c r="MLK58" s="0"/>
      <c r="MLL58" s="0"/>
      <c r="MLM58" s="0"/>
      <c r="MLN58" s="0"/>
      <c r="MLO58" s="0"/>
      <c r="MLP58" s="0"/>
      <c r="MLQ58" s="0"/>
      <c r="MLR58" s="0"/>
      <c r="MLS58" s="0"/>
      <c r="MLT58" s="0"/>
      <c r="MLU58" s="0"/>
      <c r="MLV58" s="0"/>
      <c r="MLW58" s="0"/>
      <c r="MLX58" s="0"/>
      <c r="MLY58" s="0"/>
      <c r="MLZ58" s="0"/>
      <c r="MMA58" s="0"/>
      <c r="MMB58" s="0"/>
      <c r="MMC58" s="0"/>
      <c r="MMD58" s="0"/>
      <c r="MME58" s="0"/>
      <c r="MMF58" s="0"/>
      <c r="MMG58" s="0"/>
      <c r="MMH58" s="0"/>
      <c r="MMI58" s="0"/>
      <c r="MMJ58" s="0"/>
      <c r="MMK58" s="0"/>
      <c r="MML58" s="0"/>
      <c r="MMM58" s="0"/>
      <c r="MMN58" s="0"/>
      <c r="MMO58" s="0"/>
      <c r="MMP58" s="0"/>
      <c r="MMQ58" s="0"/>
      <c r="MMR58" s="0"/>
      <c r="MMS58" s="0"/>
      <c r="MMT58" s="0"/>
      <c r="MMU58" s="0"/>
      <c r="MMV58" s="0"/>
      <c r="MMW58" s="0"/>
      <c r="MMX58" s="0"/>
      <c r="MMY58" s="0"/>
      <c r="MMZ58" s="0"/>
      <c r="MNA58" s="0"/>
      <c r="MNB58" s="0"/>
      <c r="MNC58" s="0"/>
      <c r="MND58" s="0"/>
      <c r="MNE58" s="0"/>
      <c r="MNF58" s="0"/>
      <c r="MNG58" s="0"/>
      <c r="MNH58" s="0"/>
      <c r="MNI58" s="0"/>
      <c r="MNJ58" s="0"/>
      <c r="MNK58" s="0"/>
      <c r="MNL58" s="0"/>
      <c r="MNM58" s="0"/>
      <c r="MNN58" s="0"/>
      <c r="MNO58" s="0"/>
      <c r="MNP58" s="0"/>
      <c r="MNQ58" s="0"/>
      <c r="MNR58" s="0"/>
      <c r="MNS58" s="0"/>
      <c r="MNT58" s="0"/>
      <c r="MNU58" s="0"/>
      <c r="MNV58" s="0"/>
      <c r="MNW58" s="0"/>
      <c r="MNX58" s="0"/>
      <c r="MNY58" s="0"/>
      <c r="MNZ58" s="0"/>
      <c r="MOA58" s="0"/>
      <c r="MOB58" s="0"/>
      <c r="MOC58" s="0"/>
      <c r="MOD58" s="0"/>
      <c r="MOE58" s="0"/>
      <c r="MOF58" s="0"/>
      <c r="MOG58" s="0"/>
      <c r="MOH58" s="0"/>
      <c r="MOI58" s="0"/>
      <c r="MOJ58" s="0"/>
      <c r="MOK58" s="0"/>
      <c r="MOL58" s="0"/>
      <c r="MOM58" s="0"/>
      <c r="MON58" s="0"/>
      <c r="MOO58" s="0"/>
      <c r="MOP58" s="0"/>
      <c r="MOQ58" s="0"/>
      <c r="MOR58" s="0"/>
      <c r="MOS58" s="0"/>
      <c r="MOT58" s="0"/>
      <c r="MOU58" s="0"/>
      <c r="MOV58" s="0"/>
      <c r="MOW58" s="0"/>
      <c r="MOX58" s="0"/>
      <c r="MOY58" s="0"/>
      <c r="MOZ58" s="0"/>
      <c r="MPA58" s="0"/>
      <c r="MPB58" s="0"/>
      <c r="MPC58" s="0"/>
      <c r="MPD58" s="0"/>
      <c r="MPE58" s="0"/>
      <c r="MPF58" s="0"/>
      <c r="MPG58" s="0"/>
      <c r="MPH58" s="0"/>
      <c r="MPI58" s="0"/>
      <c r="MPJ58" s="0"/>
      <c r="MPK58" s="0"/>
      <c r="MPL58" s="0"/>
      <c r="MPM58" s="0"/>
      <c r="MPN58" s="0"/>
      <c r="MPO58" s="0"/>
      <c r="MPP58" s="0"/>
      <c r="MPQ58" s="0"/>
      <c r="MPR58" s="0"/>
      <c r="MPS58" s="0"/>
      <c r="MPT58" s="0"/>
      <c r="MPU58" s="0"/>
      <c r="MPV58" s="0"/>
      <c r="MPW58" s="0"/>
      <c r="MPX58" s="0"/>
      <c r="MPY58" s="0"/>
      <c r="MPZ58" s="0"/>
      <c r="MQA58" s="0"/>
      <c r="MQB58" s="0"/>
      <c r="MQC58" s="0"/>
      <c r="MQD58" s="0"/>
      <c r="MQE58" s="0"/>
      <c r="MQF58" s="0"/>
      <c r="MQG58" s="0"/>
      <c r="MQH58" s="0"/>
      <c r="MQI58" s="0"/>
      <c r="MQJ58" s="0"/>
      <c r="MQK58" s="0"/>
      <c r="MQL58" s="0"/>
      <c r="MQM58" s="0"/>
      <c r="MQN58" s="0"/>
      <c r="MQO58" s="0"/>
      <c r="MQP58" s="0"/>
      <c r="MQQ58" s="0"/>
      <c r="MQR58" s="0"/>
      <c r="MQS58" s="0"/>
      <c r="MQT58" s="0"/>
      <c r="MQU58" s="0"/>
      <c r="MQV58" s="0"/>
      <c r="MQW58" s="0"/>
      <c r="MQX58" s="0"/>
      <c r="MQY58" s="0"/>
      <c r="MQZ58" s="0"/>
      <c r="MRA58" s="0"/>
      <c r="MRB58" s="0"/>
      <c r="MRC58" s="0"/>
      <c r="MRD58" s="0"/>
      <c r="MRE58" s="0"/>
      <c r="MRF58" s="0"/>
      <c r="MRG58" s="0"/>
      <c r="MRH58" s="0"/>
      <c r="MRI58" s="0"/>
      <c r="MRJ58" s="0"/>
      <c r="MRK58" s="0"/>
      <c r="MRL58" s="0"/>
      <c r="MRM58" s="0"/>
      <c r="MRN58" s="0"/>
      <c r="MRO58" s="0"/>
      <c r="MRP58" s="0"/>
      <c r="MRQ58" s="0"/>
      <c r="MRR58" s="0"/>
      <c r="MRS58" s="0"/>
      <c r="MRT58" s="0"/>
      <c r="MRU58" s="0"/>
      <c r="MRV58" s="0"/>
      <c r="MRW58" s="0"/>
      <c r="MRX58" s="0"/>
      <c r="MRY58" s="0"/>
      <c r="MRZ58" s="0"/>
      <c r="MSA58" s="0"/>
      <c r="MSB58" s="0"/>
      <c r="MSC58" s="0"/>
      <c r="MSD58" s="0"/>
      <c r="MSE58" s="0"/>
      <c r="MSF58" s="0"/>
      <c r="MSG58" s="0"/>
      <c r="MSH58" s="0"/>
      <c r="MSI58" s="0"/>
      <c r="MSJ58" s="0"/>
      <c r="MSK58" s="0"/>
      <c r="MSL58" s="0"/>
      <c r="MSM58" s="0"/>
      <c r="MSN58" s="0"/>
      <c r="MSO58" s="0"/>
      <c r="MSP58" s="0"/>
      <c r="MSQ58" s="0"/>
      <c r="MSR58" s="0"/>
      <c r="MSS58" s="0"/>
      <c r="MST58" s="0"/>
      <c r="MSU58" s="0"/>
      <c r="MSV58" s="0"/>
      <c r="MSW58" s="0"/>
      <c r="MSX58" s="0"/>
      <c r="MSY58" s="0"/>
      <c r="MSZ58" s="0"/>
      <c r="MTA58" s="0"/>
      <c r="MTB58" s="0"/>
      <c r="MTC58" s="0"/>
      <c r="MTD58" s="0"/>
      <c r="MTE58" s="0"/>
      <c r="MTF58" s="0"/>
      <c r="MTG58" s="0"/>
      <c r="MTH58" s="0"/>
      <c r="MTI58" s="0"/>
      <c r="MTJ58" s="0"/>
      <c r="MTK58" s="0"/>
      <c r="MTL58" s="0"/>
      <c r="MTM58" s="0"/>
      <c r="MTN58" s="0"/>
      <c r="MTO58" s="0"/>
      <c r="MTP58" s="0"/>
      <c r="MTQ58" s="0"/>
      <c r="MTR58" s="0"/>
      <c r="MTS58" s="0"/>
      <c r="MTT58" s="0"/>
      <c r="MTU58" s="0"/>
      <c r="MTV58" s="0"/>
      <c r="MTW58" s="0"/>
      <c r="MTX58" s="0"/>
      <c r="MTY58" s="0"/>
      <c r="MTZ58" s="0"/>
      <c r="MUA58" s="0"/>
      <c r="MUB58" s="0"/>
      <c r="MUC58" s="0"/>
      <c r="MUD58" s="0"/>
      <c r="MUE58" s="0"/>
      <c r="MUF58" s="0"/>
      <c r="MUG58" s="0"/>
      <c r="MUH58" s="0"/>
      <c r="MUI58" s="0"/>
      <c r="MUJ58" s="0"/>
      <c r="MUK58" s="0"/>
      <c r="MUL58" s="0"/>
      <c r="MUM58" s="0"/>
      <c r="MUN58" s="0"/>
      <c r="MUO58" s="0"/>
      <c r="MUP58" s="0"/>
      <c r="MUQ58" s="0"/>
      <c r="MUR58" s="0"/>
      <c r="MUS58" s="0"/>
      <c r="MUT58" s="0"/>
      <c r="MUU58" s="0"/>
      <c r="MUV58" s="0"/>
      <c r="MUW58" s="0"/>
      <c r="MUX58" s="0"/>
      <c r="MUY58" s="0"/>
      <c r="MUZ58" s="0"/>
      <c r="MVA58" s="0"/>
      <c r="MVB58" s="0"/>
      <c r="MVC58" s="0"/>
      <c r="MVD58" s="0"/>
      <c r="MVE58" s="0"/>
      <c r="MVF58" s="0"/>
      <c r="MVG58" s="0"/>
      <c r="MVH58" s="0"/>
      <c r="MVI58" s="0"/>
      <c r="MVJ58" s="0"/>
      <c r="MVK58" s="0"/>
      <c r="MVL58" s="0"/>
      <c r="MVM58" s="0"/>
      <c r="MVN58" s="0"/>
      <c r="MVO58" s="0"/>
      <c r="MVP58" s="0"/>
      <c r="MVQ58" s="0"/>
      <c r="MVR58" s="0"/>
      <c r="MVS58" s="0"/>
      <c r="MVT58" s="0"/>
      <c r="MVU58" s="0"/>
      <c r="MVV58" s="0"/>
      <c r="MVW58" s="0"/>
      <c r="MVX58" s="0"/>
      <c r="MVY58" s="0"/>
      <c r="MVZ58" s="0"/>
      <c r="MWA58" s="0"/>
      <c r="MWB58" s="0"/>
      <c r="MWC58" s="0"/>
      <c r="MWD58" s="0"/>
      <c r="MWE58" s="0"/>
      <c r="MWF58" s="0"/>
      <c r="MWG58" s="0"/>
      <c r="MWH58" s="0"/>
      <c r="MWI58" s="0"/>
      <c r="MWJ58" s="0"/>
      <c r="MWK58" s="0"/>
      <c r="MWL58" s="0"/>
      <c r="MWM58" s="0"/>
      <c r="MWN58" s="0"/>
      <c r="MWO58" s="0"/>
      <c r="MWP58" s="0"/>
      <c r="MWQ58" s="0"/>
      <c r="MWR58" s="0"/>
      <c r="MWS58" s="0"/>
      <c r="MWT58" s="0"/>
      <c r="MWU58" s="0"/>
      <c r="MWV58" s="0"/>
      <c r="MWW58" s="0"/>
      <c r="MWX58" s="0"/>
      <c r="MWY58" s="0"/>
      <c r="MWZ58" s="0"/>
      <c r="MXA58" s="0"/>
      <c r="MXB58" s="0"/>
      <c r="MXC58" s="0"/>
      <c r="MXD58" s="0"/>
      <c r="MXE58" s="0"/>
      <c r="MXF58" s="0"/>
      <c r="MXG58" s="0"/>
      <c r="MXH58" s="0"/>
      <c r="MXI58" s="0"/>
      <c r="MXJ58" s="0"/>
      <c r="MXK58" s="0"/>
      <c r="MXL58" s="0"/>
      <c r="MXM58" s="0"/>
      <c r="MXN58" s="0"/>
      <c r="MXO58" s="0"/>
      <c r="MXP58" s="0"/>
      <c r="MXQ58" s="0"/>
      <c r="MXR58" s="0"/>
      <c r="MXS58" s="0"/>
      <c r="MXT58" s="0"/>
      <c r="MXU58" s="0"/>
      <c r="MXV58" s="0"/>
      <c r="MXW58" s="0"/>
      <c r="MXX58" s="0"/>
      <c r="MXY58" s="0"/>
      <c r="MXZ58" s="0"/>
      <c r="MYA58" s="0"/>
      <c r="MYB58" s="0"/>
      <c r="MYC58" s="0"/>
      <c r="MYD58" s="0"/>
      <c r="MYE58" s="0"/>
      <c r="MYF58" s="0"/>
      <c r="MYG58" s="0"/>
      <c r="MYH58" s="0"/>
      <c r="MYI58" s="0"/>
      <c r="MYJ58" s="0"/>
      <c r="MYK58" s="0"/>
      <c r="MYL58" s="0"/>
      <c r="MYM58" s="0"/>
      <c r="MYN58" s="0"/>
      <c r="MYO58" s="0"/>
      <c r="MYP58" s="0"/>
      <c r="MYQ58" s="0"/>
      <c r="MYR58" s="0"/>
      <c r="MYS58" s="0"/>
      <c r="MYT58" s="0"/>
      <c r="MYU58" s="0"/>
      <c r="MYV58" s="0"/>
      <c r="MYW58" s="0"/>
      <c r="MYX58" s="0"/>
      <c r="MYY58" s="0"/>
      <c r="MYZ58" s="0"/>
      <c r="MZA58" s="0"/>
      <c r="MZB58" s="0"/>
      <c r="MZC58" s="0"/>
      <c r="MZD58" s="0"/>
      <c r="MZE58" s="0"/>
      <c r="MZF58" s="0"/>
      <c r="MZG58" s="0"/>
      <c r="MZH58" s="0"/>
      <c r="MZI58" s="0"/>
      <c r="MZJ58" s="0"/>
      <c r="MZK58" s="0"/>
      <c r="MZL58" s="0"/>
      <c r="MZM58" s="0"/>
      <c r="MZN58" s="0"/>
      <c r="MZO58" s="0"/>
      <c r="MZP58" s="0"/>
      <c r="MZQ58" s="0"/>
      <c r="MZR58" s="0"/>
      <c r="MZS58" s="0"/>
      <c r="MZT58" s="0"/>
      <c r="MZU58" s="0"/>
      <c r="MZV58" s="0"/>
      <c r="MZW58" s="0"/>
      <c r="MZX58" s="0"/>
      <c r="MZY58" s="0"/>
      <c r="MZZ58" s="0"/>
      <c r="NAA58" s="0"/>
      <c r="NAB58" s="0"/>
      <c r="NAC58" s="0"/>
      <c r="NAD58" s="0"/>
      <c r="NAE58" s="0"/>
      <c r="NAF58" s="0"/>
      <c r="NAG58" s="0"/>
      <c r="NAH58" s="0"/>
      <c r="NAI58" s="0"/>
      <c r="NAJ58" s="0"/>
      <c r="NAK58" s="0"/>
      <c r="NAL58" s="0"/>
      <c r="NAM58" s="0"/>
      <c r="NAN58" s="0"/>
      <c r="NAO58" s="0"/>
      <c r="NAP58" s="0"/>
      <c r="NAQ58" s="0"/>
      <c r="NAR58" s="0"/>
      <c r="NAS58" s="0"/>
      <c r="NAT58" s="0"/>
      <c r="NAU58" s="0"/>
      <c r="NAV58" s="0"/>
      <c r="NAW58" s="0"/>
      <c r="NAX58" s="0"/>
      <c r="NAY58" s="0"/>
      <c r="NAZ58" s="0"/>
      <c r="NBA58" s="0"/>
      <c r="NBB58" s="0"/>
      <c r="NBC58" s="0"/>
      <c r="NBD58" s="0"/>
      <c r="NBE58" s="0"/>
      <c r="NBF58" s="0"/>
      <c r="NBG58" s="0"/>
      <c r="NBH58" s="0"/>
      <c r="NBI58" s="0"/>
      <c r="NBJ58" s="0"/>
      <c r="NBK58" s="0"/>
      <c r="NBL58" s="0"/>
      <c r="NBM58" s="0"/>
      <c r="NBN58" s="0"/>
      <c r="NBO58" s="0"/>
      <c r="NBP58" s="0"/>
      <c r="NBQ58" s="0"/>
      <c r="NBR58" s="0"/>
      <c r="NBS58" s="0"/>
      <c r="NBT58" s="0"/>
      <c r="NBU58" s="0"/>
      <c r="NBV58" s="0"/>
      <c r="NBW58" s="0"/>
      <c r="NBX58" s="0"/>
      <c r="NBY58" s="0"/>
      <c r="NBZ58" s="0"/>
      <c r="NCA58" s="0"/>
      <c r="NCB58" s="0"/>
      <c r="NCC58" s="0"/>
      <c r="NCD58" s="0"/>
      <c r="NCE58" s="0"/>
      <c r="NCF58" s="0"/>
      <c r="NCG58" s="0"/>
      <c r="NCH58" s="0"/>
      <c r="NCI58" s="0"/>
      <c r="NCJ58" s="0"/>
      <c r="NCK58" s="0"/>
      <c r="NCL58" s="0"/>
      <c r="NCM58" s="0"/>
      <c r="NCN58" s="0"/>
      <c r="NCO58" s="0"/>
      <c r="NCP58" s="0"/>
      <c r="NCQ58" s="0"/>
      <c r="NCR58" s="0"/>
      <c r="NCS58" s="0"/>
      <c r="NCT58" s="0"/>
      <c r="NCU58" s="0"/>
      <c r="NCV58" s="0"/>
      <c r="NCW58" s="0"/>
      <c r="NCX58" s="0"/>
      <c r="NCY58" s="0"/>
      <c r="NCZ58" s="0"/>
      <c r="NDA58" s="0"/>
      <c r="NDB58" s="0"/>
      <c r="NDC58" s="0"/>
      <c r="NDD58" s="0"/>
      <c r="NDE58" s="0"/>
      <c r="NDF58" s="0"/>
      <c r="NDG58" s="0"/>
      <c r="NDH58" s="0"/>
      <c r="NDI58" s="0"/>
      <c r="NDJ58" s="0"/>
      <c r="NDK58" s="0"/>
      <c r="NDL58" s="0"/>
      <c r="NDM58" s="0"/>
      <c r="NDN58" s="0"/>
      <c r="NDO58" s="0"/>
      <c r="NDP58" s="0"/>
      <c r="NDQ58" s="0"/>
      <c r="NDR58" s="0"/>
      <c r="NDS58" s="0"/>
      <c r="NDT58" s="0"/>
      <c r="NDU58" s="0"/>
      <c r="NDV58" s="0"/>
      <c r="NDW58" s="0"/>
      <c r="NDX58" s="0"/>
      <c r="NDY58" s="0"/>
      <c r="NDZ58" s="0"/>
      <c r="NEA58" s="0"/>
      <c r="NEB58" s="0"/>
      <c r="NEC58" s="0"/>
      <c r="NED58" s="0"/>
      <c r="NEE58" s="0"/>
      <c r="NEF58" s="0"/>
      <c r="NEG58" s="0"/>
      <c r="NEH58" s="0"/>
      <c r="NEI58" s="0"/>
      <c r="NEJ58" s="0"/>
      <c r="NEK58" s="0"/>
      <c r="NEL58" s="0"/>
      <c r="NEM58" s="0"/>
      <c r="NEN58" s="0"/>
      <c r="NEO58" s="0"/>
      <c r="NEP58" s="0"/>
      <c r="NEQ58" s="0"/>
      <c r="NER58" s="0"/>
      <c r="NES58" s="0"/>
      <c r="NET58" s="0"/>
      <c r="NEU58" s="0"/>
      <c r="NEV58" s="0"/>
      <c r="NEW58" s="0"/>
      <c r="NEX58" s="0"/>
      <c r="NEY58" s="0"/>
      <c r="NEZ58" s="0"/>
      <c r="NFA58" s="0"/>
      <c r="NFB58" s="0"/>
      <c r="NFC58" s="0"/>
      <c r="NFD58" s="0"/>
      <c r="NFE58" s="0"/>
      <c r="NFF58" s="0"/>
      <c r="NFG58" s="0"/>
      <c r="NFH58" s="0"/>
      <c r="NFI58" s="0"/>
      <c r="NFJ58" s="0"/>
      <c r="NFK58" s="0"/>
      <c r="NFL58" s="0"/>
      <c r="NFM58" s="0"/>
      <c r="NFN58" s="0"/>
      <c r="NFO58" s="0"/>
      <c r="NFP58" s="0"/>
      <c r="NFQ58" s="0"/>
      <c r="NFR58" s="0"/>
      <c r="NFS58" s="0"/>
      <c r="NFT58" s="0"/>
      <c r="NFU58" s="0"/>
      <c r="NFV58" s="0"/>
      <c r="NFW58" s="0"/>
      <c r="NFX58" s="0"/>
      <c r="NFY58" s="0"/>
      <c r="NFZ58" s="0"/>
      <c r="NGA58" s="0"/>
      <c r="NGB58" s="0"/>
      <c r="NGC58" s="0"/>
      <c r="NGD58" s="0"/>
      <c r="NGE58" s="0"/>
      <c r="NGF58" s="0"/>
      <c r="NGG58" s="0"/>
      <c r="NGH58" s="0"/>
      <c r="NGI58" s="0"/>
      <c r="NGJ58" s="0"/>
      <c r="NGK58" s="0"/>
      <c r="NGL58" s="0"/>
      <c r="NGM58" s="0"/>
      <c r="NGN58" s="0"/>
      <c r="NGO58" s="0"/>
      <c r="NGP58" s="0"/>
      <c r="NGQ58" s="0"/>
      <c r="NGR58" s="0"/>
      <c r="NGS58" s="0"/>
      <c r="NGT58" s="0"/>
      <c r="NGU58" s="0"/>
      <c r="NGV58" s="0"/>
      <c r="NGW58" s="0"/>
      <c r="NGX58" s="0"/>
      <c r="NGY58" s="0"/>
      <c r="NGZ58" s="0"/>
      <c r="NHA58" s="0"/>
      <c r="NHB58" s="0"/>
      <c r="NHC58" s="0"/>
      <c r="NHD58" s="0"/>
      <c r="NHE58" s="0"/>
      <c r="NHF58" s="0"/>
      <c r="NHG58" s="0"/>
      <c r="NHH58" s="0"/>
      <c r="NHI58" s="0"/>
      <c r="NHJ58" s="0"/>
      <c r="NHK58" s="0"/>
      <c r="NHL58" s="0"/>
      <c r="NHM58" s="0"/>
      <c r="NHN58" s="0"/>
      <c r="NHO58" s="0"/>
      <c r="NHP58" s="0"/>
      <c r="NHQ58" s="0"/>
      <c r="NHR58" s="0"/>
      <c r="NHS58" s="0"/>
      <c r="NHT58" s="0"/>
      <c r="NHU58" s="0"/>
      <c r="NHV58" s="0"/>
      <c r="NHW58" s="0"/>
      <c r="NHX58" s="0"/>
      <c r="NHY58" s="0"/>
      <c r="NHZ58" s="0"/>
      <c r="NIA58" s="0"/>
      <c r="NIB58" s="0"/>
      <c r="NIC58" s="0"/>
      <c r="NID58" s="0"/>
      <c r="NIE58" s="0"/>
      <c r="NIF58" s="0"/>
      <c r="NIG58" s="0"/>
      <c r="NIH58" s="0"/>
      <c r="NII58" s="0"/>
      <c r="NIJ58" s="0"/>
      <c r="NIK58" s="0"/>
      <c r="NIL58" s="0"/>
      <c r="NIM58" s="0"/>
      <c r="NIN58" s="0"/>
      <c r="NIO58" s="0"/>
      <c r="NIP58" s="0"/>
      <c r="NIQ58" s="0"/>
      <c r="NIR58" s="0"/>
      <c r="NIS58" s="0"/>
      <c r="NIT58" s="0"/>
      <c r="NIU58" s="0"/>
      <c r="NIV58" s="0"/>
      <c r="NIW58" s="0"/>
      <c r="NIX58" s="0"/>
      <c r="NIY58" s="0"/>
      <c r="NIZ58" s="0"/>
      <c r="NJA58" s="0"/>
      <c r="NJB58" s="0"/>
      <c r="NJC58" s="0"/>
      <c r="NJD58" s="0"/>
      <c r="NJE58" s="0"/>
      <c r="NJF58" s="0"/>
      <c r="NJG58" s="0"/>
      <c r="NJH58" s="0"/>
      <c r="NJI58" s="0"/>
      <c r="NJJ58" s="0"/>
      <c r="NJK58" s="0"/>
      <c r="NJL58" s="0"/>
      <c r="NJM58" s="0"/>
      <c r="NJN58" s="0"/>
      <c r="NJO58" s="0"/>
      <c r="NJP58" s="0"/>
      <c r="NJQ58" s="0"/>
      <c r="NJR58" s="0"/>
      <c r="NJS58" s="0"/>
      <c r="NJT58" s="0"/>
      <c r="NJU58" s="0"/>
      <c r="NJV58" s="0"/>
      <c r="NJW58" s="0"/>
      <c r="NJX58" s="0"/>
      <c r="NJY58" s="0"/>
      <c r="NJZ58" s="0"/>
      <c r="NKA58" s="0"/>
      <c r="NKB58" s="0"/>
      <c r="NKC58" s="0"/>
      <c r="NKD58" s="0"/>
      <c r="NKE58" s="0"/>
      <c r="NKF58" s="0"/>
      <c r="NKG58" s="0"/>
      <c r="NKH58" s="0"/>
      <c r="NKI58" s="0"/>
      <c r="NKJ58" s="0"/>
      <c r="NKK58" s="0"/>
      <c r="NKL58" s="0"/>
      <c r="NKM58" s="0"/>
      <c r="NKN58" s="0"/>
      <c r="NKO58" s="0"/>
      <c r="NKP58" s="0"/>
      <c r="NKQ58" s="0"/>
      <c r="NKR58" s="0"/>
      <c r="NKS58" s="0"/>
      <c r="NKT58" s="0"/>
      <c r="NKU58" s="0"/>
      <c r="NKV58" s="0"/>
      <c r="NKW58" s="0"/>
      <c r="NKX58" s="0"/>
      <c r="NKY58" s="0"/>
      <c r="NKZ58" s="0"/>
      <c r="NLA58" s="0"/>
      <c r="NLB58" s="0"/>
      <c r="NLC58" s="0"/>
      <c r="NLD58" s="0"/>
      <c r="NLE58" s="0"/>
      <c r="NLF58" s="0"/>
      <c r="NLG58" s="0"/>
      <c r="NLH58" s="0"/>
      <c r="NLI58" s="0"/>
      <c r="NLJ58" s="0"/>
      <c r="NLK58" s="0"/>
      <c r="NLL58" s="0"/>
      <c r="NLM58" s="0"/>
      <c r="NLN58" s="0"/>
      <c r="NLO58" s="0"/>
      <c r="NLP58" s="0"/>
      <c r="NLQ58" s="0"/>
      <c r="NLR58" s="0"/>
      <c r="NLS58" s="0"/>
      <c r="NLT58" s="0"/>
      <c r="NLU58" s="0"/>
      <c r="NLV58" s="0"/>
      <c r="NLW58" s="0"/>
      <c r="NLX58" s="0"/>
      <c r="NLY58" s="0"/>
      <c r="NLZ58" s="0"/>
      <c r="NMA58" s="0"/>
      <c r="NMB58" s="0"/>
      <c r="NMC58" s="0"/>
      <c r="NMD58" s="0"/>
      <c r="NME58" s="0"/>
      <c r="NMF58" s="0"/>
      <c r="NMG58" s="0"/>
      <c r="NMH58" s="0"/>
      <c r="NMI58" s="0"/>
      <c r="NMJ58" s="0"/>
      <c r="NMK58" s="0"/>
      <c r="NML58" s="0"/>
      <c r="NMM58" s="0"/>
      <c r="NMN58" s="0"/>
      <c r="NMO58" s="0"/>
      <c r="NMP58" s="0"/>
      <c r="NMQ58" s="0"/>
      <c r="NMR58" s="0"/>
      <c r="NMS58" s="0"/>
      <c r="NMT58" s="0"/>
      <c r="NMU58" s="0"/>
      <c r="NMV58" s="0"/>
      <c r="NMW58" s="0"/>
      <c r="NMX58" s="0"/>
      <c r="NMY58" s="0"/>
      <c r="NMZ58" s="0"/>
      <c r="NNA58" s="0"/>
      <c r="NNB58" s="0"/>
      <c r="NNC58" s="0"/>
      <c r="NND58" s="0"/>
      <c r="NNE58" s="0"/>
      <c r="NNF58" s="0"/>
      <c r="NNG58" s="0"/>
      <c r="NNH58" s="0"/>
      <c r="NNI58" s="0"/>
      <c r="NNJ58" s="0"/>
      <c r="NNK58" s="0"/>
      <c r="NNL58" s="0"/>
      <c r="NNM58" s="0"/>
      <c r="NNN58" s="0"/>
      <c r="NNO58" s="0"/>
      <c r="NNP58" s="0"/>
      <c r="NNQ58" s="0"/>
      <c r="NNR58" s="0"/>
      <c r="NNS58" s="0"/>
      <c r="NNT58" s="0"/>
      <c r="NNU58" s="0"/>
      <c r="NNV58" s="0"/>
      <c r="NNW58" s="0"/>
      <c r="NNX58" s="0"/>
      <c r="NNY58" s="0"/>
      <c r="NNZ58" s="0"/>
      <c r="NOA58" s="0"/>
      <c r="NOB58" s="0"/>
      <c r="NOC58" s="0"/>
      <c r="NOD58" s="0"/>
      <c r="NOE58" s="0"/>
      <c r="NOF58" s="0"/>
      <c r="NOG58" s="0"/>
      <c r="NOH58" s="0"/>
      <c r="NOI58" s="0"/>
      <c r="NOJ58" s="0"/>
      <c r="NOK58" s="0"/>
      <c r="NOL58" s="0"/>
      <c r="NOM58" s="0"/>
      <c r="NON58" s="0"/>
      <c r="NOO58" s="0"/>
      <c r="NOP58" s="0"/>
      <c r="NOQ58" s="0"/>
      <c r="NOR58" s="0"/>
      <c r="NOS58" s="0"/>
      <c r="NOT58" s="0"/>
      <c r="NOU58" s="0"/>
      <c r="NOV58" s="0"/>
      <c r="NOW58" s="0"/>
      <c r="NOX58" s="0"/>
      <c r="NOY58" s="0"/>
      <c r="NOZ58" s="0"/>
      <c r="NPA58" s="0"/>
      <c r="NPB58" s="0"/>
      <c r="NPC58" s="0"/>
      <c r="NPD58" s="0"/>
      <c r="NPE58" s="0"/>
      <c r="NPF58" s="0"/>
      <c r="NPG58" s="0"/>
      <c r="NPH58" s="0"/>
      <c r="NPI58" s="0"/>
      <c r="NPJ58" s="0"/>
      <c r="NPK58" s="0"/>
      <c r="NPL58" s="0"/>
      <c r="NPM58" s="0"/>
      <c r="NPN58" s="0"/>
      <c r="NPO58" s="0"/>
      <c r="NPP58" s="0"/>
      <c r="NPQ58" s="0"/>
      <c r="NPR58" s="0"/>
      <c r="NPS58" s="0"/>
      <c r="NPT58" s="0"/>
      <c r="NPU58" s="0"/>
      <c r="NPV58" s="0"/>
      <c r="NPW58" s="0"/>
      <c r="NPX58" s="0"/>
      <c r="NPY58" s="0"/>
      <c r="NPZ58" s="0"/>
      <c r="NQA58" s="0"/>
      <c r="NQB58" s="0"/>
      <c r="NQC58" s="0"/>
      <c r="NQD58" s="0"/>
      <c r="NQE58" s="0"/>
      <c r="NQF58" s="0"/>
      <c r="NQG58" s="0"/>
      <c r="NQH58" s="0"/>
      <c r="NQI58" s="0"/>
      <c r="NQJ58" s="0"/>
      <c r="NQK58" s="0"/>
      <c r="NQL58" s="0"/>
      <c r="NQM58" s="0"/>
      <c r="NQN58" s="0"/>
      <c r="NQO58" s="0"/>
      <c r="NQP58" s="0"/>
      <c r="NQQ58" s="0"/>
      <c r="NQR58" s="0"/>
      <c r="NQS58" s="0"/>
      <c r="NQT58" s="0"/>
      <c r="NQU58" s="0"/>
      <c r="NQV58" s="0"/>
      <c r="NQW58" s="0"/>
      <c r="NQX58" s="0"/>
      <c r="NQY58" s="0"/>
      <c r="NQZ58" s="0"/>
      <c r="NRA58" s="0"/>
      <c r="NRB58" s="0"/>
      <c r="NRC58" s="0"/>
      <c r="NRD58" s="0"/>
      <c r="NRE58" s="0"/>
      <c r="NRF58" s="0"/>
      <c r="NRG58" s="0"/>
      <c r="NRH58" s="0"/>
      <c r="NRI58" s="0"/>
      <c r="NRJ58" s="0"/>
      <c r="NRK58" s="0"/>
      <c r="NRL58" s="0"/>
      <c r="NRM58" s="0"/>
      <c r="NRN58" s="0"/>
      <c r="NRO58" s="0"/>
      <c r="NRP58" s="0"/>
      <c r="NRQ58" s="0"/>
      <c r="NRR58" s="0"/>
      <c r="NRS58" s="0"/>
      <c r="NRT58" s="0"/>
      <c r="NRU58" s="0"/>
      <c r="NRV58" s="0"/>
      <c r="NRW58" s="0"/>
      <c r="NRX58" s="0"/>
      <c r="NRY58" s="0"/>
      <c r="NRZ58" s="0"/>
      <c r="NSA58" s="0"/>
      <c r="NSB58" s="0"/>
      <c r="NSC58" s="0"/>
      <c r="NSD58" s="0"/>
      <c r="NSE58" s="0"/>
      <c r="NSF58" s="0"/>
      <c r="NSG58" s="0"/>
      <c r="NSH58" s="0"/>
      <c r="NSI58" s="0"/>
      <c r="NSJ58" s="0"/>
      <c r="NSK58" s="0"/>
      <c r="NSL58" s="0"/>
      <c r="NSM58" s="0"/>
      <c r="NSN58" s="0"/>
      <c r="NSO58" s="0"/>
      <c r="NSP58" s="0"/>
      <c r="NSQ58" s="0"/>
      <c r="NSR58" s="0"/>
      <c r="NSS58" s="0"/>
      <c r="NST58" s="0"/>
      <c r="NSU58" s="0"/>
      <c r="NSV58" s="0"/>
      <c r="NSW58" s="0"/>
      <c r="NSX58" s="0"/>
      <c r="NSY58" s="0"/>
      <c r="NSZ58" s="0"/>
      <c r="NTA58" s="0"/>
      <c r="NTB58" s="0"/>
      <c r="NTC58" s="0"/>
      <c r="NTD58" s="0"/>
      <c r="NTE58" s="0"/>
      <c r="NTF58" s="0"/>
      <c r="NTG58" s="0"/>
      <c r="NTH58" s="0"/>
      <c r="NTI58" s="0"/>
      <c r="NTJ58" s="0"/>
      <c r="NTK58" s="0"/>
      <c r="NTL58" s="0"/>
      <c r="NTM58" s="0"/>
      <c r="NTN58" s="0"/>
      <c r="NTO58" s="0"/>
      <c r="NTP58" s="0"/>
      <c r="NTQ58" s="0"/>
      <c r="NTR58" s="0"/>
      <c r="NTS58" s="0"/>
      <c r="NTT58" s="0"/>
      <c r="NTU58" s="0"/>
      <c r="NTV58" s="0"/>
      <c r="NTW58" s="0"/>
      <c r="NTX58" s="0"/>
      <c r="NTY58" s="0"/>
      <c r="NTZ58" s="0"/>
      <c r="NUA58" s="0"/>
      <c r="NUB58" s="0"/>
      <c r="NUC58" s="0"/>
      <c r="NUD58" s="0"/>
      <c r="NUE58" s="0"/>
      <c r="NUF58" s="0"/>
      <c r="NUG58" s="0"/>
      <c r="NUH58" s="0"/>
      <c r="NUI58" s="0"/>
      <c r="NUJ58" s="0"/>
      <c r="NUK58" s="0"/>
      <c r="NUL58" s="0"/>
      <c r="NUM58" s="0"/>
      <c r="NUN58" s="0"/>
      <c r="NUO58" s="0"/>
      <c r="NUP58" s="0"/>
      <c r="NUQ58" s="0"/>
      <c r="NUR58" s="0"/>
      <c r="NUS58" s="0"/>
      <c r="NUT58" s="0"/>
      <c r="NUU58" s="0"/>
      <c r="NUV58" s="0"/>
      <c r="NUW58" s="0"/>
      <c r="NUX58" s="0"/>
      <c r="NUY58" s="0"/>
      <c r="NUZ58" s="0"/>
      <c r="NVA58" s="0"/>
      <c r="NVB58" s="0"/>
      <c r="NVC58" s="0"/>
      <c r="NVD58" s="0"/>
      <c r="NVE58" s="0"/>
      <c r="NVF58" s="0"/>
      <c r="NVG58" s="0"/>
      <c r="NVH58" s="0"/>
      <c r="NVI58" s="0"/>
      <c r="NVJ58" s="0"/>
      <c r="NVK58" s="0"/>
      <c r="NVL58" s="0"/>
      <c r="NVM58" s="0"/>
      <c r="NVN58" s="0"/>
      <c r="NVO58" s="0"/>
      <c r="NVP58" s="0"/>
      <c r="NVQ58" s="0"/>
      <c r="NVR58" s="0"/>
      <c r="NVS58" s="0"/>
      <c r="NVT58" s="0"/>
      <c r="NVU58" s="0"/>
      <c r="NVV58" s="0"/>
      <c r="NVW58" s="0"/>
      <c r="NVX58" s="0"/>
      <c r="NVY58" s="0"/>
      <c r="NVZ58" s="0"/>
      <c r="NWA58" s="0"/>
      <c r="NWB58" s="0"/>
      <c r="NWC58" s="0"/>
      <c r="NWD58" s="0"/>
      <c r="NWE58" s="0"/>
      <c r="NWF58" s="0"/>
      <c r="NWG58" s="0"/>
      <c r="NWH58" s="0"/>
      <c r="NWI58" s="0"/>
      <c r="NWJ58" s="0"/>
      <c r="NWK58" s="0"/>
      <c r="NWL58" s="0"/>
      <c r="NWM58" s="0"/>
      <c r="NWN58" s="0"/>
      <c r="NWO58" s="0"/>
      <c r="NWP58" s="0"/>
      <c r="NWQ58" s="0"/>
      <c r="NWR58" s="0"/>
      <c r="NWS58" s="0"/>
      <c r="NWT58" s="0"/>
      <c r="NWU58" s="0"/>
      <c r="NWV58" s="0"/>
      <c r="NWW58" s="0"/>
      <c r="NWX58" s="0"/>
      <c r="NWY58" s="0"/>
      <c r="NWZ58" s="0"/>
      <c r="NXA58" s="0"/>
      <c r="NXB58" s="0"/>
      <c r="NXC58" s="0"/>
      <c r="NXD58" s="0"/>
      <c r="NXE58" s="0"/>
      <c r="NXF58" s="0"/>
      <c r="NXG58" s="0"/>
      <c r="NXH58" s="0"/>
      <c r="NXI58" s="0"/>
      <c r="NXJ58" s="0"/>
      <c r="NXK58" s="0"/>
      <c r="NXL58" s="0"/>
      <c r="NXM58" s="0"/>
      <c r="NXN58" s="0"/>
      <c r="NXO58" s="0"/>
      <c r="NXP58" s="0"/>
      <c r="NXQ58" s="0"/>
      <c r="NXR58" s="0"/>
      <c r="NXS58" s="0"/>
      <c r="NXT58" s="0"/>
      <c r="NXU58" s="0"/>
      <c r="NXV58" s="0"/>
      <c r="NXW58" s="0"/>
      <c r="NXX58" s="0"/>
      <c r="NXY58" s="0"/>
      <c r="NXZ58" s="0"/>
      <c r="NYA58" s="0"/>
      <c r="NYB58" s="0"/>
      <c r="NYC58" s="0"/>
      <c r="NYD58" s="0"/>
      <c r="NYE58" s="0"/>
      <c r="NYF58" s="0"/>
      <c r="NYG58" s="0"/>
      <c r="NYH58" s="0"/>
      <c r="NYI58" s="0"/>
      <c r="NYJ58" s="0"/>
      <c r="NYK58" s="0"/>
      <c r="NYL58" s="0"/>
      <c r="NYM58" s="0"/>
      <c r="NYN58" s="0"/>
      <c r="NYO58" s="0"/>
      <c r="NYP58" s="0"/>
      <c r="NYQ58" s="0"/>
      <c r="NYR58" s="0"/>
      <c r="NYS58" s="0"/>
      <c r="NYT58" s="0"/>
      <c r="NYU58" s="0"/>
      <c r="NYV58" s="0"/>
      <c r="NYW58" s="0"/>
      <c r="NYX58" s="0"/>
      <c r="NYY58" s="0"/>
      <c r="NYZ58" s="0"/>
      <c r="NZA58" s="0"/>
      <c r="NZB58" s="0"/>
      <c r="NZC58" s="0"/>
      <c r="NZD58" s="0"/>
      <c r="NZE58" s="0"/>
      <c r="NZF58" s="0"/>
      <c r="NZG58" s="0"/>
      <c r="NZH58" s="0"/>
      <c r="NZI58" s="0"/>
      <c r="NZJ58" s="0"/>
      <c r="NZK58" s="0"/>
      <c r="NZL58" s="0"/>
      <c r="NZM58" s="0"/>
      <c r="NZN58" s="0"/>
      <c r="NZO58" s="0"/>
      <c r="NZP58" s="0"/>
      <c r="NZQ58" s="0"/>
      <c r="NZR58" s="0"/>
      <c r="NZS58" s="0"/>
      <c r="NZT58" s="0"/>
      <c r="NZU58" s="0"/>
      <c r="NZV58" s="0"/>
      <c r="NZW58" s="0"/>
      <c r="NZX58" s="0"/>
      <c r="NZY58" s="0"/>
      <c r="NZZ58" s="0"/>
      <c r="OAA58" s="0"/>
      <c r="OAB58" s="0"/>
      <c r="OAC58" s="0"/>
      <c r="OAD58" s="0"/>
      <c r="OAE58" s="0"/>
      <c r="OAF58" s="0"/>
      <c r="OAG58" s="0"/>
      <c r="OAH58" s="0"/>
      <c r="OAI58" s="0"/>
      <c r="OAJ58" s="0"/>
      <c r="OAK58" s="0"/>
      <c r="OAL58" s="0"/>
      <c r="OAM58" s="0"/>
      <c r="OAN58" s="0"/>
      <c r="OAO58" s="0"/>
      <c r="OAP58" s="0"/>
      <c r="OAQ58" s="0"/>
      <c r="OAR58" s="0"/>
      <c r="OAS58" s="0"/>
      <c r="OAT58" s="0"/>
      <c r="OAU58" s="0"/>
      <c r="OAV58" s="0"/>
      <c r="OAW58" s="0"/>
      <c r="OAX58" s="0"/>
      <c r="OAY58" s="0"/>
      <c r="OAZ58" s="0"/>
      <c r="OBA58" s="0"/>
      <c r="OBB58" s="0"/>
      <c r="OBC58" s="0"/>
      <c r="OBD58" s="0"/>
      <c r="OBE58" s="0"/>
      <c r="OBF58" s="0"/>
      <c r="OBG58" s="0"/>
      <c r="OBH58" s="0"/>
      <c r="OBI58" s="0"/>
      <c r="OBJ58" s="0"/>
      <c r="OBK58" s="0"/>
      <c r="OBL58" s="0"/>
      <c r="OBM58" s="0"/>
      <c r="OBN58" s="0"/>
      <c r="OBO58" s="0"/>
      <c r="OBP58" s="0"/>
      <c r="OBQ58" s="0"/>
      <c r="OBR58" s="0"/>
      <c r="OBS58" s="0"/>
      <c r="OBT58" s="0"/>
      <c r="OBU58" s="0"/>
      <c r="OBV58" s="0"/>
      <c r="OBW58" s="0"/>
      <c r="OBX58" s="0"/>
      <c r="OBY58" s="0"/>
      <c r="OBZ58" s="0"/>
      <c r="OCA58" s="0"/>
      <c r="OCB58" s="0"/>
      <c r="OCC58" s="0"/>
      <c r="OCD58" s="0"/>
      <c r="OCE58" s="0"/>
      <c r="OCF58" s="0"/>
      <c r="OCG58" s="0"/>
      <c r="OCH58" s="0"/>
      <c r="OCI58" s="0"/>
      <c r="OCJ58" s="0"/>
      <c r="OCK58" s="0"/>
      <c r="OCL58" s="0"/>
      <c r="OCM58" s="0"/>
      <c r="OCN58" s="0"/>
      <c r="OCO58" s="0"/>
      <c r="OCP58" s="0"/>
      <c r="OCQ58" s="0"/>
      <c r="OCR58" s="0"/>
      <c r="OCS58" s="0"/>
      <c r="OCT58" s="0"/>
      <c r="OCU58" s="0"/>
      <c r="OCV58" s="0"/>
      <c r="OCW58" s="0"/>
      <c r="OCX58" s="0"/>
      <c r="OCY58" s="0"/>
      <c r="OCZ58" s="0"/>
      <c r="ODA58" s="0"/>
      <c r="ODB58" s="0"/>
      <c r="ODC58" s="0"/>
      <c r="ODD58" s="0"/>
      <c r="ODE58" s="0"/>
      <c r="ODF58" s="0"/>
      <c r="ODG58" s="0"/>
      <c r="ODH58" s="0"/>
      <c r="ODI58" s="0"/>
      <c r="ODJ58" s="0"/>
      <c r="ODK58" s="0"/>
      <c r="ODL58" s="0"/>
      <c r="ODM58" s="0"/>
      <c r="ODN58" s="0"/>
      <c r="ODO58" s="0"/>
      <c r="ODP58" s="0"/>
      <c r="ODQ58" s="0"/>
      <c r="ODR58" s="0"/>
      <c r="ODS58" s="0"/>
      <c r="ODT58" s="0"/>
      <c r="ODU58" s="0"/>
      <c r="ODV58" s="0"/>
      <c r="ODW58" s="0"/>
      <c r="ODX58" s="0"/>
      <c r="ODY58" s="0"/>
      <c r="ODZ58" s="0"/>
      <c r="OEA58" s="0"/>
      <c r="OEB58" s="0"/>
      <c r="OEC58" s="0"/>
      <c r="OED58" s="0"/>
      <c r="OEE58" s="0"/>
      <c r="OEF58" s="0"/>
      <c r="OEG58" s="0"/>
      <c r="OEH58" s="0"/>
      <c r="OEI58" s="0"/>
      <c r="OEJ58" s="0"/>
      <c r="OEK58" s="0"/>
      <c r="OEL58" s="0"/>
      <c r="OEM58" s="0"/>
      <c r="OEN58" s="0"/>
      <c r="OEO58" s="0"/>
      <c r="OEP58" s="0"/>
      <c r="OEQ58" s="0"/>
      <c r="OER58" s="0"/>
      <c r="OES58" s="0"/>
      <c r="OET58" s="0"/>
      <c r="OEU58" s="0"/>
      <c r="OEV58" s="0"/>
      <c r="OEW58" s="0"/>
      <c r="OEX58" s="0"/>
      <c r="OEY58" s="0"/>
      <c r="OEZ58" s="0"/>
      <c r="OFA58" s="0"/>
      <c r="OFB58" s="0"/>
      <c r="OFC58" s="0"/>
      <c r="OFD58" s="0"/>
      <c r="OFE58" s="0"/>
      <c r="OFF58" s="0"/>
      <c r="OFG58" s="0"/>
      <c r="OFH58" s="0"/>
      <c r="OFI58" s="0"/>
      <c r="OFJ58" s="0"/>
      <c r="OFK58" s="0"/>
      <c r="OFL58" s="0"/>
      <c r="OFM58" s="0"/>
      <c r="OFN58" s="0"/>
      <c r="OFO58" s="0"/>
      <c r="OFP58" s="0"/>
      <c r="OFQ58" s="0"/>
      <c r="OFR58" s="0"/>
      <c r="OFS58" s="0"/>
      <c r="OFT58" s="0"/>
      <c r="OFU58" s="0"/>
      <c r="OFV58" s="0"/>
      <c r="OFW58" s="0"/>
      <c r="OFX58" s="0"/>
      <c r="OFY58" s="0"/>
      <c r="OFZ58" s="0"/>
      <c r="OGA58" s="0"/>
      <c r="OGB58" s="0"/>
      <c r="OGC58" s="0"/>
      <c r="OGD58" s="0"/>
      <c r="OGE58" s="0"/>
      <c r="OGF58" s="0"/>
      <c r="OGG58" s="0"/>
      <c r="OGH58" s="0"/>
      <c r="OGI58" s="0"/>
      <c r="OGJ58" s="0"/>
      <c r="OGK58" s="0"/>
      <c r="OGL58" s="0"/>
      <c r="OGM58" s="0"/>
      <c r="OGN58" s="0"/>
      <c r="OGO58" s="0"/>
      <c r="OGP58" s="0"/>
      <c r="OGQ58" s="0"/>
      <c r="OGR58" s="0"/>
      <c r="OGS58" s="0"/>
      <c r="OGT58" s="0"/>
      <c r="OGU58" s="0"/>
      <c r="OGV58" s="0"/>
      <c r="OGW58" s="0"/>
      <c r="OGX58" s="0"/>
      <c r="OGY58" s="0"/>
      <c r="OGZ58" s="0"/>
      <c r="OHA58" s="0"/>
      <c r="OHB58" s="0"/>
      <c r="OHC58" s="0"/>
      <c r="OHD58" s="0"/>
      <c r="OHE58" s="0"/>
      <c r="OHF58" s="0"/>
      <c r="OHG58" s="0"/>
      <c r="OHH58" s="0"/>
      <c r="OHI58" s="0"/>
      <c r="OHJ58" s="0"/>
      <c r="OHK58" s="0"/>
      <c r="OHL58" s="0"/>
      <c r="OHM58" s="0"/>
      <c r="OHN58" s="0"/>
      <c r="OHO58" s="0"/>
      <c r="OHP58" s="0"/>
      <c r="OHQ58" s="0"/>
      <c r="OHR58" s="0"/>
      <c r="OHS58" s="0"/>
      <c r="OHT58" s="0"/>
      <c r="OHU58" s="0"/>
      <c r="OHV58" s="0"/>
      <c r="OHW58" s="0"/>
      <c r="OHX58" s="0"/>
      <c r="OHY58" s="0"/>
      <c r="OHZ58" s="0"/>
      <c r="OIA58" s="0"/>
      <c r="OIB58" s="0"/>
      <c r="OIC58" s="0"/>
      <c r="OID58" s="0"/>
      <c r="OIE58" s="0"/>
      <c r="OIF58" s="0"/>
      <c r="OIG58" s="0"/>
      <c r="OIH58" s="0"/>
      <c r="OII58" s="0"/>
      <c r="OIJ58" s="0"/>
      <c r="OIK58" s="0"/>
      <c r="OIL58" s="0"/>
      <c r="OIM58" s="0"/>
      <c r="OIN58" s="0"/>
      <c r="OIO58" s="0"/>
      <c r="OIP58" s="0"/>
      <c r="OIQ58" s="0"/>
      <c r="OIR58" s="0"/>
      <c r="OIS58" s="0"/>
      <c r="OIT58" s="0"/>
      <c r="OIU58" s="0"/>
      <c r="OIV58" s="0"/>
      <c r="OIW58" s="0"/>
      <c r="OIX58" s="0"/>
      <c r="OIY58" s="0"/>
      <c r="OIZ58" s="0"/>
      <c r="OJA58" s="0"/>
      <c r="OJB58" s="0"/>
      <c r="OJC58" s="0"/>
      <c r="OJD58" s="0"/>
      <c r="OJE58" s="0"/>
      <c r="OJF58" s="0"/>
      <c r="OJG58" s="0"/>
      <c r="OJH58" s="0"/>
      <c r="OJI58" s="0"/>
      <c r="OJJ58" s="0"/>
      <c r="OJK58" s="0"/>
      <c r="OJL58" s="0"/>
      <c r="OJM58" s="0"/>
      <c r="OJN58" s="0"/>
      <c r="OJO58" s="0"/>
      <c r="OJP58" s="0"/>
      <c r="OJQ58" s="0"/>
      <c r="OJR58" s="0"/>
      <c r="OJS58" s="0"/>
      <c r="OJT58" s="0"/>
      <c r="OJU58" s="0"/>
      <c r="OJV58" s="0"/>
      <c r="OJW58" s="0"/>
      <c r="OJX58" s="0"/>
      <c r="OJY58" s="0"/>
      <c r="OJZ58" s="0"/>
      <c r="OKA58" s="0"/>
      <c r="OKB58" s="0"/>
      <c r="OKC58" s="0"/>
      <c r="OKD58" s="0"/>
      <c r="OKE58" s="0"/>
      <c r="OKF58" s="0"/>
      <c r="OKG58" s="0"/>
      <c r="OKH58" s="0"/>
      <c r="OKI58" s="0"/>
      <c r="OKJ58" s="0"/>
      <c r="OKK58" s="0"/>
      <c r="OKL58" s="0"/>
      <c r="OKM58" s="0"/>
      <c r="OKN58" s="0"/>
      <c r="OKO58" s="0"/>
      <c r="OKP58" s="0"/>
      <c r="OKQ58" s="0"/>
      <c r="OKR58" s="0"/>
      <c r="OKS58" s="0"/>
      <c r="OKT58" s="0"/>
      <c r="OKU58" s="0"/>
      <c r="OKV58" s="0"/>
      <c r="OKW58" s="0"/>
      <c r="OKX58" s="0"/>
      <c r="OKY58" s="0"/>
      <c r="OKZ58" s="0"/>
      <c r="OLA58" s="0"/>
      <c r="OLB58" s="0"/>
      <c r="OLC58" s="0"/>
      <c r="OLD58" s="0"/>
      <c r="OLE58" s="0"/>
      <c r="OLF58" s="0"/>
      <c r="OLG58" s="0"/>
      <c r="OLH58" s="0"/>
      <c r="OLI58" s="0"/>
      <c r="OLJ58" s="0"/>
      <c r="OLK58" s="0"/>
      <c r="OLL58" s="0"/>
      <c r="OLM58" s="0"/>
      <c r="OLN58" s="0"/>
      <c r="OLO58" s="0"/>
      <c r="OLP58" s="0"/>
      <c r="OLQ58" s="0"/>
      <c r="OLR58" s="0"/>
      <c r="OLS58" s="0"/>
      <c r="OLT58" s="0"/>
      <c r="OLU58" s="0"/>
      <c r="OLV58" s="0"/>
      <c r="OLW58" s="0"/>
      <c r="OLX58" s="0"/>
      <c r="OLY58" s="0"/>
      <c r="OLZ58" s="0"/>
      <c r="OMA58" s="0"/>
      <c r="OMB58" s="0"/>
      <c r="OMC58" s="0"/>
      <c r="OMD58" s="0"/>
      <c r="OME58" s="0"/>
      <c r="OMF58" s="0"/>
      <c r="OMG58" s="0"/>
      <c r="OMH58" s="0"/>
      <c r="OMI58" s="0"/>
      <c r="OMJ58" s="0"/>
      <c r="OMK58" s="0"/>
      <c r="OML58" s="0"/>
      <c r="OMM58" s="0"/>
      <c r="OMN58" s="0"/>
      <c r="OMO58" s="0"/>
      <c r="OMP58" s="0"/>
      <c r="OMQ58" s="0"/>
      <c r="OMR58" s="0"/>
      <c r="OMS58" s="0"/>
      <c r="OMT58" s="0"/>
      <c r="OMU58" s="0"/>
      <c r="OMV58" s="0"/>
      <c r="OMW58" s="0"/>
      <c r="OMX58" s="0"/>
      <c r="OMY58" s="0"/>
      <c r="OMZ58" s="0"/>
      <c r="ONA58" s="0"/>
      <c r="ONB58" s="0"/>
      <c r="ONC58" s="0"/>
      <c r="OND58" s="0"/>
      <c r="ONE58" s="0"/>
      <c r="ONF58" s="0"/>
      <c r="ONG58" s="0"/>
      <c r="ONH58" s="0"/>
      <c r="ONI58" s="0"/>
      <c r="ONJ58" s="0"/>
      <c r="ONK58" s="0"/>
      <c r="ONL58" s="0"/>
      <c r="ONM58" s="0"/>
      <c r="ONN58" s="0"/>
      <c r="ONO58" s="0"/>
      <c r="ONP58" s="0"/>
      <c r="ONQ58" s="0"/>
      <c r="ONR58" s="0"/>
      <c r="ONS58" s="0"/>
      <c r="ONT58" s="0"/>
      <c r="ONU58" s="0"/>
      <c r="ONV58" s="0"/>
      <c r="ONW58" s="0"/>
      <c r="ONX58" s="0"/>
      <c r="ONY58" s="0"/>
      <c r="ONZ58" s="0"/>
      <c r="OOA58" s="0"/>
      <c r="OOB58" s="0"/>
      <c r="OOC58" s="0"/>
      <c r="OOD58" s="0"/>
      <c r="OOE58" s="0"/>
      <c r="OOF58" s="0"/>
      <c r="OOG58" s="0"/>
      <c r="OOH58" s="0"/>
      <c r="OOI58" s="0"/>
      <c r="OOJ58" s="0"/>
      <c r="OOK58" s="0"/>
      <c r="OOL58" s="0"/>
      <c r="OOM58" s="0"/>
      <c r="OON58" s="0"/>
      <c r="OOO58" s="0"/>
      <c r="OOP58" s="0"/>
      <c r="OOQ58" s="0"/>
      <c r="OOR58" s="0"/>
      <c r="OOS58" s="0"/>
      <c r="OOT58" s="0"/>
      <c r="OOU58" s="0"/>
      <c r="OOV58" s="0"/>
      <c r="OOW58" s="0"/>
      <c r="OOX58" s="0"/>
      <c r="OOY58" s="0"/>
      <c r="OOZ58" s="0"/>
      <c r="OPA58" s="0"/>
      <c r="OPB58" s="0"/>
      <c r="OPC58" s="0"/>
      <c r="OPD58" s="0"/>
      <c r="OPE58" s="0"/>
      <c r="OPF58" s="0"/>
      <c r="OPG58" s="0"/>
      <c r="OPH58" s="0"/>
      <c r="OPI58" s="0"/>
      <c r="OPJ58" s="0"/>
      <c r="OPK58" s="0"/>
      <c r="OPL58" s="0"/>
      <c r="OPM58" s="0"/>
      <c r="OPN58" s="0"/>
      <c r="OPO58" s="0"/>
      <c r="OPP58" s="0"/>
      <c r="OPQ58" s="0"/>
      <c r="OPR58" s="0"/>
      <c r="OPS58" s="0"/>
      <c r="OPT58" s="0"/>
      <c r="OPU58" s="0"/>
      <c r="OPV58" s="0"/>
      <c r="OPW58" s="0"/>
      <c r="OPX58" s="0"/>
      <c r="OPY58" s="0"/>
      <c r="OPZ58" s="0"/>
      <c r="OQA58" s="0"/>
      <c r="OQB58" s="0"/>
      <c r="OQC58" s="0"/>
      <c r="OQD58" s="0"/>
      <c r="OQE58" s="0"/>
      <c r="OQF58" s="0"/>
      <c r="OQG58" s="0"/>
      <c r="OQH58" s="0"/>
      <c r="OQI58" s="0"/>
      <c r="OQJ58" s="0"/>
      <c r="OQK58" s="0"/>
      <c r="OQL58" s="0"/>
      <c r="OQM58" s="0"/>
      <c r="OQN58" s="0"/>
      <c r="OQO58" s="0"/>
      <c r="OQP58" s="0"/>
      <c r="OQQ58" s="0"/>
      <c r="OQR58" s="0"/>
      <c r="OQS58" s="0"/>
      <c r="OQT58" s="0"/>
      <c r="OQU58" s="0"/>
      <c r="OQV58" s="0"/>
      <c r="OQW58" s="0"/>
      <c r="OQX58" s="0"/>
      <c r="OQY58" s="0"/>
      <c r="OQZ58" s="0"/>
      <c r="ORA58" s="0"/>
      <c r="ORB58" s="0"/>
      <c r="ORC58" s="0"/>
      <c r="ORD58" s="0"/>
      <c r="ORE58" s="0"/>
      <c r="ORF58" s="0"/>
      <c r="ORG58" s="0"/>
      <c r="ORH58" s="0"/>
      <c r="ORI58" s="0"/>
      <c r="ORJ58" s="0"/>
      <c r="ORK58" s="0"/>
      <c r="ORL58" s="0"/>
      <c r="ORM58" s="0"/>
      <c r="ORN58" s="0"/>
      <c r="ORO58" s="0"/>
      <c r="ORP58" s="0"/>
      <c r="ORQ58" s="0"/>
      <c r="ORR58" s="0"/>
      <c r="ORS58" s="0"/>
      <c r="ORT58" s="0"/>
      <c r="ORU58" s="0"/>
      <c r="ORV58" s="0"/>
      <c r="ORW58" s="0"/>
      <c r="ORX58" s="0"/>
      <c r="ORY58" s="0"/>
      <c r="ORZ58" s="0"/>
      <c r="OSA58" s="0"/>
      <c r="OSB58" s="0"/>
      <c r="OSC58" s="0"/>
      <c r="OSD58" s="0"/>
      <c r="OSE58" s="0"/>
      <c r="OSF58" s="0"/>
      <c r="OSG58" s="0"/>
      <c r="OSH58" s="0"/>
      <c r="OSI58" s="0"/>
      <c r="OSJ58" s="0"/>
      <c r="OSK58" s="0"/>
      <c r="OSL58" s="0"/>
      <c r="OSM58" s="0"/>
      <c r="OSN58" s="0"/>
      <c r="OSO58" s="0"/>
      <c r="OSP58" s="0"/>
      <c r="OSQ58" s="0"/>
      <c r="OSR58" s="0"/>
      <c r="OSS58" s="0"/>
      <c r="OST58" s="0"/>
      <c r="OSU58" s="0"/>
      <c r="OSV58" s="0"/>
      <c r="OSW58" s="0"/>
      <c r="OSX58" s="0"/>
      <c r="OSY58" s="0"/>
      <c r="OSZ58" s="0"/>
      <c r="OTA58" s="0"/>
      <c r="OTB58" s="0"/>
      <c r="OTC58" s="0"/>
      <c r="OTD58" s="0"/>
      <c r="OTE58" s="0"/>
      <c r="OTF58" s="0"/>
      <c r="OTG58" s="0"/>
      <c r="OTH58" s="0"/>
      <c r="OTI58" s="0"/>
      <c r="OTJ58" s="0"/>
      <c r="OTK58" s="0"/>
      <c r="OTL58" s="0"/>
      <c r="OTM58" s="0"/>
      <c r="OTN58" s="0"/>
      <c r="OTO58" s="0"/>
      <c r="OTP58" s="0"/>
      <c r="OTQ58" s="0"/>
      <c r="OTR58" s="0"/>
      <c r="OTS58" s="0"/>
      <c r="OTT58" s="0"/>
      <c r="OTU58" s="0"/>
      <c r="OTV58" s="0"/>
      <c r="OTW58" s="0"/>
      <c r="OTX58" s="0"/>
      <c r="OTY58" s="0"/>
      <c r="OTZ58" s="0"/>
      <c r="OUA58" s="0"/>
      <c r="OUB58" s="0"/>
      <c r="OUC58" s="0"/>
      <c r="OUD58" s="0"/>
      <c r="OUE58" s="0"/>
      <c r="OUF58" s="0"/>
      <c r="OUG58" s="0"/>
      <c r="OUH58" s="0"/>
      <c r="OUI58" s="0"/>
      <c r="OUJ58" s="0"/>
      <c r="OUK58" s="0"/>
      <c r="OUL58" s="0"/>
      <c r="OUM58" s="0"/>
      <c r="OUN58" s="0"/>
      <c r="OUO58" s="0"/>
      <c r="OUP58" s="0"/>
      <c r="OUQ58" s="0"/>
      <c r="OUR58" s="0"/>
      <c r="OUS58" s="0"/>
      <c r="OUT58" s="0"/>
      <c r="OUU58" s="0"/>
      <c r="OUV58" s="0"/>
      <c r="OUW58" s="0"/>
      <c r="OUX58" s="0"/>
      <c r="OUY58" s="0"/>
      <c r="OUZ58" s="0"/>
      <c r="OVA58" s="0"/>
      <c r="OVB58" s="0"/>
      <c r="OVC58" s="0"/>
      <c r="OVD58" s="0"/>
      <c r="OVE58" s="0"/>
      <c r="OVF58" s="0"/>
      <c r="OVG58" s="0"/>
      <c r="OVH58" s="0"/>
      <c r="OVI58" s="0"/>
      <c r="OVJ58" s="0"/>
      <c r="OVK58" s="0"/>
      <c r="OVL58" s="0"/>
      <c r="OVM58" s="0"/>
      <c r="OVN58" s="0"/>
      <c r="OVO58" s="0"/>
      <c r="OVP58" s="0"/>
      <c r="OVQ58" s="0"/>
      <c r="OVR58" s="0"/>
      <c r="OVS58" s="0"/>
      <c r="OVT58" s="0"/>
      <c r="OVU58" s="0"/>
      <c r="OVV58" s="0"/>
      <c r="OVW58" s="0"/>
      <c r="OVX58" s="0"/>
      <c r="OVY58" s="0"/>
      <c r="OVZ58" s="0"/>
      <c r="OWA58" s="0"/>
      <c r="OWB58" s="0"/>
      <c r="OWC58" s="0"/>
      <c r="OWD58" s="0"/>
      <c r="OWE58" s="0"/>
      <c r="OWF58" s="0"/>
      <c r="OWG58" s="0"/>
      <c r="OWH58" s="0"/>
      <c r="OWI58" s="0"/>
      <c r="OWJ58" s="0"/>
      <c r="OWK58" s="0"/>
      <c r="OWL58" s="0"/>
      <c r="OWM58" s="0"/>
      <c r="OWN58" s="0"/>
      <c r="OWO58" s="0"/>
      <c r="OWP58" s="0"/>
      <c r="OWQ58" s="0"/>
      <c r="OWR58" s="0"/>
      <c r="OWS58" s="0"/>
      <c r="OWT58" s="0"/>
      <c r="OWU58" s="0"/>
      <c r="OWV58" s="0"/>
      <c r="OWW58" s="0"/>
      <c r="OWX58" s="0"/>
      <c r="OWY58" s="0"/>
      <c r="OWZ58" s="0"/>
      <c r="OXA58" s="0"/>
      <c r="OXB58" s="0"/>
      <c r="OXC58" s="0"/>
      <c r="OXD58" s="0"/>
      <c r="OXE58" s="0"/>
      <c r="OXF58" s="0"/>
      <c r="OXG58" s="0"/>
      <c r="OXH58" s="0"/>
      <c r="OXI58" s="0"/>
      <c r="OXJ58" s="0"/>
      <c r="OXK58" s="0"/>
      <c r="OXL58" s="0"/>
      <c r="OXM58" s="0"/>
      <c r="OXN58" s="0"/>
      <c r="OXO58" s="0"/>
      <c r="OXP58" s="0"/>
      <c r="OXQ58" s="0"/>
      <c r="OXR58" s="0"/>
      <c r="OXS58" s="0"/>
      <c r="OXT58" s="0"/>
      <c r="OXU58" s="0"/>
      <c r="OXV58" s="0"/>
      <c r="OXW58" s="0"/>
      <c r="OXX58" s="0"/>
      <c r="OXY58" s="0"/>
      <c r="OXZ58" s="0"/>
      <c r="OYA58" s="0"/>
      <c r="OYB58" s="0"/>
      <c r="OYC58" s="0"/>
      <c r="OYD58" s="0"/>
      <c r="OYE58" s="0"/>
      <c r="OYF58" s="0"/>
      <c r="OYG58" s="0"/>
      <c r="OYH58" s="0"/>
      <c r="OYI58" s="0"/>
      <c r="OYJ58" s="0"/>
      <c r="OYK58" s="0"/>
      <c r="OYL58" s="0"/>
      <c r="OYM58" s="0"/>
      <c r="OYN58" s="0"/>
      <c r="OYO58" s="0"/>
      <c r="OYP58" s="0"/>
      <c r="OYQ58" s="0"/>
      <c r="OYR58" s="0"/>
      <c r="OYS58" s="0"/>
      <c r="OYT58" s="0"/>
      <c r="OYU58" s="0"/>
      <c r="OYV58" s="0"/>
      <c r="OYW58" s="0"/>
      <c r="OYX58" s="0"/>
      <c r="OYY58" s="0"/>
      <c r="OYZ58" s="0"/>
      <c r="OZA58" s="0"/>
      <c r="OZB58" s="0"/>
      <c r="OZC58" s="0"/>
      <c r="OZD58" s="0"/>
      <c r="OZE58" s="0"/>
      <c r="OZF58" s="0"/>
      <c r="OZG58" s="0"/>
      <c r="OZH58" s="0"/>
      <c r="OZI58" s="0"/>
      <c r="OZJ58" s="0"/>
      <c r="OZK58" s="0"/>
      <c r="OZL58" s="0"/>
      <c r="OZM58" s="0"/>
      <c r="OZN58" s="0"/>
      <c r="OZO58" s="0"/>
      <c r="OZP58" s="0"/>
      <c r="OZQ58" s="0"/>
      <c r="OZR58" s="0"/>
      <c r="OZS58" s="0"/>
      <c r="OZT58" s="0"/>
      <c r="OZU58" s="0"/>
      <c r="OZV58" s="0"/>
      <c r="OZW58" s="0"/>
      <c r="OZX58" s="0"/>
      <c r="OZY58" s="0"/>
      <c r="OZZ58" s="0"/>
      <c r="PAA58" s="0"/>
      <c r="PAB58" s="0"/>
      <c r="PAC58" s="0"/>
      <c r="PAD58" s="0"/>
      <c r="PAE58" s="0"/>
      <c r="PAF58" s="0"/>
      <c r="PAG58" s="0"/>
      <c r="PAH58" s="0"/>
      <c r="PAI58" s="0"/>
      <c r="PAJ58" s="0"/>
      <c r="PAK58" s="0"/>
      <c r="PAL58" s="0"/>
      <c r="PAM58" s="0"/>
      <c r="PAN58" s="0"/>
      <c r="PAO58" s="0"/>
      <c r="PAP58" s="0"/>
      <c r="PAQ58" s="0"/>
      <c r="PAR58" s="0"/>
      <c r="PAS58" s="0"/>
      <c r="PAT58" s="0"/>
      <c r="PAU58" s="0"/>
      <c r="PAV58" s="0"/>
      <c r="PAW58" s="0"/>
      <c r="PAX58" s="0"/>
      <c r="PAY58" s="0"/>
      <c r="PAZ58" s="0"/>
      <c r="PBA58" s="0"/>
      <c r="PBB58" s="0"/>
      <c r="PBC58" s="0"/>
      <c r="PBD58" s="0"/>
      <c r="PBE58" s="0"/>
      <c r="PBF58" s="0"/>
      <c r="PBG58" s="0"/>
      <c r="PBH58" s="0"/>
      <c r="PBI58" s="0"/>
      <c r="PBJ58" s="0"/>
      <c r="PBK58" s="0"/>
      <c r="PBL58" s="0"/>
      <c r="PBM58" s="0"/>
      <c r="PBN58" s="0"/>
      <c r="PBO58" s="0"/>
      <c r="PBP58" s="0"/>
      <c r="PBQ58" s="0"/>
      <c r="PBR58" s="0"/>
      <c r="PBS58" s="0"/>
      <c r="PBT58" s="0"/>
      <c r="PBU58" s="0"/>
      <c r="PBV58" s="0"/>
      <c r="PBW58" s="0"/>
      <c r="PBX58" s="0"/>
      <c r="PBY58" s="0"/>
      <c r="PBZ58" s="0"/>
      <c r="PCA58" s="0"/>
      <c r="PCB58" s="0"/>
      <c r="PCC58" s="0"/>
      <c r="PCD58" s="0"/>
      <c r="PCE58" s="0"/>
      <c r="PCF58" s="0"/>
      <c r="PCG58" s="0"/>
      <c r="PCH58" s="0"/>
      <c r="PCI58" s="0"/>
      <c r="PCJ58" s="0"/>
      <c r="PCK58" s="0"/>
      <c r="PCL58" s="0"/>
      <c r="PCM58" s="0"/>
      <c r="PCN58" s="0"/>
      <c r="PCO58" s="0"/>
      <c r="PCP58" s="0"/>
      <c r="PCQ58" s="0"/>
      <c r="PCR58" s="0"/>
      <c r="PCS58" s="0"/>
      <c r="PCT58" s="0"/>
      <c r="PCU58" s="0"/>
      <c r="PCV58" s="0"/>
      <c r="PCW58" s="0"/>
      <c r="PCX58" s="0"/>
      <c r="PCY58" s="0"/>
      <c r="PCZ58" s="0"/>
      <c r="PDA58" s="0"/>
      <c r="PDB58" s="0"/>
      <c r="PDC58" s="0"/>
      <c r="PDD58" s="0"/>
      <c r="PDE58" s="0"/>
      <c r="PDF58" s="0"/>
      <c r="PDG58" s="0"/>
      <c r="PDH58" s="0"/>
      <c r="PDI58" s="0"/>
      <c r="PDJ58" s="0"/>
      <c r="PDK58" s="0"/>
      <c r="PDL58" s="0"/>
      <c r="PDM58" s="0"/>
      <c r="PDN58" s="0"/>
      <c r="PDO58" s="0"/>
      <c r="PDP58" s="0"/>
      <c r="PDQ58" s="0"/>
      <c r="PDR58" s="0"/>
      <c r="PDS58" s="0"/>
      <c r="PDT58" s="0"/>
      <c r="PDU58" s="0"/>
      <c r="PDV58" s="0"/>
      <c r="PDW58" s="0"/>
      <c r="PDX58" s="0"/>
      <c r="PDY58" s="0"/>
      <c r="PDZ58" s="0"/>
      <c r="PEA58" s="0"/>
      <c r="PEB58" s="0"/>
      <c r="PEC58" s="0"/>
      <c r="PED58" s="0"/>
      <c r="PEE58" s="0"/>
      <c r="PEF58" s="0"/>
      <c r="PEG58" s="0"/>
      <c r="PEH58" s="0"/>
      <c r="PEI58" s="0"/>
      <c r="PEJ58" s="0"/>
      <c r="PEK58" s="0"/>
      <c r="PEL58" s="0"/>
      <c r="PEM58" s="0"/>
      <c r="PEN58" s="0"/>
      <c r="PEO58" s="0"/>
      <c r="PEP58" s="0"/>
      <c r="PEQ58" s="0"/>
      <c r="PER58" s="0"/>
      <c r="PES58" s="0"/>
      <c r="PET58" s="0"/>
      <c r="PEU58" s="0"/>
      <c r="PEV58" s="0"/>
      <c r="PEW58" s="0"/>
      <c r="PEX58" s="0"/>
      <c r="PEY58" s="0"/>
      <c r="PEZ58" s="0"/>
      <c r="PFA58" s="0"/>
      <c r="PFB58" s="0"/>
      <c r="PFC58" s="0"/>
      <c r="PFD58" s="0"/>
      <c r="PFE58" s="0"/>
      <c r="PFF58" s="0"/>
      <c r="PFG58" s="0"/>
      <c r="PFH58" s="0"/>
      <c r="PFI58" s="0"/>
      <c r="PFJ58" s="0"/>
      <c r="PFK58" s="0"/>
      <c r="PFL58" s="0"/>
      <c r="PFM58" s="0"/>
      <c r="PFN58" s="0"/>
      <c r="PFO58" s="0"/>
      <c r="PFP58" s="0"/>
      <c r="PFQ58" s="0"/>
      <c r="PFR58" s="0"/>
      <c r="PFS58" s="0"/>
      <c r="PFT58" s="0"/>
      <c r="PFU58" s="0"/>
      <c r="PFV58" s="0"/>
      <c r="PFW58" s="0"/>
      <c r="PFX58" s="0"/>
      <c r="PFY58" s="0"/>
      <c r="PFZ58" s="0"/>
      <c r="PGA58" s="0"/>
      <c r="PGB58" s="0"/>
      <c r="PGC58" s="0"/>
      <c r="PGD58" s="0"/>
      <c r="PGE58" s="0"/>
      <c r="PGF58" s="0"/>
      <c r="PGG58" s="0"/>
      <c r="PGH58" s="0"/>
      <c r="PGI58" s="0"/>
      <c r="PGJ58" s="0"/>
      <c r="PGK58" s="0"/>
      <c r="PGL58" s="0"/>
      <c r="PGM58" s="0"/>
      <c r="PGN58" s="0"/>
      <c r="PGO58" s="0"/>
      <c r="PGP58" s="0"/>
      <c r="PGQ58" s="0"/>
      <c r="PGR58" s="0"/>
      <c r="PGS58" s="0"/>
      <c r="PGT58" s="0"/>
      <c r="PGU58" s="0"/>
      <c r="PGV58" s="0"/>
      <c r="PGW58" s="0"/>
      <c r="PGX58" s="0"/>
      <c r="PGY58" s="0"/>
      <c r="PGZ58" s="0"/>
      <c r="PHA58" s="0"/>
      <c r="PHB58" s="0"/>
      <c r="PHC58" s="0"/>
      <c r="PHD58" s="0"/>
      <c r="PHE58" s="0"/>
      <c r="PHF58" s="0"/>
      <c r="PHG58" s="0"/>
      <c r="PHH58" s="0"/>
      <c r="PHI58" s="0"/>
      <c r="PHJ58" s="0"/>
      <c r="PHK58" s="0"/>
      <c r="PHL58" s="0"/>
      <c r="PHM58" s="0"/>
      <c r="PHN58" s="0"/>
      <c r="PHO58" s="0"/>
      <c r="PHP58" s="0"/>
      <c r="PHQ58" s="0"/>
      <c r="PHR58" s="0"/>
      <c r="PHS58" s="0"/>
      <c r="PHT58" s="0"/>
      <c r="PHU58" s="0"/>
      <c r="PHV58" s="0"/>
      <c r="PHW58" s="0"/>
      <c r="PHX58" s="0"/>
      <c r="PHY58" s="0"/>
      <c r="PHZ58" s="0"/>
      <c r="PIA58" s="0"/>
      <c r="PIB58" s="0"/>
      <c r="PIC58" s="0"/>
      <c r="PID58" s="0"/>
      <c r="PIE58" s="0"/>
      <c r="PIF58" s="0"/>
      <c r="PIG58" s="0"/>
      <c r="PIH58" s="0"/>
      <c r="PII58" s="0"/>
      <c r="PIJ58" s="0"/>
      <c r="PIK58" s="0"/>
      <c r="PIL58" s="0"/>
      <c r="PIM58" s="0"/>
      <c r="PIN58" s="0"/>
      <c r="PIO58" s="0"/>
      <c r="PIP58" s="0"/>
      <c r="PIQ58" s="0"/>
      <c r="PIR58" s="0"/>
      <c r="PIS58" s="0"/>
      <c r="PIT58" s="0"/>
      <c r="PIU58" s="0"/>
      <c r="PIV58" s="0"/>
      <c r="PIW58" s="0"/>
      <c r="PIX58" s="0"/>
      <c r="PIY58" s="0"/>
      <c r="PIZ58" s="0"/>
      <c r="PJA58" s="0"/>
      <c r="PJB58" s="0"/>
      <c r="PJC58" s="0"/>
      <c r="PJD58" s="0"/>
      <c r="PJE58" s="0"/>
      <c r="PJF58" s="0"/>
      <c r="PJG58" s="0"/>
      <c r="PJH58" s="0"/>
      <c r="PJI58" s="0"/>
      <c r="PJJ58" s="0"/>
      <c r="PJK58" s="0"/>
      <c r="PJL58" s="0"/>
      <c r="PJM58" s="0"/>
      <c r="PJN58" s="0"/>
      <c r="PJO58" s="0"/>
      <c r="PJP58" s="0"/>
      <c r="PJQ58" s="0"/>
      <c r="PJR58" s="0"/>
      <c r="PJS58" s="0"/>
      <c r="PJT58" s="0"/>
      <c r="PJU58" s="0"/>
      <c r="PJV58" s="0"/>
      <c r="PJW58" s="0"/>
      <c r="PJX58" s="0"/>
      <c r="PJY58" s="0"/>
      <c r="PJZ58" s="0"/>
      <c r="PKA58" s="0"/>
      <c r="PKB58" s="0"/>
      <c r="PKC58" s="0"/>
      <c r="PKD58" s="0"/>
      <c r="PKE58" s="0"/>
      <c r="PKF58" s="0"/>
      <c r="PKG58" s="0"/>
      <c r="PKH58" s="0"/>
      <c r="PKI58" s="0"/>
      <c r="PKJ58" s="0"/>
      <c r="PKK58" s="0"/>
      <c r="PKL58" s="0"/>
      <c r="PKM58" s="0"/>
      <c r="PKN58" s="0"/>
      <c r="PKO58" s="0"/>
      <c r="PKP58" s="0"/>
      <c r="PKQ58" s="0"/>
      <c r="PKR58" s="0"/>
      <c r="PKS58" s="0"/>
      <c r="PKT58" s="0"/>
      <c r="PKU58" s="0"/>
      <c r="PKV58" s="0"/>
      <c r="PKW58" s="0"/>
      <c r="PKX58" s="0"/>
      <c r="PKY58" s="0"/>
      <c r="PKZ58" s="0"/>
      <c r="PLA58" s="0"/>
      <c r="PLB58" s="0"/>
      <c r="PLC58" s="0"/>
      <c r="PLD58" s="0"/>
      <c r="PLE58" s="0"/>
      <c r="PLF58" s="0"/>
      <c r="PLG58" s="0"/>
      <c r="PLH58" s="0"/>
      <c r="PLI58" s="0"/>
      <c r="PLJ58" s="0"/>
      <c r="PLK58" s="0"/>
      <c r="PLL58" s="0"/>
      <c r="PLM58" s="0"/>
      <c r="PLN58" s="0"/>
      <c r="PLO58" s="0"/>
      <c r="PLP58" s="0"/>
      <c r="PLQ58" s="0"/>
      <c r="PLR58" s="0"/>
      <c r="PLS58" s="0"/>
      <c r="PLT58" s="0"/>
      <c r="PLU58" s="0"/>
      <c r="PLV58" s="0"/>
      <c r="PLW58" s="0"/>
      <c r="PLX58" s="0"/>
      <c r="PLY58" s="0"/>
      <c r="PLZ58" s="0"/>
      <c r="PMA58" s="0"/>
      <c r="PMB58" s="0"/>
      <c r="PMC58" s="0"/>
      <c r="PMD58" s="0"/>
      <c r="PME58" s="0"/>
      <c r="PMF58" s="0"/>
      <c r="PMG58" s="0"/>
      <c r="PMH58" s="0"/>
      <c r="PMI58" s="0"/>
      <c r="PMJ58" s="0"/>
      <c r="PMK58" s="0"/>
      <c r="PML58" s="0"/>
      <c r="PMM58" s="0"/>
      <c r="PMN58" s="0"/>
      <c r="PMO58" s="0"/>
      <c r="PMP58" s="0"/>
      <c r="PMQ58" s="0"/>
      <c r="PMR58" s="0"/>
      <c r="PMS58" s="0"/>
      <c r="PMT58" s="0"/>
      <c r="PMU58" s="0"/>
      <c r="PMV58" s="0"/>
      <c r="PMW58" s="0"/>
      <c r="PMX58" s="0"/>
      <c r="PMY58" s="0"/>
      <c r="PMZ58" s="0"/>
      <c r="PNA58" s="0"/>
      <c r="PNB58" s="0"/>
      <c r="PNC58" s="0"/>
      <c r="PND58" s="0"/>
      <c r="PNE58" s="0"/>
      <c r="PNF58" s="0"/>
      <c r="PNG58" s="0"/>
      <c r="PNH58" s="0"/>
      <c r="PNI58" s="0"/>
      <c r="PNJ58" s="0"/>
      <c r="PNK58" s="0"/>
      <c r="PNL58" s="0"/>
      <c r="PNM58" s="0"/>
      <c r="PNN58" s="0"/>
      <c r="PNO58" s="0"/>
      <c r="PNP58" s="0"/>
      <c r="PNQ58" s="0"/>
      <c r="PNR58" s="0"/>
      <c r="PNS58" s="0"/>
      <c r="PNT58" s="0"/>
      <c r="PNU58" s="0"/>
      <c r="PNV58" s="0"/>
      <c r="PNW58" s="0"/>
      <c r="PNX58" s="0"/>
      <c r="PNY58" s="0"/>
      <c r="PNZ58" s="0"/>
      <c r="POA58" s="0"/>
      <c r="POB58" s="0"/>
      <c r="POC58" s="0"/>
      <c r="POD58" s="0"/>
      <c r="POE58" s="0"/>
      <c r="POF58" s="0"/>
      <c r="POG58" s="0"/>
      <c r="POH58" s="0"/>
      <c r="POI58" s="0"/>
      <c r="POJ58" s="0"/>
      <c r="POK58" s="0"/>
      <c r="POL58" s="0"/>
      <c r="POM58" s="0"/>
      <c r="PON58" s="0"/>
      <c r="POO58" s="0"/>
      <c r="POP58" s="0"/>
      <c r="POQ58" s="0"/>
      <c r="POR58" s="0"/>
      <c r="POS58" s="0"/>
      <c r="POT58" s="0"/>
      <c r="POU58" s="0"/>
      <c r="POV58" s="0"/>
      <c r="POW58" s="0"/>
      <c r="POX58" s="0"/>
      <c r="POY58" s="0"/>
      <c r="POZ58" s="0"/>
      <c r="PPA58" s="0"/>
      <c r="PPB58" s="0"/>
      <c r="PPC58" s="0"/>
      <c r="PPD58" s="0"/>
      <c r="PPE58" s="0"/>
      <c r="PPF58" s="0"/>
      <c r="PPG58" s="0"/>
      <c r="PPH58" s="0"/>
      <c r="PPI58" s="0"/>
      <c r="PPJ58" s="0"/>
      <c r="PPK58" s="0"/>
      <c r="PPL58" s="0"/>
      <c r="PPM58" s="0"/>
      <c r="PPN58" s="0"/>
      <c r="PPO58" s="0"/>
      <c r="PPP58" s="0"/>
      <c r="PPQ58" s="0"/>
      <c r="PPR58" s="0"/>
      <c r="PPS58" s="0"/>
      <c r="PPT58" s="0"/>
      <c r="PPU58" s="0"/>
      <c r="PPV58" s="0"/>
      <c r="PPW58" s="0"/>
      <c r="PPX58" s="0"/>
      <c r="PPY58" s="0"/>
      <c r="PPZ58" s="0"/>
      <c r="PQA58" s="0"/>
      <c r="PQB58" s="0"/>
      <c r="PQC58" s="0"/>
      <c r="PQD58" s="0"/>
      <c r="PQE58" s="0"/>
      <c r="PQF58" s="0"/>
      <c r="PQG58" s="0"/>
      <c r="PQH58" s="0"/>
      <c r="PQI58" s="0"/>
      <c r="PQJ58" s="0"/>
      <c r="PQK58" s="0"/>
      <c r="PQL58" s="0"/>
      <c r="PQM58" s="0"/>
      <c r="PQN58" s="0"/>
      <c r="PQO58" s="0"/>
      <c r="PQP58" s="0"/>
      <c r="PQQ58" s="0"/>
      <c r="PQR58" s="0"/>
      <c r="PQS58" s="0"/>
      <c r="PQT58" s="0"/>
      <c r="PQU58" s="0"/>
      <c r="PQV58" s="0"/>
      <c r="PQW58" s="0"/>
      <c r="PQX58" s="0"/>
      <c r="PQY58" s="0"/>
      <c r="PQZ58" s="0"/>
      <c r="PRA58" s="0"/>
      <c r="PRB58" s="0"/>
      <c r="PRC58" s="0"/>
      <c r="PRD58" s="0"/>
      <c r="PRE58" s="0"/>
      <c r="PRF58" s="0"/>
      <c r="PRG58" s="0"/>
      <c r="PRH58" s="0"/>
      <c r="PRI58" s="0"/>
      <c r="PRJ58" s="0"/>
      <c r="PRK58" s="0"/>
      <c r="PRL58" s="0"/>
      <c r="PRM58" s="0"/>
      <c r="PRN58" s="0"/>
      <c r="PRO58" s="0"/>
      <c r="PRP58" s="0"/>
      <c r="PRQ58" s="0"/>
      <c r="PRR58" s="0"/>
      <c r="PRS58" s="0"/>
      <c r="PRT58" s="0"/>
      <c r="PRU58" s="0"/>
      <c r="PRV58" s="0"/>
      <c r="PRW58" s="0"/>
      <c r="PRX58" s="0"/>
      <c r="PRY58" s="0"/>
      <c r="PRZ58" s="0"/>
      <c r="PSA58" s="0"/>
      <c r="PSB58" s="0"/>
      <c r="PSC58" s="0"/>
      <c r="PSD58" s="0"/>
      <c r="PSE58" s="0"/>
      <c r="PSF58" s="0"/>
      <c r="PSG58" s="0"/>
      <c r="PSH58" s="0"/>
      <c r="PSI58" s="0"/>
      <c r="PSJ58" s="0"/>
      <c r="PSK58" s="0"/>
      <c r="PSL58" s="0"/>
      <c r="PSM58" s="0"/>
      <c r="PSN58" s="0"/>
      <c r="PSO58" s="0"/>
      <c r="PSP58" s="0"/>
      <c r="PSQ58" s="0"/>
      <c r="PSR58" s="0"/>
      <c r="PSS58" s="0"/>
      <c r="PST58" s="0"/>
      <c r="PSU58" s="0"/>
      <c r="PSV58" s="0"/>
      <c r="PSW58" s="0"/>
      <c r="PSX58" s="0"/>
      <c r="PSY58" s="0"/>
      <c r="PSZ58" s="0"/>
      <c r="PTA58" s="0"/>
      <c r="PTB58" s="0"/>
      <c r="PTC58" s="0"/>
      <c r="PTD58" s="0"/>
      <c r="PTE58" s="0"/>
      <c r="PTF58" s="0"/>
      <c r="PTG58" s="0"/>
      <c r="PTH58" s="0"/>
      <c r="PTI58" s="0"/>
      <c r="PTJ58" s="0"/>
      <c r="PTK58" s="0"/>
      <c r="PTL58" s="0"/>
      <c r="PTM58" s="0"/>
      <c r="PTN58" s="0"/>
      <c r="PTO58" s="0"/>
      <c r="PTP58" s="0"/>
      <c r="PTQ58" s="0"/>
      <c r="PTR58" s="0"/>
      <c r="PTS58" s="0"/>
      <c r="PTT58" s="0"/>
      <c r="PTU58" s="0"/>
      <c r="PTV58" s="0"/>
      <c r="PTW58" s="0"/>
      <c r="PTX58" s="0"/>
      <c r="PTY58" s="0"/>
      <c r="PTZ58" s="0"/>
      <c r="PUA58" s="0"/>
      <c r="PUB58" s="0"/>
      <c r="PUC58" s="0"/>
      <c r="PUD58" s="0"/>
      <c r="PUE58" s="0"/>
      <c r="PUF58" s="0"/>
      <c r="PUG58" s="0"/>
      <c r="PUH58" s="0"/>
      <c r="PUI58" s="0"/>
      <c r="PUJ58" s="0"/>
      <c r="PUK58" s="0"/>
      <c r="PUL58" s="0"/>
      <c r="PUM58" s="0"/>
      <c r="PUN58" s="0"/>
      <c r="PUO58" s="0"/>
      <c r="PUP58" s="0"/>
      <c r="PUQ58" s="0"/>
      <c r="PUR58" s="0"/>
      <c r="PUS58" s="0"/>
      <c r="PUT58" s="0"/>
      <c r="PUU58" s="0"/>
      <c r="PUV58" s="0"/>
      <c r="PUW58" s="0"/>
      <c r="PUX58" s="0"/>
      <c r="PUY58" s="0"/>
      <c r="PUZ58" s="0"/>
      <c r="PVA58" s="0"/>
      <c r="PVB58" s="0"/>
      <c r="PVC58" s="0"/>
      <c r="PVD58" s="0"/>
      <c r="PVE58" s="0"/>
      <c r="PVF58" s="0"/>
      <c r="PVG58" s="0"/>
      <c r="PVH58" s="0"/>
      <c r="PVI58" s="0"/>
      <c r="PVJ58" s="0"/>
      <c r="PVK58" s="0"/>
      <c r="PVL58" s="0"/>
      <c r="PVM58" s="0"/>
      <c r="PVN58" s="0"/>
      <c r="PVO58" s="0"/>
      <c r="PVP58" s="0"/>
      <c r="PVQ58" s="0"/>
      <c r="PVR58" s="0"/>
      <c r="PVS58" s="0"/>
      <c r="PVT58" s="0"/>
      <c r="PVU58" s="0"/>
      <c r="PVV58" s="0"/>
      <c r="PVW58" s="0"/>
      <c r="PVX58" s="0"/>
      <c r="PVY58" s="0"/>
      <c r="PVZ58" s="0"/>
      <c r="PWA58" s="0"/>
      <c r="PWB58" s="0"/>
      <c r="PWC58" s="0"/>
      <c r="PWD58" s="0"/>
      <c r="PWE58" s="0"/>
      <c r="PWF58" s="0"/>
      <c r="PWG58" s="0"/>
      <c r="PWH58" s="0"/>
      <c r="PWI58" s="0"/>
      <c r="PWJ58" s="0"/>
      <c r="PWK58" s="0"/>
      <c r="PWL58" s="0"/>
      <c r="PWM58" s="0"/>
      <c r="PWN58" s="0"/>
      <c r="PWO58" s="0"/>
      <c r="PWP58" s="0"/>
      <c r="PWQ58" s="0"/>
      <c r="PWR58" s="0"/>
      <c r="PWS58" s="0"/>
      <c r="PWT58" s="0"/>
      <c r="PWU58" s="0"/>
      <c r="PWV58" s="0"/>
      <c r="PWW58" s="0"/>
      <c r="PWX58" s="0"/>
      <c r="PWY58" s="0"/>
      <c r="PWZ58" s="0"/>
      <c r="PXA58" s="0"/>
      <c r="PXB58" s="0"/>
      <c r="PXC58" s="0"/>
      <c r="PXD58" s="0"/>
      <c r="PXE58" s="0"/>
      <c r="PXF58" s="0"/>
      <c r="PXG58" s="0"/>
      <c r="PXH58" s="0"/>
      <c r="PXI58" s="0"/>
      <c r="PXJ58" s="0"/>
      <c r="PXK58" s="0"/>
      <c r="PXL58" s="0"/>
      <c r="PXM58" s="0"/>
      <c r="PXN58" s="0"/>
      <c r="PXO58" s="0"/>
      <c r="PXP58" s="0"/>
      <c r="PXQ58" s="0"/>
      <c r="PXR58" s="0"/>
      <c r="PXS58" s="0"/>
      <c r="PXT58" s="0"/>
      <c r="PXU58" s="0"/>
      <c r="PXV58" s="0"/>
      <c r="PXW58" s="0"/>
      <c r="PXX58" s="0"/>
      <c r="PXY58" s="0"/>
      <c r="PXZ58" s="0"/>
      <c r="PYA58" s="0"/>
      <c r="PYB58" s="0"/>
      <c r="PYC58" s="0"/>
      <c r="PYD58" s="0"/>
      <c r="PYE58" s="0"/>
      <c r="PYF58" s="0"/>
      <c r="PYG58" s="0"/>
      <c r="PYH58" s="0"/>
      <c r="PYI58" s="0"/>
      <c r="PYJ58" s="0"/>
      <c r="PYK58" s="0"/>
      <c r="PYL58" s="0"/>
      <c r="PYM58" s="0"/>
      <c r="PYN58" s="0"/>
      <c r="PYO58" s="0"/>
      <c r="PYP58" s="0"/>
      <c r="PYQ58" s="0"/>
      <c r="PYR58" s="0"/>
      <c r="PYS58" s="0"/>
      <c r="PYT58" s="0"/>
      <c r="PYU58" s="0"/>
      <c r="PYV58" s="0"/>
      <c r="PYW58" s="0"/>
      <c r="PYX58" s="0"/>
      <c r="PYY58" s="0"/>
      <c r="PYZ58" s="0"/>
      <c r="PZA58" s="0"/>
      <c r="PZB58" s="0"/>
      <c r="PZC58" s="0"/>
      <c r="PZD58" s="0"/>
      <c r="PZE58" s="0"/>
      <c r="PZF58" s="0"/>
      <c r="PZG58" s="0"/>
      <c r="PZH58" s="0"/>
      <c r="PZI58" s="0"/>
      <c r="PZJ58" s="0"/>
      <c r="PZK58" s="0"/>
      <c r="PZL58" s="0"/>
      <c r="PZM58" s="0"/>
      <c r="PZN58" s="0"/>
      <c r="PZO58" s="0"/>
      <c r="PZP58" s="0"/>
      <c r="PZQ58" s="0"/>
      <c r="PZR58" s="0"/>
      <c r="PZS58" s="0"/>
      <c r="PZT58" s="0"/>
      <c r="PZU58" s="0"/>
      <c r="PZV58" s="0"/>
      <c r="PZW58" s="0"/>
      <c r="PZX58" s="0"/>
      <c r="PZY58" s="0"/>
      <c r="PZZ58" s="0"/>
      <c r="QAA58" s="0"/>
      <c r="QAB58" s="0"/>
      <c r="QAC58" s="0"/>
      <c r="QAD58" s="0"/>
      <c r="QAE58" s="0"/>
      <c r="QAF58" s="0"/>
      <c r="QAG58" s="0"/>
      <c r="QAH58" s="0"/>
      <c r="QAI58" s="0"/>
      <c r="QAJ58" s="0"/>
      <c r="QAK58" s="0"/>
      <c r="QAL58" s="0"/>
      <c r="QAM58" s="0"/>
      <c r="QAN58" s="0"/>
      <c r="QAO58" s="0"/>
      <c r="QAP58" s="0"/>
      <c r="QAQ58" s="0"/>
      <c r="QAR58" s="0"/>
      <c r="QAS58" s="0"/>
      <c r="QAT58" s="0"/>
      <c r="QAU58" s="0"/>
      <c r="QAV58" s="0"/>
      <c r="QAW58" s="0"/>
      <c r="QAX58" s="0"/>
      <c r="QAY58" s="0"/>
      <c r="QAZ58" s="0"/>
      <c r="QBA58" s="0"/>
      <c r="QBB58" s="0"/>
      <c r="QBC58" s="0"/>
      <c r="QBD58" s="0"/>
      <c r="QBE58" s="0"/>
      <c r="QBF58" s="0"/>
      <c r="QBG58" s="0"/>
      <c r="QBH58" s="0"/>
      <c r="QBI58" s="0"/>
      <c r="QBJ58" s="0"/>
      <c r="QBK58" s="0"/>
      <c r="QBL58" s="0"/>
      <c r="QBM58" s="0"/>
      <c r="QBN58" s="0"/>
      <c r="QBO58" s="0"/>
      <c r="QBP58" s="0"/>
      <c r="QBQ58" s="0"/>
      <c r="QBR58" s="0"/>
      <c r="QBS58" s="0"/>
      <c r="QBT58" s="0"/>
      <c r="QBU58" s="0"/>
      <c r="QBV58" s="0"/>
      <c r="QBW58" s="0"/>
      <c r="QBX58" s="0"/>
      <c r="QBY58" s="0"/>
      <c r="QBZ58" s="0"/>
      <c r="QCA58" s="0"/>
      <c r="QCB58" s="0"/>
      <c r="QCC58" s="0"/>
      <c r="QCD58" s="0"/>
      <c r="QCE58" s="0"/>
      <c r="QCF58" s="0"/>
      <c r="QCG58" s="0"/>
      <c r="QCH58" s="0"/>
      <c r="QCI58" s="0"/>
      <c r="QCJ58" s="0"/>
      <c r="QCK58" s="0"/>
      <c r="QCL58" s="0"/>
      <c r="QCM58" s="0"/>
      <c r="QCN58" s="0"/>
      <c r="QCO58" s="0"/>
      <c r="QCP58" s="0"/>
      <c r="QCQ58" s="0"/>
      <c r="QCR58" s="0"/>
      <c r="QCS58" s="0"/>
      <c r="QCT58" s="0"/>
      <c r="QCU58" s="0"/>
      <c r="QCV58" s="0"/>
      <c r="QCW58" s="0"/>
      <c r="QCX58" s="0"/>
      <c r="QCY58" s="0"/>
      <c r="QCZ58" s="0"/>
      <c r="QDA58" s="0"/>
      <c r="QDB58" s="0"/>
      <c r="QDC58" s="0"/>
      <c r="QDD58" s="0"/>
      <c r="QDE58" s="0"/>
      <c r="QDF58" s="0"/>
      <c r="QDG58" s="0"/>
      <c r="QDH58" s="0"/>
      <c r="QDI58" s="0"/>
      <c r="QDJ58" s="0"/>
      <c r="QDK58" s="0"/>
      <c r="QDL58" s="0"/>
      <c r="QDM58" s="0"/>
      <c r="QDN58" s="0"/>
      <c r="QDO58" s="0"/>
      <c r="QDP58" s="0"/>
      <c r="QDQ58" s="0"/>
      <c r="QDR58" s="0"/>
      <c r="QDS58" s="0"/>
      <c r="QDT58" s="0"/>
      <c r="QDU58" s="0"/>
      <c r="QDV58" s="0"/>
      <c r="QDW58" s="0"/>
      <c r="QDX58" s="0"/>
      <c r="QDY58" s="0"/>
      <c r="QDZ58" s="0"/>
      <c r="QEA58" s="0"/>
      <c r="QEB58" s="0"/>
      <c r="QEC58" s="0"/>
      <c r="QED58" s="0"/>
      <c r="QEE58" s="0"/>
      <c r="QEF58" s="0"/>
      <c r="QEG58" s="0"/>
      <c r="QEH58" s="0"/>
      <c r="QEI58" s="0"/>
      <c r="QEJ58" s="0"/>
      <c r="QEK58" s="0"/>
      <c r="QEL58" s="0"/>
      <c r="QEM58" s="0"/>
      <c r="QEN58" s="0"/>
      <c r="QEO58" s="0"/>
      <c r="QEP58" s="0"/>
      <c r="QEQ58" s="0"/>
      <c r="QER58" s="0"/>
      <c r="QES58" s="0"/>
      <c r="QET58" s="0"/>
      <c r="QEU58" s="0"/>
      <c r="QEV58" s="0"/>
      <c r="QEW58" s="0"/>
      <c r="QEX58" s="0"/>
      <c r="QEY58" s="0"/>
      <c r="QEZ58" s="0"/>
      <c r="QFA58" s="0"/>
      <c r="QFB58" s="0"/>
      <c r="QFC58" s="0"/>
      <c r="QFD58" s="0"/>
      <c r="QFE58" s="0"/>
      <c r="QFF58" s="0"/>
      <c r="QFG58" s="0"/>
      <c r="QFH58" s="0"/>
      <c r="QFI58" s="0"/>
      <c r="QFJ58" s="0"/>
      <c r="QFK58" s="0"/>
      <c r="QFL58" s="0"/>
      <c r="QFM58" s="0"/>
      <c r="QFN58" s="0"/>
      <c r="QFO58" s="0"/>
      <c r="QFP58" s="0"/>
      <c r="QFQ58" s="0"/>
      <c r="QFR58" s="0"/>
      <c r="QFS58" s="0"/>
      <c r="QFT58" s="0"/>
      <c r="QFU58" s="0"/>
      <c r="QFV58" s="0"/>
      <c r="QFW58" s="0"/>
      <c r="QFX58" s="0"/>
      <c r="QFY58" s="0"/>
      <c r="QFZ58" s="0"/>
      <c r="QGA58" s="0"/>
      <c r="QGB58" s="0"/>
      <c r="QGC58" s="0"/>
      <c r="QGD58" s="0"/>
      <c r="QGE58" s="0"/>
      <c r="QGF58" s="0"/>
      <c r="QGG58" s="0"/>
      <c r="QGH58" s="0"/>
      <c r="QGI58" s="0"/>
      <c r="QGJ58" s="0"/>
      <c r="QGK58" s="0"/>
      <c r="QGL58" s="0"/>
      <c r="QGM58" s="0"/>
      <c r="QGN58" s="0"/>
      <c r="QGO58" s="0"/>
      <c r="QGP58" s="0"/>
      <c r="QGQ58" s="0"/>
      <c r="QGR58" s="0"/>
      <c r="QGS58" s="0"/>
      <c r="QGT58" s="0"/>
      <c r="QGU58" s="0"/>
      <c r="QGV58" s="0"/>
      <c r="QGW58" s="0"/>
      <c r="QGX58" s="0"/>
      <c r="QGY58" s="0"/>
      <c r="QGZ58" s="0"/>
      <c r="QHA58" s="0"/>
      <c r="QHB58" s="0"/>
      <c r="QHC58" s="0"/>
      <c r="QHD58" s="0"/>
      <c r="QHE58" s="0"/>
      <c r="QHF58" s="0"/>
      <c r="QHG58" s="0"/>
      <c r="QHH58" s="0"/>
      <c r="QHI58" s="0"/>
      <c r="QHJ58" s="0"/>
      <c r="QHK58" s="0"/>
      <c r="QHL58" s="0"/>
      <c r="QHM58" s="0"/>
      <c r="QHN58" s="0"/>
      <c r="QHO58" s="0"/>
      <c r="QHP58" s="0"/>
      <c r="QHQ58" s="0"/>
      <c r="QHR58" s="0"/>
      <c r="QHS58" s="0"/>
      <c r="QHT58" s="0"/>
      <c r="QHU58" s="0"/>
      <c r="QHV58" s="0"/>
      <c r="QHW58" s="0"/>
      <c r="QHX58" s="0"/>
      <c r="QHY58" s="0"/>
      <c r="QHZ58" s="0"/>
      <c r="QIA58" s="0"/>
      <c r="QIB58" s="0"/>
      <c r="QIC58" s="0"/>
      <c r="QID58" s="0"/>
      <c r="QIE58" s="0"/>
      <c r="QIF58" s="0"/>
      <c r="QIG58" s="0"/>
      <c r="QIH58" s="0"/>
      <c r="QII58" s="0"/>
      <c r="QIJ58" s="0"/>
      <c r="QIK58" s="0"/>
      <c r="QIL58" s="0"/>
      <c r="QIM58" s="0"/>
      <c r="QIN58" s="0"/>
      <c r="QIO58" s="0"/>
      <c r="QIP58" s="0"/>
      <c r="QIQ58" s="0"/>
      <c r="QIR58" s="0"/>
      <c r="QIS58" s="0"/>
      <c r="QIT58" s="0"/>
      <c r="QIU58" s="0"/>
      <c r="QIV58" s="0"/>
      <c r="QIW58" s="0"/>
      <c r="QIX58" s="0"/>
      <c r="QIY58" s="0"/>
      <c r="QIZ58" s="0"/>
      <c r="QJA58" s="0"/>
      <c r="QJB58" s="0"/>
      <c r="QJC58" s="0"/>
      <c r="QJD58" s="0"/>
      <c r="QJE58" s="0"/>
      <c r="QJF58" s="0"/>
      <c r="QJG58" s="0"/>
      <c r="QJH58" s="0"/>
      <c r="QJI58" s="0"/>
      <c r="QJJ58" s="0"/>
      <c r="QJK58" s="0"/>
      <c r="QJL58" s="0"/>
      <c r="QJM58" s="0"/>
      <c r="QJN58" s="0"/>
      <c r="QJO58" s="0"/>
      <c r="QJP58" s="0"/>
      <c r="QJQ58" s="0"/>
      <c r="QJR58" s="0"/>
      <c r="QJS58" s="0"/>
      <c r="QJT58" s="0"/>
      <c r="QJU58" s="0"/>
      <c r="QJV58" s="0"/>
      <c r="QJW58" s="0"/>
      <c r="QJX58" s="0"/>
      <c r="QJY58" s="0"/>
      <c r="QJZ58" s="0"/>
      <c r="QKA58" s="0"/>
      <c r="QKB58" s="0"/>
      <c r="QKC58" s="0"/>
      <c r="QKD58" s="0"/>
      <c r="QKE58" s="0"/>
      <c r="QKF58" s="0"/>
      <c r="QKG58" s="0"/>
      <c r="QKH58" s="0"/>
      <c r="QKI58" s="0"/>
      <c r="QKJ58" s="0"/>
      <c r="QKK58" s="0"/>
      <c r="QKL58" s="0"/>
      <c r="QKM58" s="0"/>
      <c r="QKN58" s="0"/>
      <c r="QKO58" s="0"/>
      <c r="QKP58" s="0"/>
      <c r="QKQ58" s="0"/>
      <c r="QKR58" s="0"/>
      <c r="QKS58" s="0"/>
      <c r="QKT58" s="0"/>
      <c r="QKU58" s="0"/>
      <c r="QKV58" s="0"/>
      <c r="QKW58" s="0"/>
      <c r="QKX58" s="0"/>
      <c r="QKY58" s="0"/>
      <c r="QKZ58" s="0"/>
      <c r="QLA58" s="0"/>
      <c r="QLB58" s="0"/>
      <c r="QLC58" s="0"/>
      <c r="QLD58" s="0"/>
      <c r="QLE58" s="0"/>
      <c r="QLF58" s="0"/>
      <c r="QLG58" s="0"/>
      <c r="QLH58" s="0"/>
      <c r="QLI58" s="0"/>
      <c r="QLJ58" s="0"/>
      <c r="QLK58" s="0"/>
      <c r="QLL58" s="0"/>
      <c r="QLM58" s="0"/>
      <c r="QLN58" s="0"/>
      <c r="QLO58" s="0"/>
      <c r="QLP58" s="0"/>
      <c r="QLQ58" s="0"/>
      <c r="QLR58" s="0"/>
      <c r="QLS58" s="0"/>
      <c r="QLT58" s="0"/>
      <c r="QLU58" s="0"/>
      <c r="QLV58" s="0"/>
      <c r="QLW58" s="0"/>
      <c r="QLX58" s="0"/>
      <c r="QLY58" s="0"/>
      <c r="QLZ58" s="0"/>
      <c r="QMA58" s="0"/>
      <c r="QMB58" s="0"/>
      <c r="QMC58" s="0"/>
      <c r="QMD58" s="0"/>
      <c r="QME58" s="0"/>
      <c r="QMF58" s="0"/>
      <c r="QMG58" s="0"/>
      <c r="QMH58" s="0"/>
      <c r="QMI58" s="0"/>
      <c r="QMJ58" s="0"/>
      <c r="QMK58" s="0"/>
      <c r="QML58" s="0"/>
      <c r="QMM58" s="0"/>
      <c r="QMN58" s="0"/>
      <c r="QMO58" s="0"/>
      <c r="QMP58" s="0"/>
      <c r="QMQ58" s="0"/>
      <c r="QMR58" s="0"/>
      <c r="QMS58" s="0"/>
      <c r="QMT58" s="0"/>
      <c r="QMU58" s="0"/>
      <c r="QMV58" s="0"/>
      <c r="QMW58" s="0"/>
      <c r="QMX58" s="0"/>
      <c r="QMY58" s="0"/>
      <c r="QMZ58" s="0"/>
      <c r="QNA58" s="0"/>
      <c r="QNB58" s="0"/>
      <c r="QNC58" s="0"/>
      <c r="QND58" s="0"/>
      <c r="QNE58" s="0"/>
      <c r="QNF58" s="0"/>
      <c r="QNG58" s="0"/>
      <c r="QNH58" s="0"/>
      <c r="QNI58" s="0"/>
      <c r="QNJ58" s="0"/>
      <c r="QNK58" s="0"/>
      <c r="QNL58" s="0"/>
      <c r="QNM58" s="0"/>
      <c r="QNN58" s="0"/>
      <c r="QNO58" s="0"/>
      <c r="QNP58" s="0"/>
      <c r="QNQ58" s="0"/>
      <c r="QNR58" s="0"/>
      <c r="QNS58" s="0"/>
      <c r="QNT58" s="0"/>
      <c r="QNU58" s="0"/>
      <c r="QNV58" s="0"/>
      <c r="QNW58" s="0"/>
      <c r="QNX58" s="0"/>
      <c r="QNY58" s="0"/>
      <c r="QNZ58" s="0"/>
      <c r="QOA58" s="0"/>
      <c r="QOB58" s="0"/>
      <c r="QOC58" s="0"/>
      <c r="QOD58" s="0"/>
      <c r="QOE58" s="0"/>
      <c r="QOF58" s="0"/>
      <c r="QOG58" s="0"/>
      <c r="QOH58" s="0"/>
      <c r="QOI58" s="0"/>
      <c r="QOJ58" s="0"/>
      <c r="QOK58" s="0"/>
      <c r="QOL58" s="0"/>
      <c r="QOM58" s="0"/>
      <c r="QON58" s="0"/>
      <c r="QOO58" s="0"/>
      <c r="QOP58" s="0"/>
      <c r="QOQ58" s="0"/>
      <c r="QOR58" s="0"/>
      <c r="QOS58" s="0"/>
      <c r="QOT58" s="0"/>
      <c r="QOU58" s="0"/>
      <c r="QOV58" s="0"/>
      <c r="QOW58" s="0"/>
      <c r="QOX58" s="0"/>
      <c r="QOY58" s="0"/>
      <c r="QOZ58" s="0"/>
      <c r="QPA58" s="0"/>
      <c r="QPB58" s="0"/>
      <c r="QPC58" s="0"/>
      <c r="QPD58" s="0"/>
      <c r="QPE58" s="0"/>
      <c r="QPF58" s="0"/>
      <c r="QPG58" s="0"/>
      <c r="QPH58" s="0"/>
      <c r="QPI58" s="0"/>
      <c r="QPJ58" s="0"/>
      <c r="QPK58" s="0"/>
      <c r="QPL58" s="0"/>
      <c r="QPM58" s="0"/>
      <c r="QPN58" s="0"/>
      <c r="QPO58" s="0"/>
      <c r="QPP58" s="0"/>
      <c r="QPQ58" s="0"/>
      <c r="QPR58" s="0"/>
      <c r="QPS58" s="0"/>
      <c r="QPT58" s="0"/>
      <c r="QPU58" s="0"/>
      <c r="QPV58" s="0"/>
      <c r="QPW58" s="0"/>
      <c r="QPX58" s="0"/>
      <c r="QPY58" s="0"/>
      <c r="QPZ58" s="0"/>
      <c r="QQA58" s="0"/>
      <c r="QQB58" s="0"/>
      <c r="QQC58" s="0"/>
      <c r="QQD58" s="0"/>
      <c r="QQE58" s="0"/>
      <c r="QQF58" s="0"/>
      <c r="QQG58" s="0"/>
      <c r="QQH58" s="0"/>
      <c r="QQI58" s="0"/>
      <c r="QQJ58" s="0"/>
      <c r="QQK58" s="0"/>
      <c r="QQL58" s="0"/>
      <c r="QQM58" s="0"/>
      <c r="QQN58" s="0"/>
      <c r="QQO58" s="0"/>
      <c r="QQP58" s="0"/>
      <c r="QQQ58" s="0"/>
      <c r="QQR58" s="0"/>
      <c r="QQS58" s="0"/>
      <c r="QQT58" s="0"/>
      <c r="QQU58" s="0"/>
      <c r="QQV58" s="0"/>
      <c r="QQW58" s="0"/>
      <c r="QQX58" s="0"/>
      <c r="QQY58" s="0"/>
      <c r="QQZ58" s="0"/>
      <c r="QRA58" s="0"/>
      <c r="QRB58" s="0"/>
      <c r="QRC58" s="0"/>
      <c r="QRD58" s="0"/>
      <c r="QRE58" s="0"/>
      <c r="QRF58" s="0"/>
      <c r="QRG58" s="0"/>
      <c r="QRH58" s="0"/>
      <c r="QRI58" s="0"/>
      <c r="QRJ58" s="0"/>
      <c r="QRK58" s="0"/>
      <c r="QRL58" s="0"/>
      <c r="QRM58" s="0"/>
      <c r="QRN58" s="0"/>
      <c r="QRO58" s="0"/>
      <c r="QRP58" s="0"/>
      <c r="QRQ58" s="0"/>
      <c r="QRR58" s="0"/>
      <c r="QRS58" s="0"/>
      <c r="QRT58" s="0"/>
      <c r="QRU58" s="0"/>
      <c r="QRV58" s="0"/>
      <c r="QRW58" s="0"/>
      <c r="QRX58" s="0"/>
      <c r="QRY58" s="0"/>
      <c r="QRZ58" s="0"/>
      <c r="QSA58" s="0"/>
      <c r="QSB58" s="0"/>
      <c r="QSC58" s="0"/>
      <c r="QSD58" s="0"/>
      <c r="QSE58" s="0"/>
      <c r="QSF58" s="0"/>
      <c r="QSG58" s="0"/>
      <c r="QSH58" s="0"/>
      <c r="QSI58" s="0"/>
      <c r="QSJ58" s="0"/>
      <c r="QSK58" s="0"/>
      <c r="QSL58" s="0"/>
      <c r="QSM58" s="0"/>
      <c r="QSN58" s="0"/>
      <c r="QSO58" s="0"/>
      <c r="QSP58" s="0"/>
      <c r="QSQ58" s="0"/>
      <c r="QSR58" s="0"/>
      <c r="QSS58" s="0"/>
      <c r="QST58" s="0"/>
      <c r="QSU58" s="0"/>
      <c r="QSV58" s="0"/>
      <c r="QSW58" s="0"/>
      <c r="QSX58" s="0"/>
      <c r="QSY58" s="0"/>
      <c r="QSZ58" s="0"/>
      <c r="QTA58" s="0"/>
      <c r="QTB58" s="0"/>
      <c r="QTC58" s="0"/>
      <c r="QTD58" s="0"/>
      <c r="QTE58" s="0"/>
      <c r="QTF58" s="0"/>
      <c r="QTG58" s="0"/>
      <c r="QTH58" s="0"/>
      <c r="QTI58" s="0"/>
      <c r="QTJ58" s="0"/>
      <c r="QTK58" s="0"/>
      <c r="QTL58" s="0"/>
      <c r="QTM58" s="0"/>
      <c r="QTN58" s="0"/>
      <c r="QTO58" s="0"/>
      <c r="QTP58" s="0"/>
      <c r="QTQ58" s="0"/>
      <c r="QTR58" s="0"/>
      <c r="QTS58" s="0"/>
      <c r="QTT58" s="0"/>
      <c r="QTU58" s="0"/>
      <c r="QTV58" s="0"/>
      <c r="QTW58" s="0"/>
      <c r="QTX58" s="0"/>
      <c r="QTY58" s="0"/>
      <c r="QTZ58" s="0"/>
      <c r="QUA58" s="0"/>
      <c r="QUB58" s="0"/>
      <c r="QUC58" s="0"/>
      <c r="QUD58" s="0"/>
      <c r="QUE58" s="0"/>
      <c r="QUF58" s="0"/>
      <c r="QUG58" s="0"/>
      <c r="QUH58" s="0"/>
      <c r="QUI58" s="0"/>
      <c r="QUJ58" s="0"/>
      <c r="QUK58" s="0"/>
      <c r="QUL58" s="0"/>
      <c r="QUM58" s="0"/>
      <c r="QUN58" s="0"/>
      <c r="QUO58" s="0"/>
      <c r="QUP58" s="0"/>
      <c r="QUQ58" s="0"/>
      <c r="QUR58" s="0"/>
      <c r="QUS58" s="0"/>
      <c r="QUT58" s="0"/>
      <c r="QUU58" s="0"/>
      <c r="QUV58" s="0"/>
      <c r="QUW58" s="0"/>
      <c r="QUX58" s="0"/>
      <c r="QUY58" s="0"/>
      <c r="QUZ58" s="0"/>
      <c r="QVA58" s="0"/>
      <c r="QVB58" s="0"/>
      <c r="QVC58" s="0"/>
      <c r="QVD58" s="0"/>
      <c r="QVE58" s="0"/>
      <c r="QVF58" s="0"/>
      <c r="QVG58" s="0"/>
      <c r="QVH58" s="0"/>
      <c r="QVI58" s="0"/>
      <c r="QVJ58" s="0"/>
      <c r="QVK58" s="0"/>
      <c r="QVL58" s="0"/>
      <c r="QVM58" s="0"/>
      <c r="QVN58" s="0"/>
      <c r="QVO58" s="0"/>
      <c r="QVP58" s="0"/>
      <c r="QVQ58" s="0"/>
      <c r="QVR58" s="0"/>
      <c r="QVS58" s="0"/>
      <c r="QVT58" s="0"/>
      <c r="QVU58" s="0"/>
      <c r="QVV58" s="0"/>
      <c r="QVW58" s="0"/>
      <c r="QVX58" s="0"/>
      <c r="QVY58" s="0"/>
      <c r="QVZ58" s="0"/>
      <c r="QWA58" s="0"/>
      <c r="QWB58" s="0"/>
      <c r="QWC58" s="0"/>
      <c r="QWD58" s="0"/>
      <c r="QWE58" s="0"/>
      <c r="QWF58" s="0"/>
      <c r="QWG58" s="0"/>
      <c r="QWH58" s="0"/>
      <c r="QWI58" s="0"/>
      <c r="QWJ58" s="0"/>
      <c r="QWK58" s="0"/>
      <c r="QWL58" s="0"/>
      <c r="QWM58" s="0"/>
      <c r="QWN58" s="0"/>
      <c r="QWO58" s="0"/>
      <c r="QWP58" s="0"/>
      <c r="QWQ58" s="0"/>
      <c r="QWR58" s="0"/>
      <c r="QWS58" s="0"/>
      <c r="QWT58" s="0"/>
      <c r="QWU58" s="0"/>
      <c r="QWV58" s="0"/>
      <c r="QWW58" s="0"/>
      <c r="QWX58" s="0"/>
      <c r="QWY58" s="0"/>
      <c r="QWZ58" s="0"/>
      <c r="QXA58" s="0"/>
      <c r="QXB58" s="0"/>
      <c r="QXC58" s="0"/>
      <c r="QXD58" s="0"/>
      <c r="QXE58" s="0"/>
      <c r="QXF58" s="0"/>
      <c r="QXG58" s="0"/>
      <c r="QXH58" s="0"/>
      <c r="QXI58" s="0"/>
      <c r="QXJ58" s="0"/>
      <c r="QXK58" s="0"/>
      <c r="QXL58" s="0"/>
      <c r="QXM58" s="0"/>
      <c r="QXN58" s="0"/>
      <c r="QXO58" s="0"/>
      <c r="QXP58" s="0"/>
      <c r="QXQ58" s="0"/>
      <c r="QXR58" s="0"/>
      <c r="QXS58" s="0"/>
      <c r="QXT58" s="0"/>
      <c r="QXU58" s="0"/>
      <c r="QXV58" s="0"/>
      <c r="QXW58" s="0"/>
      <c r="QXX58" s="0"/>
      <c r="QXY58" s="0"/>
      <c r="QXZ58" s="0"/>
      <c r="QYA58" s="0"/>
      <c r="QYB58" s="0"/>
      <c r="QYC58" s="0"/>
      <c r="QYD58" s="0"/>
      <c r="QYE58" s="0"/>
      <c r="QYF58" s="0"/>
      <c r="QYG58" s="0"/>
      <c r="QYH58" s="0"/>
      <c r="QYI58" s="0"/>
      <c r="QYJ58" s="0"/>
      <c r="QYK58" s="0"/>
      <c r="QYL58" s="0"/>
      <c r="QYM58" s="0"/>
      <c r="QYN58" s="0"/>
      <c r="QYO58" s="0"/>
      <c r="QYP58" s="0"/>
      <c r="QYQ58" s="0"/>
      <c r="QYR58" s="0"/>
      <c r="QYS58" s="0"/>
      <c r="QYT58" s="0"/>
      <c r="QYU58" s="0"/>
      <c r="QYV58" s="0"/>
      <c r="QYW58" s="0"/>
      <c r="QYX58" s="0"/>
      <c r="QYY58" s="0"/>
      <c r="QYZ58" s="0"/>
      <c r="QZA58" s="0"/>
      <c r="QZB58" s="0"/>
      <c r="QZC58" s="0"/>
      <c r="QZD58" s="0"/>
      <c r="QZE58" s="0"/>
      <c r="QZF58" s="0"/>
      <c r="QZG58" s="0"/>
      <c r="QZH58" s="0"/>
      <c r="QZI58" s="0"/>
      <c r="QZJ58" s="0"/>
      <c r="QZK58" s="0"/>
      <c r="QZL58" s="0"/>
      <c r="QZM58" s="0"/>
      <c r="QZN58" s="0"/>
      <c r="QZO58" s="0"/>
      <c r="QZP58" s="0"/>
      <c r="QZQ58" s="0"/>
      <c r="QZR58" s="0"/>
      <c r="QZS58" s="0"/>
      <c r="QZT58" s="0"/>
      <c r="QZU58" s="0"/>
      <c r="QZV58" s="0"/>
      <c r="QZW58" s="0"/>
      <c r="QZX58" s="0"/>
      <c r="QZY58" s="0"/>
      <c r="QZZ58" s="0"/>
      <c r="RAA58" s="0"/>
      <c r="RAB58" s="0"/>
      <c r="RAC58" s="0"/>
      <c r="RAD58" s="0"/>
      <c r="RAE58" s="0"/>
      <c r="RAF58" s="0"/>
      <c r="RAG58" s="0"/>
      <c r="RAH58" s="0"/>
      <c r="RAI58" s="0"/>
      <c r="RAJ58" s="0"/>
      <c r="RAK58" s="0"/>
      <c r="RAL58" s="0"/>
      <c r="RAM58" s="0"/>
      <c r="RAN58" s="0"/>
      <c r="RAO58" s="0"/>
      <c r="RAP58" s="0"/>
      <c r="RAQ58" s="0"/>
      <c r="RAR58" s="0"/>
      <c r="RAS58" s="0"/>
      <c r="RAT58" s="0"/>
      <c r="RAU58" s="0"/>
      <c r="RAV58" s="0"/>
      <c r="RAW58" s="0"/>
      <c r="RAX58" s="0"/>
      <c r="RAY58" s="0"/>
      <c r="RAZ58" s="0"/>
      <c r="RBA58" s="0"/>
      <c r="RBB58" s="0"/>
      <c r="RBC58" s="0"/>
      <c r="RBD58" s="0"/>
      <c r="RBE58" s="0"/>
      <c r="RBF58" s="0"/>
      <c r="RBG58" s="0"/>
      <c r="RBH58" s="0"/>
      <c r="RBI58" s="0"/>
      <c r="RBJ58" s="0"/>
      <c r="RBK58" s="0"/>
      <c r="RBL58" s="0"/>
      <c r="RBM58" s="0"/>
      <c r="RBN58" s="0"/>
      <c r="RBO58" s="0"/>
      <c r="RBP58" s="0"/>
      <c r="RBQ58" s="0"/>
      <c r="RBR58" s="0"/>
      <c r="RBS58" s="0"/>
      <c r="RBT58" s="0"/>
      <c r="RBU58" s="0"/>
      <c r="RBV58" s="0"/>
      <c r="RBW58" s="0"/>
      <c r="RBX58" s="0"/>
      <c r="RBY58" s="0"/>
      <c r="RBZ58" s="0"/>
      <c r="RCA58" s="0"/>
      <c r="RCB58" s="0"/>
      <c r="RCC58" s="0"/>
      <c r="RCD58" s="0"/>
      <c r="RCE58" s="0"/>
      <c r="RCF58" s="0"/>
      <c r="RCG58" s="0"/>
      <c r="RCH58" s="0"/>
      <c r="RCI58" s="0"/>
      <c r="RCJ58" s="0"/>
      <c r="RCK58" s="0"/>
      <c r="RCL58" s="0"/>
      <c r="RCM58" s="0"/>
      <c r="RCN58" s="0"/>
      <c r="RCO58" s="0"/>
      <c r="RCP58" s="0"/>
      <c r="RCQ58" s="0"/>
      <c r="RCR58" s="0"/>
      <c r="RCS58" s="0"/>
      <c r="RCT58" s="0"/>
      <c r="RCU58" s="0"/>
      <c r="RCV58" s="0"/>
      <c r="RCW58" s="0"/>
      <c r="RCX58" s="0"/>
      <c r="RCY58" s="0"/>
      <c r="RCZ58" s="0"/>
      <c r="RDA58" s="0"/>
      <c r="RDB58" s="0"/>
      <c r="RDC58" s="0"/>
      <c r="RDD58" s="0"/>
      <c r="RDE58" s="0"/>
      <c r="RDF58" s="0"/>
      <c r="RDG58" s="0"/>
      <c r="RDH58" s="0"/>
      <c r="RDI58" s="0"/>
      <c r="RDJ58" s="0"/>
      <c r="RDK58" s="0"/>
      <c r="RDL58" s="0"/>
      <c r="RDM58" s="0"/>
      <c r="RDN58" s="0"/>
      <c r="RDO58" s="0"/>
      <c r="RDP58" s="0"/>
      <c r="RDQ58" s="0"/>
      <c r="RDR58" s="0"/>
      <c r="RDS58" s="0"/>
      <c r="RDT58" s="0"/>
      <c r="RDU58" s="0"/>
      <c r="RDV58" s="0"/>
      <c r="RDW58" s="0"/>
      <c r="RDX58" s="0"/>
      <c r="RDY58" s="0"/>
      <c r="RDZ58" s="0"/>
      <c r="REA58" s="0"/>
      <c r="REB58" s="0"/>
      <c r="REC58" s="0"/>
      <c r="RED58" s="0"/>
      <c r="REE58" s="0"/>
      <c r="REF58" s="0"/>
      <c r="REG58" s="0"/>
      <c r="REH58" s="0"/>
      <c r="REI58" s="0"/>
      <c r="REJ58" s="0"/>
      <c r="REK58" s="0"/>
      <c r="REL58" s="0"/>
      <c r="REM58" s="0"/>
      <c r="REN58" s="0"/>
      <c r="REO58" s="0"/>
      <c r="REP58" s="0"/>
      <c r="REQ58" s="0"/>
      <c r="RER58" s="0"/>
      <c r="RES58" s="0"/>
      <c r="RET58" s="0"/>
      <c r="REU58" s="0"/>
      <c r="REV58" s="0"/>
      <c r="REW58" s="0"/>
      <c r="REX58" s="0"/>
      <c r="REY58" s="0"/>
      <c r="REZ58" s="0"/>
      <c r="RFA58" s="0"/>
      <c r="RFB58" s="0"/>
      <c r="RFC58" s="0"/>
      <c r="RFD58" s="0"/>
      <c r="RFE58" s="0"/>
      <c r="RFF58" s="0"/>
      <c r="RFG58" s="0"/>
      <c r="RFH58" s="0"/>
      <c r="RFI58" s="0"/>
      <c r="RFJ58" s="0"/>
      <c r="RFK58" s="0"/>
      <c r="RFL58" s="0"/>
      <c r="RFM58" s="0"/>
      <c r="RFN58" s="0"/>
      <c r="RFO58" s="0"/>
      <c r="RFP58" s="0"/>
      <c r="RFQ58" s="0"/>
      <c r="RFR58" s="0"/>
      <c r="RFS58" s="0"/>
      <c r="RFT58" s="0"/>
      <c r="RFU58" s="0"/>
      <c r="RFV58" s="0"/>
      <c r="RFW58" s="0"/>
      <c r="RFX58" s="0"/>
      <c r="RFY58" s="0"/>
      <c r="RFZ58" s="0"/>
      <c r="RGA58" s="0"/>
      <c r="RGB58" s="0"/>
      <c r="RGC58" s="0"/>
      <c r="RGD58" s="0"/>
      <c r="RGE58" s="0"/>
      <c r="RGF58" s="0"/>
      <c r="RGG58" s="0"/>
      <c r="RGH58" s="0"/>
      <c r="RGI58" s="0"/>
      <c r="RGJ58" s="0"/>
      <c r="RGK58" s="0"/>
      <c r="RGL58" s="0"/>
      <c r="RGM58" s="0"/>
      <c r="RGN58" s="0"/>
      <c r="RGO58" s="0"/>
      <c r="RGP58" s="0"/>
      <c r="RGQ58" s="0"/>
      <c r="RGR58" s="0"/>
      <c r="RGS58" s="0"/>
      <c r="RGT58" s="0"/>
      <c r="RGU58" s="0"/>
      <c r="RGV58" s="0"/>
      <c r="RGW58" s="0"/>
      <c r="RGX58" s="0"/>
      <c r="RGY58" s="0"/>
      <c r="RGZ58" s="0"/>
      <c r="RHA58" s="0"/>
      <c r="RHB58" s="0"/>
      <c r="RHC58" s="0"/>
      <c r="RHD58" s="0"/>
      <c r="RHE58" s="0"/>
      <c r="RHF58" s="0"/>
      <c r="RHG58" s="0"/>
      <c r="RHH58" s="0"/>
      <c r="RHI58" s="0"/>
      <c r="RHJ58" s="0"/>
      <c r="RHK58" s="0"/>
      <c r="RHL58" s="0"/>
      <c r="RHM58" s="0"/>
      <c r="RHN58" s="0"/>
      <c r="RHO58" s="0"/>
      <c r="RHP58" s="0"/>
      <c r="RHQ58" s="0"/>
      <c r="RHR58" s="0"/>
      <c r="RHS58" s="0"/>
      <c r="RHT58" s="0"/>
      <c r="RHU58" s="0"/>
      <c r="RHV58" s="0"/>
      <c r="RHW58" s="0"/>
      <c r="RHX58" s="0"/>
      <c r="RHY58" s="0"/>
      <c r="RHZ58" s="0"/>
      <c r="RIA58" s="0"/>
      <c r="RIB58" s="0"/>
      <c r="RIC58" s="0"/>
      <c r="RID58" s="0"/>
      <c r="RIE58" s="0"/>
      <c r="RIF58" s="0"/>
      <c r="RIG58" s="0"/>
      <c r="RIH58" s="0"/>
      <c r="RII58" s="0"/>
      <c r="RIJ58" s="0"/>
      <c r="RIK58" s="0"/>
      <c r="RIL58" s="0"/>
      <c r="RIM58" s="0"/>
      <c r="RIN58" s="0"/>
      <c r="RIO58" s="0"/>
      <c r="RIP58" s="0"/>
      <c r="RIQ58" s="0"/>
      <c r="RIR58" s="0"/>
      <c r="RIS58" s="0"/>
      <c r="RIT58" s="0"/>
      <c r="RIU58" s="0"/>
      <c r="RIV58" s="0"/>
      <c r="RIW58" s="0"/>
      <c r="RIX58" s="0"/>
      <c r="RIY58" s="0"/>
      <c r="RIZ58" s="0"/>
      <c r="RJA58" s="0"/>
      <c r="RJB58" s="0"/>
      <c r="RJC58" s="0"/>
      <c r="RJD58" s="0"/>
      <c r="RJE58" s="0"/>
      <c r="RJF58" s="0"/>
      <c r="RJG58" s="0"/>
      <c r="RJH58" s="0"/>
      <c r="RJI58" s="0"/>
      <c r="RJJ58" s="0"/>
      <c r="RJK58" s="0"/>
      <c r="RJL58" s="0"/>
      <c r="RJM58" s="0"/>
      <c r="RJN58" s="0"/>
      <c r="RJO58" s="0"/>
      <c r="RJP58" s="0"/>
      <c r="RJQ58" s="0"/>
      <c r="RJR58" s="0"/>
      <c r="RJS58" s="0"/>
      <c r="RJT58" s="0"/>
      <c r="RJU58" s="0"/>
      <c r="RJV58" s="0"/>
      <c r="RJW58" s="0"/>
      <c r="RJX58" s="0"/>
      <c r="RJY58" s="0"/>
      <c r="RJZ58" s="0"/>
      <c r="RKA58" s="0"/>
      <c r="RKB58" s="0"/>
      <c r="RKC58" s="0"/>
      <c r="RKD58" s="0"/>
      <c r="RKE58" s="0"/>
      <c r="RKF58" s="0"/>
      <c r="RKG58" s="0"/>
      <c r="RKH58" s="0"/>
      <c r="RKI58" s="0"/>
      <c r="RKJ58" s="0"/>
      <c r="RKK58" s="0"/>
      <c r="RKL58" s="0"/>
      <c r="RKM58" s="0"/>
      <c r="RKN58" s="0"/>
      <c r="RKO58" s="0"/>
      <c r="RKP58" s="0"/>
      <c r="RKQ58" s="0"/>
      <c r="RKR58" s="0"/>
      <c r="RKS58" s="0"/>
      <c r="RKT58" s="0"/>
      <c r="RKU58" s="0"/>
      <c r="RKV58" s="0"/>
      <c r="RKW58" s="0"/>
      <c r="RKX58" s="0"/>
      <c r="RKY58" s="0"/>
      <c r="RKZ58" s="0"/>
      <c r="RLA58" s="0"/>
      <c r="RLB58" s="0"/>
      <c r="RLC58" s="0"/>
      <c r="RLD58" s="0"/>
      <c r="RLE58" s="0"/>
      <c r="RLF58" s="0"/>
      <c r="RLG58" s="0"/>
      <c r="RLH58" s="0"/>
      <c r="RLI58" s="0"/>
      <c r="RLJ58" s="0"/>
      <c r="RLK58" s="0"/>
      <c r="RLL58" s="0"/>
      <c r="RLM58" s="0"/>
      <c r="RLN58" s="0"/>
      <c r="RLO58" s="0"/>
      <c r="RLP58" s="0"/>
      <c r="RLQ58" s="0"/>
      <c r="RLR58" s="0"/>
      <c r="RLS58" s="0"/>
      <c r="RLT58" s="0"/>
      <c r="RLU58" s="0"/>
      <c r="RLV58" s="0"/>
      <c r="RLW58" s="0"/>
      <c r="RLX58" s="0"/>
      <c r="RLY58" s="0"/>
      <c r="RLZ58" s="0"/>
      <c r="RMA58" s="0"/>
      <c r="RMB58" s="0"/>
      <c r="RMC58" s="0"/>
      <c r="RMD58" s="0"/>
      <c r="RME58" s="0"/>
      <c r="RMF58" s="0"/>
      <c r="RMG58" s="0"/>
      <c r="RMH58" s="0"/>
      <c r="RMI58" s="0"/>
      <c r="RMJ58" s="0"/>
      <c r="RMK58" s="0"/>
      <c r="RML58" s="0"/>
      <c r="RMM58" s="0"/>
      <c r="RMN58" s="0"/>
      <c r="RMO58" s="0"/>
      <c r="RMP58" s="0"/>
      <c r="RMQ58" s="0"/>
      <c r="RMR58" s="0"/>
      <c r="RMS58" s="0"/>
      <c r="RMT58" s="0"/>
      <c r="RMU58" s="0"/>
      <c r="RMV58" s="0"/>
      <c r="RMW58" s="0"/>
      <c r="RMX58" s="0"/>
      <c r="RMY58" s="0"/>
      <c r="RMZ58" s="0"/>
      <c r="RNA58" s="0"/>
      <c r="RNB58" s="0"/>
      <c r="RNC58" s="0"/>
      <c r="RND58" s="0"/>
      <c r="RNE58" s="0"/>
      <c r="RNF58" s="0"/>
      <c r="RNG58" s="0"/>
      <c r="RNH58" s="0"/>
      <c r="RNI58" s="0"/>
      <c r="RNJ58" s="0"/>
      <c r="RNK58" s="0"/>
      <c r="RNL58" s="0"/>
      <c r="RNM58" s="0"/>
      <c r="RNN58" s="0"/>
      <c r="RNO58" s="0"/>
      <c r="RNP58" s="0"/>
      <c r="RNQ58" s="0"/>
      <c r="RNR58" s="0"/>
      <c r="RNS58" s="0"/>
      <c r="RNT58" s="0"/>
      <c r="RNU58" s="0"/>
      <c r="RNV58" s="0"/>
      <c r="RNW58" s="0"/>
      <c r="RNX58" s="0"/>
      <c r="RNY58" s="0"/>
      <c r="RNZ58" s="0"/>
      <c r="ROA58" s="0"/>
      <c r="ROB58" s="0"/>
      <c r="ROC58" s="0"/>
      <c r="ROD58" s="0"/>
      <c r="ROE58" s="0"/>
      <c r="ROF58" s="0"/>
      <c r="ROG58" s="0"/>
      <c r="ROH58" s="0"/>
      <c r="ROI58" s="0"/>
      <c r="ROJ58" s="0"/>
      <c r="ROK58" s="0"/>
      <c r="ROL58" s="0"/>
      <c r="ROM58" s="0"/>
      <c r="RON58" s="0"/>
      <c r="ROO58" s="0"/>
      <c r="ROP58" s="0"/>
      <c r="ROQ58" s="0"/>
      <c r="ROR58" s="0"/>
      <c r="ROS58" s="0"/>
      <c r="ROT58" s="0"/>
      <c r="ROU58" s="0"/>
      <c r="ROV58" s="0"/>
      <c r="ROW58" s="0"/>
      <c r="ROX58" s="0"/>
      <c r="ROY58" s="0"/>
      <c r="ROZ58" s="0"/>
      <c r="RPA58" s="0"/>
      <c r="RPB58" s="0"/>
      <c r="RPC58" s="0"/>
      <c r="RPD58" s="0"/>
      <c r="RPE58" s="0"/>
      <c r="RPF58" s="0"/>
      <c r="RPG58" s="0"/>
      <c r="RPH58" s="0"/>
      <c r="RPI58" s="0"/>
      <c r="RPJ58" s="0"/>
      <c r="RPK58" s="0"/>
      <c r="RPL58" s="0"/>
      <c r="RPM58" s="0"/>
      <c r="RPN58" s="0"/>
      <c r="RPO58" s="0"/>
      <c r="RPP58" s="0"/>
      <c r="RPQ58" s="0"/>
      <c r="RPR58" s="0"/>
      <c r="RPS58" s="0"/>
      <c r="RPT58" s="0"/>
      <c r="RPU58" s="0"/>
      <c r="RPV58" s="0"/>
      <c r="RPW58" s="0"/>
      <c r="RPX58" s="0"/>
      <c r="RPY58" s="0"/>
      <c r="RPZ58" s="0"/>
      <c r="RQA58" s="0"/>
      <c r="RQB58" s="0"/>
      <c r="RQC58" s="0"/>
      <c r="RQD58" s="0"/>
      <c r="RQE58" s="0"/>
      <c r="RQF58" s="0"/>
      <c r="RQG58" s="0"/>
      <c r="RQH58" s="0"/>
      <c r="RQI58" s="0"/>
      <c r="RQJ58" s="0"/>
      <c r="RQK58" s="0"/>
      <c r="RQL58" s="0"/>
      <c r="RQM58" s="0"/>
      <c r="RQN58" s="0"/>
      <c r="RQO58" s="0"/>
      <c r="RQP58" s="0"/>
      <c r="RQQ58" s="0"/>
      <c r="RQR58" s="0"/>
      <c r="RQS58" s="0"/>
      <c r="RQT58" s="0"/>
      <c r="RQU58" s="0"/>
      <c r="RQV58" s="0"/>
      <c r="RQW58" s="0"/>
      <c r="RQX58" s="0"/>
      <c r="RQY58" s="0"/>
      <c r="RQZ58" s="0"/>
      <c r="RRA58" s="0"/>
      <c r="RRB58" s="0"/>
      <c r="RRC58" s="0"/>
      <c r="RRD58" s="0"/>
      <c r="RRE58" s="0"/>
      <c r="RRF58" s="0"/>
      <c r="RRG58" s="0"/>
      <c r="RRH58" s="0"/>
      <c r="RRI58" s="0"/>
      <c r="RRJ58" s="0"/>
      <c r="RRK58" s="0"/>
      <c r="RRL58" s="0"/>
      <c r="RRM58" s="0"/>
      <c r="RRN58" s="0"/>
      <c r="RRO58" s="0"/>
      <c r="RRP58" s="0"/>
      <c r="RRQ58" s="0"/>
      <c r="RRR58" s="0"/>
      <c r="RRS58" s="0"/>
      <c r="RRT58" s="0"/>
      <c r="RRU58" s="0"/>
      <c r="RRV58" s="0"/>
      <c r="RRW58" s="0"/>
      <c r="RRX58" s="0"/>
      <c r="RRY58" s="0"/>
      <c r="RRZ58" s="0"/>
      <c r="RSA58" s="0"/>
      <c r="RSB58" s="0"/>
      <c r="RSC58" s="0"/>
      <c r="RSD58" s="0"/>
      <c r="RSE58" s="0"/>
      <c r="RSF58" s="0"/>
      <c r="RSG58" s="0"/>
      <c r="RSH58" s="0"/>
      <c r="RSI58" s="0"/>
      <c r="RSJ58" s="0"/>
      <c r="RSK58" s="0"/>
      <c r="RSL58" s="0"/>
      <c r="RSM58" s="0"/>
      <c r="RSN58" s="0"/>
      <c r="RSO58" s="0"/>
      <c r="RSP58" s="0"/>
      <c r="RSQ58" s="0"/>
      <c r="RSR58" s="0"/>
      <c r="RSS58" s="0"/>
      <c r="RST58" s="0"/>
      <c r="RSU58" s="0"/>
      <c r="RSV58" s="0"/>
      <c r="RSW58" s="0"/>
      <c r="RSX58" s="0"/>
      <c r="RSY58" s="0"/>
      <c r="RSZ58" s="0"/>
      <c r="RTA58" s="0"/>
      <c r="RTB58" s="0"/>
      <c r="RTC58" s="0"/>
      <c r="RTD58" s="0"/>
      <c r="RTE58" s="0"/>
      <c r="RTF58" s="0"/>
      <c r="RTG58" s="0"/>
      <c r="RTH58" s="0"/>
      <c r="RTI58" s="0"/>
      <c r="RTJ58" s="0"/>
      <c r="RTK58" s="0"/>
      <c r="RTL58" s="0"/>
      <c r="RTM58" s="0"/>
      <c r="RTN58" s="0"/>
      <c r="RTO58" s="0"/>
      <c r="RTP58" s="0"/>
      <c r="RTQ58" s="0"/>
      <c r="RTR58" s="0"/>
      <c r="RTS58" s="0"/>
      <c r="RTT58" s="0"/>
      <c r="RTU58" s="0"/>
      <c r="RTV58" s="0"/>
      <c r="RTW58" s="0"/>
      <c r="RTX58" s="0"/>
      <c r="RTY58" s="0"/>
      <c r="RTZ58" s="0"/>
      <c r="RUA58" s="0"/>
      <c r="RUB58" s="0"/>
      <c r="RUC58" s="0"/>
      <c r="RUD58" s="0"/>
      <c r="RUE58" s="0"/>
      <c r="RUF58" s="0"/>
      <c r="RUG58" s="0"/>
      <c r="RUH58" s="0"/>
      <c r="RUI58" s="0"/>
      <c r="RUJ58" s="0"/>
      <c r="RUK58" s="0"/>
      <c r="RUL58" s="0"/>
      <c r="RUM58" s="0"/>
      <c r="RUN58" s="0"/>
      <c r="RUO58" s="0"/>
      <c r="RUP58" s="0"/>
      <c r="RUQ58" s="0"/>
      <c r="RUR58" s="0"/>
      <c r="RUS58" s="0"/>
      <c r="RUT58" s="0"/>
      <c r="RUU58" s="0"/>
      <c r="RUV58" s="0"/>
      <c r="RUW58" s="0"/>
      <c r="RUX58" s="0"/>
      <c r="RUY58" s="0"/>
      <c r="RUZ58" s="0"/>
      <c r="RVA58" s="0"/>
      <c r="RVB58" s="0"/>
      <c r="RVC58" s="0"/>
      <c r="RVD58" s="0"/>
      <c r="RVE58" s="0"/>
      <c r="RVF58" s="0"/>
      <c r="RVG58" s="0"/>
      <c r="RVH58" s="0"/>
      <c r="RVI58" s="0"/>
      <c r="RVJ58" s="0"/>
      <c r="RVK58" s="0"/>
      <c r="RVL58" s="0"/>
      <c r="RVM58" s="0"/>
      <c r="RVN58" s="0"/>
      <c r="RVO58" s="0"/>
      <c r="RVP58" s="0"/>
      <c r="RVQ58" s="0"/>
      <c r="RVR58" s="0"/>
      <c r="RVS58" s="0"/>
      <c r="RVT58" s="0"/>
      <c r="RVU58" s="0"/>
      <c r="RVV58" s="0"/>
      <c r="RVW58" s="0"/>
      <c r="RVX58" s="0"/>
      <c r="RVY58" s="0"/>
      <c r="RVZ58" s="0"/>
      <c r="RWA58" s="0"/>
      <c r="RWB58" s="0"/>
      <c r="RWC58" s="0"/>
      <c r="RWD58" s="0"/>
      <c r="RWE58" s="0"/>
      <c r="RWF58" s="0"/>
      <c r="RWG58" s="0"/>
      <c r="RWH58" s="0"/>
      <c r="RWI58" s="0"/>
      <c r="RWJ58" s="0"/>
      <c r="RWK58" s="0"/>
      <c r="RWL58" s="0"/>
      <c r="RWM58" s="0"/>
      <c r="RWN58" s="0"/>
      <c r="RWO58" s="0"/>
      <c r="RWP58" s="0"/>
      <c r="RWQ58" s="0"/>
      <c r="RWR58" s="0"/>
      <c r="RWS58" s="0"/>
      <c r="RWT58" s="0"/>
      <c r="RWU58" s="0"/>
      <c r="RWV58" s="0"/>
      <c r="RWW58" s="0"/>
      <c r="RWX58" s="0"/>
      <c r="RWY58" s="0"/>
      <c r="RWZ58" s="0"/>
      <c r="RXA58" s="0"/>
      <c r="RXB58" s="0"/>
      <c r="RXC58" s="0"/>
      <c r="RXD58" s="0"/>
      <c r="RXE58" s="0"/>
      <c r="RXF58" s="0"/>
      <c r="RXG58" s="0"/>
      <c r="RXH58" s="0"/>
      <c r="RXI58" s="0"/>
      <c r="RXJ58" s="0"/>
      <c r="RXK58" s="0"/>
      <c r="RXL58" s="0"/>
      <c r="RXM58" s="0"/>
      <c r="RXN58" s="0"/>
      <c r="RXO58" s="0"/>
      <c r="RXP58" s="0"/>
      <c r="RXQ58" s="0"/>
      <c r="RXR58" s="0"/>
      <c r="RXS58" s="0"/>
      <c r="RXT58" s="0"/>
      <c r="RXU58" s="0"/>
      <c r="RXV58" s="0"/>
      <c r="RXW58" s="0"/>
      <c r="RXX58" s="0"/>
      <c r="RXY58" s="0"/>
      <c r="RXZ58" s="0"/>
      <c r="RYA58" s="0"/>
      <c r="RYB58" s="0"/>
      <c r="RYC58" s="0"/>
      <c r="RYD58" s="0"/>
      <c r="RYE58" s="0"/>
      <c r="RYF58" s="0"/>
      <c r="RYG58" s="0"/>
      <c r="RYH58" s="0"/>
      <c r="RYI58" s="0"/>
      <c r="RYJ58" s="0"/>
      <c r="RYK58" s="0"/>
      <c r="RYL58" s="0"/>
      <c r="RYM58" s="0"/>
      <c r="RYN58" s="0"/>
      <c r="RYO58" s="0"/>
      <c r="RYP58" s="0"/>
      <c r="RYQ58" s="0"/>
      <c r="RYR58" s="0"/>
      <c r="RYS58" s="0"/>
      <c r="RYT58" s="0"/>
      <c r="RYU58" s="0"/>
      <c r="RYV58" s="0"/>
      <c r="RYW58" s="0"/>
      <c r="RYX58" s="0"/>
      <c r="RYY58" s="0"/>
      <c r="RYZ58" s="0"/>
      <c r="RZA58" s="0"/>
      <c r="RZB58" s="0"/>
      <c r="RZC58" s="0"/>
      <c r="RZD58" s="0"/>
      <c r="RZE58" s="0"/>
      <c r="RZF58" s="0"/>
      <c r="RZG58" s="0"/>
      <c r="RZH58" s="0"/>
      <c r="RZI58" s="0"/>
      <c r="RZJ58" s="0"/>
      <c r="RZK58" s="0"/>
      <c r="RZL58" s="0"/>
      <c r="RZM58" s="0"/>
      <c r="RZN58" s="0"/>
      <c r="RZO58" s="0"/>
      <c r="RZP58" s="0"/>
      <c r="RZQ58" s="0"/>
      <c r="RZR58" s="0"/>
      <c r="RZS58" s="0"/>
      <c r="RZT58" s="0"/>
      <c r="RZU58" s="0"/>
      <c r="RZV58" s="0"/>
      <c r="RZW58" s="0"/>
      <c r="RZX58" s="0"/>
      <c r="RZY58" s="0"/>
      <c r="RZZ58" s="0"/>
      <c r="SAA58" s="0"/>
      <c r="SAB58" s="0"/>
      <c r="SAC58" s="0"/>
      <c r="SAD58" s="0"/>
      <c r="SAE58" s="0"/>
      <c r="SAF58" s="0"/>
      <c r="SAG58" s="0"/>
      <c r="SAH58" s="0"/>
      <c r="SAI58" s="0"/>
      <c r="SAJ58" s="0"/>
      <c r="SAK58" s="0"/>
      <c r="SAL58" s="0"/>
      <c r="SAM58" s="0"/>
      <c r="SAN58" s="0"/>
      <c r="SAO58" s="0"/>
      <c r="SAP58" s="0"/>
      <c r="SAQ58" s="0"/>
      <c r="SAR58" s="0"/>
      <c r="SAS58" s="0"/>
      <c r="SAT58" s="0"/>
      <c r="SAU58" s="0"/>
      <c r="SAV58" s="0"/>
      <c r="SAW58" s="0"/>
      <c r="SAX58" s="0"/>
      <c r="SAY58" s="0"/>
      <c r="SAZ58" s="0"/>
      <c r="SBA58" s="0"/>
      <c r="SBB58" s="0"/>
      <c r="SBC58" s="0"/>
      <c r="SBD58" s="0"/>
      <c r="SBE58" s="0"/>
      <c r="SBF58" s="0"/>
      <c r="SBG58" s="0"/>
      <c r="SBH58" s="0"/>
      <c r="SBI58" s="0"/>
      <c r="SBJ58" s="0"/>
      <c r="SBK58" s="0"/>
      <c r="SBL58" s="0"/>
      <c r="SBM58" s="0"/>
      <c r="SBN58" s="0"/>
      <c r="SBO58" s="0"/>
      <c r="SBP58" s="0"/>
      <c r="SBQ58" s="0"/>
      <c r="SBR58" s="0"/>
      <c r="SBS58" s="0"/>
      <c r="SBT58" s="0"/>
      <c r="SBU58" s="0"/>
      <c r="SBV58" s="0"/>
      <c r="SBW58" s="0"/>
      <c r="SBX58" s="0"/>
      <c r="SBY58" s="0"/>
      <c r="SBZ58" s="0"/>
      <c r="SCA58" s="0"/>
      <c r="SCB58" s="0"/>
      <c r="SCC58" s="0"/>
      <c r="SCD58" s="0"/>
      <c r="SCE58" s="0"/>
      <c r="SCF58" s="0"/>
      <c r="SCG58" s="0"/>
      <c r="SCH58" s="0"/>
      <c r="SCI58" s="0"/>
      <c r="SCJ58" s="0"/>
      <c r="SCK58" s="0"/>
      <c r="SCL58" s="0"/>
      <c r="SCM58" s="0"/>
      <c r="SCN58" s="0"/>
      <c r="SCO58" s="0"/>
      <c r="SCP58" s="0"/>
      <c r="SCQ58" s="0"/>
      <c r="SCR58" s="0"/>
      <c r="SCS58" s="0"/>
      <c r="SCT58" s="0"/>
      <c r="SCU58" s="0"/>
      <c r="SCV58" s="0"/>
      <c r="SCW58" s="0"/>
      <c r="SCX58" s="0"/>
      <c r="SCY58" s="0"/>
      <c r="SCZ58" s="0"/>
      <c r="SDA58" s="0"/>
      <c r="SDB58" s="0"/>
      <c r="SDC58" s="0"/>
      <c r="SDD58" s="0"/>
      <c r="SDE58" s="0"/>
      <c r="SDF58" s="0"/>
      <c r="SDG58" s="0"/>
      <c r="SDH58" s="0"/>
      <c r="SDI58" s="0"/>
      <c r="SDJ58" s="0"/>
      <c r="SDK58" s="0"/>
      <c r="SDL58" s="0"/>
      <c r="SDM58" s="0"/>
      <c r="SDN58" s="0"/>
      <c r="SDO58" s="0"/>
      <c r="SDP58" s="0"/>
      <c r="SDQ58" s="0"/>
      <c r="SDR58" s="0"/>
      <c r="SDS58" s="0"/>
      <c r="SDT58" s="0"/>
      <c r="SDU58" s="0"/>
      <c r="SDV58" s="0"/>
      <c r="SDW58" s="0"/>
      <c r="SDX58" s="0"/>
      <c r="SDY58" s="0"/>
      <c r="SDZ58" s="0"/>
      <c r="SEA58" s="0"/>
      <c r="SEB58" s="0"/>
      <c r="SEC58" s="0"/>
      <c r="SED58" s="0"/>
      <c r="SEE58" s="0"/>
      <c r="SEF58" s="0"/>
      <c r="SEG58" s="0"/>
      <c r="SEH58" s="0"/>
      <c r="SEI58" s="0"/>
      <c r="SEJ58" s="0"/>
      <c r="SEK58" s="0"/>
      <c r="SEL58" s="0"/>
      <c r="SEM58" s="0"/>
      <c r="SEN58" s="0"/>
      <c r="SEO58" s="0"/>
      <c r="SEP58" s="0"/>
      <c r="SEQ58" s="0"/>
      <c r="SER58" s="0"/>
      <c r="SES58" s="0"/>
      <c r="SET58" s="0"/>
      <c r="SEU58" s="0"/>
      <c r="SEV58" s="0"/>
      <c r="SEW58" s="0"/>
      <c r="SEX58" s="0"/>
      <c r="SEY58" s="0"/>
      <c r="SEZ58" s="0"/>
      <c r="SFA58" s="0"/>
      <c r="SFB58" s="0"/>
      <c r="SFC58" s="0"/>
      <c r="SFD58" s="0"/>
      <c r="SFE58" s="0"/>
      <c r="SFF58" s="0"/>
      <c r="SFG58" s="0"/>
      <c r="SFH58" s="0"/>
      <c r="SFI58" s="0"/>
      <c r="SFJ58" s="0"/>
      <c r="SFK58" s="0"/>
      <c r="SFL58" s="0"/>
      <c r="SFM58" s="0"/>
      <c r="SFN58" s="0"/>
      <c r="SFO58" s="0"/>
      <c r="SFP58" s="0"/>
      <c r="SFQ58" s="0"/>
      <c r="SFR58" s="0"/>
      <c r="SFS58" s="0"/>
      <c r="SFT58" s="0"/>
      <c r="SFU58" s="0"/>
      <c r="SFV58" s="0"/>
      <c r="SFW58" s="0"/>
      <c r="SFX58" s="0"/>
      <c r="SFY58" s="0"/>
      <c r="SFZ58" s="0"/>
      <c r="SGA58" s="0"/>
      <c r="SGB58" s="0"/>
      <c r="SGC58" s="0"/>
      <c r="SGD58" s="0"/>
      <c r="SGE58" s="0"/>
      <c r="SGF58" s="0"/>
      <c r="SGG58" s="0"/>
      <c r="SGH58" s="0"/>
      <c r="SGI58" s="0"/>
      <c r="SGJ58" s="0"/>
      <c r="SGK58" s="0"/>
      <c r="SGL58" s="0"/>
      <c r="SGM58" s="0"/>
      <c r="SGN58" s="0"/>
      <c r="SGO58" s="0"/>
      <c r="SGP58" s="0"/>
      <c r="SGQ58" s="0"/>
      <c r="SGR58" s="0"/>
      <c r="SGS58" s="0"/>
      <c r="SGT58" s="0"/>
      <c r="SGU58" s="0"/>
      <c r="SGV58" s="0"/>
      <c r="SGW58" s="0"/>
      <c r="SGX58" s="0"/>
      <c r="SGY58" s="0"/>
      <c r="SGZ58" s="0"/>
      <c r="SHA58" s="0"/>
      <c r="SHB58" s="0"/>
      <c r="SHC58" s="0"/>
      <c r="SHD58" s="0"/>
      <c r="SHE58" s="0"/>
      <c r="SHF58" s="0"/>
      <c r="SHG58" s="0"/>
      <c r="SHH58" s="0"/>
      <c r="SHI58" s="0"/>
      <c r="SHJ58" s="0"/>
      <c r="SHK58" s="0"/>
      <c r="SHL58" s="0"/>
      <c r="SHM58" s="0"/>
      <c r="SHN58" s="0"/>
      <c r="SHO58" s="0"/>
      <c r="SHP58" s="0"/>
      <c r="SHQ58" s="0"/>
      <c r="SHR58" s="0"/>
      <c r="SHS58" s="0"/>
      <c r="SHT58" s="0"/>
      <c r="SHU58" s="0"/>
      <c r="SHV58" s="0"/>
      <c r="SHW58" s="0"/>
      <c r="SHX58" s="0"/>
      <c r="SHY58" s="0"/>
      <c r="SHZ58" s="0"/>
      <c r="SIA58" s="0"/>
      <c r="SIB58" s="0"/>
      <c r="SIC58" s="0"/>
      <c r="SID58" s="0"/>
      <c r="SIE58" s="0"/>
      <c r="SIF58" s="0"/>
      <c r="SIG58" s="0"/>
      <c r="SIH58" s="0"/>
      <c r="SII58" s="0"/>
      <c r="SIJ58" s="0"/>
      <c r="SIK58" s="0"/>
      <c r="SIL58" s="0"/>
      <c r="SIM58" s="0"/>
      <c r="SIN58" s="0"/>
      <c r="SIO58" s="0"/>
      <c r="SIP58" s="0"/>
      <c r="SIQ58" s="0"/>
      <c r="SIR58" s="0"/>
      <c r="SIS58" s="0"/>
      <c r="SIT58" s="0"/>
      <c r="SIU58" s="0"/>
      <c r="SIV58" s="0"/>
      <c r="SIW58" s="0"/>
      <c r="SIX58" s="0"/>
      <c r="SIY58" s="0"/>
      <c r="SIZ58" s="0"/>
      <c r="SJA58" s="0"/>
      <c r="SJB58" s="0"/>
      <c r="SJC58" s="0"/>
      <c r="SJD58" s="0"/>
      <c r="SJE58" s="0"/>
      <c r="SJF58" s="0"/>
      <c r="SJG58" s="0"/>
      <c r="SJH58" s="0"/>
      <c r="SJI58" s="0"/>
      <c r="SJJ58" s="0"/>
      <c r="SJK58" s="0"/>
      <c r="SJL58" s="0"/>
      <c r="SJM58" s="0"/>
      <c r="SJN58" s="0"/>
      <c r="SJO58" s="0"/>
      <c r="SJP58" s="0"/>
      <c r="SJQ58" s="0"/>
      <c r="SJR58" s="0"/>
      <c r="SJS58" s="0"/>
      <c r="SJT58" s="0"/>
      <c r="SJU58" s="0"/>
      <c r="SJV58" s="0"/>
      <c r="SJW58" s="0"/>
      <c r="SJX58" s="0"/>
      <c r="SJY58" s="0"/>
      <c r="SJZ58" s="0"/>
      <c r="SKA58" s="0"/>
      <c r="SKB58" s="0"/>
      <c r="SKC58" s="0"/>
      <c r="SKD58" s="0"/>
      <c r="SKE58" s="0"/>
      <c r="SKF58" s="0"/>
      <c r="SKG58" s="0"/>
      <c r="SKH58" s="0"/>
      <c r="SKI58" s="0"/>
      <c r="SKJ58" s="0"/>
      <c r="SKK58" s="0"/>
      <c r="SKL58" s="0"/>
      <c r="SKM58" s="0"/>
      <c r="SKN58" s="0"/>
      <c r="SKO58" s="0"/>
      <c r="SKP58" s="0"/>
      <c r="SKQ58" s="0"/>
      <c r="SKR58" s="0"/>
      <c r="SKS58" s="0"/>
      <c r="SKT58" s="0"/>
      <c r="SKU58" s="0"/>
      <c r="SKV58" s="0"/>
      <c r="SKW58" s="0"/>
      <c r="SKX58" s="0"/>
      <c r="SKY58" s="0"/>
      <c r="SKZ58" s="0"/>
      <c r="SLA58" s="0"/>
      <c r="SLB58" s="0"/>
      <c r="SLC58" s="0"/>
      <c r="SLD58" s="0"/>
      <c r="SLE58" s="0"/>
      <c r="SLF58" s="0"/>
      <c r="SLG58" s="0"/>
      <c r="SLH58" s="0"/>
      <c r="SLI58" s="0"/>
      <c r="SLJ58" s="0"/>
      <c r="SLK58" s="0"/>
      <c r="SLL58" s="0"/>
      <c r="SLM58" s="0"/>
      <c r="SLN58" s="0"/>
      <c r="SLO58" s="0"/>
      <c r="SLP58" s="0"/>
      <c r="SLQ58" s="0"/>
      <c r="SLR58" s="0"/>
      <c r="SLS58" s="0"/>
      <c r="SLT58" s="0"/>
      <c r="SLU58" s="0"/>
      <c r="SLV58" s="0"/>
      <c r="SLW58" s="0"/>
      <c r="SLX58" s="0"/>
      <c r="SLY58" s="0"/>
      <c r="SLZ58" s="0"/>
      <c r="SMA58" s="0"/>
      <c r="SMB58" s="0"/>
      <c r="SMC58" s="0"/>
      <c r="SMD58" s="0"/>
      <c r="SME58" s="0"/>
      <c r="SMF58" s="0"/>
      <c r="SMG58" s="0"/>
      <c r="SMH58" s="0"/>
      <c r="SMI58" s="0"/>
      <c r="SMJ58" s="0"/>
      <c r="SMK58" s="0"/>
      <c r="SML58" s="0"/>
      <c r="SMM58" s="0"/>
      <c r="SMN58" s="0"/>
      <c r="SMO58" s="0"/>
      <c r="SMP58" s="0"/>
      <c r="SMQ58" s="0"/>
      <c r="SMR58" s="0"/>
      <c r="SMS58" s="0"/>
      <c r="SMT58" s="0"/>
      <c r="SMU58" s="0"/>
      <c r="SMV58" s="0"/>
      <c r="SMW58" s="0"/>
      <c r="SMX58" s="0"/>
      <c r="SMY58" s="0"/>
      <c r="SMZ58" s="0"/>
      <c r="SNA58" s="0"/>
      <c r="SNB58" s="0"/>
      <c r="SNC58" s="0"/>
      <c r="SND58" s="0"/>
      <c r="SNE58" s="0"/>
      <c r="SNF58" s="0"/>
      <c r="SNG58" s="0"/>
      <c r="SNH58" s="0"/>
      <c r="SNI58" s="0"/>
      <c r="SNJ58" s="0"/>
      <c r="SNK58" s="0"/>
      <c r="SNL58" s="0"/>
      <c r="SNM58" s="0"/>
      <c r="SNN58" s="0"/>
      <c r="SNO58" s="0"/>
      <c r="SNP58" s="0"/>
      <c r="SNQ58" s="0"/>
      <c r="SNR58" s="0"/>
      <c r="SNS58" s="0"/>
      <c r="SNT58" s="0"/>
      <c r="SNU58" s="0"/>
      <c r="SNV58" s="0"/>
      <c r="SNW58" s="0"/>
      <c r="SNX58" s="0"/>
      <c r="SNY58" s="0"/>
      <c r="SNZ58" s="0"/>
      <c r="SOA58" s="0"/>
      <c r="SOB58" s="0"/>
      <c r="SOC58" s="0"/>
      <c r="SOD58" s="0"/>
      <c r="SOE58" s="0"/>
      <c r="SOF58" s="0"/>
      <c r="SOG58" s="0"/>
      <c r="SOH58" s="0"/>
      <c r="SOI58" s="0"/>
      <c r="SOJ58" s="0"/>
      <c r="SOK58" s="0"/>
      <c r="SOL58" s="0"/>
      <c r="SOM58" s="0"/>
      <c r="SON58" s="0"/>
      <c r="SOO58" s="0"/>
      <c r="SOP58" s="0"/>
      <c r="SOQ58" s="0"/>
      <c r="SOR58" s="0"/>
      <c r="SOS58" s="0"/>
      <c r="SOT58" s="0"/>
      <c r="SOU58" s="0"/>
      <c r="SOV58" s="0"/>
      <c r="SOW58" s="0"/>
      <c r="SOX58" s="0"/>
      <c r="SOY58" s="0"/>
      <c r="SOZ58" s="0"/>
      <c r="SPA58" s="0"/>
      <c r="SPB58" s="0"/>
      <c r="SPC58" s="0"/>
      <c r="SPD58" s="0"/>
      <c r="SPE58" s="0"/>
      <c r="SPF58" s="0"/>
      <c r="SPG58" s="0"/>
      <c r="SPH58" s="0"/>
      <c r="SPI58" s="0"/>
      <c r="SPJ58" s="0"/>
      <c r="SPK58" s="0"/>
      <c r="SPL58" s="0"/>
      <c r="SPM58" s="0"/>
      <c r="SPN58" s="0"/>
      <c r="SPO58" s="0"/>
      <c r="SPP58" s="0"/>
      <c r="SPQ58" s="0"/>
      <c r="SPR58" s="0"/>
      <c r="SPS58" s="0"/>
      <c r="SPT58" s="0"/>
      <c r="SPU58" s="0"/>
      <c r="SPV58" s="0"/>
      <c r="SPW58" s="0"/>
      <c r="SPX58" s="0"/>
      <c r="SPY58" s="0"/>
      <c r="SPZ58" s="0"/>
      <c r="SQA58" s="0"/>
      <c r="SQB58" s="0"/>
      <c r="SQC58" s="0"/>
      <c r="SQD58" s="0"/>
      <c r="SQE58" s="0"/>
      <c r="SQF58" s="0"/>
      <c r="SQG58" s="0"/>
      <c r="SQH58" s="0"/>
      <c r="SQI58" s="0"/>
      <c r="SQJ58" s="0"/>
      <c r="SQK58" s="0"/>
      <c r="SQL58" s="0"/>
      <c r="SQM58" s="0"/>
      <c r="SQN58" s="0"/>
      <c r="SQO58" s="0"/>
      <c r="SQP58" s="0"/>
      <c r="SQQ58" s="0"/>
      <c r="SQR58" s="0"/>
      <c r="SQS58" s="0"/>
      <c r="SQT58" s="0"/>
      <c r="SQU58" s="0"/>
      <c r="SQV58" s="0"/>
      <c r="SQW58" s="0"/>
      <c r="SQX58" s="0"/>
      <c r="SQY58" s="0"/>
      <c r="SQZ58" s="0"/>
      <c r="SRA58" s="0"/>
      <c r="SRB58" s="0"/>
      <c r="SRC58" s="0"/>
      <c r="SRD58" s="0"/>
      <c r="SRE58" s="0"/>
      <c r="SRF58" s="0"/>
      <c r="SRG58" s="0"/>
      <c r="SRH58" s="0"/>
      <c r="SRI58" s="0"/>
      <c r="SRJ58" s="0"/>
      <c r="SRK58" s="0"/>
      <c r="SRL58" s="0"/>
      <c r="SRM58" s="0"/>
      <c r="SRN58" s="0"/>
      <c r="SRO58" s="0"/>
      <c r="SRP58" s="0"/>
      <c r="SRQ58" s="0"/>
      <c r="SRR58" s="0"/>
      <c r="SRS58" s="0"/>
      <c r="SRT58" s="0"/>
      <c r="SRU58" s="0"/>
      <c r="SRV58" s="0"/>
      <c r="SRW58" s="0"/>
      <c r="SRX58" s="0"/>
      <c r="SRY58" s="0"/>
      <c r="SRZ58" s="0"/>
      <c r="SSA58" s="0"/>
      <c r="SSB58" s="0"/>
      <c r="SSC58" s="0"/>
      <c r="SSD58" s="0"/>
      <c r="SSE58" s="0"/>
      <c r="SSF58" s="0"/>
      <c r="SSG58" s="0"/>
      <c r="SSH58" s="0"/>
      <c r="SSI58" s="0"/>
      <c r="SSJ58" s="0"/>
      <c r="SSK58" s="0"/>
      <c r="SSL58" s="0"/>
      <c r="SSM58" s="0"/>
      <c r="SSN58" s="0"/>
      <c r="SSO58" s="0"/>
      <c r="SSP58" s="0"/>
      <c r="SSQ58" s="0"/>
      <c r="SSR58" s="0"/>
      <c r="SSS58" s="0"/>
      <c r="SST58" s="0"/>
      <c r="SSU58" s="0"/>
      <c r="SSV58" s="0"/>
      <c r="SSW58" s="0"/>
      <c r="SSX58" s="0"/>
      <c r="SSY58" s="0"/>
      <c r="SSZ58" s="0"/>
      <c r="STA58" s="0"/>
      <c r="STB58" s="0"/>
      <c r="STC58" s="0"/>
      <c r="STD58" s="0"/>
      <c r="STE58" s="0"/>
      <c r="STF58" s="0"/>
      <c r="STG58" s="0"/>
      <c r="STH58" s="0"/>
      <c r="STI58" s="0"/>
      <c r="STJ58" s="0"/>
      <c r="STK58" s="0"/>
      <c r="STL58" s="0"/>
      <c r="STM58" s="0"/>
      <c r="STN58" s="0"/>
      <c r="STO58" s="0"/>
      <c r="STP58" s="0"/>
      <c r="STQ58" s="0"/>
      <c r="STR58" s="0"/>
      <c r="STS58" s="0"/>
      <c r="STT58" s="0"/>
      <c r="STU58" s="0"/>
      <c r="STV58" s="0"/>
      <c r="STW58" s="0"/>
      <c r="STX58" s="0"/>
      <c r="STY58" s="0"/>
      <c r="STZ58" s="0"/>
      <c r="SUA58" s="0"/>
      <c r="SUB58" s="0"/>
      <c r="SUC58" s="0"/>
      <c r="SUD58" s="0"/>
      <c r="SUE58" s="0"/>
      <c r="SUF58" s="0"/>
      <c r="SUG58" s="0"/>
      <c r="SUH58" s="0"/>
      <c r="SUI58" s="0"/>
      <c r="SUJ58" s="0"/>
      <c r="SUK58" s="0"/>
      <c r="SUL58" s="0"/>
      <c r="SUM58" s="0"/>
      <c r="SUN58" s="0"/>
      <c r="SUO58" s="0"/>
      <c r="SUP58" s="0"/>
      <c r="SUQ58" s="0"/>
      <c r="SUR58" s="0"/>
      <c r="SUS58" s="0"/>
      <c r="SUT58" s="0"/>
      <c r="SUU58" s="0"/>
      <c r="SUV58" s="0"/>
      <c r="SUW58" s="0"/>
      <c r="SUX58" s="0"/>
      <c r="SUY58" s="0"/>
      <c r="SUZ58" s="0"/>
      <c r="SVA58" s="0"/>
      <c r="SVB58" s="0"/>
      <c r="SVC58" s="0"/>
      <c r="SVD58" s="0"/>
      <c r="SVE58" s="0"/>
      <c r="SVF58" s="0"/>
      <c r="SVG58" s="0"/>
      <c r="SVH58" s="0"/>
      <c r="SVI58" s="0"/>
      <c r="SVJ58" s="0"/>
      <c r="SVK58" s="0"/>
      <c r="SVL58" s="0"/>
      <c r="SVM58" s="0"/>
      <c r="SVN58" s="0"/>
      <c r="SVO58" s="0"/>
      <c r="SVP58" s="0"/>
      <c r="SVQ58" s="0"/>
      <c r="SVR58" s="0"/>
      <c r="SVS58" s="0"/>
      <c r="SVT58" s="0"/>
      <c r="SVU58" s="0"/>
      <c r="SVV58" s="0"/>
      <c r="SVW58" s="0"/>
      <c r="SVX58" s="0"/>
      <c r="SVY58" s="0"/>
      <c r="SVZ58" s="0"/>
      <c r="SWA58" s="0"/>
      <c r="SWB58" s="0"/>
      <c r="SWC58" s="0"/>
      <c r="SWD58" s="0"/>
      <c r="SWE58" s="0"/>
      <c r="SWF58" s="0"/>
      <c r="SWG58" s="0"/>
      <c r="SWH58" s="0"/>
      <c r="SWI58" s="0"/>
      <c r="SWJ58" s="0"/>
      <c r="SWK58" s="0"/>
      <c r="SWL58" s="0"/>
      <c r="SWM58" s="0"/>
      <c r="SWN58" s="0"/>
      <c r="SWO58" s="0"/>
      <c r="SWP58" s="0"/>
      <c r="SWQ58" s="0"/>
      <c r="SWR58" s="0"/>
      <c r="SWS58" s="0"/>
      <c r="SWT58" s="0"/>
      <c r="SWU58" s="0"/>
      <c r="SWV58" s="0"/>
      <c r="SWW58" s="0"/>
      <c r="SWX58" s="0"/>
      <c r="SWY58" s="0"/>
      <c r="SWZ58" s="0"/>
      <c r="SXA58" s="0"/>
      <c r="SXB58" s="0"/>
      <c r="SXC58" s="0"/>
      <c r="SXD58" s="0"/>
      <c r="SXE58" s="0"/>
      <c r="SXF58" s="0"/>
      <c r="SXG58" s="0"/>
      <c r="SXH58" s="0"/>
      <c r="SXI58" s="0"/>
      <c r="SXJ58" s="0"/>
      <c r="SXK58" s="0"/>
      <c r="SXL58" s="0"/>
      <c r="SXM58" s="0"/>
      <c r="SXN58" s="0"/>
      <c r="SXO58" s="0"/>
      <c r="SXP58" s="0"/>
      <c r="SXQ58" s="0"/>
      <c r="SXR58" s="0"/>
      <c r="SXS58" s="0"/>
      <c r="SXT58" s="0"/>
      <c r="SXU58" s="0"/>
      <c r="SXV58" s="0"/>
      <c r="SXW58" s="0"/>
      <c r="SXX58" s="0"/>
      <c r="SXY58" s="0"/>
      <c r="SXZ58" s="0"/>
      <c r="SYA58" s="0"/>
      <c r="SYB58" s="0"/>
      <c r="SYC58" s="0"/>
      <c r="SYD58" s="0"/>
      <c r="SYE58" s="0"/>
      <c r="SYF58" s="0"/>
      <c r="SYG58" s="0"/>
      <c r="SYH58" s="0"/>
      <c r="SYI58" s="0"/>
      <c r="SYJ58" s="0"/>
      <c r="SYK58" s="0"/>
      <c r="SYL58" s="0"/>
      <c r="SYM58" s="0"/>
      <c r="SYN58" s="0"/>
      <c r="SYO58" s="0"/>
      <c r="SYP58" s="0"/>
      <c r="SYQ58" s="0"/>
      <c r="SYR58" s="0"/>
      <c r="SYS58" s="0"/>
      <c r="SYT58" s="0"/>
      <c r="SYU58" s="0"/>
      <c r="SYV58" s="0"/>
      <c r="SYW58" s="0"/>
      <c r="SYX58" s="0"/>
      <c r="SYY58" s="0"/>
      <c r="SYZ58" s="0"/>
      <c r="SZA58" s="0"/>
      <c r="SZB58" s="0"/>
      <c r="SZC58" s="0"/>
      <c r="SZD58" s="0"/>
      <c r="SZE58" s="0"/>
      <c r="SZF58" s="0"/>
      <c r="SZG58" s="0"/>
      <c r="SZH58" s="0"/>
      <c r="SZI58" s="0"/>
      <c r="SZJ58" s="0"/>
      <c r="SZK58" s="0"/>
      <c r="SZL58" s="0"/>
      <c r="SZM58" s="0"/>
      <c r="SZN58" s="0"/>
      <c r="SZO58" s="0"/>
      <c r="SZP58" s="0"/>
      <c r="SZQ58" s="0"/>
      <c r="SZR58" s="0"/>
      <c r="SZS58" s="0"/>
      <c r="SZT58" s="0"/>
      <c r="SZU58" s="0"/>
      <c r="SZV58" s="0"/>
      <c r="SZW58" s="0"/>
      <c r="SZX58" s="0"/>
      <c r="SZY58" s="0"/>
      <c r="SZZ58" s="0"/>
      <c r="TAA58" s="0"/>
      <c r="TAB58" s="0"/>
      <c r="TAC58" s="0"/>
      <c r="TAD58" s="0"/>
      <c r="TAE58" s="0"/>
      <c r="TAF58" s="0"/>
      <c r="TAG58" s="0"/>
      <c r="TAH58" s="0"/>
      <c r="TAI58" s="0"/>
      <c r="TAJ58" s="0"/>
      <c r="TAK58" s="0"/>
      <c r="TAL58" s="0"/>
      <c r="TAM58" s="0"/>
      <c r="TAN58" s="0"/>
      <c r="TAO58" s="0"/>
      <c r="TAP58" s="0"/>
      <c r="TAQ58" s="0"/>
      <c r="TAR58" s="0"/>
      <c r="TAS58" s="0"/>
      <c r="TAT58" s="0"/>
      <c r="TAU58" s="0"/>
      <c r="TAV58" s="0"/>
      <c r="TAW58" s="0"/>
      <c r="TAX58" s="0"/>
      <c r="TAY58" s="0"/>
      <c r="TAZ58" s="0"/>
      <c r="TBA58" s="0"/>
      <c r="TBB58" s="0"/>
      <c r="TBC58" s="0"/>
      <c r="TBD58" s="0"/>
      <c r="TBE58" s="0"/>
      <c r="TBF58" s="0"/>
      <c r="TBG58" s="0"/>
      <c r="TBH58" s="0"/>
      <c r="TBI58" s="0"/>
      <c r="TBJ58" s="0"/>
      <c r="TBK58" s="0"/>
      <c r="TBL58" s="0"/>
      <c r="TBM58" s="0"/>
      <c r="TBN58" s="0"/>
      <c r="TBO58" s="0"/>
      <c r="TBP58" s="0"/>
      <c r="TBQ58" s="0"/>
      <c r="TBR58" s="0"/>
      <c r="TBS58" s="0"/>
      <c r="TBT58" s="0"/>
      <c r="TBU58" s="0"/>
      <c r="TBV58" s="0"/>
      <c r="TBW58" s="0"/>
      <c r="TBX58" s="0"/>
      <c r="TBY58" s="0"/>
      <c r="TBZ58" s="0"/>
      <c r="TCA58" s="0"/>
      <c r="TCB58" s="0"/>
      <c r="TCC58" s="0"/>
      <c r="TCD58" s="0"/>
      <c r="TCE58" s="0"/>
      <c r="TCF58" s="0"/>
      <c r="TCG58" s="0"/>
      <c r="TCH58" s="0"/>
      <c r="TCI58" s="0"/>
      <c r="TCJ58" s="0"/>
      <c r="TCK58" s="0"/>
      <c r="TCL58" s="0"/>
      <c r="TCM58" s="0"/>
      <c r="TCN58" s="0"/>
      <c r="TCO58" s="0"/>
      <c r="TCP58" s="0"/>
      <c r="TCQ58" s="0"/>
      <c r="TCR58" s="0"/>
      <c r="TCS58" s="0"/>
      <c r="TCT58" s="0"/>
      <c r="TCU58" s="0"/>
      <c r="TCV58" s="0"/>
      <c r="TCW58" s="0"/>
      <c r="TCX58" s="0"/>
      <c r="TCY58" s="0"/>
      <c r="TCZ58" s="0"/>
      <c r="TDA58" s="0"/>
      <c r="TDB58" s="0"/>
      <c r="TDC58" s="0"/>
      <c r="TDD58" s="0"/>
      <c r="TDE58" s="0"/>
      <c r="TDF58" s="0"/>
      <c r="TDG58" s="0"/>
      <c r="TDH58" s="0"/>
      <c r="TDI58" s="0"/>
      <c r="TDJ58" s="0"/>
      <c r="TDK58" s="0"/>
      <c r="TDL58" s="0"/>
      <c r="TDM58" s="0"/>
      <c r="TDN58" s="0"/>
      <c r="TDO58" s="0"/>
      <c r="TDP58" s="0"/>
      <c r="TDQ58" s="0"/>
      <c r="TDR58" s="0"/>
      <c r="TDS58" s="0"/>
      <c r="TDT58" s="0"/>
      <c r="TDU58" s="0"/>
      <c r="TDV58" s="0"/>
      <c r="TDW58" s="0"/>
      <c r="TDX58" s="0"/>
      <c r="TDY58" s="0"/>
      <c r="TDZ58" s="0"/>
      <c r="TEA58" s="0"/>
      <c r="TEB58" s="0"/>
      <c r="TEC58" s="0"/>
      <c r="TED58" s="0"/>
      <c r="TEE58" s="0"/>
      <c r="TEF58" s="0"/>
      <c r="TEG58" s="0"/>
      <c r="TEH58" s="0"/>
      <c r="TEI58" s="0"/>
      <c r="TEJ58" s="0"/>
      <c r="TEK58" s="0"/>
      <c r="TEL58" s="0"/>
      <c r="TEM58" s="0"/>
      <c r="TEN58" s="0"/>
      <c r="TEO58" s="0"/>
      <c r="TEP58" s="0"/>
      <c r="TEQ58" s="0"/>
      <c r="TER58" s="0"/>
      <c r="TES58" s="0"/>
      <c r="TET58" s="0"/>
      <c r="TEU58" s="0"/>
      <c r="TEV58" s="0"/>
      <c r="TEW58" s="0"/>
      <c r="TEX58" s="0"/>
      <c r="TEY58" s="0"/>
      <c r="TEZ58" s="0"/>
      <c r="TFA58" s="0"/>
      <c r="TFB58" s="0"/>
      <c r="TFC58" s="0"/>
      <c r="TFD58" s="0"/>
      <c r="TFE58" s="0"/>
      <c r="TFF58" s="0"/>
      <c r="TFG58" s="0"/>
      <c r="TFH58" s="0"/>
      <c r="TFI58" s="0"/>
      <c r="TFJ58" s="0"/>
      <c r="TFK58" s="0"/>
      <c r="TFL58" s="0"/>
      <c r="TFM58" s="0"/>
      <c r="TFN58" s="0"/>
      <c r="TFO58" s="0"/>
      <c r="TFP58" s="0"/>
      <c r="TFQ58" s="0"/>
      <c r="TFR58" s="0"/>
      <c r="TFS58" s="0"/>
      <c r="TFT58" s="0"/>
      <c r="TFU58" s="0"/>
      <c r="TFV58" s="0"/>
      <c r="TFW58" s="0"/>
      <c r="TFX58" s="0"/>
      <c r="TFY58" s="0"/>
      <c r="TFZ58" s="0"/>
      <c r="TGA58" s="0"/>
      <c r="TGB58" s="0"/>
      <c r="TGC58" s="0"/>
      <c r="TGD58" s="0"/>
      <c r="TGE58" s="0"/>
      <c r="TGF58" s="0"/>
      <c r="TGG58" s="0"/>
      <c r="TGH58" s="0"/>
      <c r="TGI58" s="0"/>
      <c r="TGJ58" s="0"/>
      <c r="TGK58" s="0"/>
      <c r="TGL58" s="0"/>
      <c r="TGM58" s="0"/>
      <c r="TGN58" s="0"/>
      <c r="TGO58" s="0"/>
      <c r="TGP58" s="0"/>
      <c r="TGQ58" s="0"/>
      <c r="TGR58" s="0"/>
      <c r="TGS58" s="0"/>
      <c r="TGT58" s="0"/>
      <c r="TGU58" s="0"/>
      <c r="TGV58" s="0"/>
      <c r="TGW58" s="0"/>
      <c r="TGX58" s="0"/>
      <c r="TGY58" s="0"/>
      <c r="TGZ58" s="0"/>
      <c r="THA58" s="0"/>
      <c r="THB58" s="0"/>
      <c r="THC58" s="0"/>
      <c r="THD58" s="0"/>
      <c r="THE58" s="0"/>
      <c r="THF58" s="0"/>
      <c r="THG58" s="0"/>
      <c r="THH58" s="0"/>
      <c r="THI58" s="0"/>
      <c r="THJ58" s="0"/>
      <c r="THK58" s="0"/>
      <c r="THL58" s="0"/>
      <c r="THM58" s="0"/>
      <c r="THN58" s="0"/>
      <c r="THO58" s="0"/>
      <c r="THP58" s="0"/>
      <c r="THQ58" s="0"/>
      <c r="THR58" s="0"/>
      <c r="THS58" s="0"/>
      <c r="THT58" s="0"/>
      <c r="THU58" s="0"/>
      <c r="THV58" s="0"/>
      <c r="THW58" s="0"/>
      <c r="THX58" s="0"/>
      <c r="THY58" s="0"/>
      <c r="THZ58" s="0"/>
      <c r="TIA58" s="0"/>
      <c r="TIB58" s="0"/>
      <c r="TIC58" s="0"/>
      <c r="TID58" s="0"/>
      <c r="TIE58" s="0"/>
      <c r="TIF58" s="0"/>
      <c r="TIG58" s="0"/>
      <c r="TIH58" s="0"/>
      <c r="TII58" s="0"/>
      <c r="TIJ58" s="0"/>
      <c r="TIK58" s="0"/>
      <c r="TIL58" s="0"/>
      <c r="TIM58" s="0"/>
      <c r="TIN58" s="0"/>
      <c r="TIO58" s="0"/>
      <c r="TIP58" s="0"/>
      <c r="TIQ58" s="0"/>
      <c r="TIR58" s="0"/>
      <c r="TIS58" s="0"/>
      <c r="TIT58" s="0"/>
      <c r="TIU58" s="0"/>
      <c r="TIV58" s="0"/>
      <c r="TIW58" s="0"/>
      <c r="TIX58" s="0"/>
      <c r="TIY58" s="0"/>
      <c r="TIZ58" s="0"/>
      <c r="TJA58" s="0"/>
      <c r="TJB58" s="0"/>
      <c r="TJC58" s="0"/>
      <c r="TJD58" s="0"/>
      <c r="TJE58" s="0"/>
      <c r="TJF58" s="0"/>
      <c r="TJG58" s="0"/>
      <c r="TJH58" s="0"/>
      <c r="TJI58" s="0"/>
      <c r="TJJ58" s="0"/>
      <c r="TJK58" s="0"/>
      <c r="TJL58" s="0"/>
      <c r="TJM58" s="0"/>
      <c r="TJN58" s="0"/>
      <c r="TJO58" s="0"/>
      <c r="TJP58" s="0"/>
      <c r="TJQ58" s="0"/>
      <c r="TJR58" s="0"/>
      <c r="TJS58" s="0"/>
      <c r="TJT58" s="0"/>
      <c r="TJU58" s="0"/>
      <c r="TJV58" s="0"/>
      <c r="TJW58" s="0"/>
      <c r="TJX58" s="0"/>
      <c r="TJY58" s="0"/>
      <c r="TJZ58" s="0"/>
      <c r="TKA58" s="0"/>
      <c r="TKB58" s="0"/>
      <c r="TKC58" s="0"/>
      <c r="TKD58" s="0"/>
      <c r="TKE58" s="0"/>
      <c r="TKF58" s="0"/>
      <c r="TKG58" s="0"/>
      <c r="TKH58" s="0"/>
      <c r="TKI58" s="0"/>
      <c r="TKJ58" s="0"/>
      <c r="TKK58" s="0"/>
      <c r="TKL58" s="0"/>
      <c r="TKM58" s="0"/>
      <c r="TKN58" s="0"/>
      <c r="TKO58" s="0"/>
      <c r="TKP58" s="0"/>
      <c r="TKQ58" s="0"/>
      <c r="TKR58" s="0"/>
      <c r="TKS58" s="0"/>
      <c r="TKT58" s="0"/>
      <c r="TKU58" s="0"/>
      <c r="TKV58" s="0"/>
      <c r="TKW58" s="0"/>
      <c r="TKX58" s="0"/>
      <c r="TKY58" s="0"/>
      <c r="TKZ58" s="0"/>
      <c r="TLA58" s="0"/>
      <c r="TLB58" s="0"/>
      <c r="TLC58" s="0"/>
      <c r="TLD58" s="0"/>
      <c r="TLE58" s="0"/>
      <c r="TLF58" s="0"/>
      <c r="TLG58" s="0"/>
      <c r="TLH58" s="0"/>
      <c r="TLI58" s="0"/>
      <c r="TLJ58" s="0"/>
      <c r="TLK58" s="0"/>
      <c r="TLL58" s="0"/>
      <c r="TLM58" s="0"/>
      <c r="TLN58" s="0"/>
      <c r="TLO58" s="0"/>
      <c r="TLP58" s="0"/>
      <c r="TLQ58" s="0"/>
      <c r="TLR58" s="0"/>
      <c r="TLS58" s="0"/>
      <c r="TLT58" s="0"/>
      <c r="TLU58" s="0"/>
      <c r="TLV58" s="0"/>
      <c r="TLW58" s="0"/>
      <c r="TLX58" s="0"/>
      <c r="TLY58" s="0"/>
      <c r="TLZ58" s="0"/>
      <c r="TMA58" s="0"/>
      <c r="TMB58" s="0"/>
      <c r="TMC58" s="0"/>
      <c r="TMD58" s="0"/>
      <c r="TME58" s="0"/>
      <c r="TMF58" s="0"/>
      <c r="TMG58" s="0"/>
      <c r="TMH58" s="0"/>
      <c r="TMI58" s="0"/>
      <c r="TMJ58" s="0"/>
      <c r="TMK58" s="0"/>
      <c r="TML58" s="0"/>
      <c r="TMM58" s="0"/>
      <c r="TMN58" s="0"/>
      <c r="TMO58" s="0"/>
      <c r="TMP58" s="0"/>
      <c r="TMQ58" s="0"/>
      <c r="TMR58" s="0"/>
      <c r="TMS58" s="0"/>
      <c r="TMT58" s="0"/>
      <c r="TMU58" s="0"/>
      <c r="TMV58" s="0"/>
      <c r="TMW58" s="0"/>
      <c r="TMX58" s="0"/>
      <c r="TMY58" s="0"/>
      <c r="TMZ58" s="0"/>
      <c r="TNA58" s="0"/>
      <c r="TNB58" s="0"/>
      <c r="TNC58" s="0"/>
      <c r="TND58" s="0"/>
      <c r="TNE58" s="0"/>
      <c r="TNF58" s="0"/>
      <c r="TNG58" s="0"/>
      <c r="TNH58" s="0"/>
      <c r="TNI58" s="0"/>
      <c r="TNJ58" s="0"/>
      <c r="TNK58" s="0"/>
      <c r="TNL58" s="0"/>
      <c r="TNM58" s="0"/>
      <c r="TNN58" s="0"/>
      <c r="TNO58" s="0"/>
      <c r="TNP58" s="0"/>
      <c r="TNQ58" s="0"/>
      <c r="TNR58" s="0"/>
      <c r="TNS58" s="0"/>
      <c r="TNT58" s="0"/>
      <c r="TNU58" s="0"/>
      <c r="TNV58" s="0"/>
      <c r="TNW58" s="0"/>
      <c r="TNX58" s="0"/>
      <c r="TNY58" s="0"/>
      <c r="TNZ58" s="0"/>
      <c r="TOA58" s="0"/>
      <c r="TOB58" s="0"/>
      <c r="TOC58" s="0"/>
      <c r="TOD58" s="0"/>
      <c r="TOE58" s="0"/>
      <c r="TOF58" s="0"/>
      <c r="TOG58" s="0"/>
      <c r="TOH58" s="0"/>
      <c r="TOI58" s="0"/>
      <c r="TOJ58" s="0"/>
      <c r="TOK58" s="0"/>
      <c r="TOL58" s="0"/>
      <c r="TOM58" s="0"/>
      <c r="TON58" s="0"/>
      <c r="TOO58" s="0"/>
      <c r="TOP58" s="0"/>
      <c r="TOQ58" s="0"/>
      <c r="TOR58" s="0"/>
      <c r="TOS58" s="0"/>
      <c r="TOT58" s="0"/>
      <c r="TOU58" s="0"/>
      <c r="TOV58" s="0"/>
      <c r="TOW58" s="0"/>
      <c r="TOX58" s="0"/>
      <c r="TOY58" s="0"/>
      <c r="TOZ58" s="0"/>
      <c r="TPA58" s="0"/>
      <c r="TPB58" s="0"/>
      <c r="TPC58" s="0"/>
      <c r="TPD58" s="0"/>
      <c r="TPE58" s="0"/>
      <c r="TPF58" s="0"/>
      <c r="TPG58" s="0"/>
      <c r="TPH58" s="0"/>
      <c r="TPI58" s="0"/>
      <c r="TPJ58" s="0"/>
      <c r="TPK58" s="0"/>
      <c r="TPL58" s="0"/>
      <c r="TPM58" s="0"/>
      <c r="TPN58" s="0"/>
      <c r="TPO58" s="0"/>
      <c r="TPP58" s="0"/>
      <c r="TPQ58" s="0"/>
      <c r="TPR58" s="0"/>
      <c r="TPS58" s="0"/>
      <c r="TPT58" s="0"/>
      <c r="TPU58" s="0"/>
      <c r="TPV58" s="0"/>
      <c r="TPW58" s="0"/>
      <c r="TPX58" s="0"/>
      <c r="TPY58" s="0"/>
      <c r="TPZ58" s="0"/>
      <c r="TQA58" s="0"/>
      <c r="TQB58" s="0"/>
      <c r="TQC58" s="0"/>
      <c r="TQD58" s="0"/>
      <c r="TQE58" s="0"/>
      <c r="TQF58" s="0"/>
      <c r="TQG58" s="0"/>
      <c r="TQH58" s="0"/>
      <c r="TQI58" s="0"/>
      <c r="TQJ58" s="0"/>
      <c r="TQK58" s="0"/>
      <c r="TQL58" s="0"/>
      <c r="TQM58" s="0"/>
      <c r="TQN58" s="0"/>
      <c r="TQO58" s="0"/>
      <c r="TQP58" s="0"/>
      <c r="TQQ58" s="0"/>
      <c r="TQR58" s="0"/>
      <c r="TQS58" s="0"/>
      <c r="TQT58" s="0"/>
      <c r="TQU58" s="0"/>
      <c r="TQV58" s="0"/>
      <c r="TQW58" s="0"/>
      <c r="TQX58" s="0"/>
      <c r="TQY58" s="0"/>
      <c r="TQZ58" s="0"/>
      <c r="TRA58" s="0"/>
      <c r="TRB58" s="0"/>
      <c r="TRC58" s="0"/>
      <c r="TRD58" s="0"/>
      <c r="TRE58" s="0"/>
      <c r="TRF58" s="0"/>
      <c r="TRG58" s="0"/>
      <c r="TRH58" s="0"/>
      <c r="TRI58" s="0"/>
      <c r="TRJ58" s="0"/>
      <c r="TRK58" s="0"/>
      <c r="TRL58" s="0"/>
      <c r="TRM58" s="0"/>
      <c r="TRN58" s="0"/>
      <c r="TRO58" s="0"/>
      <c r="TRP58" s="0"/>
      <c r="TRQ58" s="0"/>
      <c r="TRR58" s="0"/>
      <c r="TRS58" s="0"/>
      <c r="TRT58" s="0"/>
      <c r="TRU58" s="0"/>
      <c r="TRV58" s="0"/>
      <c r="TRW58" s="0"/>
      <c r="TRX58" s="0"/>
      <c r="TRY58" s="0"/>
      <c r="TRZ58" s="0"/>
      <c r="TSA58" s="0"/>
      <c r="TSB58" s="0"/>
      <c r="TSC58" s="0"/>
      <c r="TSD58" s="0"/>
      <c r="TSE58" s="0"/>
      <c r="TSF58" s="0"/>
      <c r="TSG58" s="0"/>
      <c r="TSH58" s="0"/>
      <c r="TSI58" s="0"/>
      <c r="TSJ58" s="0"/>
      <c r="TSK58" s="0"/>
      <c r="TSL58" s="0"/>
      <c r="TSM58" s="0"/>
      <c r="TSN58" s="0"/>
      <c r="TSO58" s="0"/>
      <c r="TSP58" s="0"/>
      <c r="TSQ58" s="0"/>
      <c r="TSR58" s="0"/>
      <c r="TSS58" s="0"/>
      <c r="TST58" s="0"/>
      <c r="TSU58" s="0"/>
      <c r="TSV58" s="0"/>
      <c r="TSW58" s="0"/>
      <c r="TSX58" s="0"/>
      <c r="TSY58" s="0"/>
      <c r="TSZ58" s="0"/>
      <c r="TTA58" s="0"/>
      <c r="TTB58" s="0"/>
      <c r="TTC58" s="0"/>
      <c r="TTD58" s="0"/>
      <c r="TTE58" s="0"/>
      <c r="TTF58" s="0"/>
      <c r="TTG58" s="0"/>
      <c r="TTH58" s="0"/>
      <c r="TTI58" s="0"/>
      <c r="TTJ58" s="0"/>
      <c r="TTK58" s="0"/>
      <c r="TTL58" s="0"/>
      <c r="TTM58" s="0"/>
      <c r="TTN58" s="0"/>
      <c r="TTO58" s="0"/>
      <c r="TTP58" s="0"/>
      <c r="TTQ58" s="0"/>
      <c r="TTR58" s="0"/>
      <c r="TTS58" s="0"/>
      <c r="TTT58" s="0"/>
      <c r="TTU58" s="0"/>
      <c r="TTV58" s="0"/>
      <c r="TTW58" s="0"/>
      <c r="TTX58" s="0"/>
      <c r="TTY58" s="0"/>
      <c r="TTZ58" s="0"/>
      <c r="TUA58" s="0"/>
      <c r="TUB58" s="0"/>
      <c r="TUC58" s="0"/>
      <c r="TUD58" s="0"/>
      <c r="TUE58" s="0"/>
      <c r="TUF58" s="0"/>
      <c r="TUG58" s="0"/>
      <c r="TUH58" s="0"/>
      <c r="TUI58" s="0"/>
      <c r="TUJ58" s="0"/>
      <c r="TUK58" s="0"/>
      <c r="TUL58" s="0"/>
      <c r="TUM58" s="0"/>
      <c r="TUN58" s="0"/>
      <c r="TUO58" s="0"/>
      <c r="TUP58" s="0"/>
      <c r="TUQ58" s="0"/>
      <c r="TUR58" s="0"/>
      <c r="TUS58" s="0"/>
      <c r="TUT58" s="0"/>
      <c r="TUU58" s="0"/>
      <c r="TUV58" s="0"/>
      <c r="TUW58" s="0"/>
      <c r="TUX58" s="0"/>
      <c r="TUY58" s="0"/>
      <c r="TUZ58" s="0"/>
      <c r="TVA58" s="0"/>
      <c r="TVB58" s="0"/>
      <c r="TVC58" s="0"/>
      <c r="TVD58" s="0"/>
      <c r="TVE58" s="0"/>
      <c r="TVF58" s="0"/>
      <c r="TVG58" s="0"/>
      <c r="TVH58" s="0"/>
      <c r="TVI58" s="0"/>
      <c r="TVJ58" s="0"/>
      <c r="TVK58" s="0"/>
      <c r="TVL58" s="0"/>
      <c r="TVM58" s="0"/>
      <c r="TVN58" s="0"/>
      <c r="TVO58" s="0"/>
      <c r="TVP58" s="0"/>
      <c r="TVQ58" s="0"/>
      <c r="TVR58" s="0"/>
      <c r="TVS58" s="0"/>
      <c r="TVT58" s="0"/>
      <c r="TVU58" s="0"/>
      <c r="TVV58" s="0"/>
      <c r="TVW58" s="0"/>
      <c r="TVX58" s="0"/>
      <c r="TVY58" s="0"/>
      <c r="TVZ58" s="0"/>
      <c r="TWA58" s="0"/>
      <c r="TWB58" s="0"/>
      <c r="TWC58" s="0"/>
      <c r="TWD58" s="0"/>
      <c r="TWE58" s="0"/>
      <c r="TWF58" s="0"/>
      <c r="TWG58" s="0"/>
      <c r="TWH58" s="0"/>
      <c r="TWI58" s="0"/>
      <c r="TWJ58" s="0"/>
      <c r="TWK58" s="0"/>
      <c r="TWL58" s="0"/>
      <c r="TWM58" s="0"/>
      <c r="TWN58" s="0"/>
      <c r="TWO58" s="0"/>
      <c r="TWP58" s="0"/>
      <c r="TWQ58" s="0"/>
      <c r="TWR58" s="0"/>
      <c r="TWS58" s="0"/>
      <c r="TWT58" s="0"/>
      <c r="TWU58" s="0"/>
      <c r="TWV58" s="0"/>
      <c r="TWW58" s="0"/>
      <c r="TWX58" s="0"/>
      <c r="TWY58" s="0"/>
      <c r="TWZ58" s="0"/>
      <c r="TXA58" s="0"/>
      <c r="TXB58" s="0"/>
      <c r="TXC58" s="0"/>
      <c r="TXD58" s="0"/>
      <c r="TXE58" s="0"/>
      <c r="TXF58" s="0"/>
      <c r="TXG58" s="0"/>
      <c r="TXH58" s="0"/>
      <c r="TXI58" s="0"/>
      <c r="TXJ58" s="0"/>
      <c r="TXK58" s="0"/>
      <c r="TXL58" s="0"/>
      <c r="TXM58" s="0"/>
      <c r="TXN58" s="0"/>
      <c r="TXO58" s="0"/>
      <c r="TXP58" s="0"/>
      <c r="TXQ58" s="0"/>
      <c r="TXR58" s="0"/>
      <c r="TXS58" s="0"/>
      <c r="TXT58" s="0"/>
      <c r="TXU58" s="0"/>
      <c r="TXV58" s="0"/>
      <c r="TXW58" s="0"/>
      <c r="TXX58" s="0"/>
      <c r="TXY58" s="0"/>
      <c r="TXZ58" s="0"/>
      <c r="TYA58" s="0"/>
      <c r="TYB58" s="0"/>
      <c r="TYC58" s="0"/>
      <c r="TYD58" s="0"/>
      <c r="TYE58" s="0"/>
      <c r="TYF58" s="0"/>
      <c r="TYG58" s="0"/>
      <c r="TYH58" s="0"/>
      <c r="TYI58" s="0"/>
      <c r="TYJ58" s="0"/>
      <c r="TYK58" s="0"/>
      <c r="TYL58" s="0"/>
      <c r="TYM58" s="0"/>
      <c r="TYN58" s="0"/>
      <c r="TYO58" s="0"/>
      <c r="TYP58" s="0"/>
      <c r="TYQ58" s="0"/>
      <c r="TYR58" s="0"/>
      <c r="TYS58" s="0"/>
      <c r="TYT58" s="0"/>
      <c r="TYU58" s="0"/>
      <c r="TYV58" s="0"/>
      <c r="TYW58" s="0"/>
      <c r="TYX58" s="0"/>
      <c r="TYY58" s="0"/>
      <c r="TYZ58" s="0"/>
      <c r="TZA58" s="0"/>
      <c r="TZB58" s="0"/>
      <c r="TZC58" s="0"/>
      <c r="TZD58" s="0"/>
      <c r="TZE58" s="0"/>
      <c r="TZF58" s="0"/>
      <c r="TZG58" s="0"/>
      <c r="TZH58" s="0"/>
      <c r="TZI58" s="0"/>
      <c r="TZJ58" s="0"/>
      <c r="TZK58" s="0"/>
      <c r="TZL58" s="0"/>
      <c r="TZM58" s="0"/>
      <c r="TZN58" s="0"/>
      <c r="TZO58" s="0"/>
      <c r="TZP58" s="0"/>
      <c r="TZQ58" s="0"/>
      <c r="TZR58" s="0"/>
      <c r="TZS58" s="0"/>
      <c r="TZT58" s="0"/>
      <c r="TZU58" s="0"/>
      <c r="TZV58" s="0"/>
      <c r="TZW58" s="0"/>
      <c r="TZX58" s="0"/>
      <c r="TZY58" s="0"/>
      <c r="TZZ58" s="0"/>
      <c r="UAA58" s="0"/>
      <c r="UAB58" s="0"/>
      <c r="UAC58" s="0"/>
      <c r="UAD58" s="0"/>
      <c r="UAE58" s="0"/>
      <c r="UAF58" s="0"/>
      <c r="UAG58" s="0"/>
      <c r="UAH58" s="0"/>
      <c r="UAI58" s="0"/>
      <c r="UAJ58" s="0"/>
      <c r="UAK58" s="0"/>
      <c r="UAL58" s="0"/>
      <c r="UAM58" s="0"/>
      <c r="UAN58" s="0"/>
      <c r="UAO58" s="0"/>
      <c r="UAP58" s="0"/>
      <c r="UAQ58" s="0"/>
      <c r="UAR58" s="0"/>
      <c r="UAS58" s="0"/>
      <c r="UAT58" s="0"/>
      <c r="UAU58" s="0"/>
      <c r="UAV58" s="0"/>
      <c r="UAW58" s="0"/>
      <c r="UAX58" s="0"/>
      <c r="UAY58" s="0"/>
      <c r="UAZ58" s="0"/>
      <c r="UBA58" s="0"/>
      <c r="UBB58" s="0"/>
      <c r="UBC58" s="0"/>
      <c r="UBD58" s="0"/>
      <c r="UBE58" s="0"/>
      <c r="UBF58" s="0"/>
      <c r="UBG58" s="0"/>
      <c r="UBH58" s="0"/>
      <c r="UBI58" s="0"/>
      <c r="UBJ58" s="0"/>
      <c r="UBK58" s="0"/>
      <c r="UBL58" s="0"/>
      <c r="UBM58" s="0"/>
      <c r="UBN58" s="0"/>
      <c r="UBO58" s="0"/>
      <c r="UBP58" s="0"/>
      <c r="UBQ58" s="0"/>
      <c r="UBR58" s="0"/>
      <c r="UBS58" s="0"/>
      <c r="UBT58" s="0"/>
      <c r="UBU58" s="0"/>
      <c r="UBV58" s="0"/>
      <c r="UBW58" s="0"/>
      <c r="UBX58" s="0"/>
      <c r="UBY58" s="0"/>
      <c r="UBZ58" s="0"/>
      <c r="UCA58" s="0"/>
      <c r="UCB58" s="0"/>
      <c r="UCC58" s="0"/>
      <c r="UCD58" s="0"/>
      <c r="UCE58" s="0"/>
      <c r="UCF58" s="0"/>
      <c r="UCG58" s="0"/>
      <c r="UCH58" s="0"/>
      <c r="UCI58" s="0"/>
      <c r="UCJ58" s="0"/>
      <c r="UCK58" s="0"/>
      <c r="UCL58" s="0"/>
      <c r="UCM58" s="0"/>
      <c r="UCN58" s="0"/>
      <c r="UCO58" s="0"/>
      <c r="UCP58" s="0"/>
      <c r="UCQ58" s="0"/>
      <c r="UCR58" s="0"/>
      <c r="UCS58" s="0"/>
      <c r="UCT58" s="0"/>
      <c r="UCU58" s="0"/>
      <c r="UCV58" s="0"/>
      <c r="UCW58" s="0"/>
      <c r="UCX58" s="0"/>
      <c r="UCY58" s="0"/>
      <c r="UCZ58" s="0"/>
      <c r="UDA58" s="0"/>
      <c r="UDB58" s="0"/>
      <c r="UDC58" s="0"/>
      <c r="UDD58" s="0"/>
      <c r="UDE58" s="0"/>
      <c r="UDF58" s="0"/>
      <c r="UDG58" s="0"/>
      <c r="UDH58" s="0"/>
      <c r="UDI58" s="0"/>
      <c r="UDJ58" s="0"/>
      <c r="UDK58" s="0"/>
      <c r="UDL58" s="0"/>
      <c r="UDM58" s="0"/>
      <c r="UDN58" s="0"/>
      <c r="UDO58" s="0"/>
      <c r="UDP58" s="0"/>
      <c r="UDQ58" s="0"/>
      <c r="UDR58" s="0"/>
      <c r="UDS58" s="0"/>
      <c r="UDT58" s="0"/>
      <c r="UDU58" s="0"/>
      <c r="UDV58" s="0"/>
      <c r="UDW58" s="0"/>
      <c r="UDX58" s="0"/>
      <c r="UDY58" s="0"/>
      <c r="UDZ58" s="0"/>
      <c r="UEA58" s="0"/>
      <c r="UEB58" s="0"/>
      <c r="UEC58" s="0"/>
      <c r="UED58" s="0"/>
      <c r="UEE58" s="0"/>
      <c r="UEF58" s="0"/>
      <c r="UEG58" s="0"/>
      <c r="UEH58" s="0"/>
      <c r="UEI58" s="0"/>
      <c r="UEJ58" s="0"/>
      <c r="UEK58" s="0"/>
      <c r="UEL58" s="0"/>
      <c r="UEM58" s="0"/>
      <c r="UEN58" s="0"/>
      <c r="UEO58" s="0"/>
      <c r="UEP58" s="0"/>
      <c r="UEQ58" s="0"/>
      <c r="UER58" s="0"/>
      <c r="UES58" s="0"/>
      <c r="UET58" s="0"/>
      <c r="UEU58" s="0"/>
      <c r="UEV58" s="0"/>
      <c r="UEW58" s="0"/>
      <c r="UEX58" s="0"/>
      <c r="UEY58" s="0"/>
      <c r="UEZ58" s="0"/>
      <c r="UFA58" s="0"/>
      <c r="UFB58" s="0"/>
      <c r="UFC58" s="0"/>
      <c r="UFD58" s="0"/>
      <c r="UFE58" s="0"/>
      <c r="UFF58" s="0"/>
      <c r="UFG58" s="0"/>
      <c r="UFH58" s="0"/>
      <c r="UFI58" s="0"/>
      <c r="UFJ58" s="0"/>
      <c r="UFK58" s="0"/>
      <c r="UFL58" s="0"/>
      <c r="UFM58" s="0"/>
      <c r="UFN58" s="0"/>
      <c r="UFO58" s="0"/>
      <c r="UFP58" s="0"/>
      <c r="UFQ58" s="0"/>
      <c r="UFR58" s="0"/>
      <c r="UFS58" s="0"/>
      <c r="UFT58" s="0"/>
      <c r="UFU58" s="0"/>
      <c r="UFV58" s="0"/>
      <c r="UFW58" s="0"/>
      <c r="UFX58" s="0"/>
      <c r="UFY58" s="0"/>
      <c r="UFZ58" s="0"/>
      <c r="UGA58" s="0"/>
      <c r="UGB58" s="0"/>
      <c r="UGC58" s="0"/>
      <c r="UGD58" s="0"/>
      <c r="UGE58" s="0"/>
      <c r="UGF58" s="0"/>
      <c r="UGG58" s="0"/>
      <c r="UGH58" s="0"/>
      <c r="UGI58" s="0"/>
      <c r="UGJ58" s="0"/>
      <c r="UGK58" s="0"/>
      <c r="UGL58" s="0"/>
      <c r="UGM58" s="0"/>
      <c r="UGN58" s="0"/>
      <c r="UGO58" s="0"/>
      <c r="UGP58" s="0"/>
      <c r="UGQ58" s="0"/>
      <c r="UGR58" s="0"/>
      <c r="UGS58" s="0"/>
      <c r="UGT58" s="0"/>
      <c r="UGU58" s="0"/>
      <c r="UGV58" s="0"/>
      <c r="UGW58" s="0"/>
      <c r="UGX58" s="0"/>
      <c r="UGY58" s="0"/>
      <c r="UGZ58" s="0"/>
      <c r="UHA58" s="0"/>
      <c r="UHB58" s="0"/>
      <c r="UHC58" s="0"/>
      <c r="UHD58" s="0"/>
      <c r="UHE58" s="0"/>
      <c r="UHF58" s="0"/>
      <c r="UHG58" s="0"/>
      <c r="UHH58" s="0"/>
      <c r="UHI58" s="0"/>
      <c r="UHJ58" s="0"/>
      <c r="UHK58" s="0"/>
      <c r="UHL58" s="0"/>
      <c r="UHM58" s="0"/>
      <c r="UHN58" s="0"/>
      <c r="UHO58" s="0"/>
      <c r="UHP58" s="0"/>
      <c r="UHQ58" s="0"/>
      <c r="UHR58" s="0"/>
      <c r="UHS58" s="0"/>
      <c r="UHT58" s="0"/>
      <c r="UHU58" s="0"/>
      <c r="UHV58" s="0"/>
      <c r="UHW58" s="0"/>
      <c r="UHX58" s="0"/>
      <c r="UHY58" s="0"/>
      <c r="UHZ58" s="0"/>
      <c r="UIA58" s="0"/>
      <c r="UIB58" s="0"/>
      <c r="UIC58" s="0"/>
      <c r="UID58" s="0"/>
      <c r="UIE58" s="0"/>
      <c r="UIF58" s="0"/>
      <c r="UIG58" s="0"/>
      <c r="UIH58" s="0"/>
      <c r="UII58" s="0"/>
      <c r="UIJ58" s="0"/>
      <c r="UIK58" s="0"/>
      <c r="UIL58" s="0"/>
      <c r="UIM58" s="0"/>
      <c r="UIN58" s="0"/>
      <c r="UIO58" s="0"/>
      <c r="UIP58" s="0"/>
      <c r="UIQ58" s="0"/>
      <c r="UIR58" s="0"/>
      <c r="UIS58" s="0"/>
      <c r="UIT58" s="0"/>
      <c r="UIU58" s="0"/>
      <c r="UIV58" s="0"/>
      <c r="UIW58" s="0"/>
      <c r="UIX58" s="0"/>
      <c r="UIY58" s="0"/>
      <c r="UIZ58" s="0"/>
      <c r="UJA58" s="0"/>
      <c r="UJB58" s="0"/>
      <c r="UJC58" s="0"/>
      <c r="UJD58" s="0"/>
      <c r="UJE58" s="0"/>
      <c r="UJF58" s="0"/>
      <c r="UJG58" s="0"/>
      <c r="UJH58" s="0"/>
      <c r="UJI58" s="0"/>
      <c r="UJJ58" s="0"/>
      <c r="UJK58" s="0"/>
      <c r="UJL58" s="0"/>
      <c r="UJM58" s="0"/>
      <c r="UJN58" s="0"/>
      <c r="UJO58" s="0"/>
      <c r="UJP58" s="0"/>
      <c r="UJQ58" s="0"/>
      <c r="UJR58" s="0"/>
      <c r="UJS58" s="0"/>
      <c r="UJT58" s="0"/>
      <c r="UJU58" s="0"/>
      <c r="UJV58" s="0"/>
      <c r="UJW58" s="0"/>
      <c r="UJX58" s="0"/>
      <c r="UJY58" s="0"/>
      <c r="UJZ58" s="0"/>
      <c r="UKA58" s="0"/>
      <c r="UKB58" s="0"/>
      <c r="UKC58" s="0"/>
      <c r="UKD58" s="0"/>
      <c r="UKE58" s="0"/>
      <c r="UKF58" s="0"/>
      <c r="UKG58" s="0"/>
      <c r="UKH58" s="0"/>
      <c r="UKI58" s="0"/>
      <c r="UKJ58" s="0"/>
      <c r="UKK58" s="0"/>
      <c r="UKL58" s="0"/>
      <c r="UKM58" s="0"/>
      <c r="UKN58" s="0"/>
      <c r="UKO58" s="0"/>
      <c r="UKP58" s="0"/>
      <c r="UKQ58" s="0"/>
      <c r="UKR58" s="0"/>
      <c r="UKS58" s="0"/>
      <c r="UKT58" s="0"/>
      <c r="UKU58" s="0"/>
      <c r="UKV58" s="0"/>
      <c r="UKW58" s="0"/>
      <c r="UKX58" s="0"/>
      <c r="UKY58" s="0"/>
      <c r="UKZ58" s="0"/>
      <c r="ULA58" s="0"/>
      <c r="ULB58" s="0"/>
      <c r="ULC58" s="0"/>
      <c r="ULD58" s="0"/>
      <c r="ULE58" s="0"/>
      <c r="ULF58" s="0"/>
      <c r="ULG58" s="0"/>
      <c r="ULH58" s="0"/>
      <c r="ULI58" s="0"/>
      <c r="ULJ58" s="0"/>
      <c r="ULK58" s="0"/>
      <c r="ULL58" s="0"/>
      <c r="ULM58" s="0"/>
      <c r="ULN58" s="0"/>
      <c r="ULO58" s="0"/>
      <c r="ULP58" s="0"/>
      <c r="ULQ58" s="0"/>
      <c r="ULR58" s="0"/>
      <c r="ULS58" s="0"/>
      <c r="ULT58" s="0"/>
      <c r="ULU58" s="0"/>
      <c r="ULV58" s="0"/>
      <c r="ULW58" s="0"/>
      <c r="ULX58" s="0"/>
      <c r="ULY58" s="0"/>
      <c r="ULZ58" s="0"/>
      <c r="UMA58" s="0"/>
      <c r="UMB58" s="0"/>
      <c r="UMC58" s="0"/>
      <c r="UMD58" s="0"/>
      <c r="UME58" s="0"/>
      <c r="UMF58" s="0"/>
      <c r="UMG58" s="0"/>
      <c r="UMH58" s="0"/>
      <c r="UMI58" s="0"/>
      <c r="UMJ58" s="0"/>
      <c r="UMK58" s="0"/>
      <c r="UML58" s="0"/>
      <c r="UMM58" s="0"/>
      <c r="UMN58" s="0"/>
      <c r="UMO58" s="0"/>
      <c r="UMP58" s="0"/>
      <c r="UMQ58" s="0"/>
      <c r="UMR58" s="0"/>
      <c r="UMS58" s="0"/>
      <c r="UMT58" s="0"/>
      <c r="UMU58" s="0"/>
      <c r="UMV58" s="0"/>
      <c r="UMW58" s="0"/>
      <c r="UMX58" s="0"/>
      <c r="UMY58" s="0"/>
      <c r="UMZ58" s="0"/>
      <c r="UNA58" s="0"/>
      <c r="UNB58" s="0"/>
      <c r="UNC58" s="0"/>
      <c r="UND58" s="0"/>
      <c r="UNE58" s="0"/>
      <c r="UNF58" s="0"/>
      <c r="UNG58" s="0"/>
      <c r="UNH58" s="0"/>
      <c r="UNI58" s="0"/>
      <c r="UNJ58" s="0"/>
      <c r="UNK58" s="0"/>
      <c r="UNL58" s="0"/>
      <c r="UNM58" s="0"/>
      <c r="UNN58" s="0"/>
      <c r="UNO58" s="0"/>
      <c r="UNP58" s="0"/>
      <c r="UNQ58" s="0"/>
      <c r="UNR58" s="0"/>
      <c r="UNS58" s="0"/>
      <c r="UNT58" s="0"/>
      <c r="UNU58" s="0"/>
      <c r="UNV58" s="0"/>
      <c r="UNW58" s="0"/>
      <c r="UNX58" s="0"/>
      <c r="UNY58" s="0"/>
      <c r="UNZ58" s="0"/>
      <c r="UOA58" s="0"/>
      <c r="UOB58" s="0"/>
      <c r="UOC58" s="0"/>
      <c r="UOD58" s="0"/>
      <c r="UOE58" s="0"/>
      <c r="UOF58" s="0"/>
      <c r="UOG58" s="0"/>
      <c r="UOH58" s="0"/>
      <c r="UOI58" s="0"/>
      <c r="UOJ58" s="0"/>
      <c r="UOK58" s="0"/>
      <c r="UOL58" s="0"/>
      <c r="UOM58" s="0"/>
      <c r="UON58" s="0"/>
      <c r="UOO58" s="0"/>
      <c r="UOP58" s="0"/>
      <c r="UOQ58" s="0"/>
      <c r="UOR58" s="0"/>
      <c r="UOS58" s="0"/>
      <c r="UOT58" s="0"/>
      <c r="UOU58" s="0"/>
      <c r="UOV58" s="0"/>
      <c r="UOW58" s="0"/>
      <c r="UOX58" s="0"/>
      <c r="UOY58" s="0"/>
      <c r="UOZ58" s="0"/>
      <c r="UPA58" s="0"/>
      <c r="UPB58" s="0"/>
      <c r="UPC58" s="0"/>
      <c r="UPD58" s="0"/>
      <c r="UPE58" s="0"/>
      <c r="UPF58" s="0"/>
      <c r="UPG58" s="0"/>
      <c r="UPH58" s="0"/>
      <c r="UPI58" s="0"/>
      <c r="UPJ58" s="0"/>
      <c r="UPK58" s="0"/>
      <c r="UPL58" s="0"/>
      <c r="UPM58" s="0"/>
      <c r="UPN58" s="0"/>
      <c r="UPO58" s="0"/>
      <c r="UPP58" s="0"/>
      <c r="UPQ58" s="0"/>
      <c r="UPR58" s="0"/>
      <c r="UPS58" s="0"/>
      <c r="UPT58" s="0"/>
      <c r="UPU58" s="0"/>
      <c r="UPV58" s="0"/>
      <c r="UPW58" s="0"/>
      <c r="UPX58" s="0"/>
      <c r="UPY58" s="0"/>
      <c r="UPZ58" s="0"/>
      <c r="UQA58" s="0"/>
      <c r="UQB58" s="0"/>
      <c r="UQC58" s="0"/>
      <c r="UQD58" s="0"/>
      <c r="UQE58" s="0"/>
      <c r="UQF58" s="0"/>
      <c r="UQG58" s="0"/>
      <c r="UQH58" s="0"/>
      <c r="UQI58" s="0"/>
      <c r="UQJ58" s="0"/>
      <c r="UQK58" s="0"/>
      <c r="UQL58" s="0"/>
      <c r="UQM58" s="0"/>
      <c r="UQN58" s="0"/>
      <c r="UQO58" s="0"/>
      <c r="UQP58" s="0"/>
      <c r="UQQ58" s="0"/>
      <c r="UQR58" s="0"/>
      <c r="UQS58" s="0"/>
      <c r="UQT58" s="0"/>
      <c r="UQU58" s="0"/>
      <c r="UQV58" s="0"/>
      <c r="UQW58" s="0"/>
      <c r="UQX58" s="0"/>
      <c r="UQY58" s="0"/>
      <c r="UQZ58" s="0"/>
      <c r="URA58" s="0"/>
      <c r="URB58" s="0"/>
      <c r="URC58" s="0"/>
      <c r="URD58" s="0"/>
      <c r="URE58" s="0"/>
      <c r="URF58" s="0"/>
      <c r="URG58" s="0"/>
      <c r="URH58" s="0"/>
      <c r="URI58" s="0"/>
      <c r="URJ58" s="0"/>
      <c r="URK58" s="0"/>
      <c r="URL58" s="0"/>
      <c r="URM58" s="0"/>
      <c r="URN58" s="0"/>
      <c r="URO58" s="0"/>
      <c r="URP58" s="0"/>
      <c r="URQ58" s="0"/>
      <c r="URR58" s="0"/>
      <c r="URS58" s="0"/>
      <c r="URT58" s="0"/>
      <c r="URU58" s="0"/>
      <c r="URV58" s="0"/>
      <c r="URW58" s="0"/>
      <c r="URX58" s="0"/>
      <c r="URY58" s="0"/>
      <c r="URZ58" s="0"/>
      <c r="USA58" s="0"/>
      <c r="USB58" s="0"/>
      <c r="USC58" s="0"/>
      <c r="USD58" s="0"/>
      <c r="USE58" s="0"/>
      <c r="USF58" s="0"/>
      <c r="USG58" s="0"/>
      <c r="USH58" s="0"/>
      <c r="USI58" s="0"/>
      <c r="USJ58" s="0"/>
      <c r="USK58" s="0"/>
      <c r="USL58" s="0"/>
      <c r="USM58" s="0"/>
      <c r="USN58" s="0"/>
      <c r="USO58" s="0"/>
      <c r="USP58" s="0"/>
      <c r="USQ58" s="0"/>
      <c r="USR58" s="0"/>
      <c r="USS58" s="0"/>
      <c r="UST58" s="0"/>
      <c r="USU58" s="0"/>
      <c r="USV58" s="0"/>
      <c r="USW58" s="0"/>
      <c r="USX58" s="0"/>
      <c r="USY58" s="0"/>
      <c r="USZ58" s="0"/>
      <c r="UTA58" s="0"/>
      <c r="UTB58" s="0"/>
      <c r="UTC58" s="0"/>
      <c r="UTD58" s="0"/>
      <c r="UTE58" s="0"/>
      <c r="UTF58" s="0"/>
      <c r="UTG58" s="0"/>
      <c r="UTH58" s="0"/>
      <c r="UTI58" s="0"/>
      <c r="UTJ58" s="0"/>
      <c r="UTK58" s="0"/>
      <c r="UTL58" s="0"/>
      <c r="UTM58" s="0"/>
      <c r="UTN58" s="0"/>
      <c r="UTO58" s="0"/>
      <c r="UTP58" s="0"/>
      <c r="UTQ58" s="0"/>
      <c r="UTR58" s="0"/>
      <c r="UTS58" s="0"/>
      <c r="UTT58" s="0"/>
      <c r="UTU58" s="0"/>
      <c r="UTV58" s="0"/>
      <c r="UTW58" s="0"/>
      <c r="UTX58" s="0"/>
      <c r="UTY58" s="0"/>
      <c r="UTZ58" s="0"/>
      <c r="UUA58" s="0"/>
      <c r="UUB58" s="0"/>
      <c r="UUC58" s="0"/>
      <c r="UUD58" s="0"/>
      <c r="UUE58" s="0"/>
      <c r="UUF58" s="0"/>
      <c r="UUG58" s="0"/>
      <c r="UUH58" s="0"/>
      <c r="UUI58" s="0"/>
      <c r="UUJ58" s="0"/>
      <c r="UUK58" s="0"/>
      <c r="UUL58" s="0"/>
      <c r="UUM58" s="0"/>
      <c r="UUN58" s="0"/>
      <c r="UUO58" s="0"/>
      <c r="UUP58" s="0"/>
      <c r="UUQ58" s="0"/>
      <c r="UUR58" s="0"/>
      <c r="UUS58" s="0"/>
      <c r="UUT58" s="0"/>
      <c r="UUU58" s="0"/>
      <c r="UUV58" s="0"/>
      <c r="UUW58" s="0"/>
      <c r="UUX58" s="0"/>
      <c r="UUY58" s="0"/>
      <c r="UUZ58" s="0"/>
      <c r="UVA58" s="0"/>
      <c r="UVB58" s="0"/>
      <c r="UVC58" s="0"/>
      <c r="UVD58" s="0"/>
      <c r="UVE58" s="0"/>
      <c r="UVF58" s="0"/>
      <c r="UVG58" s="0"/>
      <c r="UVH58" s="0"/>
      <c r="UVI58" s="0"/>
      <c r="UVJ58" s="0"/>
      <c r="UVK58" s="0"/>
      <c r="UVL58" s="0"/>
      <c r="UVM58" s="0"/>
      <c r="UVN58" s="0"/>
      <c r="UVO58" s="0"/>
      <c r="UVP58" s="0"/>
      <c r="UVQ58" s="0"/>
      <c r="UVR58" s="0"/>
      <c r="UVS58" s="0"/>
      <c r="UVT58" s="0"/>
      <c r="UVU58" s="0"/>
      <c r="UVV58" s="0"/>
      <c r="UVW58" s="0"/>
      <c r="UVX58" s="0"/>
      <c r="UVY58" s="0"/>
      <c r="UVZ58" s="0"/>
      <c r="UWA58" s="0"/>
      <c r="UWB58" s="0"/>
      <c r="UWC58" s="0"/>
      <c r="UWD58" s="0"/>
      <c r="UWE58" s="0"/>
      <c r="UWF58" s="0"/>
      <c r="UWG58" s="0"/>
      <c r="UWH58" s="0"/>
      <c r="UWI58" s="0"/>
      <c r="UWJ58" s="0"/>
      <c r="UWK58" s="0"/>
      <c r="UWL58" s="0"/>
      <c r="UWM58" s="0"/>
      <c r="UWN58" s="0"/>
      <c r="UWO58" s="0"/>
      <c r="UWP58" s="0"/>
      <c r="UWQ58" s="0"/>
      <c r="UWR58" s="0"/>
      <c r="UWS58" s="0"/>
      <c r="UWT58" s="0"/>
      <c r="UWU58" s="0"/>
      <c r="UWV58" s="0"/>
      <c r="UWW58" s="0"/>
      <c r="UWX58" s="0"/>
      <c r="UWY58" s="0"/>
      <c r="UWZ58" s="0"/>
      <c r="UXA58" s="0"/>
      <c r="UXB58" s="0"/>
      <c r="UXC58" s="0"/>
      <c r="UXD58" s="0"/>
      <c r="UXE58" s="0"/>
      <c r="UXF58" s="0"/>
      <c r="UXG58" s="0"/>
      <c r="UXH58" s="0"/>
      <c r="UXI58" s="0"/>
      <c r="UXJ58" s="0"/>
      <c r="UXK58" s="0"/>
      <c r="UXL58" s="0"/>
      <c r="UXM58" s="0"/>
      <c r="UXN58" s="0"/>
      <c r="UXO58" s="0"/>
      <c r="UXP58" s="0"/>
      <c r="UXQ58" s="0"/>
      <c r="UXR58" s="0"/>
      <c r="UXS58" s="0"/>
      <c r="UXT58" s="0"/>
      <c r="UXU58" s="0"/>
      <c r="UXV58" s="0"/>
      <c r="UXW58" s="0"/>
      <c r="UXX58" s="0"/>
      <c r="UXY58" s="0"/>
      <c r="UXZ58" s="0"/>
      <c r="UYA58" s="0"/>
      <c r="UYB58" s="0"/>
      <c r="UYC58" s="0"/>
      <c r="UYD58" s="0"/>
      <c r="UYE58" s="0"/>
      <c r="UYF58" s="0"/>
      <c r="UYG58" s="0"/>
      <c r="UYH58" s="0"/>
      <c r="UYI58" s="0"/>
      <c r="UYJ58" s="0"/>
      <c r="UYK58" s="0"/>
      <c r="UYL58" s="0"/>
      <c r="UYM58" s="0"/>
      <c r="UYN58" s="0"/>
      <c r="UYO58" s="0"/>
      <c r="UYP58" s="0"/>
      <c r="UYQ58" s="0"/>
      <c r="UYR58" s="0"/>
      <c r="UYS58" s="0"/>
      <c r="UYT58" s="0"/>
      <c r="UYU58" s="0"/>
      <c r="UYV58" s="0"/>
      <c r="UYW58" s="0"/>
      <c r="UYX58" s="0"/>
      <c r="UYY58" s="0"/>
      <c r="UYZ58" s="0"/>
      <c r="UZA58" s="0"/>
      <c r="UZB58" s="0"/>
      <c r="UZC58" s="0"/>
      <c r="UZD58" s="0"/>
      <c r="UZE58" s="0"/>
      <c r="UZF58" s="0"/>
      <c r="UZG58" s="0"/>
      <c r="UZH58" s="0"/>
      <c r="UZI58" s="0"/>
      <c r="UZJ58" s="0"/>
      <c r="UZK58" s="0"/>
      <c r="UZL58" s="0"/>
      <c r="UZM58" s="0"/>
      <c r="UZN58" s="0"/>
      <c r="UZO58" s="0"/>
      <c r="UZP58" s="0"/>
      <c r="UZQ58" s="0"/>
      <c r="UZR58" s="0"/>
      <c r="UZS58" s="0"/>
      <c r="UZT58" s="0"/>
      <c r="UZU58" s="0"/>
      <c r="UZV58" s="0"/>
      <c r="UZW58" s="0"/>
      <c r="UZX58" s="0"/>
      <c r="UZY58" s="0"/>
      <c r="UZZ58" s="0"/>
      <c r="VAA58" s="0"/>
      <c r="VAB58" s="0"/>
      <c r="VAC58" s="0"/>
      <c r="VAD58" s="0"/>
      <c r="VAE58" s="0"/>
      <c r="VAF58" s="0"/>
      <c r="VAG58" s="0"/>
      <c r="VAH58" s="0"/>
      <c r="VAI58" s="0"/>
      <c r="VAJ58" s="0"/>
      <c r="VAK58" s="0"/>
      <c r="VAL58" s="0"/>
      <c r="VAM58" s="0"/>
      <c r="VAN58" s="0"/>
      <c r="VAO58" s="0"/>
      <c r="VAP58" s="0"/>
      <c r="VAQ58" s="0"/>
      <c r="VAR58" s="0"/>
      <c r="VAS58" s="0"/>
      <c r="VAT58" s="0"/>
      <c r="VAU58" s="0"/>
      <c r="VAV58" s="0"/>
      <c r="VAW58" s="0"/>
      <c r="VAX58" s="0"/>
      <c r="VAY58" s="0"/>
      <c r="VAZ58" s="0"/>
      <c r="VBA58" s="0"/>
      <c r="VBB58" s="0"/>
      <c r="VBC58" s="0"/>
      <c r="VBD58" s="0"/>
      <c r="VBE58" s="0"/>
      <c r="VBF58" s="0"/>
      <c r="VBG58" s="0"/>
      <c r="VBH58" s="0"/>
      <c r="VBI58" s="0"/>
      <c r="VBJ58" s="0"/>
      <c r="VBK58" s="0"/>
      <c r="VBL58" s="0"/>
      <c r="VBM58" s="0"/>
      <c r="VBN58" s="0"/>
      <c r="VBO58" s="0"/>
      <c r="VBP58" s="0"/>
      <c r="VBQ58" s="0"/>
      <c r="VBR58" s="0"/>
      <c r="VBS58" s="0"/>
      <c r="VBT58" s="0"/>
      <c r="VBU58" s="0"/>
      <c r="VBV58" s="0"/>
      <c r="VBW58" s="0"/>
      <c r="VBX58" s="0"/>
      <c r="VBY58" s="0"/>
      <c r="VBZ58" s="0"/>
      <c r="VCA58" s="0"/>
      <c r="VCB58" s="0"/>
      <c r="VCC58" s="0"/>
      <c r="VCD58" s="0"/>
      <c r="VCE58" s="0"/>
      <c r="VCF58" s="0"/>
      <c r="VCG58" s="0"/>
      <c r="VCH58" s="0"/>
      <c r="VCI58" s="0"/>
      <c r="VCJ58" s="0"/>
      <c r="VCK58" s="0"/>
      <c r="VCL58" s="0"/>
      <c r="VCM58" s="0"/>
      <c r="VCN58" s="0"/>
      <c r="VCO58" s="0"/>
      <c r="VCP58" s="0"/>
      <c r="VCQ58" s="0"/>
      <c r="VCR58" s="0"/>
      <c r="VCS58" s="0"/>
      <c r="VCT58" s="0"/>
      <c r="VCU58" s="0"/>
      <c r="VCV58" s="0"/>
      <c r="VCW58" s="0"/>
      <c r="VCX58" s="0"/>
      <c r="VCY58" s="0"/>
      <c r="VCZ58" s="0"/>
      <c r="VDA58" s="0"/>
      <c r="VDB58" s="0"/>
      <c r="VDC58" s="0"/>
      <c r="VDD58" s="0"/>
      <c r="VDE58" s="0"/>
      <c r="VDF58" s="0"/>
      <c r="VDG58" s="0"/>
      <c r="VDH58" s="0"/>
      <c r="VDI58" s="0"/>
      <c r="VDJ58" s="0"/>
      <c r="VDK58" s="0"/>
      <c r="VDL58" s="0"/>
      <c r="VDM58" s="0"/>
      <c r="VDN58" s="0"/>
      <c r="VDO58" s="0"/>
      <c r="VDP58" s="0"/>
      <c r="VDQ58" s="0"/>
      <c r="VDR58" s="0"/>
      <c r="VDS58" s="0"/>
      <c r="VDT58" s="0"/>
      <c r="VDU58" s="0"/>
      <c r="VDV58" s="0"/>
      <c r="VDW58" s="0"/>
      <c r="VDX58" s="0"/>
      <c r="VDY58" s="0"/>
      <c r="VDZ58" s="0"/>
      <c r="VEA58" s="0"/>
      <c r="VEB58" s="0"/>
      <c r="VEC58" s="0"/>
      <c r="VED58" s="0"/>
      <c r="VEE58" s="0"/>
      <c r="VEF58" s="0"/>
      <c r="VEG58" s="0"/>
      <c r="VEH58" s="0"/>
      <c r="VEI58" s="0"/>
      <c r="VEJ58" s="0"/>
      <c r="VEK58" s="0"/>
      <c r="VEL58" s="0"/>
      <c r="VEM58" s="0"/>
      <c r="VEN58" s="0"/>
      <c r="VEO58" s="0"/>
      <c r="VEP58" s="0"/>
      <c r="VEQ58" s="0"/>
      <c r="VER58" s="0"/>
      <c r="VES58" s="0"/>
      <c r="VET58" s="0"/>
      <c r="VEU58" s="0"/>
      <c r="VEV58" s="0"/>
      <c r="VEW58" s="0"/>
      <c r="VEX58" s="0"/>
      <c r="VEY58" s="0"/>
      <c r="VEZ58" s="0"/>
      <c r="VFA58" s="0"/>
      <c r="VFB58" s="0"/>
      <c r="VFC58" s="0"/>
      <c r="VFD58" s="0"/>
      <c r="VFE58" s="0"/>
      <c r="VFF58" s="0"/>
      <c r="VFG58" s="0"/>
      <c r="VFH58" s="0"/>
      <c r="VFI58" s="0"/>
      <c r="VFJ58" s="0"/>
      <c r="VFK58" s="0"/>
      <c r="VFL58" s="0"/>
      <c r="VFM58" s="0"/>
      <c r="VFN58" s="0"/>
      <c r="VFO58" s="0"/>
      <c r="VFP58" s="0"/>
      <c r="VFQ58" s="0"/>
      <c r="VFR58" s="0"/>
      <c r="VFS58" s="0"/>
      <c r="VFT58" s="0"/>
      <c r="VFU58" s="0"/>
      <c r="VFV58" s="0"/>
      <c r="VFW58" s="0"/>
      <c r="VFX58" s="0"/>
      <c r="VFY58" s="0"/>
      <c r="VFZ58" s="0"/>
      <c r="VGA58" s="0"/>
      <c r="VGB58" s="0"/>
      <c r="VGC58" s="0"/>
      <c r="VGD58" s="0"/>
      <c r="VGE58" s="0"/>
      <c r="VGF58" s="0"/>
      <c r="VGG58" s="0"/>
      <c r="VGH58" s="0"/>
      <c r="VGI58" s="0"/>
      <c r="VGJ58" s="0"/>
      <c r="VGK58" s="0"/>
      <c r="VGL58" s="0"/>
      <c r="VGM58" s="0"/>
      <c r="VGN58" s="0"/>
      <c r="VGO58" s="0"/>
      <c r="VGP58" s="0"/>
      <c r="VGQ58" s="0"/>
      <c r="VGR58" s="0"/>
      <c r="VGS58" s="0"/>
      <c r="VGT58" s="0"/>
      <c r="VGU58" s="0"/>
      <c r="VGV58" s="0"/>
      <c r="VGW58" s="0"/>
      <c r="VGX58" s="0"/>
      <c r="VGY58" s="0"/>
      <c r="VGZ58" s="0"/>
      <c r="VHA58" s="0"/>
      <c r="VHB58" s="0"/>
      <c r="VHC58" s="0"/>
      <c r="VHD58" s="0"/>
      <c r="VHE58" s="0"/>
      <c r="VHF58" s="0"/>
      <c r="VHG58" s="0"/>
      <c r="VHH58" s="0"/>
      <c r="VHI58" s="0"/>
      <c r="VHJ58" s="0"/>
      <c r="VHK58" s="0"/>
      <c r="VHL58" s="0"/>
      <c r="VHM58" s="0"/>
      <c r="VHN58" s="0"/>
      <c r="VHO58" s="0"/>
      <c r="VHP58" s="0"/>
      <c r="VHQ58" s="0"/>
      <c r="VHR58" s="0"/>
      <c r="VHS58" s="0"/>
      <c r="VHT58" s="0"/>
      <c r="VHU58" s="0"/>
      <c r="VHV58" s="0"/>
      <c r="VHW58" s="0"/>
      <c r="VHX58" s="0"/>
      <c r="VHY58" s="0"/>
      <c r="VHZ58" s="0"/>
      <c r="VIA58" s="0"/>
      <c r="VIB58" s="0"/>
      <c r="VIC58" s="0"/>
      <c r="VID58" s="0"/>
      <c r="VIE58" s="0"/>
      <c r="VIF58" s="0"/>
      <c r="VIG58" s="0"/>
      <c r="VIH58" s="0"/>
      <c r="VII58" s="0"/>
      <c r="VIJ58" s="0"/>
      <c r="VIK58" s="0"/>
      <c r="VIL58" s="0"/>
      <c r="VIM58" s="0"/>
      <c r="VIN58" s="0"/>
      <c r="VIO58" s="0"/>
      <c r="VIP58" s="0"/>
      <c r="VIQ58" s="0"/>
      <c r="VIR58" s="0"/>
      <c r="VIS58" s="0"/>
      <c r="VIT58" s="0"/>
      <c r="VIU58" s="0"/>
      <c r="VIV58" s="0"/>
      <c r="VIW58" s="0"/>
      <c r="VIX58" s="0"/>
      <c r="VIY58" s="0"/>
      <c r="VIZ58" s="0"/>
      <c r="VJA58" s="0"/>
      <c r="VJB58" s="0"/>
      <c r="VJC58" s="0"/>
      <c r="VJD58" s="0"/>
      <c r="VJE58" s="0"/>
      <c r="VJF58" s="0"/>
      <c r="VJG58" s="0"/>
      <c r="VJH58" s="0"/>
      <c r="VJI58" s="0"/>
      <c r="VJJ58" s="0"/>
      <c r="VJK58" s="0"/>
      <c r="VJL58" s="0"/>
      <c r="VJM58" s="0"/>
      <c r="VJN58" s="0"/>
      <c r="VJO58" s="0"/>
      <c r="VJP58" s="0"/>
      <c r="VJQ58" s="0"/>
      <c r="VJR58" s="0"/>
      <c r="VJS58" s="0"/>
      <c r="VJT58" s="0"/>
      <c r="VJU58" s="0"/>
      <c r="VJV58" s="0"/>
      <c r="VJW58" s="0"/>
      <c r="VJX58" s="0"/>
      <c r="VJY58" s="0"/>
      <c r="VJZ58" s="0"/>
      <c r="VKA58" s="0"/>
      <c r="VKB58" s="0"/>
      <c r="VKC58" s="0"/>
      <c r="VKD58" s="0"/>
      <c r="VKE58" s="0"/>
      <c r="VKF58" s="0"/>
      <c r="VKG58" s="0"/>
      <c r="VKH58" s="0"/>
      <c r="VKI58" s="0"/>
      <c r="VKJ58" s="0"/>
      <c r="VKK58" s="0"/>
      <c r="VKL58" s="0"/>
      <c r="VKM58" s="0"/>
      <c r="VKN58" s="0"/>
      <c r="VKO58" s="0"/>
      <c r="VKP58" s="0"/>
      <c r="VKQ58" s="0"/>
      <c r="VKR58" s="0"/>
      <c r="VKS58" s="0"/>
      <c r="VKT58" s="0"/>
      <c r="VKU58" s="0"/>
      <c r="VKV58" s="0"/>
      <c r="VKW58" s="0"/>
      <c r="VKX58" s="0"/>
      <c r="VKY58" s="0"/>
      <c r="VKZ58" s="0"/>
      <c r="VLA58" s="0"/>
      <c r="VLB58" s="0"/>
      <c r="VLC58" s="0"/>
      <c r="VLD58" s="0"/>
      <c r="VLE58" s="0"/>
      <c r="VLF58" s="0"/>
      <c r="VLG58" s="0"/>
      <c r="VLH58" s="0"/>
      <c r="VLI58" s="0"/>
      <c r="VLJ58" s="0"/>
      <c r="VLK58" s="0"/>
      <c r="VLL58" s="0"/>
      <c r="VLM58" s="0"/>
      <c r="VLN58" s="0"/>
      <c r="VLO58" s="0"/>
      <c r="VLP58" s="0"/>
      <c r="VLQ58" s="0"/>
      <c r="VLR58" s="0"/>
      <c r="VLS58" s="0"/>
      <c r="VLT58" s="0"/>
      <c r="VLU58" s="0"/>
      <c r="VLV58" s="0"/>
      <c r="VLW58" s="0"/>
      <c r="VLX58" s="0"/>
      <c r="VLY58" s="0"/>
      <c r="VLZ58" s="0"/>
      <c r="VMA58" s="0"/>
      <c r="VMB58" s="0"/>
      <c r="VMC58" s="0"/>
      <c r="VMD58" s="0"/>
      <c r="VME58" s="0"/>
      <c r="VMF58" s="0"/>
      <c r="VMG58" s="0"/>
      <c r="VMH58" s="0"/>
      <c r="VMI58" s="0"/>
      <c r="VMJ58" s="0"/>
      <c r="VMK58" s="0"/>
      <c r="VML58" s="0"/>
      <c r="VMM58" s="0"/>
      <c r="VMN58" s="0"/>
      <c r="VMO58" s="0"/>
      <c r="VMP58" s="0"/>
      <c r="VMQ58" s="0"/>
      <c r="VMR58" s="0"/>
      <c r="VMS58" s="0"/>
      <c r="VMT58" s="0"/>
      <c r="VMU58" s="0"/>
      <c r="VMV58" s="0"/>
      <c r="VMW58" s="0"/>
      <c r="VMX58" s="0"/>
      <c r="VMY58" s="0"/>
      <c r="VMZ58" s="0"/>
      <c r="VNA58" s="0"/>
      <c r="VNB58" s="0"/>
      <c r="VNC58" s="0"/>
      <c r="VND58" s="0"/>
      <c r="VNE58" s="0"/>
      <c r="VNF58" s="0"/>
      <c r="VNG58" s="0"/>
      <c r="VNH58" s="0"/>
      <c r="VNI58" s="0"/>
      <c r="VNJ58" s="0"/>
      <c r="VNK58" s="0"/>
      <c r="VNL58" s="0"/>
      <c r="VNM58" s="0"/>
      <c r="VNN58" s="0"/>
      <c r="VNO58" s="0"/>
      <c r="VNP58" s="0"/>
      <c r="VNQ58" s="0"/>
      <c r="VNR58" s="0"/>
      <c r="VNS58" s="0"/>
      <c r="VNT58" s="0"/>
      <c r="VNU58" s="0"/>
      <c r="VNV58" s="0"/>
      <c r="VNW58" s="0"/>
      <c r="VNX58" s="0"/>
      <c r="VNY58" s="0"/>
      <c r="VNZ58" s="0"/>
      <c r="VOA58" s="0"/>
      <c r="VOB58" s="0"/>
      <c r="VOC58" s="0"/>
      <c r="VOD58" s="0"/>
      <c r="VOE58" s="0"/>
      <c r="VOF58" s="0"/>
      <c r="VOG58" s="0"/>
      <c r="VOH58" s="0"/>
      <c r="VOI58" s="0"/>
      <c r="VOJ58" s="0"/>
      <c r="VOK58" s="0"/>
      <c r="VOL58" s="0"/>
      <c r="VOM58" s="0"/>
      <c r="VON58" s="0"/>
      <c r="VOO58" s="0"/>
      <c r="VOP58" s="0"/>
      <c r="VOQ58" s="0"/>
      <c r="VOR58" s="0"/>
      <c r="VOS58" s="0"/>
      <c r="VOT58" s="0"/>
      <c r="VOU58" s="0"/>
      <c r="VOV58" s="0"/>
      <c r="VOW58" s="0"/>
      <c r="VOX58" s="0"/>
      <c r="VOY58" s="0"/>
      <c r="VOZ58" s="0"/>
      <c r="VPA58" s="0"/>
      <c r="VPB58" s="0"/>
      <c r="VPC58" s="0"/>
      <c r="VPD58" s="0"/>
      <c r="VPE58" s="0"/>
      <c r="VPF58" s="0"/>
      <c r="VPG58" s="0"/>
      <c r="VPH58" s="0"/>
      <c r="VPI58" s="0"/>
      <c r="VPJ58" s="0"/>
      <c r="VPK58" s="0"/>
      <c r="VPL58" s="0"/>
      <c r="VPM58" s="0"/>
      <c r="VPN58" s="0"/>
      <c r="VPO58" s="0"/>
      <c r="VPP58" s="0"/>
      <c r="VPQ58" s="0"/>
      <c r="VPR58" s="0"/>
      <c r="VPS58" s="0"/>
      <c r="VPT58" s="0"/>
      <c r="VPU58" s="0"/>
      <c r="VPV58" s="0"/>
      <c r="VPW58" s="0"/>
      <c r="VPX58" s="0"/>
      <c r="VPY58" s="0"/>
      <c r="VPZ58" s="0"/>
      <c r="VQA58" s="0"/>
      <c r="VQB58" s="0"/>
      <c r="VQC58" s="0"/>
      <c r="VQD58" s="0"/>
      <c r="VQE58" s="0"/>
      <c r="VQF58" s="0"/>
      <c r="VQG58" s="0"/>
      <c r="VQH58" s="0"/>
      <c r="VQI58" s="0"/>
      <c r="VQJ58" s="0"/>
      <c r="VQK58" s="0"/>
      <c r="VQL58" s="0"/>
      <c r="VQM58" s="0"/>
      <c r="VQN58" s="0"/>
      <c r="VQO58" s="0"/>
      <c r="VQP58" s="0"/>
      <c r="VQQ58" s="0"/>
      <c r="VQR58" s="0"/>
      <c r="VQS58" s="0"/>
      <c r="VQT58" s="0"/>
      <c r="VQU58" s="0"/>
      <c r="VQV58" s="0"/>
      <c r="VQW58" s="0"/>
      <c r="VQX58" s="0"/>
      <c r="VQY58" s="0"/>
      <c r="VQZ58" s="0"/>
      <c r="VRA58" s="0"/>
      <c r="VRB58" s="0"/>
      <c r="VRC58" s="0"/>
      <c r="VRD58" s="0"/>
      <c r="VRE58" s="0"/>
      <c r="VRF58" s="0"/>
      <c r="VRG58" s="0"/>
      <c r="VRH58" s="0"/>
      <c r="VRI58" s="0"/>
      <c r="VRJ58" s="0"/>
      <c r="VRK58" s="0"/>
      <c r="VRL58" s="0"/>
      <c r="VRM58" s="0"/>
      <c r="VRN58" s="0"/>
      <c r="VRO58" s="0"/>
      <c r="VRP58" s="0"/>
      <c r="VRQ58" s="0"/>
      <c r="VRR58" s="0"/>
      <c r="VRS58" s="0"/>
      <c r="VRT58" s="0"/>
      <c r="VRU58" s="0"/>
      <c r="VRV58" s="0"/>
      <c r="VRW58" s="0"/>
      <c r="VRX58" s="0"/>
      <c r="VRY58" s="0"/>
      <c r="VRZ58" s="0"/>
      <c r="VSA58" s="0"/>
      <c r="VSB58" s="0"/>
      <c r="VSC58" s="0"/>
      <c r="VSD58" s="0"/>
      <c r="VSE58" s="0"/>
      <c r="VSF58" s="0"/>
      <c r="VSG58" s="0"/>
      <c r="VSH58" s="0"/>
      <c r="VSI58" s="0"/>
      <c r="VSJ58" s="0"/>
      <c r="VSK58" s="0"/>
      <c r="VSL58" s="0"/>
      <c r="VSM58" s="0"/>
      <c r="VSN58" s="0"/>
      <c r="VSO58" s="0"/>
      <c r="VSP58" s="0"/>
      <c r="VSQ58" s="0"/>
      <c r="VSR58" s="0"/>
      <c r="VSS58" s="0"/>
      <c r="VST58" s="0"/>
      <c r="VSU58" s="0"/>
      <c r="VSV58" s="0"/>
      <c r="VSW58" s="0"/>
      <c r="VSX58" s="0"/>
      <c r="VSY58" s="0"/>
      <c r="VSZ58" s="0"/>
      <c r="VTA58" s="0"/>
      <c r="VTB58" s="0"/>
      <c r="VTC58" s="0"/>
      <c r="VTD58" s="0"/>
      <c r="VTE58" s="0"/>
      <c r="VTF58" s="0"/>
      <c r="VTG58" s="0"/>
      <c r="VTH58" s="0"/>
      <c r="VTI58" s="0"/>
      <c r="VTJ58" s="0"/>
      <c r="VTK58" s="0"/>
      <c r="VTL58" s="0"/>
      <c r="VTM58" s="0"/>
      <c r="VTN58" s="0"/>
      <c r="VTO58" s="0"/>
      <c r="VTP58" s="0"/>
      <c r="VTQ58" s="0"/>
      <c r="VTR58" s="0"/>
      <c r="VTS58" s="0"/>
      <c r="VTT58" s="0"/>
      <c r="VTU58" s="0"/>
      <c r="VTV58" s="0"/>
      <c r="VTW58" s="0"/>
      <c r="VTX58" s="0"/>
      <c r="VTY58" s="0"/>
      <c r="VTZ58" s="0"/>
      <c r="VUA58" s="0"/>
      <c r="VUB58" s="0"/>
      <c r="VUC58" s="0"/>
      <c r="VUD58" s="0"/>
      <c r="VUE58" s="0"/>
      <c r="VUF58" s="0"/>
      <c r="VUG58" s="0"/>
      <c r="VUH58" s="0"/>
      <c r="VUI58" s="0"/>
      <c r="VUJ58" s="0"/>
      <c r="VUK58" s="0"/>
      <c r="VUL58" s="0"/>
      <c r="VUM58" s="0"/>
      <c r="VUN58" s="0"/>
      <c r="VUO58" s="0"/>
      <c r="VUP58" s="0"/>
      <c r="VUQ58" s="0"/>
      <c r="VUR58" s="0"/>
      <c r="VUS58" s="0"/>
      <c r="VUT58" s="0"/>
      <c r="VUU58" s="0"/>
      <c r="VUV58" s="0"/>
      <c r="VUW58" s="0"/>
      <c r="VUX58" s="0"/>
      <c r="VUY58" s="0"/>
      <c r="VUZ58" s="0"/>
      <c r="VVA58" s="0"/>
      <c r="VVB58" s="0"/>
      <c r="VVC58" s="0"/>
      <c r="VVD58" s="0"/>
      <c r="VVE58" s="0"/>
      <c r="VVF58" s="0"/>
      <c r="VVG58" s="0"/>
      <c r="VVH58" s="0"/>
      <c r="VVI58" s="0"/>
      <c r="VVJ58" s="0"/>
      <c r="VVK58" s="0"/>
      <c r="VVL58" s="0"/>
      <c r="VVM58" s="0"/>
      <c r="VVN58" s="0"/>
      <c r="VVO58" s="0"/>
      <c r="VVP58" s="0"/>
      <c r="VVQ58" s="0"/>
      <c r="VVR58" s="0"/>
      <c r="VVS58" s="0"/>
      <c r="VVT58" s="0"/>
      <c r="VVU58" s="0"/>
      <c r="VVV58" s="0"/>
      <c r="VVW58" s="0"/>
      <c r="VVX58" s="0"/>
      <c r="VVY58" s="0"/>
      <c r="VVZ58" s="0"/>
      <c r="VWA58" s="0"/>
      <c r="VWB58" s="0"/>
      <c r="VWC58" s="0"/>
      <c r="VWD58" s="0"/>
      <c r="VWE58" s="0"/>
      <c r="VWF58" s="0"/>
      <c r="VWG58" s="0"/>
      <c r="VWH58" s="0"/>
      <c r="VWI58" s="0"/>
      <c r="VWJ58" s="0"/>
      <c r="VWK58" s="0"/>
      <c r="VWL58" s="0"/>
      <c r="VWM58" s="0"/>
      <c r="VWN58" s="0"/>
      <c r="VWO58" s="0"/>
      <c r="VWP58" s="0"/>
      <c r="VWQ58" s="0"/>
      <c r="VWR58" s="0"/>
      <c r="VWS58" s="0"/>
      <c r="VWT58" s="0"/>
      <c r="VWU58" s="0"/>
      <c r="VWV58" s="0"/>
      <c r="VWW58" s="0"/>
      <c r="VWX58" s="0"/>
      <c r="VWY58" s="0"/>
      <c r="VWZ58" s="0"/>
      <c r="VXA58" s="0"/>
      <c r="VXB58" s="0"/>
      <c r="VXC58" s="0"/>
      <c r="VXD58" s="0"/>
      <c r="VXE58" s="0"/>
      <c r="VXF58" s="0"/>
      <c r="VXG58" s="0"/>
      <c r="VXH58" s="0"/>
      <c r="VXI58" s="0"/>
      <c r="VXJ58" s="0"/>
      <c r="VXK58" s="0"/>
      <c r="VXL58" s="0"/>
      <c r="VXM58" s="0"/>
      <c r="VXN58" s="0"/>
      <c r="VXO58" s="0"/>
      <c r="VXP58" s="0"/>
      <c r="VXQ58" s="0"/>
      <c r="VXR58" s="0"/>
      <c r="VXS58" s="0"/>
      <c r="VXT58" s="0"/>
      <c r="VXU58" s="0"/>
      <c r="VXV58" s="0"/>
      <c r="VXW58" s="0"/>
      <c r="VXX58" s="0"/>
      <c r="VXY58" s="0"/>
      <c r="VXZ58" s="0"/>
      <c r="VYA58" s="0"/>
      <c r="VYB58" s="0"/>
      <c r="VYC58" s="0"/>
      <c r="VYD58" s="0"/>
      <c r="VYE58" s="0"/>
      <c r="VYF58" s="0"/>
      <c r="VYG58" s="0"/>
      <c r="VYH58" s="0"/>
      <c r="VYI58" s="0"/>
      <c r="VYJ58" s="0"/>
      <c r="VYK58" s="0"/>
      <c r="VYL58" s="0"/>
      <c r="VYM58" s="0"/>
      <c r="VYN58" s="0"/>
      <c r="VYO58" s="0"/>
      <c r="VYP58" s="0"/>
      <c r="VYQ58" s="0"/>
      <c r="VYR58" s="0"/>
      <c r="VYS58" s="0"/>
      <c r="VYT58" s="0"/>
      <c r="VYU58" s="0"/>
      <c r="VYV58" s="0"/>
      <c r="VYW58" s="0"/>
      <c r="VYX58" s="0"/>
      <c r="VYY58" s="0"/>
      <c r="VYZ58" s="0"/>
      <c r="VZA58" s="0"/>
      <c r="VZB58" s="0"/>
      <c r="VZC58" s="0"/>
      <c r="VZD58" s="0"/>
      <c r="VZE58" s="0"/>
      <c r="VZF58" s="0"/>
      <c r="VZG58" s="0"/>
      <c r="VZH58" s="0"/>
      <c r="VZI58" s="0"/>
      <c r="VZJ58" s="0"/>
      <c r="VZK58" s="0"/>
      <c r="VZL58" s="0"/>
      <c r="VZM58" s="0"/>
      <c r="VZN58" s="0"/>
      <c r="VZO58" s="0"/>
      <c r="VZP58" s="0"/>
      <c r="VZQ58" s="0"/>
      <c r="VZR58" s="0"/>
      <c r="VZS58" s="0"/>
      <c r="VZT58" s="0"/>
      <c r="VZU58" s="0"/>
      <c r="VZV58" s="0"/>
      <c r="VZW58" s="0"/>
      <c r="VZX58" s="0"/>
      <c r="VZY58" s="0"/>
      <c r="VZZ58" s="0"/>
      <c r="WAA58" s="0"/>
      <c r="WAB58" s="0"/>
      <c r="WAC58" s="0"/>
      <c r="WAD58" s="0"/>
      <c r="WAE58" s="0"/>
      <c r="WAF58" s="0"/>
      <c r="WAG58" s="0"/>
      <c r="WAH58" s="0"/>
      <c r="WAI58" s="0"/>
      <c r="WAJ58" s="0"/>
      <c r="WAK58" s="0"/>
      <c r="WAL58" s="0"/>
      <c r="WAM58" s="0"/>
      <c r="WAN58" s="0"/>
      <c r="WAO58" s="0"/>
      <c r="WAP58" s="0"/>
      <c r="WAQ58" s="0"/>
      <c r="WAR58" s="0"/>
      <c r="WAS58" s="0"/>
      <c r="WAT58" s="0"/>
      <c r="WAU58" s="0"/>
      <c r="WAV58" s="0"/>
      <c r="WAW58" s="0"/>
      <c r="WAX58" s="0"/>
      <c r="WAY58" s="0"/>
      <c r="WAZ58" s="0"/>
      <c r="WBA58" s="0"/>
      <c r="WBB58" s="0"/>
      <c r="WBC58" s="0"/>
      <c r="WBD58" s="0"/>
      <c r="WBE58" s="0"/>
      <c r="WBF58" s="0"/>
      <c r="WBG58" s="0"/>
      <c r="WBH58" s="0"/>
      <c r="WBI58" s="0"/>
      <c r="WBJ58" s="0"/>
      <c r="WBK58" s="0"/>
      <c r="WBL58" s="0"/>
      <c r="WBM58" s="0"/>
      <c r="WBN58" s="0"/>
      <c r="WBO58" s="0"/>
      <c r="WBP58" s="0"/>
      <c r="WBQ58" s="0"/>
      <c r="WBR58" s="0"/>
      <c r="WBS58" s="0"/>
      <c r="WBT58" s="0"/>
      <c r="WBU58" s="0"/>
      <c r="WBV58" s="0"/>
      <c r="WBW58" s="0"/>
      <c r="WBX58" s="0"/>
      <c r="WBY58" s="0"/>
      <c r="WBZ58" s="0"/>
      <c r="WCA58" s="0"/>
      <c r="WCB58" s="0"/>
      <c r="WCC58" s="0"/>
      <c r="WCD58" s="0"/>
      <c r="WCE58" s="0"/>
      <c r="WCF58" s="0"/>
      <c r="WCG58" s="0"/>
      <c r="WCH58" s="0"/>
      <c r="WCI58" s="0"/>
      <c r="WCJ58" s="0"/>
      <c r="WCK58" s="0"/>
      <c r="WCL58" s="0"/>
      <c r="WCM58" s="0"/>
      <c r="WCN58" s="0"/>
      <c r="WCO58" s="0"/>
      <c r="WCP58" s="0"/>
      <c r="WCQ58" s="0"/>
      <c r="WCR58" s="0"/>
      <c r="WCS58" s="0"/>
      <c r="WCT58" s="0"/>
      <c r="WCU58" s="0"/>
      <c r="WCV58" s="0"/>
      <c r="WCW58" s="0"/>
      <c r="WCX58" s="0"/>
      <c r="WCY58" s="0"/>
      <c r="WCZ58" s="0"/>
      <c r="WDA58" s="0"/>
      <c r="WDB58" s="0"/>
      <c r="WDC58" s="0"/>
      <c r="WDD58" s="0"/>
      <c r="WDE58" s="0"/>
      <c r="WDF58" s="0"/>
      <c r="WDG58" s="0"/>
      <c r="WDH58" s="0"/>
      <c r="WDI58" s="0"/>
      <c r="WDJ58" s="0"/>
      <c r="WDK58" s="0"/>
      <c r="WDL58" s="0"/>
      <c r="WDM58" s="0"/>
      <c r="WDN58" s="0"/>
      <c r="WDO58" s="0"/>
      <c r="WDP58" s="0"/>
      <c r="WDQ58" s="0"/>
      <c r="WDR58" s="0"/>
      <c r="WDS58" s="0"/>
      <c r="WDT58" s="0"/>
      <c r="WDU58" s="0"/>
      <c r="WDV58" s="0"/>
      <c r="WDW58" s="0"/>
      <c r="WDX58" s="0"/>
      <c r="WDY58" s="0"/>
      <c r="WDZ58" s="0"/>
      <c r="WEA58" s="0"/>
      <c r="WEB58" s="0"/>
      <c r="WEC58" s="0"/>
      <c r="WED58" s="0"/>
      <c r="WEE58" s="0"/>
      <c r="WEF58" s="0"/>
      <c r="WEG58" s="0"/>
      <c r="WEH58" s="0"/>
      <c r="WEI58" s="0"/>
      <c r="WEJ58" s="0"/>
      <c r="WEK58" s="0"/>
      <c r="WEL58" s="0"/>
      <c r="WEM58" s="0"/>
      <c r="WEN58" s="0"/>
      <c r="WEO58" s="0"/>
      <c r="WEP58" s="0"/>
      <c r="WEQ58" s="0"/>
      <c r="WER58" s="0"/>
      <c r="WES58" s="0"/>
      <c r="WET58" s="0"/>
      <c r="WEU58" s="0"/>
      <c r="WEV58" s="0"/>
      <c r="WEW58" s="0"/>
      <c r="WEX58" s="0"/>
      <c r="WEY58" s="0"/>
      <c r="WEZ58" s="0"/>
      <c r="WFA58" s="0"/>
      <c r="WFB58" s="0"/>
      <c r="WFC58" s="0"/>
      <c r="WFD58" s="0"/>
      <c r="WFE58" s="0"/>
      <c r="WFF58" s="0"/>
      <c r="WFG58" s="0"/>
      <c r="WFH58" s="0"/>
      <c r="WFI58" s="0"/>
      <c r="WFJ58" s="0"/>
      <c r="WFK58" s="0"/>
      <c r="WFL58" s="0"/>
      <c r="WFM58" s="0"/>
      <c r="WFN58" s="0"/>
      <c r="WFO58" s="0"/>
      <c r="WFP58" s="0"/>
      <c r="WFQ58" s="0"/>
      <c r="WFR58" s="0"/>
      <c r="WFS58" s="0"/>
      <c r="WFT58" s="0"/>
      <c r="WFU58" s="0"/>
      <c r="WFV58" s="0"/>
      <c r="WFW58" s="0"/>
      <c r="WFX58" s="0"/>
      <c r="WFY58" s="0"/>
      <c r="WFZ58" s="0"/>
      <c r="WGA58" s="0"/>
      <c r="WGB58" s="0"/>
      <c r="WGC58" s="0"/>
      <c r="WGD58" s="0"/>
      <c r="WGE58" s="0"/>
      <c r="WGF58" s="0"/>
      <c r="WGG58" s="0"/>
      <c r="WGH58" s="0"/>
      <c r="WGI58" s="0"/>
      <c r="WGJ58" s="0"/>
      <c r="WGK58" s="0"/>
      <c r="WGL58" s="0"/>
      <c r="WGM58" s="0"/>
      <c r="WGN58" s="0"/>
      <c r="WGO58" s="0"/>
      <c r="WGP58" s="0"/>
      <c r="WGQ58" s="0"/>
      <c r="WGR58" s="0"/>
      <c r="WGS58" s="0"/>
      <c r="WGT58" s="0"/>
      <c r="WGU58" s="0"/>
      <c r="WGV58" s="0"/>
      <c r="WGW58" s="0"/>
      <c r="WGX58" s="0"/>
      <c r="WGY58" s="0"/>
      <c r="WGZ58" s="0"/>
      <c r="WHA58" s="0"/>
      <c r="WHB58" s="0"/>
      <c r="WHC58" s="0"/>
      <c r="WHD58" s="0"/>
      <c r="WHE58" s="0"/>
      <c r="WHF58" s="0"/>
      <c r="WHG58" s="0"/>
      <c r="WHH58" s="0"/>
      <c r="WHI58" s="0"/>
      <c r="WHJ58" s="0"/>
      <c r="WHK58" s="0"/>
      <c r="WHL58" s="0"/>
      <c r="WHM58" s="0"/>
      <c r="WHN58" s="0"/>
      <c r="WHO58" s="0"/>
      <c r="WHP58" s="0"/>
      <c r="WHQ58" s="0"/>
      <c r="WHR58" s="0"/>
      <c r="WHS58" s="0"/>
      <c r="WHT58" s="0"/>
      <c r="WHU58" s="0"/>
      <c r="WHV58" s="0"/>
      <c r="WHW58" s="0"/>
      <c r="WHX58" s="0"/>
      <c r="WHY58" s="0"/>
      <c r="WHZ58" s="0"/>
      <c r="WIA58" s="0"/>
      <c r="WIB58" s="0"/>
      <c r="WIC58" s="0"/>
      <c r="WID58" s="0"/>
      <c r="WIE58" s="0"/>
      <c r="WIF58" s="0"/>
      <c r="WIG58" s="0"/>
      <c r="WIH58" s="0"/>
      <c r="WII58" s="0"/>
      <c r="WIJ58" s="0"/>
      <c r="WIK58" s="0"/>
      <c r="WIL58" s="0"/>
      <c r="WIM58" s="0"/>
      <c r="WIN58" s="0"/>
      <c r="WIO58" s="0"/>
      <c r="WIP58" s="0"/>
      <c r="WIQ58" s="0"/>
      <c r="WIR58" s="0"/>
      <c r="WIS58" s="0"/>
      <c r="WIT58" s="0"/>
      <c r="WIU58" s="0"/>
      <c r="WIV58" s="0"/>
      <c r="WIW58" s="0"/>
      <c r="WIX58" s="0"/>
      <c r="WIY58" s="0"/>
      <c r="WIZ58" s="0"/>
      <c r="WJA58" s="0"/>
      <c r="WJB58" s="0"/>
      <c r="WJC58" s="0"/>
      <c r="WJD58" s="0"/>
      <c r="WJE58" s="0"/>
      <c r="WJF58" s="0"/>
      <c r="WJG58" s="0"/>
      <c r="WJH58" s="0"/>
      <c r="WJI58" s="0"/>
      <c r="WJJ58" s="0"/>
      <c r="WJK58" s="0"/>
      <c r="WJL58" s="0"/>
      <c r="WJM58" s="0"/>
      <c r="WJN58" s="0"/>
      <c r="WJO58" s="0"/>
      <c r="WJP58" s="0"/>
      <c r="WJQ58" s="0"/>
      <c r="WJR58" s="0"/>
      <c r="WJS58" s="0"/>
      <c r="WJT58" s="0"/>
      <c r="WJU58" s="0"/>
      <c r="WJV58" s="0"/>
      <c r="WJW58" s="0"/>
      <c r="WJX58" s="0"/>
      <c r="WJY58" s="0"/>
      <c r="WJZ58" s="0"/>
      <c r="WKA58" s="0"/>
      <c r="WKB58" s="0"/>
      <c r="WKC58" s="0"/>
      <c r="WKD58" s="0"/>
      <c r="WKE58" s="0"/>
      <c r="WKF58" s="0"/>
      <c r="WKG58" s="0"/>
      <c r="WKH58" s="0"/>
      <c r="WKI58" s="0"/>
      <c r="WKJ58" s="0"/>
      <c r="WKK58" s="0"/>
      <c r="WKL58" s="0"/>
      <c r="WKM58" s="0"/>
      <c r="WKN58" s="0"/>
      <c r="WKO58" s="0"/>
      <c r="WKP58" s="0"/>
      <c r="WKQ58" s="0"/>
      <c r="WKR58" s="0"/>
      <c r="WKS58" s="0"/>
      <c r="WKT58" s="0"/>
      <c r="WKU58" s="0"/>
      <c r="WKV58" s="0"/>
      <c r="WKW58" s="0"/>
      <c r="WKX58" s="0"/>
      <c r="WKY58" s="0"/>
      <c r="WKZ58" s="0"/>
      <c r="WLA58" s="0"/>
      <c r="WLB58" s="0"/>
      <c r="WLC58" s="0"/>
      <c r="WLD58" s="0"/>
      <c r="WLE58" s="0"/>
      <c r="WLF58" s="0"/>
      <c r="WLG58" s="0"/>
      <c r="WLH58" s="0"/>
      <c r="WLI58" s="0"/>
      <c r="WLJ58" s="0"/>
      <c r="WLK58" s="0"/>
      <c r="WLL58" s="0"/>
      <c r="WLM58" s="0"/>
      <c r="WLN58" s="0"/>
      <c r="WLO58" s="0"/>
      <c r="WLP58" s="0"/>
      <c r="WLQ58" s="0"/>
      <c r="WLR58" s="0"/>
      <c r="WLS58" s="0"/>
      <c r="WLT58" s="0"/>
      <c r="WLU58" s="0"/>
      <c r="WLV58" s="0"/>
      <c r="WLW58" s="0"/>
      <c r="WLX58" s="0"/>
      <c r="WLY58" s="0"/>
      <c r="WLZ58" s="0"/>
      <c r="WMA58" s="0"/>
      <c r="WMB58" s="0"/>
      <c r="WMC58" s="0"/>
      <c r="WMD58" s="0"/>
      <c r="WME58" s="0"/>
      <c r="WMF58" s="0"/>
      <c r="WMG58" s="0"/>
      <c r="WMH58" s="0"/>
      <c r="WMI58" s="0"/>
      <c r="WMJ58" s="0"/>
      <c r="WMK58" s="0"/>
      <c r="WML58" s="0"/>
      <c r="WMM58" s="0"/>
      <c r="WMN58" s="0"/>
      <c r="WMO58" s="0"/>
      <c r="WMP58" s="0"/>
      <c r="WMQ58" s="0"/>
      <c r="WMR58" s="0"/>
      <c r="WMS58" s="0"/>
      <c r="WMT58" s="0"/>
      <c r="WMU58" s="0"/>
      <c r="WMV58" s="0"/>
      <c r="WMW58" s="0"/>
      <c r="WMX58" s="0"/>
      <c r="WMY58" s="0"/>
      <c r="WMZ58" s="0"/>
      <c r="WNA58" s="0"/>
      <c r="WNB58" s="0"/>
      <c r="WNC58" s="0"/>
      <c r="WND58" s="0"/>
      <c r="WNE58" s="0"/>
      <c r="WNF58" s="0"/>
      <c r="WNG58" s="0"/>
      <c r="WNH58" s="0"/>
      <c r="WNI58" s="0"/>
      <c r="WNJ58" s="0"/>
      <c r="WNK58" s="0"/>
      <c r="WNL58" s="0"/>
      <c r="WNM58" s="0"/>
      <c r="WNN58" s="0"/>
      <c r="WNO58" s="0"/>
      <c r="WNP58" s="0"/>
      <c r="WNQ58" s="0"/>
      <c r="WNR58" s="0"/>
      <c r="WNS58" s="0"/>
      <c r="WNT58" s="0"/>
      <c r="WNU58" s="0"/>
      <c r="WNV58" s="0"/>
      <c r="WNW58" s="0"/>
      <c r="WNX58" s="0"/>
      <c r="WNY58" s="0"/>
      <c r="WNZ58" s="0"/>
      <c r="WOA58" s="0"/>
      <c r="WOB58" s="0"/>
      <c r="WOC58" s="0"/>
      <c r="WOD58" s="0"/>
      <c r="WOE58" s="0"/>
      <c r="WOF58" s="0"/>
      <c r="WOG58" s="0"/>
      <c r="WOH58" s="0"/>
      <c r="WOI58" s="0"/>
      <c r="WOJ58" s="0"/>
      <c r="WOK58" s="0"/>
      <c r="WOL58" s="0"/>
      <c r="WOM58" s="0"/>
      <c r="WON58" s="0"/>
      <c r="WOO58" s="0"/>
      <c r="WOP58" s="0"/>
      <c r="WOQ58" s="0"/>
      <c r="WOR58" s="0"/>
      <c r="WOS58" s="0"/>
      <c r="WOT58" s="0"/>
      <c r="WOU58" s="0"/>
      <c r="WOV58" s="0"/>
      <c r="WOW58" s="0"/>
      <c r="WOX58" s="0"/>
      <c r="WOY58" s="0"/>
      <c r="WOZ58" s="0"/>
      <c r="WPA58" s="0"/>
      <c r="WPB58" s="0"/>
      <c r="WPC58" s="0"/>
      <c r="WPD58" s="0"/>
      <c r="WPE58" s="0"/>
      <c r="WPF58" s="0"/>
      <c r="WPG58" s="0"/>
      <c r="WPH58" s="0"/>
      <c r="WPI58" s="0"/>
      <c r="WPJ58" s="0"/>
      <c r="WPK58" s="0"/>
      <c r="WPL58" s="0"/>
      <c r="WPM58" s="0"/>
      <c r="WPN58" s="0"/>
      <c r="WPO58" s="0"/>
      <c r="WPP58" s="0"/>
      <c r="WPQ58" s="0"/>
      <c r="WPR58" s="0"/>
      <c r="WPS58" s="0"/>
      <c r="WPT58" s="0"/>
      <c r="WPU58" s="0"/>
      <c r="WPV58" s="0"/>
      <c r="WPW58" s="0"/>
      <c r="WPX58" s="0"/>
      <c r="WPY58" s="0"/>
      <c r="WPZ58" s="0"/>
      <c r="WQA58" s="0"/>
      <c r="WQB58" s="0"/>
      <c r="WQC58" s="0"/>
      <c r="WQD58" s="0"/>
      <c r="WQE58" s="0"/>
      <c r="WQF58" s="0"/>
      <c r="WQG58" s="0"/>
      <c r="WQH58" s="0"/>
      <c r="WQI58" s="0"/>
      <c r="WQJ58" s="0"/>
      <c r="WQK58" s="0"/>
      <c r="WQL58" s="0"/>
      <c r="WQM58" s="0"/>
      <c r="WQN58" s="0"/>
      <c r="WQO58" s="0"/>
      <c r="WQP58" s="0"/>
      <c r="WQQ58" s="0"/>
      <c r="WQR58" s="0"/>
      <c r="WQS58" s="0"/>
      <c r="WQT58" s="0"/>
      <c r="WQU58" s="0"/>
      <c r="WQV58" s="0"/>
      <c r="WQW58" s="0"/>
      <c r="WQX58" s="0"/>
      <c r="WQY58" s="0"/>
      <c r="WQZ58" s="0"/>
      <c r="WRA58" s="0"/>
      <c r="WRB58" s="0"/>
      <c r="WRC58" s="0"/>
      <c r="WRD58" s="0"/>
      <c r="WRE58" s="0"/>
      <c r="WRF58" s="0"/>
      <c r="WRG58" s="0"/>
      <c r="WRH58" s="0"/>
      <c r="WRI58" s="0"/>
      <c r="WRJ58" s="0"/>
      <c r="WRK58" s="0"/>
      <c r="WRL58" s="0"/>
      <c r="WRM58" s="0"/>
      <c r="WRN58" s="0"/>
      <c r="WRO58" s="0"/>
      <c r="WRP58" s="0"/>
      <c r="WRQ58" s="0"/>
      <c r="WRR58" s="0"/>
      <c r="WRS58" s="0"/>
      <c r="WRT58" s="0"/>
      <c r="WRU58" s="0"/>
      <c r="WRV58" s="0"/>
      <c r="WRW58" s="0"/>
      <c r="WRX58" s="0"/>
      <c r="WRY58" s="0"/>
      <c r="WRZ58" s="0"/>
      <c r="WSA58" s="0"/>
      <c r="WSB58" s="0"/>
      <c r="WSC58" s="0"/>
      <c r="WSD58" s="0"/>
      <c r="WSE58" s="0"/>
      <c r="WSF58" s="0"/>
      <c r="WSG58" s="0"/>
      <c r="WSH58" s="0"/>
      <c r="WSI58" s="0"/>
      <c r="WSJ58" s="0"/>
      <c r="WSK58" s="0"/>
      <c r="WSL58" s="0"/>
      <c r="WSM58" s="0"/>
      <c r="WSN58" s="0"/>
      <c r="WSO58" s="0"/>
      <c r="WSP58" s="0"/>
      <c r="WSQ58" s="0"/>
      <c r="WSR58" s="0"/>
      <c r="WSS58" s="0"/>
      <c r="WST58" s="0"/>
      <c r="WSU58" s="0"/>
      <c r="WSV58" s="0"/>
      <c r="WSW58" s="0"/>
      <c r="WSX58" s="0"/>
      <c r="WSY58" s="0"/>
      <c r="WSZ58" s="0"/>
      <c r="WTA58" s="0"/>
      <c r="WTB58" s="0"/>
      <c r="WTC58" s="0"/>
      <c r="WTD58" s="0"/>
      <c r="WTE58" s="0"/>
      <c r="WTF58" s="0"/>
      <c r="WTG58" s="0"/>
      <c r="WTH58" s="0"/>
      <c r="WTI58" s="0"/>
      <c r="WTJ58" s="0"/>
      <c r="WTK58" s="0"/>
      <c r="WTL58" s="0"/>
      <c r="WTM58" s="0"/>
      <c r="WTN58" s="0"/>
      <c r="WTO58" s="0"/>
      <c r="WTP58" s="0"/>
      <c r="WTQ58" s="0"/>
      <c r="WTR58" s="0"/>
      <c r="WTS58" s="0"/>
      <c r="WTT58" s="0"/>
      <c r="WTU58" s="0"/>
      <c r="WTV58" s="0"/>
      <c r="WTW58" s="0"/>
      <c r="WTX58" s="0"/>
      <c r="WTY58" s="0"/>
      <c r="WTZ58" s="0"/>
      <c r="WUA58" s="0"/>
      <c r="WUB58" s="0"/>
      <c r="WUC58" s="0"/>
      <c r="WUD58" s="0"/>
      <c r="WUE58" s="0"/>
      <c r="WUF58" s="0"/>
      <c r="WUG58" s="0"/>
      <c r="WUH58" s="0"/>
      <c r="WUI58" s="0"/>
      <c r="WUJ58" s="0"/>
      <c r="WUK58" s="0"/>
      <c r="WUL58" s="0"/>
      <c r="WUM58" s="0"/>
      <c r="WUN58" s="0"/>
      <c r="WUO58" s="0"/>
      <c r="WUP58" s="0"/>
      <c r="WUQ58" s="0"/>
      <c r="WUR58" s="0"/>
      <c r="WUS58" s="0"/>
      <c r="WUT58" s="0"/>
      <c r="WUU58" s="0"/>
      <c r="WUV58" s="0"/>
      <c r="WUW58" s="0"/>
      <c r="WUX58" s="0"/>
      <c r="WUY58" s="0"/>
      <c r="WUZ58" s="0"/>
      <c r="WVA58" s="0"/>
      <c r="WVB58" s="0"/>
      <c r="WVC58" s="0"/>
      <c r="WVD58" s="0"/>
      <c r="WVE58" s="0"/>
      <c r="WVF58" s="0"/>
      <c r="WVG58" s="0"/>
      <c r="WVH58" s="0"/>
      <c r="WVI58" s="0"/>
      <c r="WVJ58" s="0"/>
      <c r="WVK58" s="0"/>
      <c r="WVL58" s="0"/>
      <c r="WVM58" s="0"/>
      <c r="WVN58" s="0"/>
      <c r="WVO58" s="0"/>
      <c r="WVP58" s="0"/>
      <c r="WVQ58" s="0"/>
      <c r="WVR58" s="0"/>
      <c r="WVS58" s="0"/>
      <c r="WVT58" s="0"/>
      <c r="WVU58" s="0"/>
      <c r="WVV58" s="0"/>
      <c r="WVW58" s="0"/>
      <c r="WVX58" s="0"/>
      <c r="WVY58" s="0"/>
      <c r="WVZ58" s="0"/>
      <c r="WWA58" s="0"/>
      <c r="WWB58" s="0"/>
      <c r="WWC58" s="0"/>
      <c r="WWD58" s="0"/>
      <c r="WWE58" s="0"/>
      <c r="WWF58" s="0"/>
      <c r="WWG58" s="0"/>
      <c r="WWH58" s="0"/>
      <c r="WWI58" s="0"/>
      <c r="WWJ58" s="0"/>
      <c r="WWK58" s="0"/>
      <c r="WWL58" s="0"/>
      <c r="WWM58" s="0"/>
      <c r="WWN58" s="0"/>
      <c r="WWO58" s="0"/>
      <c r="WWP58" s="0"/>
      <c r="WWQ58" s="0"/>
      <c r="WWR58" s="0"/>
      <c r="WWS58" s="0"/>
      <c r="WWT58" s="0"/>
      <c r="WWU58" s="0"/>
      <c r="WWV58" s="0"/>
      <c r="WWW58" s="0"/>
      <c r="WWX58" s="0"/>
      <c r="WWY58" s="0"/>
      <c r="WWZ58" s="0"/>
      <c r="WXA58" s="0"/>
      <c r="WXB58" s="0"/>
      <c r="WXC58" s="0"/>
      <c r="WXD58" s="0"/>
      <c r="WXE58" s="0"/>
      <c r="WXF58" s="0"/>
      <c r="WXG58" s="0"/>
      <c r="WXH58" s="0"/>
      <c r="WXI58" s="0"/>
      <c r="WXJ58" s="0"/>
      <c r="WXK58" s="0"/>
      <c r="WXL58" s="0"/>
      <c r="WXM58" s="0"/>
      <c r="WXN58" s="0"/>
      <c r="WXO58" s="0"/>
      <c r="WXP58" s="0"/>
      <c r="WXQ58" s="0"/>
      <c r="WXR58" s="0"/>
      <c r="WXS58" s="0"/>
      <c r="WXT58" s="0"/>
      <c r="WXU58" s="0"/>
      <c r="WXV58" s="0"/>
      <c r="WXW58" s="0"/>
      <c r="WXX58" s="0"/>
      <c r="WXY58" s="0"/>
      <c r="WXZ58" s="0"/>
      <c r="WYA58" s="0"/>
      <c r="WYB58" s="0"/>
      <c r="WYC58" s="0"/>
      <c r="WYD58" s="0"/>
      <c r="WYE58" s="0"/>
      <c r="WYF58" s="0"/>
      <c r="WYG58" s="0"/>
      <c r="WYH58" s="0"/>
      <c r="WYI58" s="0"/>
      <c r="WYJ58" s="0"/>
      <c r="WYK58" s="0"/>
      <c r="WYL58" s="0"/>
      <c r="WYM58" s="0"/>
      <c r="WYN58" s="0"/>
      <c r="WYO58" s="0"/>
      <c r="WYP58" s="0"/>
      <c r="WYQ58" s="0"/>
      <c r="WYR58" s="0"/>
      <c r="WYS58" s="0"/>
      <c r="WYT58" s="0"/>
      <c r="WYU58" s="0"/>
      <c r="WYV58" s="0"/>
      <c r="WYW58" s="0"/>
      <c r="WYX58" s="0"/>
      <c r="WYY58" s="0"/>
      <c r="WYZ58" s="0"/>
      <c r="WZA58" s="0"/>
      <c r="WZB58" s="0"/>
      <c r="WZC58" s="0"/>
      <c r="WZD58" s="0"/>
      <c r="WZE58" s="0"/>
      <c r="WZF58" s="0"/>
      <c r="WZG58" s="0"/>
      <c r="WZH58" s="0"/>
      <c r="WZI58" s="0"/>
      <c r="WZJ58" s="0"/>
      <c r="WZK58" s="0"/>
      <c r="WZL58" s="0"/>
      <c r="WZM58" s="0"/>
      <c r="WZN58" s="0"/>
      <c r="WZO58" s="0"/>
      <c r="WZP58" s="0"/>
      <c r="WZQ58" s="0"/>
      <c r="WZR58" s="0"/>
      <c r="WZS58" s="0"/>
      <c r="WZT58" s="0"/>
      <c r="WZU58" s="0"/>
      <c r="WZV58" s="0"/>
      <c r="WZW58" s="0"/>
      <c r="WZX58" s="0"/>
      <c r="WZY58" s="0"/>
      <c r="WZZ58" s="0"/>
      <c r="XAA58" s="0"/>
      <c r="XAB58" s="0"/>
      <c r="XAC58" s="0"/>
      <c r="XAD58" s="0"/>
      <c r="XAE58" s="0"/>
      <c r="XAF58" s="0"/>
      <c r="XAG58" s="0"/>
      <c r="XAH58" s="0"/>
      <c r="XAI58" s="0"/>
      <c r="XAJ58" s="0"/>
      <c r="XAK58" s="0"/>
      <c r="XAL58" s="0"/>
      <c r="XAM58" s="0"/>
      <c r="XAN58" s="0"/>
      <c r="XAO58" s="0"/>
      <c r="XAP58" s="0"/>
      <c r="XAQ58" s="0"/>
      <c r="XAR58" s="0"/>
      <c r="XAS58" s="0"/>
      <c r="XAT58" s="0"/>
      <c r="XAU58" s="0"/>
      <c r="XAV58" s="0"/>
      <c r="XAW58" s="0"/>
      <c r="XAX58" s="0"/>
      <c r="XAY58" s="0"/>
      <c r="XAZ58" s="0"/>
      <c r="XBA58" s="0"/>
      <c r="XBB58" s="0"/>
      <c r="XBC58" s="0"/>
      <c r="XBD58" s="0"/>
      <c r="XBE58" s="0"/>
      <c r="XBF58" s="0"/>
      <c r="XBG58" s="0"/>
      <c r="XBH58" s="0"/>
      <c r="XBI58" s="0"/>
      <c r="XBJ58" s="0"/>
      <c r="XBK58" s="0"/>
      <c r="XBL58" s="0"/>
      <c r="XBM58" s="0"/>
      <c r="XBN58" s="0"/>
      <c r="XBO58" s="0"/>
      <c r="XBP58" s="0"/>
      <c r="XBQ58" s="0"/>
      <c r="XBR58" s="0"/>
      <c r="XBS58" s="0"/>
      <c r="XBT58" s="0"/>
      <c r="XBU58" s="0"/>
      <c r="XBV58" s="0"/>
      <c r="XBW58" s="0"/>
      <c r="XBX58" s="0"/>
      <c r="XBY58" s="0"/>
      <c r="XBZ58" s="0"/>
      <c r="XCA58" s="0"/>
      <c r="XCB58" s="0"/>
      <c r="XCC58" s="0"/>
      <c r="XCD58" s="0"/>
      <c r="XCE58" s="0"/>
      <c r="XCF58" s="0"/>
      <c r="XCG58" s="0"/>
      <c r="XCH58" s="0"/>
      <c r="XCI58" s="0"/>
      <c r="XCJ58" s="0"/>
      <c r="XCK58" s="0"/>
      <c r="XCL58" s="0"/>
      <c r="XCM58" s="0"/>
      <c r="XCN58" s="0"/>
      <c r="XCO58" s="0"/>
      <c r="XCP58" s="0"/>
      <c r="XCQ58" s="0"/>
      <c r="XCR58" s="0"/>
      <c r="XCS58" s="0"/>
      <c r="XCT58" s="0"/>
      <c r="XCU58" s="0"/>
      <c r="XCV58" s="0"/>
      <c r="XCW58" s="0"/>
      <c r="XCX58" s="0"/>
      <c r="XCY58" s="0"/>
      <c r="XCZ58" s="0"/>
      <c r="XDA58" s="0"/>
      <c r="XDB58" s="0"/>
      <c r="XDC58" s="0"/>
      <c r="XDD58" s="0"/>
      <c r="XDE58" s="0"/>
      <c r="XDF58" s="0"/>
      <c r="XDG58" s="0"/>
      <c r="XDH58" s="0"/>
      <c r="XDI58" s="0"/>
      <c r="XDJ58" s="0"/>
      <c r="XDK58" s="0"/>
      <c r="XDL58" s="0"/>
      <c r="XDM58" s="0"/>
      <c r="XDN58" s="0"/>
      <c r="XDO58" s="0"/>
      <c r="XDP58" s="0"/>
      <c r="XDQ58" s="0"/>
      <c r="XDR58" s="0"/>
      <c r="XDS58" s="0"/>
      <c r="XDT58" s="0"/>
      <c r="XDU58" s="0"/>
      <c r="XDV58" s="0"/>
      <c r="XDW58" s="0"/>
      <c r="XDX58" s="0"/>
      <c r="XDY58" s="0"/>
      <c r="XDZ58" s="0"/>
      <c r="XEA58" s="0"/>
      <c r="XEB58" s="0"/>
      <c r="XEC58" s="0"/>
      <c r="XED58" s="0"/>
      <c r="XEE58" s="0"/>
      <c r="XEF58" s="0"/>
      <c r="XEG58" s="0"/>
      <c r="XEH58" s="0"/>
      <c r="XEI58" s="0"/>
      <c r="XEJ58" s="0"/>
      <c r="XEK58" s="0"/>
      <c r="XEL58" s="0"/>
      <c r="XEM58" s="0"/>
      <c r="XEN58" s="0"/>
      <c r="XEO58" s="0"/>
      <c r="XEP58" s="0"/>
      <c r="XEQ58" s="0"/>
      <c r="XER58" s="0"/>
      <c r="XES58" s="0"/>
      <c r="XET58" s="0"/>
      <c r="XEU58" s="0"/>
      <c r="XEV58" s="0"/>
      <c r="XEW58" s="0"/>
      <c r="XEX58" s="0"/>
      <c r="XEY58" s="0"/>
      <c r="XEZ58" s="0"/>
      <c r="XFA58" s="0"/>
      <c r="XFB58" s="0"/>
      <c r="XFC58" s="0"/>
      <c r="XFD58" s="0"/>
    </row>
    <row r="59" s="140" customFormat="true" ht="16.5" hidden="false" customHeight="true" outlineLevel="0" collapsed="false">
      <c r="A59" s="114" t="s">
        <v>1397</v>
      </c>
      <c r="B59" s="114"/>
      <c r="C59" s="114"/>
      <c r="D59" s="114"/>
      <c r="E59" s="141" t="n">
        <f aca="false">E57</f>
        <v>195</v>
      </c>
    </row>
    <row r="60" s="84" customFormat="true" ht="16.5" hidden="false" customHeight="true" outlineLevel="0" collapsed="false">
      <c r="A60" s="195" t="s">
        <v>1398</v>
      </c>
      <c r="B60" s="195"/>
      <c r="C60" s="195"/>
      <c r="D60" s="195"/>
      <c r="E60" s="196" t="n">
        <v>195</v>
      </c>
    </row>
    <row r="61" s="84" customFormat="true" ht="16.5" hidden="false" customHeight="true" outlineLevel="0" collapsed="false">
      <c r="A61" s="195" t="s">
        <v>1399</v>
      </c>
      <c r="B61" s="195"/>
      <c r="C61" s="195"/>
      <c r="D61" s="195"/>
      <c r="E61" s="196" t="n">
        <v>0</v>
      </c>
    </row>
    <row r="62" s="84" customFormat="true" ht="16.5" hidden="false" customHeight="true" outlineLevel="0" collapsed="false">
      <c r="A62" s="112" t="s">
        <v>1400</v>
      </c>
      <c r="B62" s="112"/>
      <c r="C62" s="112"/>
      <c r="D62" s="112"/>
      <c r="E62" s="113" t="n">
        <f aca="false">E59-E61</f>
        <v>195</v>
      </c>
    </row>
    <row r="63" customFormat="false" ht="14.25" hidden="false" customHeight="true" outlineLevel="0" collapsed="false">
      <c r="A63" s="146"/>
      <c r="B63" s="146"/>
      <c r="C63" s="197"/>
      <c r="D63" s="197"/>
      <c r="E63" s="96"/>
    </row>
    <row r="64" s="84" customFormat="true" ht="30" hidden="false" customHeight="true" outlineLevel="0" collapsed="false">
      <c r="A64" s="91" t="s">
        <v>1401</v>
      </c>
      <c r="B64" s="92" t="s">
        <v>581</v>
      </c>
      <c r="C64" s="92"/>
      <c r="D64" s="92"/>
      <c r="E64" s="92"/>
    </row>
    <row r="65" s="188" customFormat="true" ht="12.75" hidden="false" customHeight="false" outlineLevel="0" collapsed="false">
      <c r="A65" s="184"/>
      <c r="B65" s="185"/>
      <c r="C65" s="186" t="s">
        <v>1629</v>
      </c>
      <c r="D65" s="186"/>
      <c r="E65" s="187" t="s">
        <v>1686</v>
      </c>
    </row>
    <row r="66" customFormat="false" ht="13.8" hidden="false" customHeight="false" outlineLevel="0" collapsed="false">
      <c r="A66" s="189" t="s">
        <v>1687</v>
      </c>
      <c r="B66" s="190"/>
      <c r="C66" s="191" t="n">
        <v>140</v>
      </c>
      <c r="D66" s="191"/>
      <c r="E66" s="192" t="n">
        <f aca="false">C66</f>
        <v>140</v>
      </c>
      <c r="F66" s="0"/>
      <c r="G66" s="0"/>
      <c r="H66" s="0"/>
      <c r="I66" s="0"/>
      <c r="J66" s="0"/>
      <c r="K66" s="0"/>
      <c r="L66" s="0"/>
      <c r="M66" s="0"/>
      <c r="N66" s="0"/>
      <c r="O66" s="0"/>
      <c r="P66" s="0"/>
      <c r="Q66" s="0"/>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c r="AMK66" s="0"/>
      <c r="AML66" s="0"/>
      <c r="AMM66" s="0"/>
      <c r="AMN66" s="0"/>
      <c r="AMO66" s="0"/>
      <c r="AMP66" s="0"/>
      <c r="AMQ66" s="0"/>
      <c r="AMR66" s="0"/>
      <c r="AMS66" s="0"/>
      <c r="AMT66" s="0"/>
      <c r="AMU66" s="0"/>
      <c r="AMV66" s="0"/>
      <c r="AMW66" s="0"/>
      <c r="AMX66" s="0"/>
      <c r="AMY66" s="0"/>
      <c r="AMZ66" s="0"/>
      <c r="ANA66" s="0"/>
      <c r="ANB66" s="0"/>
      <c r="ANC66" s="0"/>
      <c r="AND66" s="0"/>
      <c r="ANE66" s="0"/>
      <c r="ANF66" s="0"/>
      <c r="ANG66" s="0"/>
      <c r="ANH66" s="0"/>
      <c r="ANI66" s="0"/>
      <c r="ANJ66" s="0"/>
      <c r="ANK66" s="0"/>
      <c r="ANL66" s="0"/>
      <c r="ANM66" s="0"/>
      <c r="ANN66" s="0"/>
      <c r="ANO66" s="0"/>
      <c r="ANP66" s="0"/>
      <c r="ANQ66" s="0"/>
      <c r="ANR66" s="0"/>
      <c r="ANS66" s="0"/>
      <c r="ANT66" s="0"/>
      <c r="ANU66" s="0"/>
      <c r="ANV66" s="0"/>
      <c r="ANW66" s="0"/>
      <c r="ANX66" s="0"/>
      <c r="ANY66" s="0"/>
      <c r="ANZ66" s="0"/>
      <c r="AOA66" s="0"/>
      <c r="AOB66" s="0"/>
      <c r="AOC66" s="0"/>
      <c r="AOD66" s="0"/>
      <c r="AOE66" s="0"/>
      <c r="AOF66" s="0"/>
      <c r="AOG66" s="0"/>
      <c r="AOH66" s="0"/>
      <c r="AOI66" s="0"/>
      <c r="AOJ66" s="0"/>
      <c r="AOK66" s="0"/>
      <c r="AOL66" s="0"/>
      <c r="AOM66" s="0"/>
      <c r="AON66" s="0"/>
      <c r="AOO66" s="0"/>
      <c r="AOP66" s="0"/>
      <c r="AOQ66" s="0"/>
      <c r="AOR66" s="0"/>
      <c r="AOS66" s="0"/>
      <c r="AOT66" s="0"/>
      <c r="AOU66" s="0"/>
      <c r="AOV66" s="0"/>
      <c r="AOW66" s="0"/>
      <c r="AOX66" s="0"/>
      <c r="AOY66" s="0"/>
      <c r="AOZ66" s="0"/>
      <c r="APA66" s="0"/>
      <c r="APB66" s="0"/>
      <c r="APC66" s="0"/>
      <c r="APD66" s="0"/>
      <c r="APE66" s="0"/>
      <c r="APF66" s="0"/>
      <c r="APG66" s="0"/>
      <c r="APH66" s="0"/>
      <c r="API66" s="0"/>
      <c r="APJ66" s="0"/>
      <c r="APK66" s="0"/>
      <c r="APL66" s="0"/>
      <c r="APM66" s="0"/>
      <c r="APN66" s="0"/>
      <c r="APO66" s="0"/>
      <c r="APP66" s="0"/>
      <c r="APQ66" s="0"/>
      <c r="APR66" s="0"/>
      <c r="APS66" s="0"/>
      <c r="APT66" s="0"/>
      <c r="APU66" s="0"/>
      <c r="APV66" s="0"/>
      <c r="APW66" s="0"/>
      <c r="APX66" s="0"/>
      <c r="APY66" s="0"/>
      <c r="APZ66" s="0"/>
      <c r="AQA66" s="0"/>
      <c r="AQB66" s="0"/>
      <c r="AQC66" s="0"/>
      <c r="AQD66" s="0"/>
      <c r="AQE66" s="0"/>
      <c r="AQF66" s="0"/>
      <c r="AQG66" s="0"/>
      <c r="AQH66" s="0"/>
      <c r="AQI66" s="0"/>
      <c r="AQJ66" s="0"/>
      <c r="AQK66" s="0"/>
      <c r="AQL66" s="0"/>
      <c r="AQM66" s="0"/>
      <c r="AQN66" s="0"/>
      <c r="AQO66" s="0"/>
      <c r="AQP66" s="0"/>
      <c r="AQQ66" s="0"/>
      <c r="AQR66" s="0"/>
      <c r="AQS66" s="0"/>
      <c r="AQT66" s="0"/>
      <c r="AQU66" s="0"/>
      <c r="AQV66" s="0"/>
      <c r="AQW66" s="0"/>
      <c r="AQX66" s="0"/>
      <c r="AQY66" s="0"/>
      <c r="AQZ66" s="0"/>
      <c r="ARA66" s="0"/>
      <c r="ARB66" s="0"/>
      <c r="ARC66" s="0"/>
      <c r="ARD66" s="0"/>
      <c r="ARE66" s="0"/>
      <c r="ARF66" s="0"/>
      <c r="ARG66" s="0"/>
      <c r="ARH66" s="0"/>
      <c r="ARI66" s="0"/>
      <c r="ARJ66" s="0"/>
      <c r="ARK66" s="0"/>
      <c r="ARL66" s="0"/>
      <c r="ARM66" s="0"/>
      <c r="ARN66" s="0"/>
      <c r="ARO66" s="0"/>
      <c r="ARP66" s="0"/>
      <c r="ARQ66" s="0"/>
      <c r="ARR66" s="0"/>
      <c r="ARS66" s="0"/>
      <c r="ART66" s="0"/>
      <c r="ARU66" s="0"/>
      <c r="ARV66" s="0"/>
      <c r="ARW66" s="0"/>
      <c r="ARX66" s="0"/>
      <c r="ARY66" s="0"/>
      <c r="ARZ66" s="0"/>
      <c r="ASA66" s="0"/>
      <c r="ASB66" s="0"/>
      <c r="ASC66" s="0"/>
      <c r="ASD66" s="0"/>
      <c r="ASE66" s="0"/>
      <c r="ASF66" s="0"/>
      <c r="ASG66" s="0"/>
      <c r="ASH66" s="0"/>
      <c r="ASI66" s="0"/>
      <c r="ASJ66" s="0"/>
      <c r="ASK66" s="0"/>
      <c r="ASL66" s="0"/>
      <c r="ASM66" s="0"/>
      <c r="ASN66" s="0"/>
      <c r="ASO66" s="0"/>
      <c r="ASP66" s="0"/>
      <c r="ASQ66" s="0"/>
      <c r="ASR66" s="0"/>
      <c r="ASS66" s="0"/>
      <c r="AST66" s="0"/>
      <c r="ASU66" s="0"/>
      <c r="ASV66" s="0"/>
      <c r="ASW66" s="0"/>
      <c r="ASX66" s="0"/>
      <c r="ASY66" s="0"/>
      <c r="ASZ66" s="0"/>
      <c r="ATA66" s="0"/>
      <c r="ATB66" s="0"/>
      <c r="ATC66" s="0"/>
      <c r="ATD66" s="0"/>
      <c r="ATE66" s="0"/>
      <c r="ATF66" s="0"/>
      <c r="ATG66" s="0"/>
      <c r="ATH66" s="0"/>
      <c r="ATI66" s="0"/>
      <c r="ATJ66" s="0"/>
      <c r="ATK66" s="0"/>
      <c r="ATL66" s="0"/>
      <c r="ATM66" s="0"/>
      <c r="ATN66" s="0"/>
      <c r="ATO66" s="0"/>
      <c r="ATP66" s="0"/>
      <c r="ATQ66" s="0"/>
      <c r="ATR66" s="0"/>
      <c r="ATS66" s="0"/>
      <c r="ATT66" s="0"/>
      <c r="ATU66" s="0"/>
      <c r="ATV66" s="0"/>
      <c r="ATW66" s="0"/>
      <c r="ATX66" s="0"/>
      <c r="ATY66" s="0"/>
      <c r="ATZ66" s="0"/>
      <c r="AUA66" s="0"/>
      <c r="AUB66" s="0"/>
      <c r="AUC66" s="0"/>
      <c r="AUD66" s="0"/>
      <c r="AUE66" s="0"/>
      <c r="AUF66" s="0"/>
      <c r="AUG66" s="0"/>
      <c r="AUH66" s="0"/>
      <c r="AUI66" s="0"/>
      <c r="AUJ66" s="0"/>
      <c r="AUK66" s="0"/>
      <c r="AUL66" s="0"/>
      <c r="AUM66" s="0"/>
      <c r="AUN66" s="0"/>
      <c r="AUO66" s="0"/>
      <c r="AUP66" s="0"/>
      <c r="AUQ66" s="0"/>
      <c r="AUR66" s="0"/>
      <c r="AUS66" s="0"/>
      <c r="AUT66" s="0"/>
      <c r="AUU66" s="0"/>
      <c r="AUV66" s="0"/>
      <c r="AUW66" s="0"/>
      <c r="AUX66" s="0"/>
      <c r="AUY66" s="0"/>
      <c r="AUZ66" s="0"/>
      <c r="AVA66" s="0"/>
      <c r="AVB66" s="0"/>
      <c r="AVC66" s="0"/>
      <c r="AVD66" s="0"/>
      <c r="AVE66" s="0"/>
      <c r="AVF66" s="0"/>
      <c r="AVG66" s="0"/>
      <c r="AVH66" s="0"/>
      <c r="AVI66" s="0"/>
      <c r="AVJ66" s="0"/>
      <c r="AVK66" s="0"/>
      <c r="AVL66" s="0"/>
      <c r="AVM66" s="0"/>
      <c r="AVN66" s="0"/>
      <c r="AVO66" s="0"/>
      <c r="AVP66" s="0"/>
      <c r="AVQ66" s="0"/>
      <c r="AVR66" s="0"/>
      <c r="AVS66" s="0"/>
      <c r="AVT66" s="0"/>
      <c r="AVU66" s="0"/>
      <c r="AVV66" s="0"/>
      <c r="AVW66" s="0"/>
      <c r="AVX66" s="0"/>
      <c r="AVY66" s="0"/>
      <c r="AVZ66" s="0"/>
      <c r="AWA66" s="0"/>
      <c r="AWB66" s="0"/>
      <c r="AWC66" s="0"/>
      <c r="AWD66" s="0"/>
      <c r="AWE66" s="0"/>
      <c r="AWF66" s="0"/>
      <c r="AWG66" s="0"/>
      <c r="AWH66" s="0"/>
      <c r="AWI66" s="0"/>
      <c r="AWJ66" s="0"/>
      <c r="AWK66" s="0"/>
      <c r="AWL66" s="0"/>
      <c r="AWM66" s="0"/>
      <c r="AWN66" s="0"/>
      <c r="AWO66" s="0"/>
      <c r="AWP66" s="0"/>
      <c r="AWQ66" s="0"/>
      <c r="AWR66" s="0"/>
      <c r="AWS66" s="0"/>
      <c r="AWT66" s="0"/>
      <c r="AWU66" s="0"/>
      <c r="AWV66" s="0"/>
      <c r="AWW66" s="0"/>
      <c r="AWX66" s="0"/>
      <c r="AWY66" s="0"/>
      <c r="AWZ66" s="0"/>
      <c r="AXA66" s="0"/>
      <c r="AXB66" s="0"/>
      <c r="AXC66" s="0"/>
      <c r="AXD66" s="0"/>
      <c r="AXE66" s="0"/>
      <c r="AXF66" s="0"/>
      <c r="AXG66" s="0"/>
      <c r="AXH66" s="0"/>
      <c r="AXI66" s="0"/>
      <c r="AXJ66" s="0"/>
      <c r="AXK66" s="0"/>
      <c r="AXL66" s="0"/>
      <c r="AXM66" s="0"/>
      <c r="AXN66" s="0"/>
      <c r="AXO66" s="0"/>
      <c r="AXP66" s="0"/>
      <c r="AXQ66" s="0"/>
      <c r="AXR66" s="0"/>
      <c r="AXS66" s="0"/>
      <c r="AXT66" s="0"/>
      <c r="AXU66" s="0"/>
      <c r="AXV66" s="0"/>
      <c r="AXW66" s="0"/>
      <c r="AXX66" s="0"/>
      <c r="AXY66" s="0"/>
      <c r="AXZ66" s="0"/>
      <c r="AYA66" s="0"/>
      <c r="AYB66" s="0"/>
      <c r="AYC66" s="0"/>
      <c r="AYD66" s="0"/>
      <c r="AYE66" s="0"/>
      <c r="AYF66" s="0"/>
      <c r="AYG66" s="0"/>
      <c r="AYH66" s="0"/>
      <c r="AYI66" s="0"/>
      <c r="AYJ66" s="0"/>
      <c r="AYK66" s="0"/>
      <c r="AYL66" s="0"/>
      <c r="AYM66" s="0"/>
      <c r="AYN66" s="0"/>
      <c r="AYO66" s="0"/>
      <c r="AYP66" s="0"/>
      <c r="AYQ66" s="0"/>
      <c r="AYR66" s="0"/>
      <c r="AYS66" s="0"/>
      <c r="AYT66" s="0"/>
      <c r="AYU66" s="0"/>
      <c r="AYV66" s="0"/>
      <c r="AYW66" s="0"/>
      <c r="AYX66" s="0"/>
      <c r="AYY66" s="0"/>
      <c r="AYZ66" s="0"/>
      <c r="AZA66" s="0"/>
      <c r="AZB66" s="0"/>
      <c r="AZC66" s="0"/>
      <c r="AZD66" s="0"/>
      <c r="AZE66" s="0"/>
      <c r="AZF66" s="0"/>
      <c r="AZG66" s="0"/>
      <c r="AZH66" s="0"/>
      <c r="AZI66" s="0"/>
      <c r="AZJ66" s="0"/>
      <c r="AZK66" s="0"/>
      <c r="AZL66" s="0"/>
      <c r="AZM66" s="0"/>
      <c r="AZN66" s="0"/>
      <c r="AZO66" s="0"/>
      <c r="AZP66" s="0"/>
      <c r="AZQ66" s="0"/>
      <c r="AZR66" s="0"/>
      <c r="AZS66" s="0"/>
      <c r="AZT66" s="0"/>
      <c r="AZU66" s="0"/>
      <c r="AZV66" s="0"/>
      <c r="AZW66" s="0"/>
      <c r="AZX66" s="0"/>
      <c r="AZY66" s="0"/>
      <c r="AZZ66" s="0"/>
      <c r="BAA66" s="0"/>
      <c r="BAB66" s="0"/>
      <c r="BAC66" s="0"/>
      <c r="BAD66" s="0"/>
      <c r="BAE66" s="0"/>
      <c r="BAF66" s="0"/>
      <c r="BAG66" s="0"/>
      <c r="BAH66" s="0"/>
      <c r="BAI66" s="0"/>
      <c r="BAJ66" s="0"/>
      <c r="BAK66" s="0"/>
      <c r="BAL66" s="0"/>
      <c r="BAM66" s="0"/>
      <c r="BAN66" s="0"/>
      <c r="BAO66" s="0"/>
      <c r="BAP66" s="0"/>
      <c r="BAQ66" s="0"/>
      <c r="BAR66" s="0"/>
      <c r="BAS66" s="0"/>
      <c r="BAT66" s="0"/>
      <c r="BAU66" s="0"/>
      <c r="BAV66" s="0"/>
      <c r="BAW66" s="0"/>
      <c r="BAX66" s="0"/>
      <c r="BAY66" s="0"/>
      <c r="BAZ66" s="0"/>
      <c r="BBA66" s="0"/>
      <c r="BBB66" s="0"/>
      <c r="BBC66" s="0"/>
      <c r="BBD66" s="0"/>
      <c r="BBE66" s="0"/>
      <c r="BBF66" s="0"/>
      <c r="BBG66" s="0"/>
      <c r="BBH66" s="0"/>
      <c r="BBI66" s="0"/>
      <c r="BBJ66" s="0"/>
      <c r="BBK66" s="0"/>
      <c r="BBL66" s="0"/>
      <c r="BBM66" s="0"/>
      <c r="BBN66" s="0"/>
      <c r="BBO66" s="0"/>
      <c r="BBP66" s="0"/>
      <c r="BBQ66" s="0"/>
      <c r="BBR66" s="0"/>
      <c r="BBS66" s="0"/>
      <c r="BBT66" s="0"/>
      <c r="BBU66" s="0"/>
      <c r="BBV66" s="0"/>
      <c r="BBW66" s="0"/>
      <c r="BBX66" s="0"/>
      <c r="BBY66" s="0"/>
      <c r="BBZ66" s="0"/>
      <c r="BCA66" s="0"/>
      <c r="BCB66" s="0"/>
      <c r="BCC66" s="0"/>
      <c r="BCD66" s="0"/>
      <c r="BCE66" s="0"/>
      <c r="BCF66" s="0"/>
      <c r="BCG66" s="0"/>
      <c r="BCH66" s="0"/>
      <c r="BCI66" s="0"/>
      <c r="BCJ66" s="0"/>
      <c r="BCK66" s="0"/>
      <c r="BCL66" s="0"/>
      <c r="BCM66" s="0"/>
      <c r="BCN66" s="0"/>
      <c r="BCO66" s="0"/>
      <c r="BCP66" s="0"/>
      <c r="BCQ66" s="0"/>
      <c r="BCR66" s="0"/>
      <c r="BCS66" s="0"/>
      <c r="BCT66" s="0"/>
      <c r="BCU66" s="0"/>
      <c r="BCV66" s="0"/>
      <c r="BCW66" s="0"/>
      <c r="BCX66" s="0"/>
      <c r="BCY66" s="0"/>
      <c r="BCZ66" s="0"/>
      <c r="BDA66" s="0"/>
      <c r="BDB66" s="0"/>
      <c r="BDC66" s="0"/>
      <c r="BDD66" s="0"/>
      <c r="BDE66" s="0"/>
      <c r="BDF66" s="0"/>
      <c r="BDG66" s="0"/>
      <c r="BDH66" s="0"/>
      <c r="BDI66" s="0"/>
      <c r="BDJ66" s="0"/>
      <c r="BDK66" s="0"/>
      <c r="BDL66" s="0"/>
      <c r="BDM66" s="0"/>
      <c r="BDN66" s="0"/>
      <c r="BDO66" s="0"/>
      <c r="BDP66" s="0"/>
      <c r="BDQ66" s="0"/>
      <c r="BDR66" s="0"/>
      <c r="BDS66" s="0"/>
      <c r="BDT66" s="0"/>
      <c r="BDU66" s="0"/>
      <c r="BDV66" s="0"/>
      <c r="BDW66" s="0"/>
      <c r="BDX66" s="0"/>
      <c r="BDY66" s="0"/>
      <c r="BDZ66" s="0"/>
      <c r="BEA66" s="0"/>
      <c r="BEB66" s="0"/>
      <c r="BEC66" s="0"/>
      <c r="BED66" s="0"/>
      <c r="BEE66" s="0"/>
      <c r="BEF66" s="0"/>
      <c r="BEG66" s="0"/>
      <c r="BEH66" s="0"/>
      <c r="BEI66" s="0"/>
      <c r="BEJ66" s="0"/>
      <c r="BEK66" s="0"/>
      <c r="BEL66" s="0"/>
      <c r="BEM66" s="0"/>
      <c r="BEN66" s="0"/>
      <c r="BEO66" s="0"/>
      <c r="BEP66" s="0"/>
      <c r="BEQ66" s="0"/>
      <c r="BER66" s="0"/>
      <c r="BES66" s="0"/>
      <c r="BET66" s="0"/>
      <c r="BEU66" s="0"/>
      <c r="BEV66" s="0"/>
      <c r="BEW66" s="0"/>
      <c r="BEX66" s="0"/>
      <c r="BEY66" s="0"/>
      <c r="BEZ66" s="0"/>
      <c r="BFA66" s="0"/>
      <c r="BFB66" s="0"/>
      <c r="BFC66" s="0"/>
      <c r="BFD66" s="0"/>
      <c r="BFE66" s="0"/>
      <c r="BFF66" s="0"/>
      <c r="BFG66" s="0"/>
      <c r="BFH66" s="0"/>
      <c r="BFI66" s="0"/>
      <c r="BFJ66" s="0"/>
      <c r="BFK66" s="0"/>
      <c r="BFL66" s="0"/>
      <c r="BFM66" s="0"/>
      <c r="BFN66" s="0"/>
      <c r="BFO66" s="0"/>
      <c r="BFP66" s="0"/>
      <c r="BFQ66" s="0"/>
      <c r="BFR66" s="0"/>
      <c r="BFS66" s="0"/>
      <c r="BFT66" s="0"/>
      <c r="BFU66" s="0"/>
      <c r="BFV66" s="0"/>
      <c r="BFW66" s="0"/>
      <c r="BFX66" s="0"/>
      <c r="BFY66" s="0"/>
      <c r="BFZ66" s="0"/>
      <c r="BGA66" s="0"/>
      <c r="BGB66" s="0"/>
      <c r="BGC66" s="0"/>
      <c r="BGD66" s="0"/>
      <c r="BGE66" s="0"/>
      <c r="BGF66" s="0"/>
      <c r="BGG66" s="0"/>
      <c r="BGH66" s="0"/>
      <c r="BGI66" s="0"/>
      <c r="BGJ66" s="0"/>
      <c r="BGK66" s="0"/>
      <c r="BGL66" s="0"/>
      <c r="BGM66" s="0"/>
      <c r="BGN66" s="0"/>
      <c r="BGO66" s="0"/>
      <c r="BGP66" s="0"/>
      <c r="BGQ66" s="0"/>
      <c r="BGR66" s="0"/>
      <c r="BGS66" s="0"/>
      <c r="BGT66" s="0"/>
      <c r="BGU66" s="0"/>
      <c r="BGV66" s="0"/>
      <c r="BGW66" s="0"/>
      <c r="BGX66" s="0"/>
      <c r="BGY66" s="0"/>
      <c r="BGZ66" s="0"/>
      <c r="BHA66" s="0"/>
      <c r="BHB66" s="0"/>
      <c r="BHC66" s="0"/>
      <c r="BHD66" s="0"/>
      <c r="BHE66" s="0"/>
      <c r="BHF66" s="0"/>
      <c r="BHG66" s="0"/>
      <c r="BHH66" s="0"/>
      <c r="BHI66" s="0"/>
      <c r="BHJ66" s="0"/>
      <c r="BHK66" s="0"/>
      <c r="BHL66" s="0"/>
      <c r="BHM66" s="0"/>
      <c r="BHN66" s="0"/>
      <c r="BHO66" s="0"/>
      <c r="BHP66" s="0"/>
      <c r="BHQ66" s="0"/>
      <c r="BHR66" s="0"/>
      <c r="BHS66" s="0"/>
      <c r="BHT66" s="0"/>
      <c r="BHU66" s="0"/>
      <c r="BHV66" s="0"/>
      <c r="BHW66" s="0"/>
      <c r="BHX66" s="0"/>
      <c r="BHY66" s="0"/>
      <c r="BHZ66" s="0"/>
      <c r="BIA66" s="0"/>
      <c r="BIB66" s="0"/>
      <c r="BIC66" s="0"/>
      <c r="BID66" s="0"/>
      <c r="BIE66" s="0"/>
      <c r="BIF66" s="0"/>
      <c r="BIG66" s="0"/>
      <c r="BIH66" s="0"/>
      <c r="BII66" s="0"/>
      <c r="BIJ66" s="0"/>
      <c r="BIK66" s="0"/>
      <c r="BIL66" s="0"/>
      <c r="BIM66" s="0"/>
      <c r="BIN66" s="0"/>
      <c r="BIO66" s="0"/>
      <c r="BIP66" s="0"/>
      <c r="BIQ66" s="0"/>
      <c r="BIR66" s="0"/>
      <c r="BIS66" s="0"/>
      <c r="BIT66" s="0"/>
      <c r="BIU66" s="0"/>
      <c r="BIV66" s="0"/>
      <c r="BIW66" s="0"/>
      <c r="BIX66" s="0"/>
      <c r="BIY66" s="0"/>
      <c r="BIZ66" s="0"/>
      <c r="BJA66" s="0"/>
      <c r="BJB66" s="0"/>
      <c r="BJC66" s="0"/>
      <c r="BJD66" s="0"/>
      <c r="BJE66" s="0"/>
      <c r="BJF66" s="0"/>
      <c r="BJG66" s="0"/>
      <c r="BJH66" s="0"/>
      <c r="BJI66" s="0"/>
      <c r="BJJ66" s="0"/>
      <c r="BJK66" s="0"/>
      <c r="BJL66" s="0"/>
      <c r="BJM66" s="0"/>
      <c r="BJN66" s="0"/>
      <c r="BJO66" s="0"/>
      <c r="BJP66" s="0"/>
      <c r="BJQ66" s="0"/>
      <c r="BJR66" s="0"/>
      <c r="BJS66" s="0"/>
      <c r="BJT66" s="0"/>
      <c r="BJU66" s="0"/>
      <c r="BJV66" s="0"/>
      <c r="BJW66" s="0"/>
      <c r="BJX66" s="0"/>
      <c r="BJY66" s="0"/>
      <c r="BJZ66" s="0"/>
      <c r="BKA66" s="0"/>
      <c r="BKB66" s="0"/>
      <c r="BKC66" s="0"/>
      <c r="BKD66" s="0"/>
      <c r="BKE66" s="0"/>
      <c r="BKF66" s="0"/>
      <c r="BKG66" s="0"/>
      <c r="BKH66" s="0"/>
      <c r="BKI66" s="0"/>
      <c r="BKJ66" s="0"/>
      <c r="BKK66" s="0"/>
      <c r="BKL66" s="0"/>
      <c r="BKM66" s="0"/>
      <c r="BKN66" s="0"/>
      <c r="BKO66" s="0"/>
      <c r="BKP66" s="0"/>
      <c r="BKQ66" s="0"/>
      <c r="BKR66" s="0"/>
      <c r="BKS66" s="0"/>
      <c r="BKT66" s="0"/>
      <c r="BKU66" s="0"/>
      <c r="BKV66" s="0"/>
      <c r="BKW66" s="0"/>
      <c r="BKX66" s="0"/>
      <c r="BKY66" s="0"/>
      <c r="BKZ66" s="0"/>
      <c r="BLA66" s="0"/>
      <c r="BLB66" s="0"/>
      <c r="BLC66" s="0"/>
      <c r="BLD66" s="0"/>
      <c r="BLE66" s="0"/>
      <c r="BLF66" s="0"/>
      <c r="BLG66" s="0"/>
      <c r="BLH66" s="0"/>
      <c r="BLI66" s="0"/>
      <c r="BLJ66" s="0"/>
      <c r="BLK66" s="0"/>
      <c r="BLL66" s="0"/>
      <c r="BLM66" s="0"/>
      <c r="BLN66" s="0"/>
      <c r="BLO66" s="0"/>
      <c r="BLP66" s="0"/>
      <c r="BLQ66" s="0"/>
      <c r="BLR66" s="0"/>
      <c r="BLS66" s="0"/>
      <c r="BLT66" s="0"/>
      <c r="BLU66" s="0"/>
      <c r="BLV66" s="0"/>
      <c r="BLW66" s="0"/>
      <c r="BLX66" s="0"/>
      <c r="BLY66" s="0"/>
      <c r="BLZ66" s="0"/>
      <c r="BMA66" s="0"/>
      <c r="BMB66" s="0"/>
      <c r="BMC66" s="0"/>
      <c r="BMD66" s="0"/>
      <c r="BME66" s="0"/>
      <c r="BMF66" s="0"/>
      <c r="BMG66" s="0"/>
      <c r="BMH66" s="0"/>
      <c r="BMI66" s="0"/>
      <c r="BMJ66" s="0"/>
      <c r="BMK66" s="0"/>
      <c r="BML66" s="0"/>
      <c r="BMM66" s="0"/>
      <c r="BMN66" s="0"/>
      <c r="BMO66" s="0"/>
      <c r="BMP66" s="0"/>
      <c r="BMQ66" s="0"/>
      <c r="BMR66" s="0"/>
      <c r="BMS66" s="0"/>
      <c r="BMT66" s="0"/>
      <c r="BMU66" s="0"/>
      <c r="BMV66" s="0"/>
      <c r="BMW66" s="0"/>
      <c r="BMX66" s="0"/>
      <c r="BMY66" s="0"/>
      <c r="BMZ66" s="0"/>
      <c r="BNA66" s="0"/>
      <c r="BNB66" s="0"/>
      <c r="BNC66" s="0"/>
      <c r="BND66" s="0"/>
      <c r="BNE66" s="0"/>
      <c r="BNF66" s="0"/>
      <c r="BNG66" s="0"/>
      <c r="BNH66" s="0"/>
      <c r="BNI66" s="0"/>
      <c r="BNJ66" s="0"/>
      <c r="BNK66" s="0"/>
      <c r="BNL66" s="0"/>
      <c r="BNM66" s="0"/>
      <c r="BNN66" s="0"/>
      <c r="BNO66" s="0"/>
      <c r="BNP66" s="0"/>
      <c r="BNQ66" s="0"/>
      <c r="BNR66" s="0"/>
      <c r="BNS66" s="0"/>
      <c r="BNT66" s="0"/>
      <c r="BNU66" s="0"/>
      <c r="BNV66" s="0"/>
      <c r="BNW66" s="0"/>
      <c r="BNX66" s="0"/>
      <c r="BNY66" s="0"/>
      <c r="BNZ66" s="0"/>
      <c r="BOA66" s="0"/>
      <c r="BOB66" s="0"/>
      <c r="BOC66" s="0"/>
      <c r="BOD66" s="0"/>
      <c r="BOE66" s="0"/>
      <c r="BOF66" s="0"/>
      <c r="BOG66" s="0"/>
      <c r="BOH66" s="0"/>
      <c r="BOI66" s="0"/>
      <c r="BOJ66" s="0"/>
      <c r="BOK66" s="0"/>
      <c r="BOL66" s="0"/>
      <c r="BOM66" s="0"/>
      <c r="BON66" s="0"/>
      <c r="BOO66" s="0"/>
      <c r="BOP66" s="0"/>
      <c r="BOQ66" s="0"/>
      <c r="BOR66" s="0"/>
      <c r="BOS66" s="0"/>
      <c r="BOT66" s="0"/>
      <c r="BOU66" s="0"/>
      <c r="BOV66" s="0"/>
      <c r="BOW66" s="0"/>
      <c r="BOX66" s="0"/>
      <c r="BOY66" s="0"/>
      <c r="BOZ66" s="0"/>
      <c r="BPA66" s="0"/>
      <c r="BPB66" s="0"/>
      <c r="BPC66" s="0"/>
      <c r="BPD66" s="0"/>
      <c r="BPE66" s="0"/>
      <c r="BPF66" s="0"/>
      <c r="BPG66" s="0"/>
      <c r="BPH66" s="0"/>
      <c r="BPI66" s="0"/>
      <c r="BPJ66" s="0"/>
      <c r="BPK66" s="0"/>
      <c r="BPL66" s="0"/>
      <c r="BPM66" s="0"/>
      <c r="BPN66" s="0"/>
      <c r="BPO66" s="0"/>
      <c r="BPP66" s="0"/>
      <c r="BPQ66" s="0"/>
      <c r="BPR66" s="0"/>
      <c r="BPS66" s="0"/>
      <c r="BPT66" s="0"/>
      <c r="BPU66" s="0"/>
      <c r="BPV66" s="0"/>
      <c r="BPW66" s="0"/>
      <c r="BPX66" s="0"/>
      <c r="BPY66" s="0"/>
      <c r="BPZ66" s="0"/>
      <c r="BQA66" s="0"/>
      <c r="BQB66" s="0"/>
      <c r="BQC66" s="0"/>
      <c r="BQD66" s="0"/>
      <c r="BQE66" s="0"/>
      <c r="BQF66" s="0"/>
      <c r="BQG66" s="0"/>
      <c r="BQH66" s="0"/>
      <c r="BQI66" s="0"/>
      <c r="BQJ66" s="0"/>
      <c r="BQK66" s="0"/>
      <c r="BQL66" s="0"/>
      <c r="BQM66" s="0"/>
      <c r="BQN66" s="0"/>
      <c r="BQO66" s="0"/>
      <c r="BQP66" s="0"/>
      <c r="BQQ66" s="0"/>
      <c r="BQR66" s="0"/>
      <c r="BQS66" s="0"/>
      <c r="BQT66" s="0"/>
      <c r="BQU66" s="0"/>
      <c r="BQV66" s="0"/>
      <c r="BQW66" s="0"/>
      <c r="BQX66" s="0"/>
      <c r="BQY66" s="0"/>
      <c r="BQZ66" s="0"/>
      <c r="BRA66" s="0"/>
      <c r="BRB66" s="0"/>
      <c r="BRC66" s="0"/>
      <c r="BRD66" s="0"/>
      <c r="BRE66" s="0"/>
      <c r="BRF66" s="0"/>
      <c r="BRG66" s="0"/>
      <c r="BRH66" s="0"/>
      <c r="BRI66" s="0"/>
      <c r="BRJ66" s="0"/>
      <c r="BRK66" s="0"/>
      <c r="BRL66" s="0"/>
      <c r="BRM66" s="0"/>
      <c r="BRN66" s="0"/>
      <c r="BRO66" s="0"/>
      <c r="BRP66" s="0"/>
      <c r="BRQ66" s="0"/>
      <c r="BRR66" s="0"/>
      <c r="BRS66" s="0"/>
      <c r="BRT66" s="0"/>
      <c r="BRU66" s="0"/>
      <c r="BRV66" s="0"/>
      <c r="BRW66" s="0"/>
      <c r="BRX66" s="0"/>
      <c r="BRY66" s="0"/>
      <c r="BRZ66" s="0"/>
      <c r="BSA66" s="0"/>
      <c r="BSB66" s="0"/>
      <c r="BSC66" s="0"/>
      <c r="BSD66" s="0"/>
      <c r="BSE66" s="0"/>
      <c r="BSF66" s="0"/>
      <c r="BSG66" s="0"/>
      <c r="BSH66" s="0"/>
      <c r="BSI66" s="0"/>
      <c r="BSJ66" s="0"/>
      <c r="BSK66" s="0"/>
      <c r="BSL66" s="0"/>
      <c r="BSM66" s="0"/>
      <c r="BSN66" s="0"/>
      <c r="BSO66" s="0"/>
      <c r="BSP66" s="0"/>
      <c r="BSQ66" s="0"/>
      <c r="BSR66" s="0"/>
      <c r="BSS66" s="0"/>
      <c r="BST66" s="0"/>
      <c r="BSU66" s="0"/>
      <c r="BSV66" s="0"/>
      <c r="BSW66" s="0"/>
      <c r="BSX66" s="0"/>
      <c r="BSY66" s="0"/>
      <c r="BSZ66" s="0"/>
      <c r="BTA66" s="0"/>
      <c r="BTB66" s="0"/>
      <c r="BTC66" s="0"/>
      <c r="BTD66" s="0"/>
      <c r="BTE66" s="0"/>
      <c r="BTF66" s="0"/>
      <c r="BTG66" s="0"/>
      <c r="BTH66" s="0"/>
      <c r="BTI66" s="0"/>
      <c r="BTJ66" s="0"/>
      <c r="BTK66" s="0"/>
      <c r="BTL66" s="0"/>
      <c r="BTM66" s="0"/>
      <c r="BTN66" s="0"/>
      <c r="BTO66" s="0"/>
      <c r="BTP66" s="0"/>
      <c r="BTQ66" s="0"/>
      <c r="BTR66" s="0"/>
      <c r="BTS66" s="0"/>
      <c r="BTT66" s="0"/>
      <c r="BTU66" s="0"/>
      <c r="BTV66" s="0"/>
      <c r="BTW66" s="0"/>
      <c r="BTX66" s="0"/>
      <c r="BTY66" s="0"/>
      <c r="BTZ66" s="0"/>
      <c r="BUA66" s="0"/>
      <c r="BUB66" s="0"/>
      <c r="BUC66" s="0"/>
      <c r="BUD66" s="0"/>
      <c r="BUE66" s="0"/>
      <c r="BUF66" s="0"/>
      <c r="BUG66" s="0"/>
      <c r="BUH66" s="0"/>
      <c r="BUI66" s="0"/>
      <c r="BUJ66" s="0"/>
      <c r="BUK66" s="0"/>
      <c r="BUL66" s="0"/>
      <c r="BUM66" s="0"/>
      <c r="BUN66" s="0"/>
      <c r="BUO66" s="0"/>
      <c r="BUP66" s="0"/>
      <c r="BUQ66" s="0"/>
      <c r="BUR66" s="0"/>
      <c r="BUS66" s="0"/>
      <c r="BUT66" s="0"/>
      <c r="BUU66" s="0"/>
      <c r="BUV66" s="0"/>
      <c r="BUW66" s="0"/>
      <c r="BUX66" s="0"/>
      <c r="BUY66" s="0"/>
      <c r="BUZ66" s="0"/>
      <c r="BVA66" s="0"/>
      <c r="BVB66" s="0"/>
      <c r="BVC66" s="0"/>
      <c r="BVD66" s="0"/>
      <c r="BVE66" s="0"/>
      <c r="BVF66" s="0"/>
      <c r="BVG66" s="0"/>
      <c r="BVH66" s="0"/>
      <c r="BVI66" s="0"/>
      <c r="BVJ66" s="0"/>
      <c r="BVK66" s="0"/>
      <c r="BVL66" s="0"/>
      <c r="BVM66" s="0"/>
      <c r="BVN66" s="0"/>
      <c r="BVO66" s="0"/>
      <c r="BVP66" s="0"/>
      <c r="BVQ66" s="0"/>
      <c r="BVR66" s="0"/>
      <c r="BVS66" s="0"/>
      <c r="BVT66" s="0"/>
      <c r="BVU66" s="0"/>
      <c r="BVV66" s="0"/>
      <c r="BVW66" s="0"/>
      <c r="BVX66" s="0"/>
      <c r="BVY66" s="0"/>
      <c r="BVZ66" s="0"/>
      <c r="BWA66" s="0"/>
      <c r="BWB66" s="0"/>
      <c r="BWC66" s="0"/>
      <c r="BWD66" s="0"/>
      <c r="BWE66" s="0"/>
      <c r="BWF66" s="0"/>
      <c r="BWG66" s="0"/>
      <c r="BWH66" s="0"/>
      <c r="BWI66" s="0"/>
      <c r="BWJ66" s="0"/>
      <c r="BWK66" s="0"/>
      <c r="BWL66" s="0"/>
      <c r="BWM66" s="0"/>
      <c r="BWN66" s="0"/>
      <c r="BWO66" s="0"/>
      <c r="BWP66" s="0"/>
      <c r="BWQ66" s="0"/>
      <c r="BWR66" s="0"/>
      <c r="BWS66" s="0"/>
      <c r="BWT66" s="0"/>
      <c r="BWU66" s="0"/>
      <c r="BWV66" s="0"/>
      <c r="BWW66" s="0"/>
      <c r="BWX66" s="0"/>
      <c r="BWY66" s="0"/>
      <c r="BWZ66" s="0"/>
      <c r="BXA66" s="0"/>
      <c r="BXB66" s="0"/>
      <c r="BXC66" s="0"/>
      <c r="BXD66" s="0"/>
      <c r="BXE66" s="0"/>
      <c r="BXF66" s="0"/>
      <c r="BXG66" s="0"/>
      <c r="BXH66" s="0"/>
      <c r="BXI66" s="0"/>
      <c r="BXJ66" s="0"/>
      <c r="BXK66" s="0"/>
      <c r="BXL66" s="0"/>
      <c r="BXM66" s="0"/>
      <c r="BXN66" s="0"/>
      <c r="BXO66" s="0"/>
      <c r="BXP66" s="0"/>
      <c r="BXQ66" s="0"/>
      <c r="BXR66" s="0"/>
      <c r="BXS66" s="0"/>
      <c r="BXT66" s="0"/>
      <c r="BXU66" s="0"/>
      <c r="BXV66" s="0"/>
      <c r="BXW66" s="0"/>
      <c r="BXX66" s="0"/>
      <c r="BXY66" s="0"/>
      <c r="BXZ66" s="0"/>
      <c r="BYA66" s="0"/>
      <c r="BYB66" s="0"/>
      <c r="BYC66" s="0"/>
      <c r="BYD66" s="0"/>
      <c r="BYE66" s="0"/>
      <c r="BYF66" s="0"/>
      <c r="BYG66" s="0"/>
      <c r="BYH66" s="0"/>
      <c r="BYI66" s="0"/>
      <c r="BYJ66" s="0"/>
      <c r="BYK66" s="0"/>
      <c r="BYL66" s="0"/>
      <c r="BYM66" s="0"/>
      <c r="BYN66" s="0"/>
      <c r="BYO66" s="0"/>
      <c r="BYP66" s="0"/>
      <c r="BYQ66" s="0"/>
      <c r="BYR66" s="0"/>
      <c r="BYS66" s="0"/>
      <c r="BYT66" s="0"/>
      <c r="BYU66" s="0"/>
      <c r="BYV66" s="0"/>
      <c r="BYW66" s="0"/>
      <c r="BYX66" s="0"/>
      <c r="BYY66" s="0"/>
      <c r="BYZ66" s="0"/>
      <c r="BZA66" s="0"/>
      <c r="BZB66" s="0"/>
      <c r="BZC66" s="0"/>
      <c r="BZD66" s="0"/>
      <c r="BZE66" s="0"/>
      <c r="BZF66" s="0"/>
      <c r="BZG66" s="0"/>
      <c r="BZH66" s="0"/>
      <c r="BZI66" s="0"/>
      <c r="BZJ66" s="0"/>
      <c r="BZK66" s="0"/>
      <c r="BZL66" s="0"/>
      <c r="BZM66" s="0"/>
      <c r="BZN66" s="0"/>
      <c r="BZO66" s="0"/>
      <c r="BZP66" s="0"/>
      <c r="BZQ66" s="0"/>
      <c r="BZR66" s="0"/>
      <c r="BZS66" s="0"/>
      <c r="BZT66" s="0"/>
      <c r="BZU66" s="0"/>
      <c r="BZV66" s="0"/>
      <c r="BZW66" s="0"/>
      <c r="BZX66" s="0"/>
      <c r="BZY66" s="0"/>
      <c r="BZZ66" s="0"/>
      <c r="CAA66" s="0"/>
      <c r="CAB66" s="0"/>
      <c r="CAC66" s="0"/>
      <c r="CAD66" s="0"/>
      <c r="CAE66" s="0"/>
      <c r="CAF66" s="0"/>
      <c r="CAG66" s="0"/>
      <c r="CAH66" s="0"/>
      <c r="CAI66" s="0"/>
      <c r="CAJ66" s="0"/>
      <c r="CAK66" s="0"/>
      <c r="CAL66" s="0"/>
      <c r="CAM66" s="0"/>
      <c r="CAN66" s="0"/>
      <c r="CAO66" s="0"/>
      <c r="CAP66" s="0"/>
      <c r="CAQ66" s="0"/>
      <c r="CAR66" s="0"/>
      <c r="CAS66" s="0"/>
      <c r="CAT66" s="0"/>
      <c r="CAU66" s="0"/>
      <c r="CAV66" s="0"/>
      <c r="CAW66" s="0"/>
      <c r="CAX66" s="0"/>
      <c r="CAY66" s="0"/>
      <c r="CAZ66" s="0"/>
      <c r="CBA66" s="0"/>
      <c r="CBB66" s="0"/>
      <c r="CBC66" s="0"/>
      <c r="CBD66" s="0"/>
      <c r="CBE66" s="0"/>
      <c r="CBF66" s="0"/>
      <c r="CBG66" s="0"/>
      <c r="CBH66" s="0"/>
      <c r="CBI66" s="0"/>
      <c r="CBJ66" s="0"/>
      <c r="CBK66" s="0"/>
      <c r="CBL66" s="0"/>
      <c r="CBM66" s="0"/>
      <c r="CBN66" s="0"/>
      <c r="CBO66" s="0"/>
      <c r="CBP66" s="0"/>
      <c r="CBQ66" s="0"/>
      <c r="CBR66" s="0"/>
      <c r="CBS66" s="0"/>
      <c r="CBT66" s="0"/>
      <c r="CBU66" s="0"/>
      <c r="CBV66" s="0"/>
      <c r="CBW66" s="0"/>
      <c r="CBX66" s="0"/>
      <c r="CBY66" s="0"/>
      <c r="CBZ66" s="0"/>
      <c r="CCA66" s="0"/>
      <c r="CCB66" s="0"/>
      <c r="CCC66" s="0"/>
      <c r="CCD66" s="0"/>
      <c r="CCE66" s="0"/>
      <c r="CCF66" s="0"/>
      <c r="CCG66" s="0"/>
      <c r="CCH66" s="0"/>
      <c r="CCI66" s="0"/>
      <c r="CCJ66" s="0"/>
      <c r="CCK66" s="0"/>
      <c r="CCL66" s="0"/>
      <c r="CCM66" s="0"/>
      <c r="CCN66" s="0"/>
      <c r="CCO66" s="0"/>
      <c r="CCP66" s="0"/>
      <c r="CCQ66" s="0"/>
      <c r="CCR66" s="0"/>
      <c r="CCS66" s="0"/>
      <c r="CCT66" s="0"/>
      <c r="CCU66" s="0"/>
      <c r="CCV66" s="0"/>
      <c r="CCW66" s="0"/>
      <c r="CCX66" s="0"/>
      <c r="CCY66" s="0"/>
      <c r="CCZ66" s="0"/>
      <c r="CDA66" s="0"/>
      <c r="CDB66" s="0"/>
      <c r="CDC66" s="0"/>
      <c r="CDD66" s="0"/>
      <c r="CDE66" s="0"/>
      <c r="CDF66" s="0"/>
      <c r="CDG66" s="0"/>
      <c r="CDH66" s="0"/>
      <c r="CDI66" s="0"/>
      <c r="CDJ66" s="0"/>
      <c r="CDK66" s="0"/>
      <c r="CDL66" s="0"/>
      <c r="CDM66" s="0"/>
      <c r="CDN66" s="0"/>
      <c r="CDO66" s="0"/>
      <c r="CDP66" s="0"/>
      <c r="CDQ66" s="0"/>
      <c r="CDR66" s="0"/>
      <c r="CDS66" s="0"/>
      <c r="CDT66" s="0"/>
      <c r="CDU66" s="0"/>
      <c r="CDV66" s="0"/>
      <c r="CDW66" s="0"/>
      <c r="CDX66" s="0"/>
      <c r="CDY66" s="0"/>
      <c r="CDZ66" s="0"/>
      <c r="CEA66" s="0"/>
      <c r="CEB66" s="0"/>
      <c r="CEC66" s="0"/>
      <c r="CED66" s="0"/>
      <c r="CEE66" s="0"/>
      <c r="CEF66" s="0"/>
      <c r="CEG66" s="0"/>
      <c r="CEH66" s="0"/>
      <c r="CEI66" s="0"/>
      <c r="CEJ66" s="0"/>
      <c r="CEK66" s="0"/>
      <c r="CEL66" s="0"/>
      <c r="CEM66" s="0"/>
      <c r="CEN66" s="0"/>
      <c r="CEO66" s="0"/>
      <c r="CEP66" s="0"/>
      <c r="CEQ66" s="0"/>
      <c r="CER66" s="0"/>
      <c r="CES66" s="0"/>
      <c r="CET66" s="0"/>
      <c r="CEU66" s="0"/>
      <c r="CEV66" s="0"/>
      <c r="CEW66" s="0"/>
      <c r="CEX66" s="0"/>
      <c r="CEY66" s="0"/>
      <c r="CEZ66" s="0"/>
      <c r="CFA66" s="0"/>
      <c r="CFB66" s="0"/>
      <c r="CFC66" s="0"/>
      <c r="CFD66" s="0"/>
      <c r="CFE66" s="0"/>
      <c r="CFF66" s="0"/>
      <c r="CFG66" s="0"/>
      <c r="CFH66" s="0"/>
      <c r="CFI66" s="0"/>
      <c r="CFJ66" s="0"/>
      <c r="CFK66" s="0"/>
      <c r="CFL66" s="0"/>
      <c r="CFM66" s="0"/>
      <c r="CFN66" s="0"/>
      <c r="CFO66" s="0"/>
      <c r="CFP66" s="0"/>
      <c r="CFQ66" s="0"/>
      <c r="CFR66" s="0"/>
      <c r="CFS66" s="0"/>
      <c r="CFT66" s="0"/>
      <c r="CFU66" s="0"/>
      <c r="CFV66" s="0"/>
      <c r="CFW66" s="0"/>
      <c r="CFX66" s="0"/>
      <c r="CFY66" s="0"/>
      <c r="CFZ66" s="0"/>
      <c r="CGA66" s="0"/>
      <c r="CGB66" s="0"/>
      <c r="CGC66" s="0"/>
      <c r="CGD66" s="0"/>
      <c r="CGE66" s="0"/>
      <c r="CGF66" s="0"/>
      <c r="CGG66" s="0"/>
      <c r="CGH66" s="0"/>
      <c r="CGI66" s="0"/>
      <c r="CGJ66" s="0"/>
      <c r="CGK66" s="0"/>
      <c r="CGL66" s="0"/>
      <c r="CGM66" s="0"/>
      <c r="CGN66" s="0"/>
      <c r="CGO66" s="0"/>
      <c r="CGP66" s="0"/>
      <c r="CGQ66" s="0"/>
      <c r="CGR66" s="0"/>
      <c r="CGS66" s="0"/>
      <c r="CGT66" s="0"/>
      <c r="CGU66" s="0"/>
      <c r="CGV66" s="0"/>
      <c r="CGW66" s="0"/>
      <c r="CGX66" s="0"/>
      <c r="CGY66" s="0"/>
      <c r="CGZ66" s="0"/>
      <c r="CHA66" s="0"/>
      <c r="CHB66" s="0"/>
      <c r="CHC66" s="0"/>
      <c r="CHD66" s="0"/>
      <c r="CHE66" s="0"/>
      <c r="CHF66" s="0"/>
      <c r="CHG66" s="0"/>
      <c r="CHH66" s="0"/>
      <c r="CHI66" s="0"/>
      <c r="CHJ66" s="0"/>
      <c r="CHK66" s="0"/>
      <c r="CHL66" s="0"/>
      <c r="CHM66" s="0"/>
      <c r="CHN66" s="0"/>
      <c r="CHO66" s="0"/>
      <c r="CHP66" s="0"/>
      <c r="CHQ66" s="0"/>
      <c r="CHR66" s="0"/>
      <c r="CHS66" s="0"/>
      <c r="CHT66" s="0"/>
      <c r="CHU66" s="0"/>
      <c r="CHV66" s="0"/>
      <c r="CHW66" s="0"/>
      <c r="CHX66" s="0"/>
      <c r="CHY66" s="0"/>
      <c r="CHZ66" s="0"/>
      <c r="CIA66" s="0"/>
      <c r="CIB66" s="0"/>
      <c r="CIC66" s="0"/>
      <c r="CID66" s="0"/>
      <c r="CIE66" s="0"/>
      <c r="CIF66" s="0"/>
      <c r="CIG66" s="0"/>
      <c r="CIH66" s="0"/>
      <c r="CII66" s="0"/>
      <c r="CIJ66" s="0"/>
      <c r="CIK66" s="0"/>
      <c r="CIL66" s="0"/>
      <c r="CIM66" s="0"/>
      <c r="CIN66" s="0"/>
      <c r="CIO66" s="0"/>
      <c r="CIP66" s="0"/>
      <c r="CIQ66" s="0"/>
      <c r="CIR66" s="0"/>
      <c r="CIS66" s="0"/>
      <c r="CIT66" s="0"/>
      <c r="CIU66" s="0"/>
      <c r="CIV66" s="0"/>
      <c r="CIW66" s="0"/>
      <c r="CIX66" s="0"/>
      <c r="CIY66" s="0"/>
      <c r="CIZ66" s="0"/>
      <c r="CJA66" s="0"/>
      <c r="CJB66" s="0"/>
      <c r="CJC66" s="0"/>
      <c r="CJD66" s="0"/>
      <c r="CJE66" s="0"/>
      <c r="CJF66" s="0"/>
      <c r="CJG66" s="0"/>
      <c r="CJH66" s="0"/>
      <c r="CJI66" s="0"/>
      <c r="CJJ66" s="0"/>
      <c r="CJK66" s="0"/>
      <c r="CJL66" s="0"/>
      <c r="CJM66" s="0"/>
      <c r="CJN66" s="0"/>
      <c r="CJO66" s="0"/>
      <c r="CJP66" s="0"/>
      <c r="CJQ66" s="0"/>
      <c r="CJR66" s="0"/>
      <c r="CJS66" s="0"/>
      <c r="CJT66" s="0"/>
      <c r="CJU66" s="0"/>
      <c r="CJV66" s="0"/>
      <c r="CJW66" s="0"/>
      <c r="CJX66" s="0"/>
      <c r="CJY66" s="0"/>
      <c r="CJZ66" s="0"/>
      <c r="CKA66" s="0"/>
      <c r="CKB66" s="0"/>
      <c r="CKC66" s="0"/>
      <c r="CKD66" s="0"/>
      <c r="CKE66" s="0"/>
      <c r="CKF66" s="0"/>
      <c r="CKG66" s="0"/>
      <c r="CKH66" s="0"/>
      <c r="CKI66" s="0"/>
      <c r="CKJ66" s="0"/>
      <c r="CKK66" s="0"/>
      <c r="CKL66" s="0"/>
      <c r="CKM66" s="0"/>
      <c r="CKN66" s="0"/>
      <c r="CKO66" s="0"/>
      <c r="CKP66" s="0"/>
      <c r="CKQ66" s="0"/>
      <c r="CKR66" s="0"/>
      <c r="CKS66" s="0"/>
      <c r="CKT66" s="0"/>
      <c r="CKU66" s="0"/>
      <c r="CKV66" s="0"/>
      <c r="CKW66" s="0"/>
      <c r="CKX66" s="0"/>
      <c r="CKY66" s="0"/>
      <c r="CKZ66" s="0"/>
      <c r="CLA66" s="0"/>
      <c r="CLB66" s="0"/>
      <c r="CLC66" s="0"/>
      <c r="CLD66" s="0"/>
      <c r="CLE66" s="0"/>
      <c r="CLF66" s="0"/>
      <c r="CLG66" s="0"/>
      <c r="CLH66" s="0"/>
      <c r="CLI66" s="0"/>
      <c r="CLJ66" s="0"/>
      <c r="CLK66" s="0"/>
      <c r="CLL66" s="0"/>
      <c r="CLM66" s="0"/>
      <c r="CLN66" s="0"/>
      <c r="CLO66" s="0"/>
      <c r="CLP66" s="0"/>
      <c r="CLQ66" s="0"/>
      <c r="CLR66" s="0"/>
      <c r="CLS66" s="0"/>
      <c r="CLT66" s="0"/>
      <c r="CLU66" s="0"/>
      <c r="CLV66" s="0"/>
      <c r="CLW66" s="0"/>
      <c r="CLX66" s="0"/>
      <c r="CLY66" s="0"/>
      <c r="CLZ66" s="0"/>
      <c r="CMA66" s="0"/>
      <c r="CMB66" s="0"/>
      <c r="CMC66" s="0"/>
      <c r="CMD66" s="0"/>
      <c r="CME66" s="0"/>
      <c r="CMF66" s="0"/>
      <c r="CMG66" s="0"/>
      <c r="CMH66" s="0"/>
      <c r="CMI66" s="0"/>
      <c r="CMJ66" s="0"/>
      <c r="CMK66" s="0"/>
      <c r="CML66" s="0"/>
      <c r="CMM66" s="0"/>
      <c r="CMN66" s="0"/>
      <c r="CMO66" s="0"/>
      <c r="CMP66" s="0"/>
      <c r="CMQ66" s="0"/>
      <c r="CMR66" s="0"/>
      <c r="CMS66" s="0"/>
      <c r="CMT66" s="0"/>
      <c r="CMU66" s="0"/>
      <c r="CMV66" s="0"/>
      <c r="CMW66" s="0"/>
      <c r="CMX66" s="0"/>
      <c r="CMY66" s="0"/>
      <c r="CMZ66" s="0"/>
      <c r="CNA66" s="0"/>
      <c r="CNB66" s="0"/>
      <c r="CNC66" s="0"/>
      <c r="CND66" s="0"/>
      <c r="CNE66" s="0"/>
      <c r="CNF66" s="0"/>
      <c r="CNG66" s="0"/>
      <c r="CNH66" s="0"/>
      <c r="CNI66" s="0"/>
      <c r="CNJ66" s="0"/>
      <c r="CNK66" s="0"/>
      <c r="CNL66" s="0"/>
      <c r="CNM66" s="0"/>
      <c r="CNN66" s="0"/>
      <c r="CNO66" s="0"/>
      <c r="CNP66" s="0"/>
      <c r="CNQ66" s="0"/>
      <c r="CNR66" s="0"/>
      <c r="CNS66" s="0"/>
      <c r="CNT66" s="0"/>
      <c r="CNU66" s="0"/>
      <c r="CNV66" s="0"/>
      <c r="CNW66" s="0"/>
      <c r="CNX66" s="0"/>
      <c r="CNY66" s="0"/>
      <c r="CNZ66" s="0"/>
      <c r="COA66" s="0"/>
      <c r="COB66" s="0"/>
      <c r="COC66" s="0"/>
      <c r="COD66" s="0"/>
      <c r="COE66" s="0"/>
      <c r="COF66" s="0"/>
      <c r="COG66" s="0"/>
      <c r="COH66" s="0"/>
      <c r="COI66" s="0"/>
      <c r="COJ66" s="0"/>
      <c r="COK66" s="0"/>
      <c r="COL66" s="0"/>
      <c r="COM66" s="0"/>
      <c r="CON66" s="0"/>
      <c r="COO66" s="0"/>
      <c r="COP66" s="0"/>
      <c r="COQ66" s="0"/>
      <c r="COR66" s="0"/>
      <c r="COS66" s="0"/>
      <c r="COT66" s="0"/>
      <c r="COU66" s="0"/>
      <c r="COV66" s="0"/>
      <c r="COW66" s="0"/>
      <c r="COX66" s="0"/>
      <c r="COY66" s="0"/>
      <c r="COZ66" s="0"/>
      <c r="CPA66" s="0"/>
      <c r="CPB66" s="0"/>
      <c r="CPC66" s="0"/>
      <c r="CPD66" s="0"/>
      <c r="CPE66" s="0"/>
      <c r="CPF66" s="0"/>
      <c r="CPG66" s="0"/>
      <c r="CPH66" s="0"/>
      <c r="CPI66" s="0"/>
      <c r="CPJ66" s="0"/>
      <c r="CPK66" s="0"/>
      <c r="CPL66" s="0"/>
      <c r="CPM66" s="0"/>
      <c r="CPN66" s="0"/>
      <c r="CPO66" s="0"/>
      <c r="CPP66" s="0"/>
      <c r="CPQ66" s="0"/>
      <c r="CPR66" s="0"/>
      <c r="CPS66" s="0"/>
      <c r="CPT66" s="0"/>
      <c r="CPU66" s="0"/>
      <c r="CPV66" s="0"/>
      <c r="CPW66" s="0"/>
      <c r="CPX66" s="0"/>
      <c r="CPY66" s="0"/>
      <c r="CPZ66" s="0"/>
      <c r="CQA66" s="0"/>
      <c r="CQB66" s="0"/>
      <c r="CQC66" s="0"/>
      <c r="CQD66" s="0"/>
      <c r="CQE66" s="0"/>
      <c r="CQF66" s="0"/>
      <c r="CQG66" s="0"/>
      <c r="CQH66" s="0"/>
      <c r="CQI66" s="0"/>
      <c r="CQJ66" s="0"/>
      <c r="CQK66" s="0"/>
      <c r="CQL66" s="0"/>
      <c r="CQM66" s="0"/>
      <c r="CQN66" s="0"/>
      <c r="CQO66" s="0"/>
      <c r="CQP66" s="0"/>
      <c r="CQQ66" s="0"/>
      <c r="CQR66" s="0"/>
      <c r="CQS66" s="0"/>
      <c r="CQT66" s="0"/>
      <c r="CQU66" s="0"/>
      <c r="CQV66" s="0"/>
      <c r="CQW66" s="0"/>
      <c r="CQX66" s="0"/>
      <c r="CQY66" s="0"/>
      <c r="CQZ66" s="0"/>
      <c r="CRA66" s="0"/>
      <c r="CRB66" s="0"/>
      <c r="CRC66" s="0"/>
      <c r="CRD66" s="0"/>
      <c r="CRE66" s="0"/>
      <c r="CRF66" s="0"/>
      <c r="CRG66" s="0"/>
      <c r="CRH66" s="0"/>
      <c r="CRI66" s="0"/>
      <c r="CRJ66" s="0"/>
      <c r="CRK66" s="0"/>
      <c r="CRL66" s="0"/>
      <c r="CRM66" s="0"/>
      <c r="CRN66" s="0"/>
      <c r="CRO66" s="0"/>
      <c r="CRP66" s="0"/>
      <c r="CRQ66" s="0"/>
      <c r="CRR66" s="0"/>
      <c r="CRS66" s="0"/>
      <c r="CRT66" s="0"/>
      <c r="CRU66" s="0"/>
      <c r="CRV66" s="0"/>
      <c r="CRW66" s="0"/>
      <c r="CRX66" s="0"/>
      <c r="CRY66" s="0"/>
      <c r="CRZ66" s="0"/>
      <c r="CSA66" s="0"/>
      <c r="CSB66" s="0"/>
      <c r="CSC66" s="0"/>
      <c r="CSD66" s="0"/>
      <c r="CSE66" s="0"/>
      <c r="CSF66" s="0"/>
      <c r="CSG66" s="0"/>
      <c r="CSH66" s="0"/>
      <c r="CSI66" s="0"/>
      <c r="CSJ66" s="0"/>
      <c r="CSK66" s="0"/>
      <c r="CSL66" s="0"/>
      <c r="CSM66" s="0"/>
      <c r="CSN66" s="0"/>
      <c r="CSO66" s="0"/>
      <c r="CSP66" s="0"/>
      <c r="CSQ66" s="0"/>
      <c r="CSR66" s="0"/>
      <c r="CSS66" s="0"/>
      <c r="CST66" s="0"/>
      <c r="CSU66" s="0"/>
      <c r="CSV66" s="0"/>
      <c r="CSW66" s="0"/>
      <c r="CSX66" s="0"/>
      <c r="CSY66" s="0"/>
      <c r="CSZ66" s="0"/>
      <c r="CTA66" s="0"/>
      <c r="CTB66" s="0"/>
      <c r="CTC66" s="0"/>
      <c r="CTD66" s="0"/>
      <c r="CTE66" s="0"/>
      <c r="CTF66" s="0"/>
      <c r="CTG66" s="0"/>
      <c r="CTH66" s="0"/>
      <c r="CTI66" s="0"/>
      <c r="CTJ66" s="0"/>
      <c r="CTK66" s="0"/>
      <c r="CTL66" s="0"/>
      <c r="CTM66" s="0"/>
      <c r="CTN66" s="0"/>
      <c r="CTO66" s="0"/>
      <c r="CTP66" s="0"/>
      <c r="CTQ66" s="0"/>
      <c r="CTR66" s="0"/>
      <c r="CTS66" s="0"/>
      <c r="CTT66" s="0"/>
      <c r="CTU66" s="0"/>
      <c r="CTV66" s="0"/>
      <c r="CTW66" s="0"/>
      <c r="CTX66" s="0"/>
      <c r="CTY66" s="0"/>
      <c r="CTZ66" s="0"/>
      <c r="CUA66" s="0"/>
      <c r="CUB66" s="0"/>
      <c r="CUC66" s="0"/>
      <c r="CUD66" s="0"/>
      <c r="CUE66" s="0"/>
      <c r="CUF66" s="0"/>
      <c r="CUG66" s="0"/>
      <c r="CUH66" s="0"/>
      <c r="CUI66" s="0"/>
      <c r="CUJ66" s="0"/>
      <c r="CUK66" s="0"/>
      <c r="CUL66" s="0"/>
      <c r="CUM66" s="0"/>
      <c r="CUN66" s="0"/>
      <c r="CUO66" s="0"/>
      <c r="CUP66" s="0"/>
      <c r="CUQ66" s="0"/>
      <c r="CUR66" s="0"/>
      <c r="CUS66" s="0"/>
      <c r="CUT66" s="0"/>
      <c r="CUU66" s="0"/>
      <c r="CUV66" s="0"/>
      <c r="CUW66" s="0"/>
      <c r="CUX66" s="0"/>
      <c r="CUY66" s="0"/>
      <c r="CUZ66" s="0"/>
      <c r="CVA66" s="0"/>
      <c r="CVB66" s="0"/>
      <c r="CVC66" s="0"/>
      <c r="CVD66" s="0"/>
      <c r="CVE66" s="0"/>
      <c r="CVF66" s="0"/>
      <c r="CVG66" s="0"/>
      <c r="CVH66" s="0"/>
      <c r="CVI66" s="0"/>
      <c r="CVJ66" s="0"/>
      <c r="CVK66" s="0"/>
      <c r="CVL66" s="0"/>
      <c r="CVM66" s="0"/>
      <c r="CVN66" s="0"/>
      <c r="CVO66" s="0"/>
      <c r="CVP66" s="0"/>
      <c r="CVQ66" s="0"/>
      <c r="CVR66" s="0"/>
      <c r="CVS66" s="0"/>
      <c r="CVT66" s="0"/>
      <c r="CVU66" s="0"/>
      <c r="CVV66" s="0"/>
      <c r="CVW66" s="0"/>
      <c r="CVX66" s="0"/>
      <c r="CVY66" s="0"/>
      <c r="CVZ66" s="0"/>
      <c r="CWA66" s="0"/>
      <c r="CWB66" s="0"/>
      <c r="CWC66" s="0"/>
      <c r="CWD66" s="0"/>
      <c r="CWE66" s="0"/>
      <c r="CWF66" s="0"/>
      <c r="CWG66" s="0"/>
      <c r="CWH66" s="0"/>
      <c r="CWI66" s="0"/>
      <c r="CWJ66" s="0"/>
      <c r="CWK66" s="0"/>
      <c r="CWL66" s="0"/>
      <c r="CWM66" s="0"/>
      <c r="CWN66" s="0"/>
      <c r="CWO66" s="0"/>
      <c r="CWP66" s="0"/>
      <c r="CWQ66" s="0"/>
      <c r="CWR66" s="0"/>
      <c r="CWS66" s="0"/>
      <c r="CWT66" s="0"/>
      <c r="CWU66" s="0"/>
      <c r="CWV66" s="0"/>
      <c r="CWW66" s="0"/>
      <c r="CWX66" s="0"/>
      <c r="CWY66" s="0"/>
      <c r="CWZ66" s="0"/>
      <c r="CXA66" s="0"/>
      <c r="CXB66" s="0"/>
      <c r="CXC66" s="0"/>
      <c r="CXD66" s="0"/>
      <c r="CXE66" s="0"/>
      <c r="CXF66" s="0"/>
      <c r="CXG66" s="0"/>
      <c r="CXH66" s="0"/>
      <c r="CXI66" s="0"/>
      <c r="CXJ66" s="0"/>
      <c r="CXK66" s="0"/>
      <c r="CXL66" s="0"/>
      <c r="CXM66" s="0"/>
      <c r="CXN66" s="0"/>
      <c r="CXO66" s="0"/>
      <c r="CXP66" s="0"/>
      <c r="CXQ66" s="0"/>
      <c r="CXR66" s="0"/>
      <c r="CXS66" s="0"/>
      <c r="CXT66" s="0"/>
      <c r="CXU66" s="0"/>
      <c r="CXV66" s="0"/>
      <c r="CXW66" s="0"/>
      <c r="CXX66" s="0"/>
      <c r="CXY66" s="0"/>
      <c r="CXZ66" s="0"/>
      <c r="CYA66" s="0"/>
      <c r="CYB66" s="0"/>
      <c r="CYC66" s="0"/>
      <c r="CYD66" s="0"/>
      <c r="CYE66" s="0"/>
      <c r="CYF66" s="0"/>
      <c r="CYG66" s="0"/>
      <c r="CYH66" s="0"/>
      <c r="CYI66" s="0"/>
      <c r="CYJ66" s="0"/>
      <c r="CYK66" s="0"/>
      <c r="CYL66" s="0"/>
      <c r="CYM66" s="0"/>
      <c r="CYN66" s="0"/>
      <c r="CYO66" s="0"/>
      <c r="CYP66" s="0"/>
      <c r="CYQ66" s="0"/>
      <c r="CYR66" s="0"/>
      <c r="CYS66" s="0"/>
      <c r="CYT66" s="0"/>
      <c r="CYU66" s="0"/>
      <c r="CYV66" s="0"/>
      <c r="CYW66" s="0"/>
      <c r="CYX66" s="0"/>
      <c r="CYY66" s="0"/>
      <c r="CYZ66" s="0"/>
      <c r="CZA66" s="0"/>
      <c r="CZB66" s="0"/>
      <c r="CZC66" s="0"/>
      <c r="CZD66" s="0"/>
      <c r="CZE66" s="0"/>
      <c r="CZF66" s="0"/>
      <c r="CZG66" s="0"/>
      <c r="CZH66" s="0"/>
      <c r="CZI66" s="0"/>
      <c r="CZJ66" s="0"/>
      <c r="CZK66" s="0"/>
      <c r="CZL66" s="0"/>
      <c r="CZM66" s="0"/>
      <c r="CZN66" s="0"/>
      <c r="CZO66" s="0"/>
      <c r="CZP66" s="0"/>
      <c r="CZQ66" s="0"/>
      <c r="CZR66" s="0"/>
      <c r="CZS66" s="0"/>
      <c r="CZT66" s="0"/>
      <c r="CZU66" s="0"/>
      <c r="CZV66" s="0"/>
      <c r="CZW66" s="0"/>
      <c r="CZX66" s="0"/>
      <c r="CZY66" s="0"/>
      <c r="CZZ66" s="0"/>
      <c r="DAA66" s="0"/>
      <c r="DAB66" s="0"/>
      <c r="DAC66" s="0"/>
      <c r="DAD66" s="0"/>
      <c r="DAE66" s="0"/>
      <c r="DAF66" s="0"/>
      <c r="DAG66" s="0"/>
      <c r="DAH66" s="0"/>
      <c r="DAI66" s="0"/>
      <c r="DAJ66" s="0"/>
      <c r="DAK66" s="0"/>
      <c r="DAL66" s="0"/>
      <c r="DAM66" s="0"/>
      <c r="DAN66" s="0"/>
      <c r="DAO66" s="0"/>
      <c r="DAP66" s="0"/>
      <c r="DAQ66" s="0"/>
      <c r="DAR66" s="0"/>
      <c r="DAS66" s="0"/>
      <c r="DAT66" s="0"/>
      <c r="DAU66" s="0"/>
      <c r="DAV66" s="0"/>
      <c r="DAW66" s="0"/>
      <c r="DAX66" s="0"/>
      <c r="DAY66" s="0"/>
      <c r="DAZ66" s="0"/>
      <c r="DBA66" s="0"/>
      <c r="DBB66" s="0"/>
      <c r="DBC66" s="0"/>
      <c r="DBD66" s="0"/>
      <c r="DBE66" s="0"/>
      <c r="DBF66" s="0"/>
      <c r="DBG66" s="0"/>
      <c r="DBH66" s="0"/>
      <c r="DBI66" s="0"/>
      <c r="DBJ66" s="0"/>
      <c r="DBK66" s="0"/>
      <c r="DBL66" s="0"/>
      <c r="DBM66" s="0"/>
      <c r="DBN66" s="0"/>
      <c r="DBO66" s="0"/>
      <c r="DBP66" s="0"/>
      <c r="DBQ66" s="0"/>
      <c r="DBR66" s="0"/>
      <c r="DBS66" s="0"/>
      <c r="DBT66" s="0"/>
      <c r="DBU66" s="0"/>
      <c r="DBV66" s="0"/>
      <c r="DBW66" s="0"/>
      <c r="DBX66" s="0"/>
      <c r="DBY66" s="0"/>
      <c r="DBZ66" s="0"/>
      <c r="DCA66" s="0"/>
      <c r="DCB66" s="0"/>
      <c r="DCC66" s="0"/>
      <c r="DCD66" s="0"/>
      <c r="DCE66" s="0"/>
      <c r="DCF66" s="0"/>
      <c r="DCG66" s="0"/>
      <c r="DCH66" s="0"/>
      <c r="DCI66" s="0"/>
      <c r="DCJ66" s="0"/>
      <c r="DCK66" s="0"/>
      <c r="DCL66" s="0"/>
      <c r="DCM66" s="0"/>
      <c r="DCN66" s="0"/>
      <c r="DCO66" s="0"/>
      <c r="DCP66" s="0"/>
      <c r="DCQ66" s="0"/>
      <c r="DCR66" s="0"/>
      <c r="DCS66" s="0"/>
      <c r="DCT66" s="0"/>
      <c r="DCU66" s="0"/>
      <c r="DCV66" s="0"/>
      <c r="DCW66" s="0"/>
      <c r="DCX66" s="0"/>
      <c r="DCY66" s="0"/>
      <c r="DCZ66" s="0"/>
      <c r="DDA66" s="0"/>
      <c r="DDB66" s="0"/>
      <c r="DDC66" s="0"/>
      <c r="DDD66" s="0"/>
      <c r="DDE66" s="0"/>
      <c r="DDF66" s="0"/>
      <c r="DDG66" s="0"/>
      <c r="DDH66" s="0"/>
      <c r="DDI66" s="0"/>
      <c r="DDJ66" s="0"/>
      <c r="DDK66" s="0"/>
      <c r="DDL66" s="0"/>
      <c r="DDM66" s="0"/>
      <c r="DDN66" s="0"/>
      <c r="DDO66" s="0"/>
      <c r="DDP66" s="0"/>
      <c r="DDQ66" s="0"/>
      <c r="DDR66" s="0"/>
      <c r="DDS66" s="0"/>
      <c r="DDT66" s="0"/>
      <c r="DDU66" s="0"/>
      <c r="DDV66" s="0"/>
      <c r="DDW66" s="0"/>
      <c r="DDX66" s="0"/>
      <c r="DDY66" s="0"/>
      <c r="DDZ66" s="0"/>
      <c r="DEA66" s="0"/>
      <c r="DEB66" s="0"/>
      <c r="DEC66" s="0"/>
      <c r="DED66" s="0"/>
      <c r="DEE66" s="0"/>
      <c r="DEF66" s="0"/>
      <c r="DEG66" s="0"/>
      <c r="DEH66" s="0"/>
      <c r="DEI66" s="0"/>
      <c r="DEJ66" s="0"/>
      <c r="DEK66" s="0"/>
      <c r="DEL66" s="0"/>
      <c r="DEM66" s="0"/>
      <c r="DEN66" s="0"/>
      <c r="DEO66" s="0"/>
      <c r="DEP66" s="0"/>
      <c r="DEQ66" s="0"/>
      <c r="DER66" s="0"/>
      <c r="DES66" s="0"/>
      <c r="DET66" s="0"/>
      <c r="DEU66" s="0"/>
      <c r="DEV66" s="0"/>
      <c r="DEW66" s="0"/>
      <c r="DEX66" s="0"/>
      <c r="DEY66" s="0"/>
      <c r="DEZ66" s="0"/>
      <c r="DFA66" s="0"/>
      <c r="DFB66" s="0"/>
      <c r="DFC66" s="0"/>
      <c r="DFD66" s="0"/>
      <c r="DFE66" s="0"/>
      <c r="DFF66" s="0"/>
      <c r="DFG66" s="0"/>
      <c r="DFH66" s="0"/>
      <c r="DFI66" s="0"/>
      <c r="DFJ66" s="0"/>
      <c r="DFK66" s="0"/>
      <c r="DFL66" s="0"/>
      <c r="DFM66" s="0"/>
      <c r="DFN66" s="0"/>
      <c r="DFO66" s="0"/>
      <c r="DFP66" s="0"/>
      <c r="DFQ66" s="0"/>
      <c r="DFR66" s="0"/>
      <c r="DFS66" s="0"/>
      <c r="DFT66" s="0"/>
      <c r="DFU66" s="0"/>
      <c r="DFV66" s="0"/>
      <c r="DFW66" s="0"/>
      <c r="DFX66" s="0"/>
      <c r="DFY66" s="0"/>
      <c r="DFZ66" s="0"/>
      <c r="DGA66" s="0"/>
      <c r="DGB66" s="0"/>
      <c r="DGC66" s="0"/>
      <c r="DGD66" s="0"/>
      <c r="DGE66" s="0"/>
      <c r="DGF66" s="0"/>
      <c r="DGG66" s="0"/>
      <c r="DGH66" s="0"/>
      <c r="DGI66" s="0"/>
      <c r="DGJ66" s="0"/>
      <c r="DGK66" s="0"/>
      <c r="DGL66" s="0"/>
      <c r="DGM66" s="0"/>
      <c r="DGN66" s="0"/>
      <c r="DGO66" s="0"/>
      <c r="DGP66" s="0"/>
      <c r="DGQ66" s="0"/>
      <c r="DGR66" s="0"/>
      <c r="DGS66" s="0"/>
      <c r="DGT66" s="0"/>
      <c r="DGU66" s="0"/>
      <c r="DGV66" s="0"/>
      <c r="DGW66" s="0"/>
      <c r="DGX66" s="0"/>
      <c r="DGY66" s="0"/>
      <c r="DGZ66" s="0"/>
      <c r="DHA66" s="0"/>
      <c r="DHB66" s="0"/>
      <c r="DHC66" s="0"/>
      <c r="DHD66" s="0"/>
      <c r="DHE66" s="0"/>
      <c r="DHF66" s="0"/>
      <c r="DHG66" s="0"/>
      <c r="DHH66" s="0"/>
      <c r="DHI66" s="0"/>
      <c r="DHJ66" s="0"/>
      <c r="DHK66" s="0"/>
      <c r="DHL66" s="0"/>
      <c r="DHM66" s="0"/>
      <c r="DHN66" s="0"/>
      <c r="DHO66" s="0"/>
      <c r="DHP66" s="0"/>
      <c r="DHQ66" s="0"/>
      <c r="DHR66" s="0"/>
      <c r="DHS66" s="0"/>
      <c r="DHT66" s="0"/>
      <c r="DHU66" s="0"/>
      <c r="DHV66" s="0"/>
      <c r="DHW66" s="0"/>
      <c r="DHX66" s="0"/>
      <c r="DHY66" s="0"/>
      <c r="DHZ66" s="0"/>
      <c r="DIA66" s="0"/>
      <c r="DIB66" s="0"/>
      <c r="DIC66" s="0"/>
      <c r="DID66" s="0"/>
      <c r="DIE66" s="0"/>
      <c r="DIF66" s="0"/>
      <c r="DIG66" s="0"/>
      <c r="DIH66" s="0"/>
      <c r="DII66" s="0"/>
      <c r="DIJ66" s="0"/>
      <c r="DIK66" s="0"/>
      <c r="DIL66" s="0"/>
      <c r="DIM66" s="0"/>
      <c r="DIN66" s="0"/>
      <c r="DIO66" s="0"/>
      <c r="DIP66" s="0"/>
      <c r="DIQ66" s="0"/>
      <c r="DIR66" s="0"/>
      <c r="DIS66" s="0"/>
      <c r="DIT66" s="0"/>
      <c r="DIU66" s="0"/>
      <c r="DIV66" s="0"/>
      <c r="DIW66" s="0"/>
      <c r="DIX66" s="0"/>
      <c r="DIY66" s="0"/>
      <c r="DIZ66" s="0"/>
      <c r="DJA66" s="0"/>
      <c r="DJB66" s="0"/>
      <c r="DJC66" s="0"/>
      <c r="DJD66" s="0"/>
      <c r="DJE66" s="0"/>
      <c r="DJF66" s="0"/>
      <c r="DJG66" s="0"/>
      <c r="DJH66" s="0"/>
      <c r="DJI66" s="0"/>
      <c r="DJJ66" s="0"/>
      <c r="DJK66" s="0"/>
      <c r="DJL66" s="0"/>
      <c r="DJM66" s="0"/>
      <c r="DJN66" s="0"/>
      <c r="DJO66" s="0"/>
      <c r="DJP66" s="0"/>
      <c r="DJQ66" s="0"/>
      <c r="DJR66" s="0"/>
      <c r="DJS66" s="0"/>
      <c r="DJT66" s="0"/>
      <c r="DJU66" s="0"/>
      <c r="DJV66" s="0"/>
      <c r="DJW66" s="0"/>
      <c r="DJX66" s="0"/>
      <c r="DJY66" s="0"/>
      <c r="DJZ66" s="0"/>
      <c r="DKA66" s="0"/>
      <c r="DKB66" s="0"/>
      <c r="DKC66" s="0"/>
      <c r="DKD66" s="0"/>
      <c r="DKE66" s="0"/>
      <c r="DKF66" s="0"/>
      <c r="DKG66" s="0"/>
      <c r="DKH66" s="0"/>
      <c r="DKI66" s="0"/>
      <c r="DKJ66" s="0"/>
      <c r="DKK66" s="0"/>
      <c r="DKL66" s="0"/>
      <c r="DKM66" s="0"/>
      <c r="DKN66" s="0"/>
      <c r="DKO66" s="0"/>
      <c r="DKP66" s="0"/>
      <c r="DKQ66" s="0"/>
      <c r="DKR66" s="0"/>
      <c r="DKS66" s="0"/>
      <c r="DKT66" s="0"/>
      <c r="DKU66" s="0"/>
      <c r="DKV66" s="0"/>
      <c r="DKW66" s="0"/>
      <c r="DKX66" s="0"/>
      <c r="DKY66" s="0"/>
      <c r="DKZ66" s="0"/>
      <c r="DLA66" s="0"/>
      <c r="DLB66" s="0"/>
      <c r="DLC66" s="0"/>
      <c r="DLD66" s="0"/>
      <c r="DLE66" s="0"/>
      <c r="DLF66" s="0"/>
      <c r="DLG66" s="0"/>
      <c r="DLH66" s="0"/>
      <c r="DLI66" s="0"/>
      <c r="DLJ66" s="0"/>
      <c r="DLK66" s="0"/>
      <c r="DLL66" s="0"/>
      <c r="DLM66" s="0"/>
      <c r="DLN66" s="0"/>
      <c r="DLO66" s="0"/>
      <c r="DLP66" s="0"/>
      <c r="DLQ66" s="0"/>
      <c r="DLR66" s="0"/>
      <c r="DLS66" s="0"/>
      <c r="DLT66" s="0"/>
      <c r="DLU66" s="0"/>
      <c r="DLV66" s="0"/>
      <c r="DLW66" s="0"/>
      <c r="DLX66" s="0"/>
      <c r="DLY66" s="0"/>
      <c r="DLZ66" s="0"/>
      <c r="DMA66" s="0"/>
      <c r="DMB66" s="0"/>
      <c r="DMC66" s="0"/>
      <c r="DMD66" s="0"/>
      <c r="DME66" s="0"/>
      <c r="DMF66" s="0"/>
      <c r="DMG66" s="0"/>
      <c r="DMH66" s="0"/>
      <c r="DMI66" s="0"/>
      <c r="DMJ66" s="0"/>
      <c r="DMK66" s="0"/>
      <c r="DML66" s="0"/>
      <c r="DMM66" s="0"/>
      <c r="DMN66" s="0"/>
      <c r="DMO66" s="0"/>
      <c r="DMP66" s="0"/>
      <c r="DMQ66" s="0"/>
      <c r="DMR66" s="0"/>
      <c r="DMS66" s="0"/>
      <c r="DMT66" s="0"/>
      <c r="DMU66" s="0"/>
      <c r="DMV66" s="0"/>
      <c r="DMW66" s="0"/>
      <c r="DMX66" s="0"/>
      <c r="DMY66" s="0"/>
      <c r="DMZ66" s="0"/>
      <c r="DNA66" s="0"/>
      <c r="DNB66" s="0"/>
      <c r="DNC66" s="0"/>
      <c r="DND66" s="0"/>
      <c r="DNE66" s="0"/>
      <c r="DNF66" s="0"/>
      <c r="DNG66" s="0"/>
      <c r="DNH66" s="0"/>
      <c r="DNI66" s="0"/>
      <c r="DNJ66" s="0"/>
      <c r="DNK66" s="0"/>
      <c r="DNL66" s="0"/>
      <c r="DNM66" s="0"/>
      <c r="DNN66" s="0"/>
      <c r="DNO66" s="0"/>
      <c r="DNP66" s="0"/>
      <c r="DNQ66" s="0"/>
      <c r="DNR66" s="0"/>
      <c r="DNS66" s="0"/>
      <c r="DNT66" s="0"/>
      <c r="DNU66" s="0"/>
      <c r="DNV66" s="0"/>
      <c r="DNW66" s="0"/>
      <c r="DNX66" s="0"/>
      <c r="DNY66" s="0"/>
      <c r="DNZ66" s="0"/>
      <c r="DOA66" s="0"/>
      <c r="DOB66" s="0"/>
      <c r="DOC66" s="0"/>
      <c r="DOD66" s="0"/>
      <c r="DOE66" s="0"/>
      <c r="DOF66" s="0"/>
      <c r="DOG66" s="0"/>
      <c r="DOH66" s="0"/>
      <c r="DOI66" s="0"/>
      <c r="DOJ66" s="0"/>
      <c r="DOK66" s="0"/>
      <c r="DOL66" s="0"/>
      <c r="DOM66" s="0"/>
      <c r="DON66" s="0"/>
      <c r="DOO66" s="0"/>
      <c r="DOP66" s="0"/>
      <c r="DOQ66" s="0"/>
      <c r="DOR66" s="0"/>
      <c r="DOS66" s="0"/>
      <c r="DOT66" s="0"/>
      <c r="DOU66" s="0"/>
      <c r="DOV66" s="0"/>
      <c r="DOW66" s="0"/>
      <c r="DOX66" s="0"/>
      <c r="DOY66" s="0"/>
      <c r="DOZ66" s="0"/>
      <c r="DPA66" s="0"/>
      <c r="DPB66" s="0"/>
      <c r="DPC66" s="0"/>
      <c r="DPD66" s="0"/>
      <c r="DPE66" s="0"/>
      <c r="DPF66" s="0"/>
      <c r="DPG66" s="0"/>
      <c r="DPH66" s="0"/>
      <c r="DPI66" s="0"/>
      <c r="DPJ66" s="0"/>
      <c r="DPK66" s="0"/>
      <c r="DPL66" s="0"/>
      <c r="DPM66" s="0"/>
      <c r="DPN66" s="0"/>
      <c r="DPO66" s="0"/>
      <c r="DPP66" s="0"/>
      <c r="DPQ66" s="0"/>
      <c r="DPR66" s="0"/>
      <c r="DPS66" s="0"/>
      <c r="DPT66" s="0"/>
      <c r="DPU66" s="0"/>
      <c r="DPV66" s="0"/>
      <c r="DPW66" s="0"/>
      <c r="DPX66" s="0"/>
      <c r="DPY66" s="0"/>
      <c r="DPZ66" s="0"/>
      <c r="DQA66" s="0"/>
      <c r="DQB66" s="0"/>
      <c r="DQC66" s="0"/>
      <c r="DQD66" s="0"/>
      <c r="DQE66" s="0"/>
      <c r="DQF66" s="0"/>
      <c r="DQG66" s="0"/>
      <c r="DQH66" s="0"/>
      <c r="DQI66" s="0"/>
      <c r="DQJ66" s="0"/>
      <c r="DQK66" s="0"/>
      <c r="DQL66" s="0"/>
      <c r="DQM66" s="0"/>
      <c r="DQN66" s="0"/>
      <c r="DQO66" s="0"/>
      <c r="DQP66" s="0"/>
      <c r="DQQ66" s="0"/>
      <c r="DQR66" s="0"/>
      <c r="DQS66" s="0"/>
      <c r="DQT66" s="0"/>
      <c r="DQU66" s="0"/>
      <c r="DQV66" s="0"/>
      <c r="DQW66" s="0"/>
      <c r="DQX66" s="0"/>
      <c r="DQY66" s="0"/>
      <c r="DQZ66" s="0"/>
      <c r="DRA66" s="0"/>
      <c r="DRB66" s="0"/>
      <c r="DRC66" s="0"/>
      <c r="DRD66" s="0"/>
      <c r="DRE66" s="0"/>
      <c r="DRF66" s="0"/>
      <c r="DRG66" s="0"/>
      <c r="DRH66" s="0"/>
      <c r="DRI66" s="0"/>
      <c r="DRJ66" s="0"/>
      <c r="DRK66" s="0"/>
      <c r="DRL66" s="0"/>
      <c r="DRM66" s="0"/>
      <c r="DRN66" s="0"/>
      <c r="DRO66" s="0"/>
      <c r="DRP66" s="0"/>
      <c r="DRQ66" s="0"/>
      <c r="DRR66" s="0"/>
      <c r="DRS66" s="0"/>
      <c r="DRT66" s="0"/>
      <c r="DRU66" s="0"/>
      <c r="DRV66" s="0"/>
      <c r="DRW66" s="0"/>
      <c r="DRX66" s="0"/>
      <c r="DRY66" s="0"/>
      <c r="DRZ66" s="0"/>
      <c r="DSA66" s="0"/>
      <c r="DSB66" s="0"/>
      <c r="DSC66" s="0"/>
      <c r="DSD66" s="0"/>
      <c r="DSE66" s="0"/>
      <c r="DSF66" s="0"/>
      <c r="DSG66" s="0"/>
      <c r="DSH66" s="0"/>
      <c r="DSI66" s="0"/>
      <c r="DSJ66" s="0"/>
      <c r="DSK66" s="0"/>
      <c r="DSL66" s="0"/>
      <c r="DSM66" s="0"/>
      <c r="DSN66" s="0"/>
      <c r="DSO66" s="0"/>
      <c r="DSP66" s="0"/>
      <c r="DSQ66" s="0"/>
      <c r="DSR66" s="0"/>
      <c r="DSS66" s="0"/>
      <c r="DST66" s="0"/>
      <c r="DSU66" s="0"/>
      <c r="DSV66" s="0"/>
      <c r="DSW66" s="0"/>
      <c r="DSX66" s="0"/>
      <c r="DSY66" s="0"/>
      <c r="DSZ66" s="0"/>
      <c r="DTA66" s="0"/>
      <c r="DTB66" s="0"/>
      <c r="DTC66" s="0"/>
      <c r="DTD66" s="0"/>
      <c r="DTE66" s="0"/>
      <c r="DTF66" s="0"/>
      <c r="DTG66" s="0"/>
      <c r="DTH66" s="0"/>
      <c r="DTI66" s="0"/>
      <c r="DTJ66" s="0"/>
      <c r="DTK66" s="0"/>
      <c r="DTL66" s="0"/>
      <c r="DTM66" s="0"/>
      <c r="DTN66" s="0"/>
      <c r="DTO66" s="0"/>
      <c r="DTP66" s="0"/>
      <c r="DTQ66" s="0"/>
      <c r="DTR66" s="0"/>
      <c r="DTS66" s="0"/>
      <c r="DTT66" s="0"/>
      <c r="DTU66" s="0"/>
      <c r="DTV66" s="0"/>
      <c r="DTW66" s="0"/>
      <c r="DTX66" s="0"/>
      <c r="DTY66" s="0"/>
      <c r="DTZ66" s="0"/>
      <c r="DUA66" s="0"/>
      <c r="DUB66" s="0"/>
      <c r="DUC66" s="0"/>
      <c r="DUD66" s="0"/>
      <c r="DUE66" s="0"/>
      <c r="DUF66" s="0"/>
      <c r="DUG66" s="0"/>
      <c r="DUH66" s="0"/>
      <c r="DUI66" s="0"/>
      <c r="DUJ66" s="0"/>
      <c r="DUK66" s="0"/>
      <c r="DUL66" s="0"/>
      <c r="DUM66" s="0"/>
      <c r="DUN66" s="0"/>
      <c r="DUO66" s="0"/>
      <c r="DUP66" s="0"/>
      <c r="DUQ66" s="0"/>
      <c r="DUR66" s="0"/>
      <c r="DUS66" s="0"/>
      <c r="DUT66" s="0"/>
      <c r="DUU66" s="0"/>
      <c r="DUV66" s="0"/>
      <c r="DUW66" s="0"/>
      <c r="DUX66" s="0"/>
      <c r="DUY66" s="0"/>
      <c r="DUZ66" s="0"/>
      <c r="DVA66" s="0"/>
      <c r="DVB66" s="0"/>
      <c r="DVC66" s="0"/>
      <c r="DVD66" s="0"/>
      <c r="DVE66" s="0"/>
      <c r="DVF66" s="0"/>
      <c r="DVG66" s="0"/>
      <c r="DVH66" s="0"/>
      <c r="DVI66" s="0"/>
      <c r="DVJ66" s="0"/>
      <c r="DVK66" s="0"/>
      <c r="DVL66" s="0"/>
      <c r="DVM66" s="0"/>
      <c r="DVN66" s="0"/>
      <c r="DVO66" s="0"/>
      <c r="DVP66" s="0"/>
      <c r="DVQ66" s="0"/>
      <c r="DVR66" s="0"/>
      <c r="DVS66" s="0"/>
      <c r="DVT66" s="0"/>
      <c r="DVU66" s="0"/>
      <c r="DVV66" s="0"/>
      <c r="DVW66" s="0"/>
      <c r="DVX66" s="0"/>
      <c r="DVY66" s="0"/>
      <c r="DVZ66" s="0"/>
      <c r="DWA66" s="0"/>
      <c r="DWB66" s="0"/>
      <c r="DWC66" s="0"/>
      <c r="DWD66" s="0"/>
      <c r="DWE66" s="0"/>
      <c r="DWF66" s="0"/>
      <c r="DWG66" s="0"/>
      <c r="DWH66" s="0"/>
      <c r="DWI66" s="0"/>
      <c r="DWJ66" s="0"/>
      <c r="DWK66" s="0"/>
      <c r="DWL66" s="0"/>
      <c r="DWM66" s="0"/>
      <c r="DWN66" s="0"/>
      <c r="DWO66" s="0"/>
      <c r="DWP66" s="0"/>
      <c r="DWQ66" s="0"/>
      <c r="DWR66" s="0"/>
      <c r="DWS66" s="0"/>
      <c r="DWT66" s="0"/>
      <c r="DWU66" s="0"/>
      <c r="DWV66" s="0"/>
      <c r="DWW66" s="0"/>
      <c r="DWX66" s="0"/>
      <c r="DWY66" s="0"/>
      <c r="DWZ66" s="0"/>
      <c r="DXA66" s="0"/>
      <c r="DXB66" s="0"/>
      <c r="DXC66" s="0"/>
      <c r="DXD66" s="0"/>
      <c r="DXE66" s="0"/>
      <c r="DXF66" s="0"/>
      <c r="DXG66" s="0"/>
      <c r="DXH66" s="0"/>
      <c r="DXI66" s="0"/>
      <c r="DXJ66" s="0"/>
      <c r="DXK66" s="0"/>
      <c r="DXL66" s="0"/>
      <c r="DXM66" s="0"/>
      <c r="DXN66" s="0"/>
      <c r="DXO66" s="0"/>
      <c r="DXP66" s="0"/>
      <c r="DXQ66" s="0"/>
      <c r="DXR66" s="0"/>
      <c r="DXS66" s="0"/>
      <c r="DXT66" s="0"/>
      <c r="DXU66" s="0"/>
      <c r="DXV66" s="0"/>
      <c r="DXW66" s="0"/>
      <c r="DXX66" s="0"/>
      <c r="DXY66" s="0"/>
      <c r="DXZ66" s="0"/>
      <c r="DYA66" s="0"/>
      <c r="DYB66" s="0"/>
      <c r="DYC66" s="0"/>
      <c r="DYD66" s="0"/>
      <c r="DYE66" s="0"/>
      <c r="DYF66" s="0"/>
      <c r="DYG66" s="0"/>
      <c r="DYH66" s="0"/>
      <c r="DYI66" s="0"/>
      <c r="DYJ66" s="0"/>
      <c r="DYK66" s="0"/>
      <c r="DYL66" s="0"/>
      <c r="DYM66" s="0"/>
      <c r="DYN66" s="0"/>
      <c r="DYO66" s="0"/>
      <c r="DYP66" s="0"/>
      <c r="DYQ66" s="0"/>
      <c r="DYR66" s="0"/>
      <c r="DYS66" s="0"/>
      <c r="DYT66" s="0"/>
      <c r="DYU66" s="0"/>
      <c r="DYV66" s="0"/>
      <c r="DYW66" s="0"/>
      <c r="DYX66" s="0"/>
      <c r="DYY66" s="0"/>
      <c r="DYZ66" s="0"/>
      <c r="DZA66" s="0"/>
      <c r="DZB66" s="0"/>
      <c r="DZC66" s="0"/>
      <c r="DZD66" s="0"/>
      <c r="DZE66" s="0"/>
      <c r="DZF66" s="0"/>
      <c r="DZG66" s="0"/>
      <c r="DZH66" s="0"/>
      <c r="DZI66" s="0"/>
      <c r="DZJ66" s="0"/>
      <c r="DZK66" s="0"/>
      <c r="DZL66" s="0"/>
      <c r="DZM66" s="0"/>
      <c r="DZN66" s="0"/>
      <c r="DZO66" s="0"/>
      <c r="DZP66" s="0"/>
      <c r="DZQ66" s="0"/>
      <c r="DZR66" s="0"/>
      <c r="DZS66" s="0"/>
      <c r="DZT66" s="0"/>
      <c r="DZU66" s="0"/>
      <c r="DZV66" s="0"/>
      <c r="DZW66" s="0"/>
      <c r="DZX66" s="0"/>
      <c r="DZY66" s="0"/>
      <c r="DZZ66" s="0"/>
      <c r="EAA66" s="0"/>
      <c r="EAB66" s="0"/>
      <c r="EAC66" s="0"/>
      <c r="EAD66" s="0"/>
      <c r="EAE66" s="0"/>
      <c r="EAF66" s="0"/>
      <c r="EAG66" s="0"/>
      <c r="EAH66" s="0"/>
      <c r="EAI66" s="0"/>
      <c r="EAJ66" s="0"/>
      <c r="EAK66" s="0"/>
      <c r="EAL66" s="0"/>
      <c r="EAM66" s="0"/>
      <c r="EAN66" s="0"/>
      <c r="EAO66" s="0"/>
      <c r="EAP66" s="0"/>
      <c r="EAQ66" s="0"/>
      <c r="EAR66" s="0"/>
      <c r="EAS66" s="0"/>
      <c r="EAT66" s="0"/>
      <c r="EAU66" s="0"/>
      <c r="EAV66" s="0"/>
      <c r="EAW66" s="0"/>
      <c r="EAX66" s="0"/>
      <c r="EAY66" s="0"/>
      <c r="EAZ66" s="0"/>
      <c r="EBA66" s="0"/>
      <c r="EBB66" s="0"/>
      <c r="EBC66" s="0"/>
      <c r="EBD66" s="0"/>
      <c r="EBE66" s="0"/>
      <c r="EBF66" s="0"/>
      <c r="EBG66" s="0"/>
      <c r="EBH66" s="0"/>
      <c r="EBI66" s="0"/>
      <c r="EBJ66" s="0"/>
      <c r="EBK66" s="0"/>
      <c r="EBL66" s="0"/>
      <c r="EBM66" s="0"/>
      <c r="EBN66" s="0"/>
      <c r="EBO66" s="0"/>
      <c r="EBP66" s="0"/>
      <c r="EBQ66" s="0"/>
      <c r="EBR66" s="0"/>
      <c r="EBS66" s="0"/>
      <c r="EBT66" s="0"/>
      <c r="EBU66" s="0"/>
      <c r="EBV66" s="0"/>
      <c r="EBW66" s="0"/>
      <c r="EBX66" s="0"/>
      <c r="EBY66" s="0"/>
      <c r="EBZ66" s="0"/>
      <c r="ECA66" s="0"/>
      <c r="ECB66" s="0"/>
      <c r="ECC66" s="0"/>
      <c r="ECD66" s="0"/>
      <c r="ECE66" s="0"/>
      <c r="ECF66" s="0"/>
      <c r="ECG66" s="0"/>
      <c r="ECH66" s="0"/>
      <c r="ECI66" s="0"/>
      <c r="ECJ66" s="0"/>
      <c r="ECK66" s="0"/>
      <c r="ECL66" s="0"/>
      <c r="ECM66" s="0"/>
      <c r="ECN66" s="0"/>
      <c r="ECO66" s="0"/>
      <c r="ECP66" s="0"/>
      <c r="ECQ66" s="0"/>
      <c r="ECR66" s="0"/>
      <c r="ECS66" s="0"/>
      <c r="ECT66" s="0"/>
      <c r="ECU66" s="0"/>
      <c r="ECV66" s="0"/>
      <c r="ECW66" s="0"/>
      <c r="ECX66" s="0"/>
      <c r="ECY66" s="0"/>
      <c r="ECZ66" s="0"/>
      <c r="EDA66" s="0"/>
      <c r="EDB66" s="0"/>
      <c r="EDC66" s="0"/>
      <c r="EDD66" s="0"/>
      <c r="EDE66" s="0"/>
      <c r="EDF66" s="0"/>
      <c r="EDG66" s="0"/>
      <c r="EDH66" s="0"/>
      <c r="EDI66" s="0"/>
      <c r="EDJ66" s="0"/>
      <c r="EDK66" s="0"/>
      <c r="EDL66" s="0"/>
      <c r="EDM66" s="0"/>
      <c r="EDN66" s="0"/>
      <c r="EDO66" s="0"/>
      <c r="EDP66" s="0"/>
      <c r="EDQ66" s="0"/>
      <c r="EDR66" s="0"/>
      <c r="EDS66" s="0"/>
      <c r="EDT66" s="0"/>
      <c r="EDU66" s="0"/>
      <c r="EDV66" s="0"/>
      <c r="EDW66" s="0"/>
      <c r="EDX66" s="0"/>
      <c r="EDY66" s="0"/>
      <c r="EDZ66" s="0"/>
      <c r="EEA66" s="0"/>
      <c r="EEB66" s="0"/>
      <c r="EEC66" s="0"/>
      <c r="EED66" s="0"/>
      <c r="EEE66" s="0"/>
      <c r="EEF66" s="0"/>
      <c r="EEG66" s="0"/>
      <c r="EEH66" s="0"/>
      <c r="EEI66" s="0"/>
      <c r="EEJ66" s="0"/>
      <c r="EEK66" s="0"/>
      <c r="EEL66" s="0"/>
      <c r="EEM66" s="0"/>
      <c r="EEN66" s="0"/>
      <c r="EEO66" s="0"/>
      <c r="EEP66" s="0"/>
      <c r="EEQ66" s="0"/>
      <c r="EER66" s="0"/>
      <c r="EES66" s="0"/>
      <c r="EET66" s="0"/>
      <c r="EEU66" s="0"/>
      <c r="EEV66" s="0"/>
      <c r="EEW66" s="0"/>
      <c r="EEX66" s="0"/>
      <c r="EEY66" s="0"/>
      <c r="EEZ66" s="0"/>
      <c r="EFA66" s="0"/>
      <c r="EFB66" s="0"/>
      <c r="EFC66" s="0"/>
      <c r="EFD66" s="0"/>
      <c r="EFE66" s="0"/>
      <c r="EFF66" s="0"/>
      <c r="EFG66" s="0"/>
      <c r="EFH66" s="0"/>
      <c r="EFI66" s="0"/>
      <c r="EFJ66" s="0"/>
      <c r="EFK66" s="0"/>
      <c r="EFL66" s="0"/>
      <c r="EFM66" s="0"/>
      <c r="EFN66" s="0"/>
      <c r="EFO66" s="0"/>
      <c r="EFP66" s="0"/>
      <c r="EFQ66" s="0"/>
      <c r="EFR66" s="0"/>
      <c r="EFS66" s="0"/>
      <c r="EFT66" s="0"/>
      <c r="EFU66" s="0"/>
      <c r="EFV66" s="0"/>
      <c r="EFW66" s="0"/>
      <c r="EFX66" s="0"/>
      <c r="EFY66" s="0"/>
      <c r="EFZ66" s="0"/>
      <c r="EGA66" s="0"/>
      <c r="EGB66" s="0"/>
      <c r="EGC66" s="0"/>
      <c r="EGD66" s="0"/>
      <c r="EGE66" s="0"/>
      <c r="EGF66" s="0"/>
      <c r="EGG66" s="0"/>
      <c r="EGH66" s="0"/>
      <c r="EGI66" s="0"/>
      <c r="EGJ66" s="0"/>
      <c r="EGK66" s="0"/>
      <c r="EGL66" s="0"/>
      <c r="EGM66" s="0"/>
      <c r="EGN66" s="0"/>
      <c r="EGO66" s="0"/>
      <c r="EGP66" s="0"/>
      <c r="EGQ66" s="0"/>
      <c r="EGR66" s="0"/>
      <c r="EGS66" s="0"/>
      <c r="EGT66" s="0"/>
      <c r="EGU66" s="0"/>
      <c r="EGV66" s="0"/>
      <c r="EGW66" s="0"/>
      <c r="EGX66" s="0"/>
      <c r="EGY66" s="0"/>
      <c r="EGZ66" s="0"/>
      <c r="EHA66" s="0"/>
      <c r="EHB66" s="0"/>
      <c r="EHC66" s="0"/>
      <c r="EHD66" s="0"/>
      <c r="EHE66" s="0"/>
      <c r="EHF66" s="0"/>
      <c r="EHG66" s="0"/>
      <c r="EHH66" s="0"/>
      <c r="EHI66" s="0"/>
      <c r="EHJ66" s="0"/>
      <c r="EHK66" s="0"/>
      <c r="EHL66" s="0"/>
      <c r="EHM66" s="0"/>
      <c r="EHN66" s="0"/>
      <c r="EHO66" s="0"/>
      <c r="EHP66" s="0"/>
      <c r="EHQ66" s="0"/>
      <c r="EHR66" s="0"/>
      <c r="EHS66" s="0"/>
      <c r="EHT66" s="0"/>
      <c r="EHU66" s="0"/>
      <c r="EHV66" s="0"/>
      <c r="EHW66" s="0"/>
      <c r="EHX66" s="0"/>
      <c r="EHY66" s="0"/>
      <c r="EHZ66" s="0"/>
      <c r="EIA66" s="0"/>
      <c r="EIB66" s="0"/>
      <c r="EIC66" s="0"/>
      <c r="EID66" s="0"/>
      <c r="EIE66" s="0"/>
      <c r="EIF66" s="0"/>
      <c r="EIG66" s="0"/>
      <c r="EIH66" s="0"/>
      <c r="EII66" s="0"/>
      <c r="EIJ66" s="0"/>
      <c r="EIK66" s="0"/>
      <c r="EIL66" s="0"/>
      <c r="EIM66" s="0"/>
      <c r="EIN66" s="0"/>
      <c r="EIO66" s="0"/>
      <c r="EIP66" s="0"/>
      <c r="EIQ66" s="0"/>
      <c r="EIR66" s="0"/>
      <c r="EIS66" s="0"/>
      <c r="EIT66" s="0"/>
      <c r="EIU66" s="0"/>
      <c r="EIV66" s="0"/>
      <c r="EIW66" s="0"/>
      <c r="EIX66" s="0"/>
      <c r="EIY66" s="0"/>
      <c r="EIZ66" s="0"/>
      <c r="EJA66" s="0"/>
      <c r="EJB66" s="0"/>
      <c r="EJC66" s="0"/>
      <c r="EJD66" s="0"/>
      <c r="EJE66" s="0"/>
      <c r="EJF66" s="0"/>
      <c r="EJG66" s="0"/>
      <c r="EJH66" s="0"/>
      <c r="EJI66" s="0"/>
      <c r="EJJ66" s="0"/>
      <c r="EJK66" s="0"/>
      <c r="EJL66" s="0"/>
      <c r="EJM66" s="0"/>
      <c r="EJN66" s="0"/>
      <c r="EJO66" s="0"/>
      <c r="EJP66" s="0"/>
      <c r="EJQ66" s="0"/>
      <c r="EJR66" s="0"/>
      <c r="EJS66" s="0"/>
      <c r="EJT66" s="0"/>
      <c r="EJU66" s="0"/>
      <c r="EJV66" s="0"/>
      <c r="EJW66" s="0"/>
      <c r="EJX66" s="0"/>
      <c r="EJY66" s="0"/>
      <c r="EJZ66" s="0"/>
      <c r="EKA66" s="0"/>
      <c r="EKB66" s="0"/>
      <c r="EKC66" s="0"/>
      <c r="EKD66" s="0"/>
      <c r="EKE66" s="0"/>
      <c r="EKF66" s="0"/>
      <c r="EKG66" s="0"/>
      <c r="EKH66" s="0"/>
      <c r="EKI66" s="0"/>
      <c r="EKJ66" s="0"/>
      <c r="EKK66" s="0"/>
      <c r="EKL66" s="0"/>
      <c r="EKM66" s="0"/>
      <c r="EKN66" s="0"/>
      <c r="EKO66" s="0"/>
      <c r="EKP66" s="0"/>
      <c r="EKQ66" s="0"/>
      <c r="EKR66" s="0"/>
      <c r="EKS66" s="0"/>
      <c r="EKT66" s="0"/>
      <c r="EKU66" s="0"/>
      <c r="EKV66" s="0"/>
      <c r="EKW66" s="0"/>
      <c r="EKX66" s="0"/>
      <c r="EKY66" s="0"/>
      <c r="EKZ66" s="0"/>
      <c r="ELA66" s="0"/>
      <c r="ELB66" s="0"/>
      <c r="ELC66" s="0"/>
      <c r="ELD66" s="0"/>
      <c r="ELE66" s="0"/>
      <c r="ELF66" s="0"/>
      <c r="ELG66" s="0"/>
      <c r="ELH66" s="0"/>
      <c r="ELI66" s="0"/>
      <c r="ELJ66" s="0"/>
      <c r="ELK66" s="0"/>
      <c r="ELL66" s="0"/>
      <c r="ELM66" s="0"/>
      <c r="ELN66" s="0"/>
      <c r="ELO66" s="0"/>
      <c r="ELP66" s="0"/>
      <c r="ELQ66" s="0"/>
      <c r="ELR66" s="0"/>
      <c r="ELS66" s="0"/>
      <c r="ELT66" s="0"/>
      <c r="ELU66" s="0"/>
      <c r="ELV66" s="0"/>
      <c r="ELW66" s="0"/>
      <c r="ELX66" s="0"/>
      <c r="ELY66" s="0"/>
      <c r="ELZ66" s="0"/>
      <c r="EMA66" s="0"/>
      <c r="EMB66" s="0"/>
      <c r="EMC66" s="0"/>
      <c r="EMD66" s="0"/>
      <c r="EME66" s="0"/>
      <c r="EMF66" s="0"/>
      <c r="EMG66" s="0"/>
      <c r="EMH66" s="0"/>
      <c r="EMI66" s="0"/>
      <c r="EMJ66" s="0"/>
      <c r="EMK66" s="0"/>
      <c r="EML66" s="0"/>
      <c r="EMM66" s="0"/>
      <c r="EMN66" s="0"/>
      <c r="EMO66" s="0"/>
      <c r="EMP66" s="0"/>
      <c r="EMQ66" s="0"/>
      <c r="EMR66" s="0"/>
      <c r="EMS66" s="0"/>
      <c r="EMT66" s="0"/>
      <c r="EMU66" s="0"/>
      <c r="EMV66" s="0"/>
      <c r="EMW66" s="0"/>
      <c r="EMX66" s="0"/>
      <c r="EMY66" s="0"/>
      <c r="EMZ66" s="0"/>
      <c r="ENA66" s="0"/>
      <c r="ENB66" s="0"/>
      <c r="ENC66" s="0"/>
      <c r="END66" s="0"/>
      <c r="ENE66" s="0"/>
      <c r="ENF66" s="0"/>
      <c r="ENG66" s="0"/>
      <c r="ENH66" s="0"/>
      <c r="ENI66" s="0"/>
      <c r="ENJ66" s="0"/>
      <c r="ENK66" s="0"/>
      <c r="ENL66" s="0"/>
      <c r="ENM66" s="0"/>
      <c r="ENN66" s="0"/>
      <c r="ENO66" s="0"/>
      <c r="ENP66" s="0"/>
      <c r="ENQ66" s="0"/>
      <c r="ENR66" s="0"/>
      <c r="ENS66" s="0"/>
      <c r="ENT66" s="0"/>
      <c r="ENU66" s="0"/>
      <c r="ENV66" s="0"/>
      <c r="ENW66" s="0"/>
      <c r="ENX66" s="0"/>
      <c r="ENY66" s="0"/>
      <c r="ENZ66" s="0"/>
      <c r="EOA66" s="0"/>
      <c r="EOB66" s="0"/>
      <c r="EOC66" s="0"/>
      <c r="EOD66" s="0"/>
      <c r="EOE66" s="0"/>
      <c r="EOF66" s="0"/>
      <c r="EOG66" s="0"/>
      <c r="EOH66" s="0"/>
      <c r="EOI66" s="0"/>
      <c r="EOJ66" s="0"/>
      <c r="EOK66" s="0"/>
      <c r="EOL66" s="0"/>
      <c r="EOM66" s="0"/>
      <c r="EON66" s="0"/>
      <c r="EOO66" s="0"/>
      <c r="EOP66" s="0"/>
      <c r="EOQ66" s="0"/>
      <c r="EOR66" s="0"/>
      <c r="EOS66" s="0"/>
      <c r="EOT66" s="0"/>
      <c r="EOU66" s="0"/>
      <c r="EOV66" s="0"/>
      <c r="EOW66" s="0"/>
      <c r="EOX66" s="0"/>
      <c r="EOY66" s="0"/>
      <c r="EOZ66" s="0"/>
      <c r="EPA66" s="0"/>
      <c r="EPB66" s="0"/>
      <c r="EPC66" s="0"/>
      <c r="EPD66" s="0"/>
      <c r="EPE66" s="0"/>
      <c r="EPF66" s="0"/>
      <c r="EPG66" s="0"/>
      <c r="EPH66" s="0"/>
      <c r="EPI66" s="0"/>
      <c r="EPJ66" s="0"/>
      <c r="EPK66" s="0"/>
      <c r="EPL66" s="0"/>
      <c r="EPM66" s="0"/>
      <c r="EPN66" s="0"/>
      <c r="EPO66" s="0"/>
      <c r="EPP66" s="0"/>
      <c r="EPQ66" s="0"/>
      <c r="EPR66" s="0"/>
      <c r="EPS66" s="0"/>
      <c r="EPT66" s="0"/>
      <c r="EPU66" s="0"/>
      <c r="EPV66" s="0"/>
      <c r="EPW66" s="0"/>
      <c r="EPX66" s="0"/>
      <c r="EPY66" s="0"/>
      <c r="EPZ66" s="0"/>
      <c r="EQA66" s="0"/>
      <c r="EQB66" s="0"/>
      <c r="EQC66" s="0"/>
      <c r="EQD66" s="0"/>
      <c r="EQE66" s="0"/>
      <c r="EQF66" s="0"/>
      <c r="EQG66" s="0"/>
      <c r="EQH66" s="0"/>
      <c r="EQI66" s="0"/>
      <c r="EQJ66" s="0"/>
      <c r="EQK66" s="0"/>
      <c r="EQL66" s="0"/>
      <c r="EQM66" s="0"/>
      <c r="EQN66" s="0"/>
      <c r="EQO66" s="0"/>
      <c r="EQP66" s="0"/>
      <c r="EQQ66" s="0"/>
      <c r="EQR66" s="0"/>
      <c r="EQS66" s="0"/>
      <c r="EQT66" s="0"/>
      <c r="EQU66" s="0"/>
      <c r="EQV66" s="0"/>
      <c r="EQW66" s="0"/>
      <c r="EQX66" s="0"/>
      <c r="EQY66" s="0"/>
      <c r="EQZ66" s="0"/>
      <c r="ERA66" s="0"/>
      <c r="ERB66" s="0"/>
      <c r="ERC66" s="0"/>
      <c r="ERD66" s="0"/>
      <c r="ERE66" s="0"/>
      <c r="ERF66" s="0"/>
      <c r="ERG66" s="0"/>
      <c r="ERH66" s="0"/>
      <c r="ERI66" s="0"/>
      <c r="ERJ66" s="0"/>
      <c r="ERK66" s="0"/>
      <c r="ERL66" s="0"/>
      <c r="ERM66" s="0"/>
      <c r="ERN66" s="0"/>
      <c r="ERO66" s="0"/>
      <c r="ERP66" s="0"/>
      <c r="ERQ66" s="0"/>
      <c r="ERR66" s="0"/>
      <c r="ERS66" s="0"/>
      <c r="ERT66" s="0"/>
      <c r="ERU66" s="0"/>
      <c r="ERV66" s="0"/>
      <c r="ERW66" s="0"/>
      <c r="ERX66" s="0"/>
      <c r="ERY66" s="0"/>
      <c r="ERZ66" s="0"/>
      <c r="ESA66" s="0"/>
      <c r="ESB66" s="0"/>
      <c r="ESC66" s="0"/>
      <c r="ESD66" s="0"/>
      <c r="ESE66" s="0"/>
      <c r="ESF66" s="0"/>
      <c r="ESG66" s="0"/>
      <c r="ESH66" s="0"/>
      <c r="ESI66" s="0"/>
      <c r="ESJ66" s="0"/>
      <c r="ESK66" s="0"/>
      <c r="ESL66" s="0"/>
      <c r="ESM66" s="0"/>
      <c r="ESN66" s="0"/>
      <c r="ESO66" s="0"/>
      <c r="ESP66" s="0"/>
      <c r="ESQ66" s="0"/>
      <c r="ESR66" s="0"/>
      <c r="ESS66" s="0"/>
      <c r="EST66" s="0"/>
      <c r="ESU66" s="0"/>
      <c r="ESV66" s="0"/>
      <c r="ESW66" s="0"/>
      <c r="ESX66" s="0"/>
      <c r="ESY66" s="0"/>
      <c r="ESZ66" s="0"/>
      <c r="ETA66" s="0"/>
      <c r="ETB66" s="0"/>
      <c r="ETC66" s="0"/>
      <c r="ETD66" s="0"/>
      <c r="ETE66" s="0"/>
      <c r="ETF66" s="0"/>
      <c r="ETG66" s="0"/>
      <c r="ETH66" s="0"/>
      <c r="ETI66" s="0"/>
      <c r="ETJ66" s="0"/>
      <c r="ETK66" s="0"/>
      <c r="ETL66" s="0"/>
      <c r="ETM66" s="0"/>
      <c r="ETN66" s="0"/>
      <c r="ETO66" s="0"/>
      <c r="ETP66" s="0"/>
      <c r="ETQ66" s="0"/>
      <c r="ETR66" s="0"/>
      <c r="ETS66" s="0"/>
      <c r="ETT66" s="0"/>
      <c r="ETU66" s="0"/>
      <c r="ETV66" s="0"/>
      <c r="ETW66" s="0"/>
      <c r="ETX66" s="0"/>
      <c r="ETY66" s="0"/>
      <c r="ETZ66" s="0"/>
      <c r="EUA66" s="0"/>
      <c r="EUB66" s="0"/>
      <c r="EUC66" s="0"/>
      <c r="EUD66" s="0"/>
      <c r="EUE66" s="0"/>
      <c r="EUF66" s="0"/>
      <c r="EUG66" s="0"/>
      <c r="EUH66" s="0"/>
      <c r="EUI66" s="0"/>
      <c r="EUJ66" s="0"/>
      <c r="EUK66" s="0"/>
      <c r="EUL66" s="0"/>
      <c r="EUM66" s="0"/>
      <c r="EUN66" s="0"/>
      <c r="EUO66" s="0"/>
      <c r="EUP66" s="0"/>
      <c r="EUQ66" s="0"/>
      <c r="EUR66" s="0"/>
      <c r="EUS66" s="0"/>
      <c r="EUT66" s="0"/>
      <c r="EUU66" s="0"/>
      <c r="EUV66" s="0"/>
      <c r="EUW66" s="0"/>
      <c r="EUX66" s="0"/>
      <c r="EUY66" s="0"/>
      <c r="EUZ66" s="0"/>
      <c r="EVA66" s="0"/>
      <c r="EVB66" s="0"/>
      <c r="EVC66" s="0"/>
      <c r="EVD66" s="0"/>
      <c r="EVE66" s="0"/>
      <c r="EVF66" s="0"/>
      <c r="EVG66" s="0"/>
      <c r="EVH66" s="0"/>
      <c r="EVI66" s="0"/>
      <c r="EVJ66" s="0"/>
      <c r="EVK66" s="0"/>
      <c r="EVL66" s="0"/>
      <c r="EVM66" s="0"/>
      <c r="EVN66" s="0"/>
      <c r="EVO66" s="0"/>
      <c r="EVP66" s="0"/>
      <c r="EVQ66" s="0"/>
      <c r="EVR66" s="0"/>
      <c r="EVS66" s="0"/>
      <c r="EVT66" s="0"/>
      <c r="EVU66" s="0"/>
      <c r="EVV66" s="0"/>
      <c r="EVW66" s="0"/>
      <c r="EVX66" s="0"/>
      <c r="EVY66" s="0"/>
      <c r="EVZ66" s="0"/>
      <c r="EWA66" s="0"/>
      <c r="EWB66" s="0"/>
      <c r="EWC66" s="0"/>
      <c r="EWD66" s="0"/>
      <c r="EWE66" s="0"/>
      <c r="EWF66" s="0"/>
      <c r="EWG66" s="0"/>
      <c r="EWH66" s="0"/>
      <c r="EWI66" s="0"/>
      <c r="EWJ66" s="0"/>
      <c r="EWK66" s="0"/>
      <c r="EWL66" s="0"/>
      <c r="EWM66" s="0"/>
      <c r="EWN66" s="0"/>
      <c r="EWO66" s="0"/>
      <c r="EWP66" s="0"/>
      <c r="EWQ66" s="0"/>
      <c r="EWR66" s="0"/>
      <c r="EWS66" s="0"/>
      <c r="EWT66" s="0"/>
      <c r="EWU66" s="0"/>
      <c r="EWV66" s="0"/>
      <c r="EWW66" s="0"/>
      <c r="EWX66" s="0"/>
      <c r="EWY66" s="0"/>
      <c r="EWZ66" s="0"/>
      <c r="EXA66" s="0"/>
      <c r="EXB66" s="0"/>
      <c r="EXC66" s="0"/>
      <c r="EXD66" s="0"/>
      <c r="EXE66" s="0"/>
      <c r="EXF66" s="0"/>
      <c r="EXG66" s="0"/>
      <c r="EXH66" s="0"/>
      <c r="EXI66" s="0"/>
      <c r="EXJ66" s="0"/>
      <c r="EXK66" s="0"/>
      <c r="EXL66" s="0"/>
      <c r="EXM66" s="0"/>
      <c r="EXN66" s="0"/>
      <c r="EXO66" s="0"/>
      <c r="EXP66" s="0"/>
      <c r="EXQ66" s="0"/>
      <c r="EXR66" s="0"/>
      <c r="EXS66" s="0"/>
      <c r="EXT66" s="0"/>
      <c r="EXU66" s="0"/>
      <c r="EXV66" s="0"/>
      <c r="EXW66" s="0"/>
      <c r="EXX66" s="0"/>
      <c r="EXY66" s="0"/>
      <c r="EXZ66" s="0"/>
      <c r="EYA66" s="0"/>
      <c r="EYB66" s="0"/>
      <c r="EYC66" s="0"/>
      <c r="EYD66" s="0"/>
      <c r="EYE66" s="0"/>
      <c r="EYF66" s="0"/>
      <c r="EYG66" s="0"/>
      <c r="EYH66" s="0"/>
      <c r="EYI66" s="0"/>
      <c r="EYJ66" s="0"/>
      <c r="EYK66" s="0"/>
      <c r="EYL66" s="0"/>
      <c r="EYM66" s="0"/>
      <c r="EYN66" s="0"/>
      <c r="EYO66" s="0"/>
      <c r="EYP66" s="0"/>
      <c r="EYQ66" s="0"/>
      <c r="EYR66" s="0"/>
      <c r="EYS66" s="0"/>
      <c r="EYT66" s="0"/>
      <c r="EYU66" s="0"/>
      <c r="EYV66" s="0"/>
      <c r="EYW66" s="0"/>
      <c r="EYX66" s="0"/>
      <c r="EYY66" s="0"/>
      <c r="EYZ66" s="0"/>
      <c r="EZA66" s="0"/>
      <c r="EZB66" s="0"/>
      <c r="EZC66" s="0"/>
      <c r="EZD66" s="0"/>
      <c r="EZE66" s="0"/>
      <c r="EZF66" s="0"/>
      <c r="EZG66" s="0"/>
      <c r="EZH66" s="0"/>
      <c r="EZI66" s="0"/>
      <c r="EZJ66" s="0"/>
      <c r="EZK66" s="0"/>
      <c r="EZL66" s="0"/>
      <c r="EZM66" s="0"/>
      <c r="EZN66" s="0"/>
      <c r="EZO66" s="0"/>
      <c r="EZP66" s="0"/>
      <c r="EZQ66" s="0"/>
      <c r="EZR66" s="0"/>
      <c r="EZS66" s="0"/>
      <c r="EZT66" s="0"/>
      <c r="EZU66" s="0"/>
      <c r="EZV66" s="0"/>
      <c r="EZW66" s="0"/>
      <c r="EZX66" s="0"/>
      <c r="EZY66" s="0"/>
      <c r="EZZ66" s="0"/>
      <c r="FAA66" s="0"/>
      <c r="FAB66" s="0"/>
      <c r="FAC66" s="0"/>
      <c r="FAD66" s="0"/>
      <c r="FAE66" s="0"/>
      <c r="FAF66" s="0"/>
      <c r="FAG66" s="0"/>
      <c r="FAH66" s="0"/>
      <c r="FAI66" s="0"/>
      <c r="FAJ66" s="0"/>
      <c r="FAK66" s="0"/>
      <c r="FAL66" s="0"/>
      <c r="FAM66" s="0"/>
      <c r="FAN66" s="0"/>
      <c r="FAO66" s="0"/>
      <c r="FAP66" s="0"/>
      <c r="FAQ66" s="0"/>
      <c r="FAR66" s="0"/>
      <c r="FAS66" s="0"/>
      <c r="FAT66" s="0"/>
      <c r="FAU66" s="0"/>
      <c r="FAV66" s="0"/>
      <c r="FAW66" s="0"/>
      <c r="FAX66" s="0"/>
      <c r="FAY66" s="0"/>
      <c r="FAZ66" s="0"/>
      <c r="FBA66" s="0"/>
      <c r="FBB66" s="0"/>
      <c r="FBC66" s="0"/>
      <c r="FBD66" s="0"/>
      <c r="FBE66" s="0"/>
      <c r="FBF66" s="0"/>
      <c r="FBG66" s="0"/>
      <c r="FBH66" s="0"/>
      <c r="FBI66" s="0"/>
      <c r="FBJ66" s="0"/>
      <c r="FBK66" s="0"/>
      <c r="FBL66" s="0"/>
      <c r="FBM66" s="0"/>
      <c r="FBN66" s="0"/>
      <c r="FBO66" s="0"/>
      <c r="FBP66" s="0"/>
      <c r="FBQ66" s="0"/>
      <c r="FBR66" s="0"/>
      <c r="FBS66" s="0"/>
      <c r="FBT66" s="0"/>
      <c r="FBU66" s="0"/>
      <c r="FBV66" s="0"/>
      <c r="FBW66" s="0"/>
      <c r="FBX66" s="0"/>
      <c r="FBY66" s="0"/>
      <c r="FBZ66" s="0"/>
      <c r="FCA66" s="0"/>
      <c r="FCB66" s="0"/>
      <c r="FCC66" s="0"/>
      <c r="FCD66" s="0"/>
      <c r="FCE66" s="0"/>
      <c r="FCF66" s="0"/>
      <c r="FCG66" s="0"/>
      <c r="FCH66" s="0"/>
      <c r="FCI66" s="0"/>
      <c r="FCJ66" s="0"/>
      <c r="FCK66" s="0"/>
      <c r="FCL66" s="0"/>
      <c r="FCM66" s="0"/>
      <c r="FCN66" s="0"/>
      <c r="FCO66" s="0"/>
      <c r="FCP66" s="0"/>
      <c r="FCQ66" s="0"/>
      <c r="FCR66" s="0"/>
      <c r="FCS66" s="0"/>
      <c r="FCT66" s="0"/>
      <c r="FCU66" s="0"/>
      <c r="FCV66" s="0"/>
      <c r="FCW66" s="0"/>
      <c r="FCX66" s="0"/>
      <c r="FCY66" s="0"/>
      <c r="FCZ66" s="0"/>
      <c r="FDA66" s="0"/>
      <c r="FDB66" s="0"/>
      <c r="FDC66" s="0"/>
      <c r="FDD66" s="0"/>
      <c r="FDE66" s="0"/>
      <c r="FDF66" s="0"/>
      <c r="FDG66" s="0"/>
      <c r="FDH66" s="0"/>
      <c r="FDI66" s="0"/>
      <c r="FDJ66" s="0"/>
      <c r="FDK66" s="0"/>
      <c r="FDL66" s="0"/>
      <c r="FDM66" s="0"/>
      <c r="FDN66" s="0"/>
      <c r="FDO66" s="0"/>
      <c r="FDP66" s="0"/>
      <c r="FDQ66" s="0"/>
      <c r="FDR66" s="0"/>
      <c r="FDS66" s="0"/>
      <c r="FDT66" s="0"/>
      <c r="FDU66" s="0"/>
      <c r="FDV66" s="0"/>
      <c r="FDW66" s="0"/>
      <c r="FDX66" s="0"/>
      <c r="FDY66" s="0"/>
      <c r="FDZ66" s="0"/>
      <c r="FEA66" s="0"/>
      <c r="FEB66" s="0"/>
      <c r="FEC66" s="0"/>
      <c r="FED66" s="0"/>
      <c r="FEE66" s="0"/>
      <c r="FEF66" s="0"/>
      <c r="FEG66" s="0"/>
      <c r="FEH66" s="0"/>
      <c r="FEI66" s="0"/>
      <c r="FEJ66" s="0"/>
      <c r="FEK66" s="0"/>
      <c r="FEL66" s="0"/>
      <c r="FEM66" s="0"/>
      <c r="FEN66" s="0"/>
      <c r="FEO66" s="0"/>
      <c r="FEP66" s="0"/>
      <c r="FEQ66" s="0"/>
      <c r="FER66" s="0"/>
      <c r="FES66" s="0"/>
      <c r="FET66" s="0"/>
      <c r="FEU66" s="0"/>
      <c r="FEV66" s="0"/>
      <c r="FEW66" s="0"/>
      <c r="FEX66" s="0"/>
      <c r="FEY66" s="0"/>
      <c r="FEZ66" s="0"/>
      <c r="FFA66" s="0"/>
      <c r="FFB66" s="0"/>
      <c r="FFC66" s="0"/>
      <c r="FFD66" s="0"/>
      <c r="FFE66" s="0"/>
      <c r="FFF66" s="0"/>
      <c r="FFG66" s="0"/>
      <c r="FFH66" s="0"/>
      <c r="FFI66" s="0"/>
      <c r="FFJ66" s="0"/>
      <c r="FFK66" s="0"/>
      <c r="FFL66" s="0"/>
      <c r="FFM66" s="0"/>
      <c r="FFN66" s="0"/>
      <c r="FFO66" s="0"/>
      <c r="FFP66" s="0"/>
      <c r="FFQ66" s="0"/>
      <c r="FFR66" s="0"/>
      <c r="FFS66" s="0"/>
      <c r="FFT66" s="0"/>
      <c r="FFU66" s="0"/>
      <c r="FFV66" s="0"/>
      <c r="FFW66" s="0"/>
      <c r="FFX66" s="0"/>
      <c r="FFY66" s="0"/>
      <c r="FFZ66" s="0"/>
      <c r="FGA66" s="0"/>
      <c r="FGB66" s="0"/>
      <c r="FGC66" s="0"/>
      <c r="FGD66" s="0"/>
      <c r="FGE66" s="0"/>
      <c r="FGF66" s="0"/>
      <c r="FGG66" s="0"/>
      <c r="FGH66" s="0"/>
      <c r="FGI66" s="0"/>
      <c r="FGJ66" s="0"/>
      <c r="FGK66" s="0"/>
      <c r="FGL66" s="0"/>
      <c r="FGM66" s="0"/>
      <c r="FGN66" s="0"/>
      <c r="FGO66" s="0"/>
      <c r="FGP66" s="0"/>
      <c r="FGQ66" s="0"/>
      <c r="FGR66" s="0"/>
      <c r="FGS66" s="0"/>
      <c r="FGT66" s="0"/>
      <c r="FGU66" s="0"/>
      <c r="FGV66" s="0"/>
      <c r="FGW66" s="0"/>
      <c r="FGX66" s="0"/>
      <c r="FGY66" s="0"/>
      <c r="FGZ66" s="0"/>
      <c r="FHA66" s="0"/>
      <c r="FHB66" s="0"/>
      <c r="FHC66" s="0"/>
      <c r="FHD66" s="0"/>
      <c r="FHE66" s="0"/>
      <c r="FHF66" s="0"/>
      <c r="FHG66" s="0"/>
      <c r="FHH66" s="0"/>
      <c r="FHI66" s="0"/>
      <c r="FHJ66" s="0"/>
      <c r="FHK66" s="0"/>
      <c r="FHL66" s="0"/>
      <c r="FHM66" s="0"/>
      <c r="FHN66" s="0"/>
      <c r="FHO66" s="0"/>
      <c r="FHP66" s="0"/>
      <c r="FHQ66" s="0"/>
      <c r="FHR66" s="0"/>
      <c r="FHS66" s="0"/>
      <c r="FHT66" s="0"/>
      <c r="FHU66" s="0"/>
      <c r="FHV66" s="0"/>
      <c r="FHW66" s="0"/>
      <c r="FHX66" s="0"/>
      <c r="FHY66" s="0"/>
      <c r="FHZ66" s="0"/>
      <c r="FIA66" s="0"/>
      <c r="FIB66" s="0"/>
      <c r="FIC66" s="0"/>
      <c r="FID66" s="0"/>
      <c r="FIE66" s="0"/>
      <c r="FIF66" s="0"/>
      <c r="FIG66" s="0"/>
      <c r="FIH66" s="0"/>
      <c r="FII66" s="0"/>
      <c r="FIJ66" s="0"/>
      <c r="FIK66" s="0"/>
      <c r="FIL66" s="0"/>
      <c r="FIM66" s="0"/>
      <c r="FIN66" s="0"/>
      <c r="FIO66" s="0"/>
      <c r="FIP66" s="0"/>
      <c r="FIQ66" s="0"/>
      <c r="FIR66" s="0"/>
      <c r="FIS66" s="0"/>
      <c r="FIT66" s="0"/>
      <c r="FIU66" s="0"/>
      <c r="FIV66" s="0"/>
      <c r="FIW66" s="0"/>
      <c r="FIX66" s="0"/>
      <c r="FIY66" s="0"/>
      <c r="FIZ66" s="0"/>
      <c r="FJA66" s="0"/>
      <c r="FJB66" s="0"/>
      <c r="FJC66" s="0"/>
      <c r="FJD66" s="0"/>
      <c r="FJE66" s="0"/>
      <c r="FJF66" s="0"/>
      <c r="FJG66" s="0"/>
      <c r="FJH66" s="0"/>
      <c r="FJI66" s="0"/>
      <c r="FJJ66" s="0"/>
      <c r="FJK66" s="0"/>
      <c r="FJL66" s="0"/>
      <c r="FJM66" s="0"/>
      <c r="FJN66" s="0"/>
      <c r="FJO66" s="0"/>
      <c r="FJP66" s="0"/>
      <c r="FJQ66" s="0"/>
      <c r="FJR66" s="0"/>
      <c r="FJS66" s="0"/>
      <c r="FJT66" s="0"/>
      <c r="FJU66" s="0"/>
      <c r="FJV66" s="0"/>
      <c r="FJW66" s="0"/>
      <c r="FJX66" s="0"/>
      <c r="FJY66" s="0"/>
      <c r="FJZ66" s="0"/>
      <c r="FKA66" s="0"/>
      <c r="FKB66" s="0"/>
      <c r="FKC66" s="0"/>
      <c r="FKD66" s="0"/>
      <c r="FKE66" s="0"/>
      <c r="FKF66" s="0"/>
      <c r="FKG66" s="0"/>
      <c r="FKH66" s="0"/>
      <c r="FKI66" s="0"/>
      <c r="FKJ66" s="0"/>
      <c r="FKK66" s="0"/>
      <c r="FKL66" s="0"/>
      <c r="FKM66" s="0"/>
      <c r="FKN66" s="0"/>
      <c r="FKO66" s="0"/>
      <c r="FKP66" s="0"/>
      <c r="FKQ66" s="0"/>
      <c r="FKR66" s="0"/>
      <c r="FKS66" s="0"/>
      <c r="FKT66" s="0"/>
      <c r="FKU66" s="0"/>
      <c r="FKV66" s="0"/>
      <c r="FKW66" s="0"/>
      <c r="FKX66" s="0"/>
      <c r="FKY66" s="0"/>
      <c r="FKZ66" s="0"/>
      <c r="FLA66" s="0"/>
      <c r="FLB66" s="0"/>
      <c r="FLC66" s="0"/>
      <c r="FLD66" s="0"/>
      <c r="FLE66" s="0"/>
      <c r="FLF66" s="0"/>
      <c r="FLG66" s="0"/>
      <c r="FLH66" s="0"/>
      <c r="FLI66" s="0"/>
      <c r="FLJ66" s="0"/>
      <c r="FLK66" s="0"/>
      <c r="FLL66" s="0"/>
      <c r="FLM66" s="0"/>
      <c r="FLN66" s="0"/>
      <c r="FLO66" s="0"/>
      <c r="FLP66" s="0"/>
      <c r="FLQ66" s="0"/>
      <c r="FLR66" s="0"/>
      <c r="FLS66" s="0"/>
      <c r="FLT66" s="0"/>
      <c r="FLU66" s="0"/>
      <c r="FLV66" s="0"/>
      <c r="FLW66" s="0"/>
      <c r="FLX66" s="0"/>
      <c r="FLY66" s="0"/>
      <c r="FLZ66" s="0"/>
      <c r="FMA66" s="0"/>
      <c r="FMB66" s="0"/>
      <c r="FMC66" s="0"/>
      <c r="FMD66" s="0"/>
      <c r="FME66" s="0"/>
      <c r="FMF66" s="0"/>
      <c r="FMG66" s="0"/>
      <c r="FMH66" s="0"/>
      <c r="FMI66" s="0"/>
      <c r="FMJ66" s="0"/>
      <c r="FMK66" s="0"/>
      <c r="FML66" s="0"/>
      <c r="FMM66" s="0"/>
      <c r="FMN66" s="0"/>
      <c r="FMO66" s="0"/>
      <c r="FMP66" s="0"/>
      <c r="FMQ66" s="0"/>
      <c r="FMR66" s="0"/>
      <c r="FMS66" s="0"/>
      <c r="FMT66" s="0"/>
      <c r="FMU66" s="0"/>
      <c r="FMV66" s="0"/>
      <c r="FMW66" s="0"/>
      <c r="FMX66" s="0"/>
      <c r="FMY66" s="0"/>
      <c r="FMZ66" s="0"/>
      <c r="FNA66" s="0"/>
      <c r="FNB66" s="0"/>
      <c r="FNC66" s="0"/>
      <c r="FND66" s="0"/>
      <c r="FNE66" s="0"/>
      <c r="FNF66" s="0"/>
      <c r="FNG66" s="0"/>
      <c r="FNH66" s="0"/>
      <c r="FNI66" s="0"/>
      <c r="FNJ66" s="0"/>
      <c r="FNK66" s="0"/>
      <c r="FNL66" s="0"/>
      <c r="FNM66" s="0"/>
      <c r="FNN66" s="0"/>
      <c r="FNO66" s="0"/>
      <c r="FNP66" s="0"/>
      <c r="FNQ66" s="0"/>
      <c r="FNR66" s="0"/>
      <c r="FNS66" s="0"/>
      <c r="FNT66" s="0"/>
      <c r="FNU66" s="0"/>
      <c r="FNV66" s="0"/>
      <c r="FNW66" s="0"/>
      <c r="FNX66" s="0"/>
      <c r="FNY66" s="0"/>
      <c r="FNZ66" s="0"/>
      <c r="FOA66" s="0"/>
      <c r="FOB66" s="0"/>
      <c r="FOC66" s="0"/>
      <c r="FOD66" s="0"/>
      <c r="FOE66" s="0"/>
      <c r="FOF66" s="0"/>
      <c r="FOG66" s="0"/>
      <c r="FOH66" s="0"/>
      <c r="FOI66" s="0"/>
      <c r="FOJ66" s="0"/>
      <c r="FOK66" s="0"/>
      <c r="FOL66" s="0"/>
      <c r="FOM66" s="0"/>
      <c r="FON66" s="0"/>
      <c r="FOO66" s="0"/>
      <c r="FOP66" s="0"/>
      <c r="FOQ66" s="0"/>
      <c r="FOR66" s="0"/>
      <c r="FOS66" s="0"/>
      <c r="FOT66" s="0"/>
      <c r="FOU66" s="0"/>
      <c r="FOV66" s="0"/>
      <c r="FOW66" s="0"/>
      <c r="FOX66" s="0"/>
      <c r="FOY66" s="0"/>
      <c r="FOZ66" s="0"/>
      <c r="FPA66" s="0"/>
      <c r="FPB66" s="0"/>
      <c r="FPC66" s="0"/>
      <c r="FPD66" s="0"/>
      <c r="FPE66" s="0"/>
      <c r="FPF66" s="0"/>
      <c r="FPG66" s="0"/>
      <c r="FPH66" s="0"/>
      <c r="FPI66" s="0"/>
      <c r="FPJ66" s="0"/>
      <c r="FPK66" s="0"/>
      <c r="FPL66" s="0"/>
      <c r="FPM66" s="0"/>
      <c r="FPN66" s="0"/>
      <c r="FPO66" s="0"/>
      <c r="FPP66" s="0"/>
      <c r="FPQ66" s="0"/>
      <c r="FPR66" s="0"/>
      <c r="FPS66" s="0"/>
      <c r="FPT66" s="0"/>
      <c r="FPU66" s="0"/>
      <c r="FPV66" s="0"/>
      <c r="FPW66" s="0"/>
      <c r="FPX66" s="0"/>
      <c r="FPY66" s="0"/>
      <c r="FPZ66" s="0"/>
      <c r="FQA66" s="0"/>
      <c r="FQB66" s="0"/>
      <c r="FQC66" s="0"/>
      <c r="FQD66" s="0"/>
      <c r="FQE66" s="0"/>
      <c r="FQF66" s="0"/>
      <c r="FQG66" s="0"/>
      <c r="FQH66" s="0"/>
      <c r="FQI66" s="0"/>
      <c r="FQJ66" s="0"/>
      <c r="FQK66" s="0"/>
      <c r="FQL66" s="0"/>
      <c r="FQM66" s="0"/>
      <c r="FQN66" s="0"/>
      <c r="FQO66" s="0"/>
      <c r="FQP66" s="0"/>
      <c r="FQQ66" s="0"/>
      <c r="FQR66" s="0"/>
      <c r="FQS66" s="0"/>
      <c r="FQT66" s="0"/>
      <c r="FQU66" s="0"/>
      <c r="FQV66" s="0"/>
      <c r="FQW66" s="0"/>
      <c r="FQX66" s="0"/>
      <c r="FQY66" s="0"/>
      <c r="FQZ66" s="0"/>
      <c r="FRA66" s="0"/>
      <c r="FRB66" s="0"/>
      <c r="FRC66" s="0"/>
      <c r="FRD66" s="0"/>
      <c r="FRE66" s="0"/>
      <c r="FRF66" s="0"/>
      <c r="FRG66" s="0"/>
      <c r="FRH66" s="0"/>
      <c r="FRI66" s="0"/>
      <c r="FRJ66" s="0"/>
      <c r="FRK66" s="0"/>
      <c r="FRL66" s="0"/>
      <c r="FRM66" s="0"/>
      <c r="FRN66" s="0"/>
      <c r="FRO66" s="0"/>
      <c r="FRP66" s="0"/>
      <c r="FRQ66" s="0"/>
      <c r="FRR66" s="0"/>
      <c r="FRS66" s="0"/>
      <c r="FRT66" s="0"/>
      <c r="FRU66" s="0"/>
      <c r="FRV66" s="0"/>
      <c r="FRW66" s="0"/>
      <c r="FRX66" s="0"/>
      <c r="FRY66" s="0"/>
      <c r="FRZ66" s="0"/>
      <c r="FSA66" s="0"/>
      <c r="FSB66" s="0"/>
      <c r="FSC66" s="0"/>
      <c r="FSD66" s="0"/>
      <c r="FSE66" s="0"/>
      <c r="FSF66" s="0"/>
      <c r="FSG66" s="0"/>
      <c r="FSH66" s="0"/>
      <c r="FSI66" s="0"/>
      <c r="FSJ66" s="0"/>
      <c r="FSK66" s="0"/>
      <c r="FSL66" s="0"/>
      <c r="FSM66" s="0"/>
      <c r="FSN66" s="0"/>
      <c r="FSO66" s="0"/>
      <c r="FSP66" s="0"/>
      <c r="FSQ66" s="0"/>
      <c r="FSR66" s="0"/>
      <c r="FSS66" s="0"/>
      <c r="FST66" s="0"/>
      <c r="FSU66" s="0"/>
      <c r="FSV66" s="0"/>
      <c r="FSW66" s="0"/>
      <c r="FSX66" s="0"/>
      <c r="FSY66" s="0"/>
      <c r="FSZ66" s="0"/>
      <c r="FTA66" s="0"/>
      <c r="FTB66" s="0"/>
      <c r="FTC66" s="0"/>
      <c r="FTD66" s="0"/>
      <c r="FTE66" s="0"/>
      <c r="FTF66" s="0"/>
      <c r="FTG66" s="0"/>
      <c r="FTH66" s="0"/>
      <c r="FTI66" s="0"/>
      <c r="FTJ66" s="0"/>
      <c r="FTK66" s="0"/>
      <c r="FTL66" s="0"/>
      <c r="FTM66" s="0"/>
      <c r="FTN66" s="0"/>
      <c r="FTO66" s="0"/>
      <c r="FTP66" s="0"/>
      <c r="FTQ66" s="0"/>
      <c r="FTR66" s="0"/>
      <c r="FTS66" s="0"/>
      <c r="FTT66" s="0"/>
      <c r="FTU66" s="0"/>
      <c r="FTV66" s="0"/>
      <c r="FTW66" s="0"/>
      <c r="FTX66" s="0"/>
      <c r="FTY66" s="0"/>
      <c r="FTZ66" s="0"/>
      <c r="FUA66" s="0"/>
      <c r="FUB66" s="0"/>
      <c r="FUC66" s="0"/>
      <c r="FUD66" s="0"/>
      <c r="FUE66" s="0"/>
      <c r="FUF66" s="0"/>
      <c r="FUG66" s="0"/>
      <c r="FUH66" s="0"/>
      <c r="FUI66" s="0"/>
      <c r="FUJ66" s="0"/>
      <c r="FUK66" s="0"/>
      <c r="FUL66" s="0"/>
      <c r="FUM66" s="0"/>
      <c r="FUN66" s="0"/>
      <c r="FUO66" s="0"/>
      <c r="FUP66" s="0"/>
      <c r="FUQ66" s="0"/>
      <c r="FUR66" s="0"/>
      <c r="FUS66" s="0"/>
      <c r="FUT66" s="0"/>
      <c r="FUU66" s="0"/>
      <c r="FUV66" s="0"/>
      <c r="FUW66" s="0"/>
      <c r="FUX66" s="0"/>
      <c r="FUY66" s="0"/>
      <c r="FUZ66" s="0"/>
      <c r="FVA66" s="0"/>
      <c r="FVB66" s="0"/>
      <c r="FVC66" s="0"/>
      <c r="FVD66" s="0"/>
      <c r="FVE66" s="0"/>
      <c r="FVF66" s="0"/>
      <c r="FVG66" s="0"/>
      <c r="FVH66" s="0"/>
      <c r="FVI66" s="0"/>
      <c r="FVJ66" s="0"/>
      <c r="FVK66" s="0"/>
      <c r="FVL66" s="0"/>
      <c r="FVM66" s="0"/>
      <c r="FVN66" s="0"/>
      <c r="FVO66" s="0"/>
      <c r="FVP66" s="0"/>
      <c r="FVQ66" s="0"/>
      <c r="FVR66" s="0"/>
      <c r="FVS66" s="0"/>
      <c r="FVT66" s="0"/>
      <c r="FVU66" s="0"/>
      <c r="FVV66" s="0"/>
      <c r="FVW66" s="0"/>
      <c r="FVX66" s="0"/>
      <c r="FVY66" s="0"/>
      <c r="FVZ66" s="0"/>
      <c r="FWA66" s="0"/>
      <c r="FWB66" s="0"/>
      <c r="FWC66" s="0"/>
      <c r="FWD66" s="0"/>
      <c r="FWE66" s="0"/>
      <c r="FWF66" s="0"/>
      <c r="FWG66" s="0"/>
      <c r="FWH66" s="0"/>
      <c r="FWI66" s="0"/>
      <c r="FWJ66" s="0"/>
      <c r="FWK66" s="0"/>
      <c r="FWL66" s="0"/>
      <c r="FWM66" s="0"/>
      <c r="FWN66" s="0"/>
      <c r="FWO66" s="0"/>
      <c r="FWP66" s="0"/>
      <c r="FWQ66" s="0"/>
      <c r="FWR66" s="0"/>
      <c r="FWS66" s="0"/>
      <c r="FWT66" s="0"/>
      <c r="FWU66" s="0"/>
      <c r="FWV66" s="0"/>
      <c r="FWW66" s="0"/>
      <c r="FWX66" s="0"/>
      <c r="FWY66" s="0"/>
      <c r="FWZ66" s="0"/>
      <c r="FXA66" s="0"/>
      <c r="FXB66" s="0"/>
      <c r="FXC66" s="0"/>
      <c r="FXD66" s="0"/>
      <c r="FXE66" s="0"/>
      <c r="FXF66" s="0"/>
      <c r="FXG66" s="0"/>
      <c r="FXH66" s="0"/>
      <c r="FXI66" s="0"/>
      <c r="FXJ66" s="0"/>
      <c r="FXK66" s="0"/>
      <c r="FXL66" s="0"/>
      <c r="FXM66" s="0"/>
      <c r="FXN66" s="0"/>
      <c r="FXO66" s="0"/>
      <c r="FXP66" s="0"/>
      <c r="FXQ66" s="0"/>
      <c r="FXR66" s="0"/>
      <c r="FXS66" s="0"/>
      <c r="FXT66" s="0"/>
      <c r="FXU66" s="0"/>
      <c r="FXV66" s="0"/>
      <c r="FXW66" s="0"/>
      <c r="FXX66" s="0"/>
      <c r="FXY66" s="0"/>
      <c r="FXZ66" s="0"/>
      <c r="FYA66" s="0"/>
      <c r="FYB66" s="0"/>
      <c r="FYC66" s="0"/>
      <c r="FYD66" s="0"/>
      <c r="FYE66" s="0"/>
      <c r="FYF66" s="0"/>
      <c r="FYG66" s="0"/>
      <c r="FYH66" s="0"/>
      <c r="FYI66" s="0"/>
      <c r="FYJ66" s="0"/>
      <c r="FYK66" s="0"/>
      <c r="FYL66" s="0"/>
      <c r="FYM66" s="0"/>
      <c r="FYN66" s="0"/>
      <c r="FYO66" s="0"/>
      <c r="FYP66" s="0"/>
      <c r="FYQ66" s="0"/>
      <c r="FYR66" s="0"/>
      <c r="FYS66" s="0"/>
      <c r="FYT66" s="0"/>
      <c r="FYU66" s="0"/>
      <c r="FYV66" s="0"/>
      <c r="FYW66" s="0"/>
      <c r="FYX66" s="0"/>
      <c r="FYY66" s="0"/>
      <c r="FYZ66" s="0"/>
      <c r="FZA66" s="0"/>
      <c r="FZB66" s="0"/>
      <c r="FZC66" s="0"/>
      <c r="FZD66" s="0"/>
      <c r="FZE66" s="0"/>
      <c r="FZF66" s="0"/>
      <c r="FZG66" s="0"/>
      <c r="FZH66" s="0"/>
      <c r="FZI66" s="0"/>
      <c r="FZJ66" s="0"/>
      <c r="FZK66" s="0"/>
      <c r="FZL66" s="0"/>
      <c r="FZM66" s="0"/>
      <c r="FZN66" s="0"/>
      <c r="FZO66" s="0"/>
      <c r="FZP66" s="0"/>
      <c r="FZQ66" s="0"/>
      <c r="FZR66" s="0"/>
      <c r="FZS66" s="0"/>
      <c r="FZT66" s="0"/>
      <c r="FZU66" s="0"/>
      <c r="FZV66" s="0"/>
      <c r="FZW66" s="0"/>
      <c r="FZX66" s="0"/>
      <c r="FZY66" s="0"/>
      <c r="FZZ66" s="0"/>
      <c r="GAA66" s="0"/>
      <c r="GAB66" s="0"/>
      <c r="GAC66" s="0"/>
      <c r="GAD66" s="0"/>
      <c r="GAE66" s="0"/>
      <c r="GAF66" s="0"/>
      <c r="GAG66" s="0"/>
      <c r="GAH66" s="0"/>
      <c r="GAI66" s="0"/>
      <c r="GAJ66" s="0"/>
      <c r="GAK66" s="0"/>
      <c r="GAL66" s="0"/>
      <c r="GAM66" s="0"/>
      <c r="GAN66" s="0"/>
      <c r="GAO66" s="0"/>
      <c r="GAP66" s="0"/>
      <c r="GAQ66" s="0"/>
      <c r="GAR66" s="0"/>
      <c r="GAS66" s="0"/>
      <c r="GAT66" s="0"/>
      <c r="GAU66" s="0"/>
      <c r="GAV66" s="0"/>
      <c r="GAW66" s="0"/>
      <c r="GAX66" s="0"/>
      <c r="GAY66" s="0"/>
      <c r="GAZ66" s="0"/>
      <c r="GBA66" s="0"/>
      <c r="GBB66" s="0"/>
      <c r="GBC66" s="0"/>
      <c r="GBD66" s="0"/>
      <c r="GBE66" s="0"/>
      <c r="GBF66" s="0"/>
      <c r="GBG66" s="0"/>
      <c r="GBH66" s="0"/>
      <c r="GBI66" s="0"/>
      <c r="GBJ66" s="0"/>
      <c r="GBK66" s="0"/>
      <c r="GBL66" s="0"/>
      <c r="GBM66" s="0"/>
      <c r="GBN66" s="0"/>
      <c r="GBO66" s="0"/>
      <c r="GBP66" s="0"/>
      <c r="GBQ66" s="0"/>
      <c r="GBR66" s="0"/>
      <c r="GBS66" s="0"/>
      <c r="GBT66" s="0"/>
      <c r="GBU66" s="0"/>
      <c r="GBV66" s="0"/>
      <c r="GBW66" s="0"/>
      <c r="GBX66" s="0"/>
      <c r="GBY66" s="0"/>
      <c r="GBZ66" s="0"/>
      <c r="GCA66" s="0"/>
      <c r="GCB66" s="0"/>
      <c r="GCC66" s="0"/>
      <c r="GCD66" s="0"/>
      <c r="GCE66" s="0"/>
      <c r="GCF66" s="0"/>
      <c r="GCG66" s="0"/>
      <c r="GCH66" s="0"/>
      <c r="GCI66" s="0"/>
      <c r="GCJ66" s="0"/>
      <c r="GCK66" s="0"/>
      <c r="GCL66" s="0"/>
      <c r="GCM66" s="0"/>
      <c r="GCN66" s="0"/>
      <c r="GCO66" s="0"/>
      <c r="GCP66" s="0"/>
      <c r="GCQ66" s="0"/>
      <c r="GCR66" s="0"/>
      <c r="GCS66" s="0"/>
      <c r="GCT66" s="0"/>
      <c r="GCU66" s="0"/>
      <c r="GCV66" s="0"/>
      <c r="GCW66" s="0"/>
      <c r="GCX66" s="0"/>
      <c r="GCY66" s="0"/>
      <c r="GCZ66" s="0"/>
      <c r="GDA66" s="0"/>
      <c r="GDB66" s="0"/>
      <c r="GDC66" s="0"/>
      <c r="GDD66" s="0"/>
      <c r="GDE66" s="0"/>
      <c r="GDF66" s="0"/>
      <c r="GDG66" s="0"/>
      <c r="GDH66" s="0"/>
      <c r="GDI66" s="0"/>
      <c r="GDJ66" s="0"/>
      <c r="GDK66" s="0"/>
      <c r="GDL66" s="0"/>
      <c r="GDM66" s="0"/>
      <c r="GDN66" s="0"/>
      <c r="GDO66" s="0"/>
      <c r="GDP66" s="0"/>
      <c r="GDQ66" s="0"/>
      <c r="GDR66" s="0"/>
      <c r="GDS66" s="0"/>
      <c r="GDT66" s="0"/>
      <c r="GDU66" s="0"/>
      <c r="GDV66" s="0"/>
      <c r="GDW66" s="0"/>
      <c r="GDX66" s="0"/>
      <c r="GDY66" s="0"/>
      <c r="GDZ66" s="0"/>
      <c r="GEA66" s="0"/>
      <c r="GEB66" s="0"/>
      <c r="GEC66" s="0"/>
      <c r="GED66" s="0"/>
      <c r="GEE66" s="0"/>
      <c r="GEF66" s="0"/>
      <c r="GEG66" s="0"/>
      <c r="GEH66" s="0"/>
      <c r="GEI66" s="0"/>
      <c r="GEJ66" s="0"/>
      <c r="GEK66" s="0"/>
      <c r="GEL66" s="0"/>
      <c r="GEM66" s="0"/>
      <c r="GEN66" s="0"/>
      <c r="GEO66" s="0"/>
      <c r="GEP66" s="0"/>
      <c r="GEQ66" s="0"/>
      <c r="GER66" s="0"/>
      <c r="GES66" s="0"/>
      <c r="GET66" s="0"/>
      <c r="GEU66" s="0"/>
      <c r="GEV66" s="0"/>
      <c r="GEW66" s="0"/>
      <c r="GEX66" s="0"/>
      <c r="GEY66" s="0"/>
      <c r="GEZ66" s="0"/>
      <c r="GFA66" s="0"/>
      <c r="GFB66" s="0"/>
      <c r="GFC66" s="0"/>
      <c r="GFD66" s="0"/>
      <c r="GFE66" s="0"/>
      <c r="GFF66" s="0"/>
      <c r="GFG66" s="0"/>
      <c r="GFH66" s="0"/>
      <c r="GFI66" s="0"/>
      <c r="GFJ66" s="0"/>
      <c r="GFK66" s="0"/>
      <c r="GFL66" s="0"/>
      <c r="GFM66" s="0"/>
      <c r="GFN66" s="0"/>
      <c r="GFO66" s="0"/>
      <c r="GFP66" s="0"/>
      <c r="GFQ66" s="0"/>
      <c r="GFR66" s="0"/>
      <c r="GFS66" s="0"/>
      <c r="GFT66" s="0"/>
      <c r="GFU66" s="0"/>
      <c r="GFV66" s="0"/>
      <c r="GFW66" s="0"/>
      <c r="GFX66" s="0"/>
      <c r="GFY66" s="0"/>
      <c r="GFZ66" s="0"/>
      <c r="GGA66" s="0"/>
      <c r="GGB66" s="0"/>
      <c r="GGC66" s="0"/>
      <c r="GGD66" s="0"/>
      <c r="GGE66" s="0"/>
      <c r="GGF66" s="0"/>
      <c r="GGG66" s="0"/>
      <c r="GGH66" s="0"/>
      <c r="GGI66" s="0"/>
      <c r="GGJ66" s="0"/>
      <c r="GGK66" s="0"/>
      <c r="GGL66" s="0"/>
      <c r="GGM66" s="0"/>
      <c r="GGN66" s="0"/>
      <c r="GGO66" s="0"/>
      <c r="GGP66" s="0"/>
      <c r="GGQ66" s="0"/>
      <c r="GGR66" s="0"/>
      <c r="GGS66" s="0"/>
      <c r="GGT66" s="0"/>
      <c r="GGU66" s="0"/>
      <c r="GGV66" s="0"/>
      <c r="GGW66" s="0"/>
      <c r="GGX66" s="0"/>
      <c r="GGY66" s="0"/>
      <c r="GGZ66" s="0"/>
      <c r="GHA66" s="0"/>
      <c r="GHB66" s="0"/>
      <c r="GHC66" s="0"/>
      <c r="GHD66" s="0"/>
      <c r="GHE66" s="0"/>
      <c r="GHF66" s="0"/>
      <c r="GHG66" s="0"/>
      <c r="GHH66" s="0"/>
      <c r="GHI66" s="0"/>
      <c r="GHJ66" s="0"/>
      <c r="GHK66" s="0"/>
      <c r="GHL66" s="0"/>
      <c r="GHM66" s="0"/>
      <c r="GHN66" s="0"/>
      <c r="GHO66" s="0"/>
      <c r="GHP66" s="0"/>
      <c r="GHQ66" s="0"/>
      <c r="GHR66" s="0"/>
      <c r="GHS66" s="0"/>
      <c r="GHT66" s="0"/>
      <c r="GHU66" s="0"/>
      <c r="GHV66" s="0"/>
      <c r="GHW66" s="0"/>
      <c r="GHX66" s="0"/>
      <c r="GHY66" s="0"/>
      <c r="GHZ66" s="0"/>
      <c r="GIA66" s="0"/>
      <c r="GIB66" s="0"/>
      <c r="GIC66" s="0"/>
      <c r="GID66" s="0"/>
      <c r="GIE66" s="0"/>
      <c r="GIF66" s="0"/>
      <c r="GIG66" s="0"/>
      <c r="GIH66" s="0"/>
      <c r="GII66" s="0"/>
      <c r="GIJ66" s="0"/>
      <c r="GIK66" s="0"/>
      <c r="GIL66" s="0"/>
      <c r="GIM66" s="0"/>
      <c r="GIN66" s="0"/>
      <c r="GIO66" s="0"/>
      <c r="GIP66" s="0"/>
      <c r="GIQ66" s="0"/>
      <c r="GIR66" s="0"/>
      <c r="GIS66" s="0"/>
      <c r="GIT66" s="0"/>
      <c r="GIU66" s="0"/>
      <c r="GIV66" s="0"/>
      <c r="GIW66" s="0"/>
      <c r="GIX66" s="0"/>
      <c r="GIY66" s="0"/>
      <c r="GIZ66" s="0"/>
      <c r="GJA66" s="0"/>
      <c r="GJB66" s="0"/>
      <c r="GJC66" s="0"/>
      <c r="GJD66" s="0"/>
      <c r="GJE66" s="0"/>
      <c r="GJF66" s="0"/>
      <c r="GJG66" s="0"/>
      <c r="GJH66" s="0"/>
      <c r="GJI66" s="0"/>
      <c r="GJJ66" s="0"/>
      <c r="GJK66" s="0"/>
      <c r="GJL66" s="0"/>
      <c r="GJM66" s="0"/>
      <c r="GJN66" s="0"/>
      <c r="GJO66" s="0"/>
      <c r="GJP66" s="0"/>
      <c r="GJQ66" s="0"/>
      <c r="GJR66" s="0"/>
      <c r="GJS66" s="0"/>
      <c r="GJT66" s="0"/>
      <c r="GJU66" s="0"/>
      <c r="GJV66" s="0"/>
      <c r="GJW66" s="0"/>
      <c r="GJX66" s="0"/>
      <c r="GJY66" s="0"/>
      <c r="GJZ66" s="0"/>
      <c r="GKA66" s="0"/>
      <c r="GKB66" s="0"/>
      <c r="GKC66" s="0"/>
      <c r="GKD66" s="0"/>
      <c r="GKE66" s="0"/>
      <c r="GKF66" s="0"/>
      <c r="GKG66" s="0"/>
      <c r="GKH66" s="0"/>
      <c r="GKI66" s="0"/>
      <c r="GKJ66" s="0"/>
      <c r="GKK66" s="0"/>
      <c r="GKL66" s="0"/>
      <c r="GKM66" s="0"/>
      <c r="GKN66" s="0"/>
      <c r="GKO66" s="0"/>
      <c r="GKP66" s="0"/>
      <c r="GKQ66" s="0"/>
      <c r="GKR66" s="0"/>
      <c r="GKS66" s="0"/>
      <c r="GKT66" s="0"/>
      <c r="GKU66" s="0"/>
      <c r="GKV66" s="0"/>
      <c r="GKW66" s="0"/>
      <c r="GKX66" s="0"/>
      <c r="GKY66" s="0"/>
      <c r="GKZ66" s="0"/>
      <c r="GLA66" s="0"/>
      <c r="GLB66" s="0"/>
      <c r="GLC66" s="0"/>
      <c r="GLD66" s="0"/>
      <c r="GLE66" s="0"/>
      <c r="GLF66" s="0"/>
      <c r="GLG66" s="0"/>
      <c r="GLH66" s="0"/>
      <c r="GLI66" s="0"/>
      <c r="GLJ66" s="0"/>
      <c r="GLK66" s="0"/>
      <c r="GLL66" s="0"/>
      <c r="GLM66" s="0"/>
      <c r="GLN66" s="0"/>
      <c r="GLO66" s="0"/>
      <c r="GLP66" s="0"/>
      <c r="GLQ66" s="0"/>
      <c r="GLR66" s="0"/>
      <c r="GLS66" s="0"/>
      <c r="GLT66" s="0"/>
      <c r="GLU66" s="0"/>
      <c r="GLV66" s="0"/>
      <c r="GLW66" s="0"/>
      <c r="GLX66" s="0"/>
      <c r="GLY66" s="0"/>
      <c r="GLZ66" s="0"/>
      <c r="GMA66" s="0"/>
      <c r="GMB66" s="0"/>
      <c r="GMC66" s="0"/>
      <c r="GMD66" s="0"/>
      <c r="GME66" s="0"/>
      <c r="GMF66" s="0"/>
      <c r="GMG66" s="0"/>
      <c r="GMH66" s="0"/>
      <c r="GMI66" s="0"/>
      <c r="GMJ66" s="0"/>
      <c r="GMK66" s="0"/>
      <c r="GML66" s="0"/>
      <c r="GMM66" s="0"/>
      <c r="GMN66" s="0"/>
      <c r="GMO66" s="0"/>
      <c r="GMP66" s="0"/>
      <c r="GMQ66" s="0"/>
      <c r="GMR66" s="0"/>
      <c r="GMS66" s="0"/>
      <c r="GMT66" s="0"/>
      <c r="GMU66" s="0"/>
      <c r="GMV66" s="0"/>
      <c r="GMW66" s="0"/>
      <c r="GMX66" s="0"/>
      <c r="GMY66" s="0"/>
      <c r="GMZ66" s="0"/>
      <c r="GNA66" s="0"/>
      <c r="GNB66" s="0"/>
      <c r="GNC66" s="0"/>
      <c r="GND66" s="0"/>
      <c r="GNE66" s="0"/>
      <c r="GNF66" s="0"/>
      <c r="GNG66" s="0"/>
      <c r="GNH66" s="0"/>
      <c r="GNI66" s="0"/>
      <c r="GNJ66" s="0"/>
      <c r="GNK66" s="0"/>
      <c r="GNL66" s="0"/>
      <c r="GNM66" s="0"/>
      <c r="GNN66" s="0"/>
      <c r="GNO66" s="0"/>
      <c r="GNP66" s="0"/>
      <c r="GNQ66" s="0"/>
      <c r="GNR66" s="0"/>
      <c r="GNS66" s="0"/>
      <c r="GNT66" s="0"/>
      <c r="GNU66" s="0"/>
      <c r="GNV66" s="0"/>
      <c r="GNW66" s="0"/>
      <c r="GNX66" s="0"/>
      <c r="GNY66" s="0"/>
      <c r="GNZ66" s="0"/>
      <c r="GOA66" s="0"/>
      <c r="GOB66" s="0"/>
      <c r="GOC66" s="0"/>
      <c r="GOD66" s="0"/>
      <c r="GOE66" s="0"/>
      <c r="GOF66" s="0"/>
      <c r="GOG66" s="0"/>
      <c r="GOH66" s="0"/>
      <c r="GOI66" s="0"/>
      <c r="GOJ66" s="0"/>
      <c r="GOK66" s="0"/>
      <c r="GOL66" s="0"/>
      <c r="GOM66" s="0"/>
      <c r="GON66" s="0"/>
      <c r="GOO66" s="0"/>
      <c r="GOP66" s="0"/>
      <c r="GOQ66" s="0"/>
      <c r="GOR66" s="0"/>
      <c r="GOS66" s="0"/>
      <c r="GOT66" s="0"/>
      <c r="GOU66" s="0"/>
      <c r="GOV66" s="0"/>
      <c r="GOW66" s="0"/>
      <c r="GOX66" s="0"/>
      <c r="GOY66" s="0"/>
      <c r="GOZ66" s="0"/>
      <c r="GPA66" s="0"/>
      <c r="GPB66" s="0"/>
      <c r="GPC66" s="0"/>
      <c r="GPD66" s="0"/>
      <c r="GPE66" s="0"/>
      <c r="GPF66" s="0"/>
      <c r="GPG66" s="0"/>
      <c r="GPH66" s="0"/>
      <c r="GPI66" s="0"/>
      <c r="GPJ66" s="0"/>
      <c r="GPK66" s="0"/>
      <c r="GPL66" s="0"/>
      <c r="GPM66" s="0"/>
      <c r="GPN66" s="0"/>
      <c r="GPO66" s="0"/>
      <c r="GPP66" s="0"/>
      <c r="GPQ66" s="0"/>
      <c r="GPR66" s="0"/>
      <c r="GPS66" s="0"/>
      <c r="GPT66" s="0"/>
      <c r="GPU66" s="0"/>
      <c r="GPV66" s="0"/>
      <c r="GPW66" s="0"/>
      <c r="GPX66" s="0"/>
      <c r="GPY66" s="0"/>
      <c r="GPZ66" s="0"/>
      <c r="GQA66" s="0"/>
      <c r="GQB66" s="0"/>
      <c r="GQC66" s="0"/>
      <c r="GQD66" s="0"/>
      <c r="GQE66" s="0"/>
      <c r="GQF66" s="0"/>
      <c r="GQG66" s="0"/>
      <c r="GQH66" s="0"/>
      <c r="GQI66" s="0"/>
      <c r="GQJ66" s="0"/>
      <c r="GQK66" s="0"/>
      <c r="GQL66" s="0"/>
      <c r="GQM66" s="0"/>
      <c r="GQN66" s="0"/>
      <c r="GQO66" s="0"/>
      <c r="GQP66" s="0"/>
      <c r="GQQ66" s="0"/>
      <c r="GQR66" s="0"/>
      <c r="GQS66" s="0"/>
      <c r="GQT66" s="0"/>
      <c r="GQU66" s="0"/>
      <c r="GQV66" s="0"/>
      <c r="GQW66" s="0"/>
      <c r="GQX66" s="0"/>
      <c r="GQY66" s="0"/>
      <c r="GQZ66" s="0"/>
      <c r="GRA66" s="0"/>
      <c r="GRB66" s="0"/>
      <c r="GRC66" s="0"/>
      <c r="GRD66" s="0"/>
      <c r="GRE66" s="0"/>
      <c r="GRF66" s="0"/>
      <c r="GRG66" s="0"/>
      <c r="GRH66" s="0"/>
      <c r="GRI66" s="0"/>
      <c r="GRJ66" s="0"/>
      <c r="GRK66" s="0"/>
      <c r="GRL66" s="0"/>
      <c r="GRM66" s="0"/>
      <c r="GRN66" s="0"/>
      <c r="GRO66" s="0"/>
      <c r="GRP66" s="0"/>
      <c r="GRQ66" s="0"/>
      <c r="GRR66" s="0"/>
      <c r="GRS66" s="0"/>
      <c r="GRT66" s="0"/>
      <c r="GRU66" s="0"/>
      <c r="GRV66" s="0"/>
      <c r="GRW66" s="0"/>
      <c r="GRX66" s="0"/>
      <c r="GRY66" s="0"/>
      <c r="GRZ66" s="0"/>
      <c r="GSA66" s="0"/>
      <c r="GSB66" s="0"/>
      <c r="GSC66" s="0"/>
      <c r="GSD66" s="0"/>
      <c r="GSE66" s="0"/>
      <c r="GSF66" s="0"/>
      <c r="GSG66" s="0"/>
      <c r="GSH66" s="0"/>
      <c r="GSI66" s="0"/>
      <c r="GSJ66" s="0"/>
      <c r="GSK66" s="0"/>
      <c r="GSL66" s="0"/>
      <c r="GSM66" s="0"/>
      <c r="GSN66" s="0"/>
      <c r="GSO66" s="0"/>
      <c r="GSP66" s="0"/>
      <c r="GSQ66" s="0"/>
      <c r="GSR66" s="0"/>
      <c r="GSS66" s="0"/>
      <c r="GST66" s="0"/>
      <c r="GSU66" s="0"/>
      <c r="GSV66" s="0"/>
      <c r="GSW66" s="0"/>
      <c r="GSX66" s="0"/>
      <c r="GSY66" s="0"/>
      <c r="GSZ66" s="0"/>
      <c r="GTA66" s="0"/>
      <c r="GTB66" s="0"/>
      <c r="GTC66" s="0"/>
      <c r="GTD66" s="0"/>
      <c r="GTE66" s="0"/>
      <c r="GTF66" s="0"/>
      <c r="GTG66" s="0"/>
      <c r="GTH66" s="0"/>
      <c r="GTI66" s="0"/>
      <c r="GTJ66" s="0"/>
      <c r="GTK66" s="0"/>
      <c r="GTL66" s="0"/>
      <c r="GTM66" s="0"/>
      <c r="GTN66" s="0"/>
      <c r="GTO66" s="0"/>
      <c r="GTP66" s="0"/>
      <c r="GTQ66" s="0"/>
      <c r="GTR66" s="0"/>
      <c r="GTS66" s="0"/>
      <c r="GTT66" s="0"/>
      <c r="GTU66" s="0"/>
      <c r="GTV66" s="0"/>
      <c r="GTW66" s="0"/>
      <c r="GTX66" s="0"/>
      <c r="GTY66" s="0"/>
      <c r="GTZ66" s="0"/>
      <c r="GUA66" s="0"/>
      <c r="GUB66" s="0"/>
      <c r="GUC66" s="0"/>
      <c r="GUD66" s="0"/>
      <c r="GUE66" s="0"/>
      <c r="GUF66" s="0"/>
      <c r="GUG66" s="0"/>
      <c r="GUH66" s="0"/>
      <c r="GUI66" s="0"/>
      <c r="GUJ66" s="0"/>
      <c r="GUK66" s="0"/>
      <c r="GUL66" s="0"/>
      <c r="GUM66" s="0"/>
      <c r="GUN66" s="0"/>
      <c r="GUO66" s="0"/>
      <c r="GUP66" s="0"/>
      <c r="GUQ66" s="0"/>
      <c r="GUR66" s="0"/>
      <c r="GUS66" s="0"/>
      <c r="GUT66" s="0"/>
      <c r="GUU66" s="0"/>
      <c r="GUV66" s="0"/>
      <c r="GUW66" s="0"/>
      <c r="GUX66" s="0"/>
      <c r="GUY66" s="0"/>
      <c r="GUZ66" s="0"/>
      <c r="GVA66" s="0"/>
      <c r="GVB66" s="0"/>
      <c r="GVC66" s="0"/>
      <c r="GVD66" s="0"/>
      <c r="GVE66" s="0"/>
      <c r="GVF66" s="0"/>
      <c r="GVG66" s="0"/>
      <c r="GVH66" s="0"/>
      <c r="GVI66" s="0"/>
      <c r="GVJ66" s="0"/>
      <c r="GVK66" s="0"/>
      <c r="GVL66" s="0"/>
      <c r="GVM66" s="0"/>
      <c r="GVN66" s="0"/>
      <c r="GVO66" s="0"/>
      <c r="GVP66" s="0"/>
      <c r="GVQ66" s="0"/>
      <c r="GVR66" s="0"/>
      <c r="GVS66" s="0"/>
      <c r="GVT66" s="0"/>
      <c r="GVU66" s="0"/>
      <c r="GVV66" s="0"/>
      <c r="GVW66" s="0"/>
      <c r="GVX66" s="0"/>
      <c r="GVY66" s="0"/>
      <c r="GVZ66" s="0"/>
      <c r="GWA66" s="0"/>
      <c r="GWB66" s="0"/>
      <c r="GWC66" s="0"/>
      <c r="GWD66" s="0"/>
      <c r="GWE66" s="0"/>
      <c r="GWF66" s="0"/>
      <c r="GWG66" s="0"/>
      <c r="GWH66" s="0"/>
      <c r="GWI66" s="0"/>
      <c r="GWJ66" s="0"/>
      <c r="GWK66" s="0"/>
      <c r="GWL66" s="0"/>
      <c r="GWM66" s="0"/>
      <c r="GWN66" s="0"/>
      <c r="GWO66" s="0"/>
      <c r="GWP66" s="0"/>
      <c r="GWQ66" s="0"/>
      <c r="GWR66" s="0"/>
      <c r="GWS66" s="0"/>
      <c r="GWT66" s="0"/>
      <c r="GWU66" s="0"/>
      <c r="GWV66" s="0"/>
      <c r="GWW66" s="0"/>
      <c r="GWX66" s="0"/>
      <c r="GWY66" s="0"/>
      <c r="GWZ66" s="0"/>
      <c r="GXA66" s="0"/>
      <c r="GXB66" s="0"/>
      <c r="GXC66" s="0"/>
      <c r="GXD66" s="0"/>
      <c r="GXE66" s="0"/>
      <c r="GXF66" s="0"/>
      <c r="GXG66" s="0"/>
      <c r="GXH66" s="0"/>
      <c r="GXI66" s="0"/>
      <c r="GXJ66" s="0"/>
      <c r="GXK66" s="0"/>
      <c r="GXL66" s="0"/>
      <c r="GXM66" s="0"/>
      <c r="GXN66" s="0"/>
      <c r="GXO66" s="0"/>
      <c r="GXP66" s="0"/>
      <c r="GXQ66" s="0"/>
      <c r="GXR66" s="0"/>
      <c r="GXS66" s="0"/>
      <c r="GXT66" s="0"/>
      <c r="GXU66" s="0"/>
      <c r="GXV66" s="0"/>
      <c r="GXW66" s="0"/>
      <c r="GXX66" s="0"/>
      <c r="GXY66" s="0"/>
      <c r="GXZ66" s="0"/>
      <c r="GYA66" s="0"/>
      <c r="GYB66" s="0"/>
      <c r="GYC66" s="0"/>
      <c r="GYD66" s="0"/>
      <c r="GYE66" s="0"/>
      <c r="GYF66" s="0"/>
      <c r="GYG66" s="0"/>
      <c r="GYH66" s="0"/>
      <c r="GYI66" s="0"/>
      <c r="GYJ66" s="0"/>
      <c r="GYK66" s="0"/>
      <c r="GYL66" s="0"/>
      <c r="GYM66" s="0"/>
      <c r="GYN66" s="0"/>
      <c r="GYO66" s="0"/>
      <c r="GYP66" s="0"/>
      <c r="GYQ66" s="0"/>
      <c r="GYR66" s="0"/>
      <c r="GYS66" s="0"/>
      <c r="GYT66" s="0"/>
      <c r="GYU66" s="0"/>
      <c r="GYV66" s="0"/>
      <c r="GYW66" s="0"/>
      <c r="GYX66" s="0"/>
      <c r="GYY66" s="0"/>
      <c r="GYZ66" s="0"/>
      <c r="GZA66" s="0"/>
      <c r="GZB66" s="0"/>
      <c r="GZC66" s="0"/>
      <c r="GZD66" s="0"/>
      <c r="GZE66" s="0"/>
      <c r="GZF66" s="0"/>
      <c r="GZG66" s="0"/>
      <c r="GZH66" s="0"/>
      <c r="GZI66" s="0"/>
      <c r="GZJ66" s="0"/>
      <c r="GZK66" s="0"/>
      <c r="GZL66" s="0"/>
      <c r="GZM66" s="0"/>
      <c r="GZN66" s="0"/>
      <c r="GZO66" s="0"/>
      <c r="GZP66" s="0"/>
      <c r="GZQ66" s="0"/>
      <c r="GZR66" s="0"/>
      <c r="GZS66" s="0"/>
      <c r="GZT66" s="0"/>
      <c r="GZU66" s="0"/>
      <c r="GZV66" s="0"/>
      <c r="GZW66" s="0"/>
      <c r="GZX66" s="0"/>
      <c r="GZY66" s="0"/>
      <c r="GZZ66" s="0"/>
      <c r="HAA66" s="0"/>
      <c r="HAB66" s="0"/>
      <c r="HAC66" s="0"/>
      <c r="HAD66" s="0"/>
      <c r="HAE66" s="0"/>
      <c r="HAF66" s="0"/>
      <c r="HAG66" s="0"/>
      <c r="HAH66" s="0"/>
      <c r="HAI66" s="0"/>
      <c r="HAJ66" s="0"/>
      <c r="HAK66" s="0"/>
      <c r="HAL66" s="0"/>
      <c r="HAM66" s="0"/>
      <c r="HAN66" s="0"/>
      <c r="HAO66" s="0"/>
      <c r="HAP66" s="0"/>
      <c r="HAQ66" s="0"/>
      <c r="HAR66" s="0"/>
      <c r="HAS66" s="0"/>
      <c r="HAT66" s="0"/>
      <c r="HAU66" s="0"/>
      <c r="HAV66" s="0"/>
      <c r="HAW66" s="0"/>
      <c r="HAX66" s="0"/>
      <c r="HAY66" s="0"/>
      <c r="HAZ66" s="0"/>
      <c r="HBA66" s="0"/>
      <c r="HBB66" s="0"/>
      <c r="HBC66" s="0"/>
      <c r="HBD66" s="0"/>
      <c r="HBE66" s="0"/>
      <c r="HBF66" s="0"/>
      <c r="HBG66" s="0"/>
      <c r="HBH66" s="0"/>
      <c r="HBI66" s="0"/>
      <c r="HBJ66" s="0"/>
      <c r="HBK66" s="0"/>
      <c r="HBL66" s="0"/>
      <c r="HBM66" s="0"/>
      <c r="HBN66" s="0"/>
      <c r="HBO66" s="0"/>
      <c r="HBP66" s="0"/>
      <c r="HBQ66" s="0"/>
      <c r="HBR66" s="0"/>
      <c r="HBS66" s="0"/>
      <c r="HBT66" s="0"/>
      <c r="HBU66" s="0"/>
      <c r="HBV66" s="0"/>
      <c r="HBW66" s="0"/>
      <c r="HBX66" s="0"/>
      <c r="HBY66" s="0"/>
      <c r="HBZ66" s="0"/>
      <c r="HCA66" s="0"/>
      <c r="HCB66" s="0"/>
      <c r="HCC66" s="0"/>
      <c r="HCD66" s="0"/>
      <c r="HCE66" s="0"/>
      <c r="HCF66" s="0"/>
      <c r="HCG66" s="0"/>
      <c r="HCH66" s="0"/>
      <c r="HCI66" s="0"/>
      <c r="HCJ66" s="0"/>
      <c r="HCK66" s="0"/>
      <c r="HCL66" s="0"/>
      <c r="HCM66" s="0"/>
      <c r="HCN66" s="0"/>
      <c r="HCO66" s="0"/>
      <c r="HCP66" s="0"/>
      <c r="HCQ66" s="0"/>
      <c r="HCR66" s="0"/>
      <c r="HCS66" s="0"/>
      <c r="HCT66" s="0"/>
      <c r="HCU66" s="0"/>
      <c r="HCV66" s="0"/>
      <c r="HCW66" s="0"/>
      <c r="HCX66" s="0"/>
      <c r="HCY66" s="0"/>
      <c r="HCZ66" s="0"/>
      <c r="HDA66" s="0"/>
      <c r="HDB66" s="0"/>
      <c r="HDC66" s="0"/>
      <c r="HDD66" s="0"/>
      <c r="HDE66" s="0"/>
      <c r="HDF66" s="0"/>
      <c r="HDG66" s="0"/>
      <c r="HDH66" s="0"/>
      <c r="HDI66" s="0"/>
      <c r="HDJ66" s="0"/>
      <c r="HDK66" s="0"/>
      <c r="HDL66" s="0"/>
      <c r="HDM66" s="0"/>
      <c r="HDN66" s="0"/>
      <c r="HDO66" s="0"/>
      <c r="HDP66" s="0"/>
      <c r="HDQ66" s="0"/>
      <c r="HDR66" s="0"/>
      <c r="HDS66" s="0"/>
      <c r="HDT66" s="0"/>
      <c r="HDU66" s="0"/>
      <c r="HDV66" s="0"/>
      <c r="HDW66" s="0"/>
      <c r="HDX66" s="0"/>
      <c r="HDY66" s="0"/>
      <c r="HDZ66" s="0"/>
      <c r="HEA66" s="0"/>
      <c r="HEB66" s="0"/>
      <c r="HEC66" s="0"/>
      <c r="HED66" s="0"/>
      <c r="HEE66" s="0"/>
      <c r="HEF66" s="0"/>
      <c r="HEG66" s="0"/>
      <c r="HEH66" s="0"/>
      <c r="HEI66" s="0"/>
      <c r="HEJ66" s="0"/>
      <c r="HEK66" s="0"/>
      <c r="HEL66" s="0"/>
      <c r="HEM66" s="0"/>
      <c r="HEN66" s="0"/>
      <c r="HEO66" s="0"/>
      <c r="HEP66" s="0"/>
      <c r="HEQ66" s="0"/>
      <c r="HER66" s="0"/>
      <c r="HES66" s="0"/>
      <c r="HET66" s="0"/>
      <c r="HEU66" s="0"/>
      <c r="HEV66" s="0"/>
      <c r="HEW66" s="0"/>
      <c r="HEX66" s="0"/>
      <c r="HEY66" s="0"/>
      <c r="HEZ66" s="0"/>
      <c r="HFA66" s="0"/>
      <c r="HFB66" s="0"/>
      <c r="HFC66" s="0"/>
      <c r="HFD66" s="0"/>
      <c r="HFE66" s="0"/>
      <c r="HFF66" s="0"/>
      <c r="HFG66" s="0"/>
      <c r="HFH66" s="0"/>
      <c r="HFI66" s="0"/>
      <c r="HFJ66" s="0"/>
      <c r="HFK66" s="0"/>
      <c r="HFL66" s="0"/>
      <c r="HFM66" s="0"/>
      <c r="HFN66" s="0"/>
      <c r="HFO66" s="0"/>
      <c r="HFP66" s="0"/>
      <c r="HFQ66" s="0"/>
      <c r="HFR66" s="0"/>
      <c r="HFS66" s="0"/>
      <c r="HFT66" s="0"/>
      <c r="HFU66" s="0"/>
      <c r="HFV66" s="0"/>
      <c r="HFW66" s="0"/>
      <c r="HFX66" s="0"/>
      <c r="HFY66" s="0"/>
      <c r="HFZ66" s="0"/>
      <c r="HGA66" s="0"/>
      <c r="HGB66" s="0"/>
      <c r="HGC66" s="0"/>
      <c r="HGD66" s="0"/>
      <c r="HGE66" s="0"/>
      <c r="HGF66" s="0"/>
      <c r="HGG66" s="0"/>
      <c r="HGH66" s="0"/>
      <c r="HGI66" s="0"/>
      <c r="HGJ66" s="0"/>
      <c r="HGK66" s="0"/>
      <c r="HGL66" s="0"/>
      <c r="HGM66" s="0"/>
      <c r="HGN66" s="0"/>
      <c r="HGO66" s="0"/>
      <c r="HGP66" s="0"/>
      <c r="HGQ66" s="0"/>
      <c r="HGR66" s="0"/>
      <c r="HGS66" s="0"/>
      <c r="HGT66" s="0"/>
      <c r="HGU66" s="0"/>
      <c r="HGV66" s="0"/>
      <c r="HGW66" s="0"/>
      <c r="HGX66" s="0"/>
      <c r="HGY66" s="0"/>
      <c r="HGZ66" s="0"/>
      <c r="HHA66" s="0"/>
      <c r="HHB66" s="0"/>
      <c r="HHC66" s="0"/>
      <c r="HHD66" s="0"/>
      <c r="HHE66" s="0"/>
      <c r="HHF66" s="0"/>
      <c r="HHG66" s="0"/>
      <c r="HHH66" s="0"/>
      <c r="HHI66" s="0"/>
      <c r="HHJ66" s="0"/>
      <c r="HHK66" s="0"/>
      <c r="HHL66" s="0"/>
      <c r="HHM66" s="0"/>
      <c r="HHN66" s="0"/>
      <c r="HHO66" s="0"/>
      <c r="HHP66" s="0"/>
      <c r="HHQ66" s="0"/>
      <c r="HHR66" s="0"/>
      <c r="HHS66" s="0"/>
      <c r="HHT66" s="0"/>
      <c r="HHU66" s="0"/>
      <c r="HHV66" s="0"/>
      <c r="HHW66" s="0"/>
      <c r="HHX66" s="0"/>
      <c r="HHY66" s="0"/>
      <c r="HHZ66" s="0"/>
      <c r="HIA66" s="0"/>
      <c r="HIB66" s="0"/>
      <c r="HIC66" s="0"/>
      <c r="HID66" s="0"/>
      <c r="HIE66" s="0"/>
      <c r="HIF66" s="0"/>
      <c r="HIG66" s="0"/>
      <c r="HIH66" s="0"/>
      <c r="HII66" s="0"/>
      <c r="HIJ66" s="0"/>
      <c r="HIK66" s="0"/>
      <c r="HIL66" s="0"/>
      <c r="HIM66" s="0"/>
      <c r="HIN66" s="0"/>
      <c r="HIO66" s="0"/>
      <c r="HIP66" s="0"/>
      <c r="HIQ66" s="0"/>
      <c r="HIR66" s="0"/>
      <c r="HIS66" s="0"/>
      <c r="HIT66" s="0"/>
      <c r="HIU66" s="0"/>
      <c r="HIV66" s="0"/>
      <c r="HIW66" s="0"/>
      <c r="HIX66" s="0"/>
      <c r="HIY66" s="0"/>
      <c r="HIZ66" s="0"/>
      <c r="HJA66" s="0"/>
      <c r="HJB66" s="0"/>
      <c r="HJC66" s="0"/>
      <c r="HJD66" s="0"/>
      <c r="HJE66" s="0"/>
      <c r="HJF66" s="0"/>
      <c r="HJG66" s="0"/>
      <c r="HJH66" s="0"/>
      <c r="HJI66" s="0"/>
      <c r="HJJ66" s="0"/>
      <c r="HJK66" s="0"/>
      <c r="HJL66" s="0"/>
      <c r="HJM66" s="0"/>
      <c r="HJN66" s="0"/>
      <c r="HJO66" s="0"/>
      <c r="HJP66" s="0"/>
      <c r="HJQ66" s="0"/>
      <c r="HJR66" s="0"/>
      <c r="HJS66" s="0"/>
      <c r="HJT66" s="0"/>
      <c r="HJU66" s="0"/>
      <c r="HJV66" s="0"/>
      <c r="HJW66" s="0"/>
      <c r="HJX66" s="0"/>
      <c r="HJY66" s="0"/>
      <c r="HJZ66" s="0"/>
      <c r="HKA66" s="0"/>
      <c r="HKB66" s="0"/>
      <c r="HKC66" s="0"/>
      <c r="HKD66" s="0"/>
      <c r="HKE66" s="0"/>
      <c r="HKF66" s="0"/>
      <c r="HKG66" s="0"/>
      <c r="HKH66" s="0"/>
      <c r="HKI66" s="0"/>
      <c r="HKJ66" s="0"/>
      <c r="HKK66" s="0"/>
      <c r="HKL66" s="0"/>
      <c r="HKM66" s="0"/>
      <c r="HKN66" s="0"/>
      <c r="HKO66" s="0"/>
      <c r="HKP66" s="0"/>
      <c r="HKQ66" s="0"/>
      <c r="HKR66" s="0"/>
      <c r="HKS66" s="0"/>
      <c r="HKT66" s="0"/>
      <c r="HKU66" s="0"/>
      <c r="HKV66" s="0"/>
      <c r="HKW66" s="0"/>
      <c r="HKX66" s="0"/>
      <c r="HKY66" s="0"/>
      <c r="HKZ66" s="0"/>
      <c r="HLA66" s="0"/>
      <c r="HLB66" s="0"/>
      <c r="HLC66" s="0"/>
      <c r="HLD66" s="0"/>
      <c r="HLE66" s="0"/>
      <c r="HLF66" s="0"/>
      <c r="HLG66" s="0"/>
      <c r="HLH66" s="0"/>
      <c r="HLI66" s="0"/>
      <c r="HLJ66" s="0"/>
      <c r="HLK66" s="0"/>
      <c r="HLL66" s="0"/>
      <c r="HLM66" s="0"/>
      <c r="HLN66" s="0"/>
      <c r="HLO66" s="0"/>
      <c r="HLP66" s="0"/>
      <c r="HLQ66" s="0"/>
      <c r="HLR66" s="0"/>
      <c r="HLS66" s="0"/>
      <c r="HLT66" s="0"/>
      <c r="HLU66" s="0"/>
      <c r="HLV66" s="0"/>
      <c r="HLW66" s="0"/>
      <c r="HLX66" s="0"/>
      <c r="HLY66" s="0"/>
      <c r="HLZ66" s="0"/>
      <c r="HMA66" s="0"/>
      <c r="HMB66" s="0"/>
      <c r="HMC66" s="0"/>
      <c r="HMD66" s="0"/>
      <c r="HME66" s="0"/>
      <c r="HMF66" s="0"/>
      <c r="HMG66" s="0"/>
      <c r="HMH66" s="0"/>
      <c r="HMI66" s="0"/>
      <c r="HMJ66" s="0"/>
      <c r="HMK66" s="0"/>
      <c r="HML66" s="0"/>
      <c r="HMM66" s="0"/>
      <c r="HMN66" s="0"/>
      <c r="HMO66" s="0"/>
      <c r="HMP66" s="0"/>
      <c r="HMQ66" s="0"/>
      <c r="HMR66" s="0"/>
      <c r="HMS66" s="0"/>
      <c r="HMT66" s="0"/>
      <c r="HMU66" s="0"/>
      <c r="HMV66" s="0"/>
      <c r="HMW66" s="0"/>
      <c r="HMX66" s="0"/>
      <c r="HMY66" s="0"/>
      <c r="HMZ66" s="0"/>
      <c r="HNA66" s="0"/>
      <c r="HNB66" s="0"/>
      <c r="HNC66" s="0"/>
      <c r="HND66" s="0"/>
      <c r="HNE66" s="0"/>
      <c r="HNF66" s="0"/>
      <c r="HNG66" s="0"/>
      <c r="HNH66" s="0"/>
      <c r="HNI66" s="0"/>
      <c r="HNJ66" s="0"/>
      <c r="HNK66" s="0"/>
      <c r="HNL66" s="0"/>
      <c r="HNM66" s="0"/>
      <c r="HNN66" s="0"/>
      <c r="HNO66" s="0"/>
      <c r="HNP66" s="0"/>
      <c r="HNQ66" s="0"/>
      <c r="HNR66" s="0"/>
      <c r="HNS66" s="0"/>
      <c r="HNT66" s="0"/>
      <c r="HNU66" s="0"/>
      <c r="HNV66" s="0"/>
      <c r="HNW66" s="0"/>
      <c r="HNX66" s="0"/>
      <c r="HNY66" s="0"/>
      <c r="HNZ66" s="0"/>
      <c r="HOA66" s="0"/>
      <c r="HOB66" s="0"/>
      <c r="HOC66" s="0"/>
      <c r="HOD66" s="0"/>
      <c r="HOE66" s="0"/>
      <c r="HOF66" s="0"/>
      <c r="HOG66" s="0"/>
      <c r="HOH66" s="0"/>
      <c r="HOI66" s="0"/>
      <c r="HOJ66" s="0"/>
      <c r="HOK66" s="0"/>
      <c r="HOL66" s="0"/>
      <c r="HOM66" s="0"/>
      <c r="HON66" s="0"/>
      <c r="HOO66" s="0"/>
      <c r="HOP66" s="0"/>
      <c r="HOQ66" s="0"/>
      <c r="HOR66" s="0"/>
      <c r="HOS66" s="0"/>
      <c r="HOT66" s="0"/>
      <c r="HOU66" s="0"/>
      <c r="HOV66" s="0"/>
      <c r="HOW66" s="0"/>
      <c r="HOX66" s="0"/>
      <c r="HOY66" s="0"/>
      <c r="HOZ66" s="0"/>
      <c r="HPA66" s="0"/>
      <c r="HPB66" s="0"/>
      <c r="HPC66" s="0"/>
      <c r="HPD66" s="0"/>
      <c r="HPE66" s="0"/>
      <c r="HPF66" s="0"/>
      <c r="HPG66" s="0"/>
      <c r="HPH66" s="0"/>
      <c r="HPI66" s="0"/>
      <c r="HPJ66" s="0"/>
      <c r="HPK66" s="0"/>
      <c r="HPL66" s="0"/>
      <c r="HPM66" s="0"/>
      <c r="HPN66" s="0"/>
      <c r="HPO66" s="0"/>
      <c r="HPP66" s="0"/>
      <c r="HPQ66" s="0"/>
      <c r="HPR66" s="0"/>
      <c r="HPS66" s="0"/>
      <c r="HPT66" s="0"/>
      <c r="HPU66" s="0"/>
      <c r="HPV66" s="0"/>
      <c r="HPW66" s="0"/>
      <c r="HPX66" s="0"/>
      <c r="HPY66" s="0"/>
      <c r="HPZ66" s="0"/>
      <c r="HQA66" s="0"/>
      <c r="HQB66" s="0"/>
      <c r="HQC66" s="0"/>
      <c r="HQD66" s="0"/>
      <c r="HQE66" s="0"/>
      <c r="HQF66" s="0"/>
      <c r="HQG66" s="0"/>
      <c r="HQH66" s="0"/>
      <c r="HQI66" s="0"/>
      <c r="HQJ66" s="0"/>
      <c r="HQK66" s="0"/>
      <c r="HQL66" s="0"/>
      <c r="HQM66" s="0"/>
      <c r="HQN66" s="0"/>
      <c r="HQO66" s="0"/>
      <c r="HQP66" s="0"/>
      <c r="HQQ66" s="0"/>
      <c r="HQR66" s="0"/>
      <c r="HQS66" s="0"/>
      <c r="HQT66" s="0"/>
      <c r="HQU66" s="0"/>
      <c r="HQV66" s="0"/>
      <c r="HQW66" s="0"/>
      <c r="HQX66" s="0"/>
      <c r="HQY66" s="0"/>
      <c r="HQZ66" s="0"/>
      <c r="HRA66" s="0"/>
      <c r="HRB66" s="0"/>
      <c r="HRC66" s="0"/>
      <c r="HRD66" s="0"/>
      <c r="HRE66" s="0"/>
      <c r="HRF66" s="0"/>
      <c r="HRG66" s="0"/>
      <c r="HRH66" s="0"/>
      <c r="HRI66" s="0"/>
      <c r="HRJ66" s="0"/>
      <c r="HRK66" s="0"/>
      <c r="HRL66" s="0"/>
      <c r="HRM66" s="0"/>
      <c r="HRN66" s="0"/>
      <c r="HRO66" s="0"/>
      <c r="HRP66" s="0"/>
      <c r="HRQ66" s="0"/>
      <c r="HRR66" s="0"/>
      <c r="HRS66" s="0"/>
      <c r="HRT66" s="0"/>
      <c r="HRU66" s="0"/>
      <c r="HRV66" s="0"/>
      <c r="HRW66" s="0"/>
      <c r="HRX66" s="0"/>
      <c r="HRY66" s="0"/>
      <c r="HRZ66" s="0"/>
      <c r="HSA66" s="0"/>
      <c r="HSB66" s="0"/>
      <c r="HSC66" s="0"/>
      <c r="HSD66" s="0"/>
      <c r="HSE66" s="0"/>
      <c r="HSF66" s="0"/>
      <c r="HSG66" s="0"/>
      <c r="HSH66" s="0"/>
      <c r="HSI66" s="0"/>
      <c r="HSJ66" s="0"/>
      <c r="HSK66" s="0"/>
      <c r="HSL66" s="0"/>
      <c r="HSM66" s="0"/>
      <c r="HSN66" s="0"/>
      <c r="HSO66" s="0"/>
      <c r="HSP66" s="0"/>
      <c r="HSQ66" s="0"/>
      <c r="HSR66" s="0"/>
      <c r="HSS66" s="0"/>
      <c r="HST66" s="0"/>
      <c r="HSU66" s="0"/>
      <c r="HSV66" s="0"/>
      <c r="HSW66" s="0"/>
      <c r="HSX66" s="0"/>
      <c r="HSY66" s="0"/>
      <c r="HSZ66" s="0"/>
      <c r="HTA66" s="0"/>
      <c r="HTB66" s="0"/>
      <c r="HTC66" s="0"/>
      <c r="HTD66" s="0"/>
      <c r="HTE66" s="0"/>
      <c r="HTF66" s="0"/>
      <c r="HTG66" s="0"/>
      <c r="HTH66" s="0"/>
      <c r="HTI66" s="0"/>
      <c r="HTJ66" s="0"/>
      <c r="HTK66" s="0"/>
      <c r="HTL66" s="0"/>
      <c r="HTM66" s="0"/>
      <c r="HTN66" s="0"/>
      <c r="HTO66" s="0"/>
      <c r="HTP66" s="0"/>
      <c r="HTQ66" s="0"/>
      <c r="HTR66" s="0"/>
      <c r="HTS66" s="0"/>
      <c r="HTT66" s="0"/>
      <c r="HTU66" s="0"/>
      <c r="HTV66" s="0"/>
      <c r="HTW66" s="0"/>
      <c r="HTX66" s="0"/>
      <c r="HTY66" s="0"/>
      <c r="HTZ66" s="0"/>
      <c r="HUA66" s="0"/>
      <c r="HUB66" s="0"/>
      <c r="HUC66" s="0"/>
      <c r="HUD66" s="0"/>
      <c r="HUE66" s="0"/>
      <c r="HUF66" s="0"/>
      <c r="HUG66" s="0"/>
      <c r="HUH66" s="0"/>
      <c r="HUI66" s="0"/>
      <c r="HUJ66" s="0"/>
      <c r="HUK66" s="0"/>
      <c r="HUL66" s="0"/>
      <c r="HUM66" s="0"/>
      <c r="HUN66" s="0"/>
      <c r="HUO66" s="0"/>
      <c r="HUP66" s="0"/>
      <c r="HUQ66" s="0"/>
      <c r="HUR66" s="0"/>
      <c r="HUS66" s="0"/>
      <c r="HUT66" s="0"/>
      <c r="HUU66" s="0"/>
      <c r="HUV66" s="0"/>
      <c r="HUW66" s="0"/>
      <c r="HUX66" s="0"/>
      <c r="HUY66" s="0"/>
      <c r="HUZ66" s="0"/>
      <c r="HVA66" s="0"/>
      <c r="HVB66" s="0"/>
      <c r="HVC66" s="0"/>
      <c r="HVD66" s="0"/>
      <c r="HVE66" s="0"/>
      <c r="HVF66" s="0"/>
      <c r="HVG66" s="0"/>
      <c r="HVH66" s="0"/>
      <c r="HVI66" s="0"/>
      <c r="HVJ66" s="0"/>
      <c r="HVK66" s="0"/>
      <c r="HVL66" s="0"/>
      <c r="HVM66" s="0"/>
      <c r="HVN66" s="0"/>
      <c r="HVO66" s="0"/>
      <c r="HVP66" s="0"/>
      <c r="HVQ66" s="0"/>
      <c r="HVR66" s="0"/>
      <c r="HVS66" s="0"/>
      <c r="HVT66" s="0"/>
      <c r="HVU66" s="0"/>
      <c r="HVV66" s="0"/>
      <c r="HVW66" s="0"/>
      <c r="HVX66" s="0"/>
      <c r="HVY66" s="0"/>
      <c r="HVZ66" s="0"/>
      <c r="HWA66" s="0"/>
      <c r="HWB66" s="0"/>
      <c r="HWC66" s="0"/>
      <c r="HWD66" s="0"/>
      <c r="HWE66" s="0"/>
      <c r="HWF66" s="0"/>
      <c r="HWG66" s="0"/>
      <c r="HWH66" s="0"/>
      <c r="HWI66" s="0"/>
      <c r="HWJ66" s="0"/>
      <c r="HWK66" s="0"/>
      <c r="HWL66" s="0"/>
      <c r="HWM66" s="0"/>
      <c r="HWN66" s="0"/>
      <c r="HWO66" s="0"/>
      <c r="HWP66" s="0"/>
      <c r="HWQ66" s="0"/>
      <c r="HWR66" s="0"/>
      <c r="HWS66" s="0"/>
      <c r="HWT66" s="0"/>
      <c r="HWU66" s="0"/>
      <c r="HWV66" s="0"/>
      <c r="HWW66" s="0"/>
      <c r="HWX66" s="0"/>
      <c r="HWY66" s="0"/>
      <c r="HWZ66" s="0"/>
      <c r="HXA66" s="0"/>
      <c r="HXB66" s="0"/>
      <c r="HXC66" s="0"/>
      <c r="HXD66" s="0"/>
      <c r="HXE66" s="0"/>
      <c r="HXF66" s="0"/>
      <c r="HXG66" s="0"/>
      <c r="HXH66" s="0"/>
      <c r="HXI66" s="0"/>
      <c r="HXJ66" s="0"/>
      <c r="HXK66" s="0"/>
      <c r="HXL66" s="0"/>
      <c r="HXM66" s="0"/>
      <c r="HXN66" s="0"/>
      <c r="HXO66" s="0"/>
      <c r="HXP66" s="0"/>
      <c r="HXQ66" s="0"/>
      <c r="HXR66" s="0"/>
      <c r="HXS66" s="0"/>
      <c r="HXT66" s="0"/>
      <c r="HXU66" s="0"/>
      <c r="HXV66" s="0"/>
      <c r="HXW66" s="0"/>
      <c r="HXX66" s="0"/>
      <c r="HXY66" s="0"/>
      <c r="HXZ66" s="0"/>
      <c r="HYA66" s="0"/>
      <c r="HYB66" s="0"/>
      <c r="HYC66" s="0"/>
      <c r="HYD66" s="0"/>
      <c r="HYE66" s="0"/>
      <c r="HYF66" s="0"/>
      <c r="HYG66" s="0"/>
      <c r="HYH66" s="0"/>
      <c r="HYI66" s="0"/>
      <c r="HYJ66" s="0"/>
      <c r="HYK66" s="0"/>
      <c r="HYL66" s="0"/>
      <c r="HYM66" s="0"/>
      <c r="HYN66" s="0"/>
      <c r="HYO66" s="0"/>
      <c r="HYP66" s="0"/>
      <c r="HYQ66" s="0"/>
      <c r="HYR66" s="0"/>
      <c r="HYS66" s="0"/>
      <c r="HYT66" s="0"/>
      <c r="HYU66" s="0"/>
      <c r="HYV66" s="0"/>
      <c r="HYW66" s="0"/>
      <c r="HYX66" s="0"/>
      <c r="HYY66" s="0"/>
      <c r="HYZ66" s="0"/>
      <c r="HZA66" s="0"/>
      <c r="HZB66" s="0"/>
      <c r="HZC66" s="0"/>
      <c r="HZD66" s="0"/>
      <c r="HZE66" s="0"/>
      <c r="HZF66" s="0"/>
      <c r="HZG66" s="0"/>
      <c r="HZH66" s="0"/>
      <c r="HZI66" s="0"/>
      <c r="HZJ66" s="0"/>
      <c r="HZK66" s="0"/>
      <c r="HZL66" s="0"/>
      <c r="HZM66" s="0"/>
      <c r="HZN66" s="0"/>
      <c r="HZO66" s="0"/>
      <c r="HZP66" s="0"/>
      <c r="HZQ66" s="0"/>
      <c r="HZR66" s="0"/>
      <c r="HZS66" s="0"/>
      <c r="HZT66" s="0"/>
      <c r="HZU66" s="0"/>
      <c r="HZV66" s="0"/>
      <c r="HZW66" s="0"/>
      <c r="HZX66" s="0"/>
      <c r="HZY66" s="0"/>
      <c r="HZZ66" s="0"/>
      <c r="IAA66" s="0"/>
      <c r="IAB66" s="0"/>
      <c r="IAC66" s="0"/>
      <c r="IAD66" s="0"/>
      <c r="IAE66" s="0"/>
      <c r="IAF66" s="0"/>
      <c r="IAG66" s="0"/>
      <c r="IAH66" s="0"/>
      <c r="IAI66" s="0"/>
      <c r="IAJ66" s="0"/>
      <c r="IAK66" s="0"/>
      <c r="IAL66" s="0"/>
      <c r="IAM66" s="0"/>
      <c r="IAN66" s="0"/>
      <c r="IAO66" s="0"/>
      <c r="IAP66" s="0"/>
      <c r="IAQ66" s="0"/>
      <c r="IAR66" s="0"/>
      <c r="IAS66" s="0"/>
      <c r="IAT66" s="0"/>
      <c r="IAU66" s="0"/>
      <c r="IAV66" s="0"/>
      <c r="IAW66" s="0"/>
      <c r="IAX66" s="0"/>
      <c r="IAY66" s="0"/>
      <c r="IAZ66" s="0"/>
      <c r="IBA66" s="0"/>
      <c r="IBB66" s="0"/>
      <c r="IBC66" s="0"/>
      <c r="IBD66" s="0"/>
      <c r="IBE66" s="0"/>
      <c r="IBF66" s="0"/>
      <c r="IBG66" s="0"/>
      <c r="IBH66" s="0"/>
      <c r="IBI66" s="0"/>
      <c r="IBJ66" s="0"/>
      <c r="IBK66" s="0"/>
      <c r="IBL66" s="0"/>
      <c r="IBM66" s="0"/>
      <c r="IBN66" s="0"/>
      <c r="IBO66" s="0"/>
      <c r="IBP66" s="0"/>
      <c r="IBQ66" s="0"/>
      <c r="IBR66" s="0"/>
      <c r="IBS66" s="0"/>
      <c r="IBT66" s="0"/>
      <c r="IBU66" s="0"/>
      <c r="IBV66" s="0"/>
      <c r="IBW66" s="0"/>
      <c r="IBX66" s="0"/>
      <c r="IBY66" s="0"/>
      <c r="IBZ66" s="0"/>
      <c r="ICA66" s="0"/>
      <c r="ICB66" s="0"/>
      <c r="ICC66" s="0"/>
      <c r="ICD66" s="0"/>
      <c r="ICE66" s="0"/>
      <c r="ICF66" s="0"/>
      <c r="ICG66" s="0"/>
      <c r="ICH66" s="0"/>
      <c r="ICI66" s="0"/>
      <c r="ICJ66" s="0"/>
      <c r="ICK66" s="0"/>
      <c r="ICL66" s="0"/>
      <c r="ICM66" s="0"/>
      <c r="ICN66" s="0"/>
      <c r="ICO66" s="0"/>
      <c r="ICP66" s="0"/>
      <c r="ICQ66" s="0"/>
      <c r="ICR66" s="0"/>
      <c r="ICS66" s="0"/>
      <c r="ICT66" s="0"/>
      <c r="ICU66" s="0"/>
      <c r="ICV66" s="0"/>
      <c r="ICW66" s="0"/>
      <c r="ICX66" s="0"/>
      <c r="ICY66" s="0"/>
      <c r="ICZ66" s="0"/>
      <c r="IDA66" s="0"/>
      <c r="IDB66" s="0"/>
      <c r="IDC66" s="0"/>
      <c r="IDD66" s="0"/>
      <c r="IDE66" s="0"/>
      <c r="IDF66" s="0"/>
      <c r="IDG66" s="0"/>
      <c r="IDH66" s="0"/>
      <c r="IDI66" s="0"/>
      <c r="IDJ66" s="0"/>
      <c r="IDK66" s="0"/>
      <c r="IDL66" s="0"/>
      <c r="IDM66" s="0"/>
      <c r="IDN66" s="0"/>
      <c r="IDO66" s="0"/>
      <c r="IDP66" s="0"/>
      <c r="IDQ66" s="0"/>
      <c r="IDR66" s="0"/>
      <c r="IDS66" s="0"/>
      <c r="IDT66" s="0"/>
      <c r="IDU66" s="0"/>
      <c r="IDV66" s="0"/>
      <c r="IDW66" s="0"/>
      <c r="IDX66" s="0"/>
      <c r="IDY66" s="0"/>
      <c r="IDZ66" s="0"/>
      <c r="IEA66" s="0"/>
      <c r="IEB66" s="0"/>
      <c r="IEC66" s="0"/>
      <c r="IED66" s="0"/>
      <c r="IEE66" s="0"/>
      <c r="IEF66" s="0"/>
      <c r="IEG66" s="0"/>
      <c r="IEH66" s="0"/>
      <c r="IEI66" s="0"/>
      <c r="IEJ66" s="0"/>
      <c r="IEK66" s="0"/>
      <c r="IEL66" s="0"/>
      <c r="IEM66" s="0"/>
      <c r="IEN66" s="0"/>
      <c r="IEO66" s="0"/>
      <c r="IEP66" s="0"/>
      <c r="IEQ66" s="0"/>
      <c r="IER66" s="0"/>
      <c r="IES66" s="0"/>
      <c r="IET66" s="0"/>
      <c r="IEU66" s="0"/>
      <c r="IEV66" s="0"/>
      <c r="IEW66" s="0"/>
      <c r="IEX66" s="0"/>
      <c r="IEY66" s="0"/>
      <c r="IEZ66" s="0"/>
      <c r="IFA66" s="0"/>
      <c r="IFB66" s="0"/>
      <c r="IFC66" s="0"/>
      <c r="IFD66" s="0"/>
      <c r="IFE66" s="0"/>
      <c r="IFF66" s="0"/>
      <c r="IFG66" s="0"/>
      <c r="IFH66" s="0"/>
      <c r="IFI66" s="0"/>
      <c r="IFJ66" s="0"/>
      <c r="IFK66" s="0"/>
      <c r="IFL66" s="0"/>
      <c r="IFM66" s="0"/>
      <c r="IFN66" s="0"/>
      <c r="IFO66" s="0"/>
      <c r="IFP66" s="0"/>
      <c r="IFQ66" s="0"/>
      <c r="IFR66" s="0"/>
      <c r="IFS66" s="0"/>
      <c r="IFT66" s="0"/>
      <c r="IFU66" s="0"/>
      <c r="IFV66" s="0"/>
      <c r="IFW66" s="0"/>
      <c r="IFX66" s="0"/>
      <c r="IFY66" s="0"/>
      <c r="IFZ66" s="0"/>
      <c r="IGA66" s="0"/>
      <c r="IGB66" s="0"/>
      <c r="IGC66" s="0"/>
      <c r="IGD66" s="0"/>
      <c r="IGE66" s="0"/>
      <c r="IGF66" s="0"/>
      <c r="IGG66" s="0"/>
      <c r="IGH66" s="0"/>
      <c r="IGI66" s="0"/>
      <c r="IGJ66" s="0"/>
      <c r="IGK66" s="0"/>
      <c r="IGL66" s="0"/>
      <c r="IGM66" s="0"/>
      <c r="IGN66" s="0"/>
      <c r="IGO66" s="0"/>
      <c r="IGP66" s="0"/>
      <c r="IGQ66" s="0"/>
      <c r="IGR66" s="0"/>
      <c r="IGS66" s="0"/>
      <c r="IGT66" s="0"/>
      <c r="IGU66" s="0"/>
      <c r="IGV66" s="0"/>
      <c r="IGW66" s="0"/>
      <c r="IGX66" s="0"/>
      <c r="IGY66" s="0"/>
      <c r="IGZ66" s="0"/>
      <c r="IHA66" s="0"/>
      <c r="IHB66" s="0"/>
      <c r="IHC66" s="0"/>
      <c r="IHD66" s="0"/>
      <c r="IHE66" s="0"/>
      <c r="IHF66" s="0"/>
      <c r="IHG66" s="0"/>
      <c r="IHH66" s="0"/>
      <c r="IHI66" s="0"/>
      <c r="IHJ66" s="0"/>
      <c r="IHK66" s="0"/>
      <c r="IHL66" s="0"/>
      <c r="IHM66" s="0"/>
      <c r="IHN66" s="0"/>
      <c r="IHO66" s="0"/>
      <c r="IHP66" s="0"/>
      <c r="IHQ66" s="0"/>
      <c r="IHR66" s="0"/>
      <c r="IHS66" s="0"/>
      <c r="IHT66" s="0"/>
      <c r="IHU66" s="0"/>
      <c r="IHV66" s="0"/>
      <c r="IHW66" s="0"/>
      <c r="IHX66" s="0"/>
      <c r="IHY66" s="0"/>
      <c r="IHZ66" s="0"/>
      <c r="IIA66" s="0"/>
      <c r="IIB66" s="0"/>
      <c r="IIC66" s="0"/>
      <c r="IID66" s="0"/>
      <c r="IIE66" s="0"/>
      <c r="IIF66" s="0"/>
      <c r="IIG66" s="0"/>
      <c r="IIH66" s="0"/>
      <c r="III66" s="0"/>
      <c r="IIJ66" s="0"/>
      <c r="IIK66" s="0"/>
      <c r="IIL66" s="0"/>
      <c r="IIM66" s="0"/>
      <c r="IIN66" s="0"/>
      <c r="IIO66" s="0"/>
      <c r="IIP66" s="0"/>
      <c r="IIQ66" s="0"/>
      <c r="IIR66" s="0"/>
      <c r="IIS66" s="0"/>
      <c r="IIT66" s="0"/>
      <c r="IIU66" s="0"/>
      <c r="IIV66" s="0"/>
      <c r="IIW66" s="0"/>
      <c r="IIX66" s="0"/>
      <c r="IIY66" s="0"/>
      <c r="IIZ66" s="0"/>
      <c r="IJA66" s="0"/>
      <c r="IJB66" s="0"/>
      <c r="IJC66" s="0"/>
      <c r="IJD66" s="0"/>
      <c r="IJE66" s="0"/>
      <c r="IJF66" s="0"/>
      <c r="IJG66" s="0"/>
      <c r="IJH66" s="0"/>
      <c r="IJI66" s="0"/>
      <c r="IJJ66" s="0"/>
      <c r="IJK66" s="0"/>
      <c r="IJL66" s="0"/>
      <c r="IJM66" s="0"/>
      <c r="IJN66" s="0"/>
      <c r="IJO66" s="0"/>
      <c r="IJP66" s="0"/>
      <c r="IJQ66" s="0"/>
      <c r="IJR66" s="0"/>
      <c r="IJS66" s="0"/>
      <c r="IJT66" s="0"/>
      <c r="IJU66" s="0"/>
      <c r="IJV66" s="0"/>
      <c r="IJW66" s="0"/>
      <c r="IJX66" s="0"/>
      <c r="IJY66" s="0"/>
      <c r="IJZ66" s="0"/>
      <c r="IKA66" s="0"/>
      <c r="IKB66" s="0"/>
      <c r="IKC66" s="0"/>
      <c r="IKD66" s="0"/>
      <c r="IKE66" s="0"/>
      <c r="IKF66" s="0"/>
      <c r="IKG66" s="0"/>
      <c r="IKH66" s="0"/>
      <c r="IKI66" s="0"/>
      <c r="IKJ66" s="0"/>
      <c r="IKK66" s="0"/>
      <c r="IKL66" s="0"/>
      <c r="IKM66" s="0"/>
      <c r="IKN66" s="0"/>
      <c r="IKO66" s="0"/>
      <c r="IKP66" s="0"/>
      <c r="IKQ66" s="0"/>
      <c r="IKR66" s="0"/>
      <c r="IKS66" s="0"/>
      <c r="IKT66" s="0"/>
      <c r="IKU66" s="0"/>
      <c r="IKV66" s="0"/>
      <c r="IKW66" s="0"/>
      <c r="IKX66" s="0"/>
      <c r="IKY66" s="0"/>
      <c r="IKZ66" s="0"/>
      <c r="ILA66" s="0"/>
      <c r="ILB66" s="0"/>
      <c r="ILC66" s="0"/>
      <c r="ILD66" s="0"/>
      <c r="ILE66" s="0"/>
      <c r="ILF66" s="0"/>
      <c r="ILG66" s="0"/>
      <c r="ILH66" s="0"/>
      <c r="ILI66" s="0"/>
      <c r="ILJ66" s="0"/>
      <c r="ILK66" s="0"/>
      <c r="ILL66" s="0"/>
      <c r="ILM66" s="0"/>
      <c r="ILN66" s="0"/>
      <c r="ILO66" s="0"/>
      <c r="ILP66" s="0"/>
      <c r="ILQ66" s="0"/>
      <c r="ILR66" s="0"/>
      <c r="ILS66" s="0"/>
      <c r="ILT66" s="0"/>
      <c r="ILU66" s="0"/>
      <c r="ILV66" s="0"/>
      <c r="ILW66" s="0"/>
      <c r="ILX66" s="0"/>
      <c r="ILY66" s="0"/>
      <c r="ILZ66" s="0"/>
      <c r="IMA66" s="0"/>
      <c r="IMB66" s="0"/>
      <c r="IMC66" s="0"/>
      <c r="IMD66" s="0"/>
      <c r="IME66" s="0"/>
      <c r="IMF66" s="0"/>
      <c r="IMG66" s="0"/>
      <c r="IMH66" s="0"/>
      <c r="IMI66" s="0"/>
      <c r="IMJ66" s="0"/>
      <c r="IMK66" s="0"/>
      <c r="IML66" s="0"/>
      <c r="IMM66" s="0"/>
      <c r="IMN66" s="0"/>
      <c r="IMO66" s="0"/>
      <c r="IMP66" s="0"/>
      <c r="IMQ66" s="0"/>
      <c r="IMR66" s="0"/>
      <c r="IMS66" s="0"/>
      <c r="IMT66" s="0"/>
      <c r="IMU66" s="0"/>
      <c r="IMV66" s="0"/>
      <c r="IMW66" s="0"/>
      <c r="IMX66" s="0"/>
      <c r="IMY66" s="0"/>
      <c r="IMZ66" s="0"/>
      <c r="INA66" s="0"/>
      <c r="INB66" s="0"/>
      <c r="INC66" s="0"/>
      <c r="IND66" s="0"/>
      <c r="INE66" s="0"/>
      <c r="INF66" s="0"/>
      <c r="ING66" s="0"/>
      <c r="INH66" s="0"/>
      <c r="INI66" s="0"/>
      <c r="INJ66" s="0"/>
      <c r="INK66" s="0"/>
      <c r="INL66" s="0"/>
      <c r="INM66" s="0"/>
      <c r="INN66" s="0"/>
      <c r="INO66" s="0"/>
      <c r="INP66" s="0"/>
      <c r="INQ66" s="0"/>
      <c r="INR66" s="0"/>
      <c r="INS66" s="0"/>
      <c r="INT66" s="0"/>
      <c r="INU66" s="0"/>
      <c r="INV66" s="0"/>
      <c r="INW66" s="0"/>
      <c r="INX66" s="0"/>
      <c r="INY66" s="0"/>
      <c r="INZ66" s="0"/>
      <c r="IOA66" s="0"/>
      <c r="IOB66" s="0"/>
      <c r="IOC66" s="0"/>
      <c r="IOD66" s="0"/>
      <c r="IOE66" s="0"/>
      <c r="IOF66" s="0"/>
      <c r="IOG66" s="0"/>
      <c r="IOH66" s="0"/>
      <c r="IOI66" s="0"/>
      <c r="IOJ66" s="0"/>
      <c r="IOK66" s="0"/>
      <c r="IOL66" s="0"/>
      <c r="IOM66" s="0"/>
      <c r="ION66" s="0"/>
      <c r="IOO66" s="0"/>
      <c r="IOP66" s="0"/>
      <c r="IOQ66" s="0"/>
      <c r="IOR66" s="0"/>
      <c r="IOS66" s="0"/>
      <c r="IOT66" s="0"/>
      <c r="IOU66" s="0"/>
      <c r="IOV66" s="0"/>
      <c r="IOW66" s="0"/>
      <c r="IOX66" s="0"/>
      <c r="IOY66" s="0"/>
      <c r="IOZ66" s="0"/>
      <c r="IPA66" s="0"/>
      <c r="IPB66" s="0"/>
      <c r="IPC66" s="0"/>
      <c r="IPD66" s="0"/>
      <c r="IPE66" s="0"/>
      <c r="IPF66" s="0"/>
      <c r="IPG66" s="0"/>
      <c r="IPH66" s="0"/>
      <c r="IPI66" s="0"/>
      <c r="IPJ66" s="0"/>
      <c r="IPK66" s="0"/>
      <c r="IPL66" s="0"/>
      <c r="IPM66" s="0"/>
      <c r="IPN66" s="0"/>
      <c r="IPO66" s="0"/>
      <c r="IPP66" s="0"/>
      <c r="IPQ66" s="0"/>
      <c r="IPR66" s="0"/>
      <c r="IPS66" s="0"/>
      <c r="IPT66" s="0"/>
      <c r="IPU66" s="0"/>
      <c r="IPV66" s="0"/>
      <c r="IPW66" s="0"/>
      <c r="IPX66" s="0"/>
      <c r="IPY66" s="0"/>
      <c r="IPZ66" s="0"/>
      <c r="IQA66" s="0"/>
      <c r="IQB66" s="0"/>
      <c r="IQC66" s="0"/>
      <c r="IQD66" s="0"/>
      <c r="IQE66" s="0"/>
      <c r="IQF66" s="0"/>
      <c r="IQG66" s="0"/>
      <c r="IQH66" s="0"/>
      <c r="IQI66" s="0"/>
      <c r="IQJ66" s="0"/>
      <c r="IQK66" s="0"/>
      <c r="IQL66" s="0"/>
      <c r="IQM66" s="0"/>
      <c r="IQN66" s="0"/>
      <c r="IQO66" s="0"/>
      <c r="IQP66" s="0"/>
      <c r="IQQ66" s="0"/>
      <c r="IQR66" s="0"/>
      <c r="IQS66" s="0"/>
      <c r="IQT66" s="0"/>
      <c r="IQU66" s="0"/>
      <c r="IQV66" s="0"/>
      <c r="IQW66" s="0"/>
      <c r="IQX66" s="0"/>
      <c r="IQY66" s="0"/>
      <c r="IQZ66" s="0"/>
      <c r="IRA66" s="0"/>
      <c r="IRB66" s="0"/>
      <c r="IRC66" s="0"/>
      <c r="IRD66" s="0"/>
      <c r="IRE66" s="0"/>
      <c r="IRF66" s="0"/>
      <c r="IRG66" s="0"/>
      <c r="IRH66" s="0"/>
      <c r="IRI66" s="0"/>
      <c r="IRJ66" s="0"/>
      <c r="IRK66" s="0"/>
      <c r="IRL66" s="0"/>
      <c r="IRM66" s="0"/>
      <c r="IRN66" s="0"/>
      <c r="IRO66" s="0"/>
      <c r="IRP66" s="0"/>
      <c r="IRQ66" s="0"/>
      <c r="IRR66" s="0"/>
      <c r="IRS66" s="0"/>
      <c r="IRT66" s="0"/>
      <c r="IRU66" s="0"/>
      <c r="IRV66" s="0"/>
      <c r="IRW66" s="0"/>
      <c r="IRX66" s="0"/>
      <c r="IRY66" s="0"/>
      <c r="IRZ66" s="0"/>
      <c r="ISA66" s="0"/>
      <c r="ISB66" s="0"/>
      <c r="ISC66" s="0"/>
      <c r="ISD66" s="0"/>
      <c r="ISE66" s="0"/>
      <c r="ISF66" s="0"/>
      <c r="ISG66" s="0"/>
      <c r="ISH66" s="0"/>
      <c r="ISI66" s="0"/>
      <c r="ISJ66" s="0"/>
      <c r="ISK66" s="0"/>
      <c r="ISL66" s="0"/>
      <c r="ISM66" s="0"/>
      <c r="ISN66" s="0"/>
      <c r="ISO66" s="0"/>
      <c r="ISP66" s="0"/>
      <c r="ISQ66" s="0"/>
      <c r="ISR66" s="0"/>
      <c r="ISS66" s="0"/>
      <c r="IST66" s="0"/>
      <c r="ISU66" s="0"/>
      <c r="ISV66" s="0"/>
      <c r="ISW66" s="0"/>
      <c r="ISX66" s="0"/>
      <c r="ISY66" s="0"/>
      <c r="ISZ66" s="0"/>
      <c r="ITA66" s="0"/>
      <c r="ITB66" s="0"/>
      <c r="ITC66" s="0"/>
      <c r="ITD66" s="0"/>
      <c r="ITE66" s="0"/>
      <c r="ITF66" s="0"/>
      <c r="ITG66" s="0"/>
      <c r="ITH66" s="0"/>
      <c r="ITI66" s="0"/>
      <c r="ITJ66" s="0"/>
      <c r="ITK66" s="0"/>
      <c r="ITL66" s="0"/>
      <c r="ITM66" s="0"/>
      <c r="ITN66" s="0"/>
      <c r="ITO66" s="0"/>
      <c r="ITP66" s="0"/>
      <c r="ITQ66" s="0"/>
      <c r="ITR66" s="0"/>
      <c r="ITS66" s="0"/>
      <c r="ITT66" s="0"/>
      <c r="ITU66" s="0"/>
      <c r="ITV66" s="0"/>
      <c r="ITW66" s="0"/>
      <c r="ITX66" s="0"/>
      <c r="ITY66" s="0"/>
      <c r="ITZ66" s="0"/>
      <c r="IUA66" s="0"/>
      <c r="IUB66" s="0"/>
      <c r="IUC66" s="0"/>
      <c r="IUD66" s="0"/>
      <c r="IUE66" s="0"/>
      <c r="IUF66" s="0"/>
      <c r="IUG66" s="0"/>
      <c r="IUH66" s="0"/>
      <c r="IUI66" s="0"/>
      <c r="IUJ66" s="0"/>
      <c r="IUK66" s="0"/>
      <c r="IUL66" s="0"/>
      <c r="IUM66" s="0"/>
      <c r="IUN66" s="0"/>
      <c r="IUO66" s="0"/>
      <c r="IUP66" s="0"/>
      <c r="IUQ66" s="0"/>
      <c r="IUR66" s="0"/>
      <c r="IUS66" s="0"/>
      <c r="IUT66" s="0"/>
      <c r="IUU66" s="0"/>
      <c r="IUV66" s="0"/>
      <c r="IUW66" s="0"/>
      <c r="IUX66" s="0"/>
      <c r="IUY66" s="0"/>
      <c r="IUZ66" s="0"/>
      <c r="IVA66" s="0"/>
      <c r="IVB66" s="0"/>
      <c r="IVC66" s="0"/>
      <c r="IVD66" s="0"/>
      <c r="IVE66" s="0"/>
      <c r="IVF66" s="0"/>
      <c r="IVG66" s="0"/>
      <c r="IVH66" s="0"/>
      <c r="IVI66" s="0"/>
      <c r="IVJ66" s="0"/>
      <c r="IVK66" s="0"/>
      <c r="IVL66" s="0"/>
      <c r="IVM66" s="0"/>
      <c r="IVN66" s="0"/>
      <c r="IVO66" s="0"/>
      <c r="IVP66" s="0"/>
      <c r="IVQ66" s="0"/>
      <c r="IVR66" s="0"/>
      <c r="IVS66" s="0"/>
      <c r="IVT66" s="0"/>
      <c r="IVU66" s="0"/>
      <c r="IVV66" s="0"/>
      <c r="IVW66" s="0"/>
      <c r="IVX66" s="0"/>
      <c r="IVY66" s="0"/>
      <c r="IVZ66" s="0"/>
      <c r="IWA66" s="0"/>
      <c r="IWB66" s="0"/>
      <c r="IWC66" s="0"/>
      <c r="IWD66" s="0"/>
      <c r="IWE66" s="0"/>
      <c r="IWF66" s="0"/>
      <c r="IWG66" s="0"/>
      <c r="IWH66" s="0"/>
      <c r="IWI66" s="0"/>
      <c r="IWJ66" s="0"/>
      <c r="IWK66" s="0"/>
      <c r="IWL66" s="0"/>
      <c r="IWM66" s="0"/>
      <c r="IWN66" s="0"/>
      <c r="IWO66" s="0"/>
      <c r="IWP66" s="0"/>
      <c r="IWQ66" s="0"/>
      <c r="IWR66" s="0"/>
      <c r="IWS66" s="0"/>
      <c r="IWT66" s="0"/>
      <c r="IWU66" s="0"/>
      <c r="IWV66" s="0"/>
      <c r="IWW66" s="0"/>
      <c r="IWX66" s="0"/>
      <c r="IWY66" s="0"/>
      <c r="IWZ66" s="0"/>
      <c r="IXA66" s="0"/>
      <c r="IXB66" s="0"/>
      <c r="IXC66" s="0"/>
      <c r="IXD66" s="0"/>
      <c r="IXE66" s="0"/>
      <c r="IXF66" s="0"/>
      <c r="IXG66" s="0"/>
      <c r="IXH66" s="0"/>
      <c r="IXI66" s="0"/>
      <c r="IXJ66" s="0"/>
      <c r="IXK66" s="0"/>
      <c r="IXL66" s="0"/>
      <c r="IXM66" s="0"/>
      <c r="IXN66" s="0"/>
      <c r="IXO66" s="0"/>
      <c r="IXP66" s="0"/>
      <c r="IXQ66" s="0"/>
      <c r="IXR66" s="0"/>
      <c r="IXS66" s="0"/>
      <c r="IXT66" s="0"/>
      <c r="IXU66" s="0"/>
      <c r="IXV66" s="0"/>
      <c r="IXW66" s="0"/>
      <c r="IXX66" s="0"/>
      <c r="IXY66" s="0"/>
      <c r="IXZ66" s="0"/>
      <c r="IYA66" s="0"/>
      <c r="IYB66" s="0"/>
      <c r="IYC66" s="0"/>
      <c r="IYD66" s="0"/>
      <c r="IYE66" s="0"/>
      <c r="IYF66" s="0"/>
      <c r="IYG66" s="0"/>
      <c r="IYH66" s="0"/>
      <c r="IYI66" s="0"/>
      <c r="IYJ66" s="0"/>
      <c r="IYK66" s="0"/>
      <c r="IYL66" s="0"/>
      <c r="IYM66" s="0"/>
      <c r="IYN66" s="0"/>
      <c r="IYO66" s="0"/>
      <c r="IYP66" s="0"/>
      <c r="IYQ66" s="0"/>
      <c r="IYR66" s="0"/>
      <c r="IYS66" s="0"/>
      <c r="IYT66" s="0"/>
      <c r="IYU66" s="0"/>
      <c r="IYV66" s="0"/>
      <c r="IYW66" s="0"/>
      <c r="IYX66" s="0"/>
      <c r="IYY66" s="0"/>
      <c r="IYZ66" s="0"/>
      <c r="IZA66" s="0"/>
      <c r="IZB66" s="0"/>
      <c r="IZC66" s="0"/>
      <c r="IZD66" s="0"/>
      <c r="IZE66" s="0"/>
      <c r="IZF66" s="0"/>
      <c r="IZG66" s="0"/>
      <c r="IZH66" s="0"/>
      <c r="IZI66" s="0"/>
      <c r="IZJ66" s="0"/>
      <c r="IZK66" s="0"/>
      <c r="IZL66" s="0"/>
      <c r="IZM66" s="0"/>
      <c r="IZN66" s="0"/>
      <c r="IZO66" s="0"/>
      <c r="IZP66" s="0"/>
      <c r="IZQ66" s="0"/>
      <c r="IZR66" s="0"/>
      <c r="IZS66" s="0"/>
      <c r="IZT66" s="0"/>
      <c r="IZU66" s="0"/>
      <c r="IZV66" s="0"/>
      <c r="IZW66" s="0"/>
      <c r="IZX66" s="0"/>
      <c r="IZY66" s="0"/>
      <c r="IZZ66" s="0"/>
      <c r="JAA66" s="0"/>
      <c r="JAB66" s="0"/>
      <c r="JAC66" s="0"/>
      <c r="JAD66" s="0"/>
      <c r="JAE66" s="0"/>
      <c r="JAF66" s="0"/>
      <c r="JAG66" s="0"/>
      <c r="JAH66" s="0"/>
      <c r="JAI66" s="0"/>
      <c r="JAJ66" s="0"/>
      <c r="JAK66" s="0"/>
      <c r="JAL66" s="0"/>
      <c r="JAM66" s="0"/>
      <c r="JAN66" s="0"/>
      <c r="JAO66" s="0"/>
      <c r="JAP66" s="0"/>
      <c r="JAQ66" s="0"/>
      <c r="JAR66" s="0"/>
      <c r="JAS66" s="0"/>
      <c r="JAT66" s="0"/>
      <c r="JAU66" s="0"/>
      <c r="JAV66" s="0"/>
      <c r="JAW66" s="0"/>
      <c r="JAX66" s="0"/>
      <c r="JAY66" s="0"/>
      <c r="JAZ66" s="0"/>
      <c r="JBA66" s="0"/>
      <c r="JBB66" s="0"/>
      <c r="JBC66" s="0"/>
      <c r="JBD66" s="0"/>
      <c r="JBE66" s="0"/>
      <c r="JBF66" s="0"/>
      <c r="JBG66" s="0"/>
      <c r="JBH66" s="0"/>
      <c r="JBI66" s="0"/>
      <c r="JBJ66" s="0"/>
      <c r="JBK66" s="0"/>
      <c r="JBL66" s="0"/>
      <c r="JBM66" s="0"/>
      <c r="JBN66" s="0"/>
      <c r="JBO66" s="0"/>
      <c r="JBP66" s="0"/>
      <c r="JBQ66" s="0"/>
      <c r="JBR66" s="0"/>
      <c r="JBS66" s="0"/>
      <c r="JBT66" s="0"/>
      <c r="JBU66" s="0"/>
      <c r="JBV66" s="0"/>
      <c r="JBW66" s="0"/>
      <c r="JBX66" s="0"/>
      <c r="JBY66" s="0"/>
      <c r="JBZ66" s="0"/>
      <c r="JCA66" s="0"/>
      <c r="JCB66" s="0"/>
      <c r="JCC66" s="0"/>
      <c r="JCD66" s="0"/>
      <c r="JCE66" s="0"/>
      <c r="JCF66" s="0"/>
      <c r="JCG66" s="0"/>
      <c r="JCH66" s="0"/>
      <c r="JCI66" s="0"/>
      <c r="JCJ66" s="0"/>
      <c r="JCK66" s="0"/>
      <c r="JCL66" s="0"/>
      <c r="JCM66" s="0"/>
      <c r="JCN66" s="0"/>
      <c r="JCO66" s="0"/>
      <c r="JCP66" s="0"/>
      <c r="JCQ66" s="0"/>
      <c r="JCR66" s="0"/>
      <c r="JCS66" s="0"/>
      <c r="JCT66" s="0"/>
      <c r="JCU66" s="0"/>
      <c r="JCV66" s="0"/>
      <c r="JCW66" s="0"/>
      <c r="JCX66" s="0"/>
      <c r="JCY66" s="0"/>
      <c r="JCZ66" s="0"/>
      <c r="JDA66" s="0"/>
      <c r="JDB66" s="0"/>
      <c r="JDC66" s="0"/>
      <c r="JDD66" s="0"/>
      <c r="JDE66" s="0"/>
      <c r="JDF66" s="0"/>
      <c r="JDG66" s="0"/>
      <c r="JDH66" s="0"/>
      <c r="JDI66" s="0"/>
      <c r="JDJ66" s="0"/>
      <c r="JDK66" s="0"/>
      <c r="JDL66" s="0"/>
      <c r="JDM66" s="0"/>
      <c r="JDN66" s="0"/>
      <c r="JDO66" s="0"/>
      <c r="JDP66" s="0"/>
      <c r="JDQ66" s="0"/>
      <c r="JDR66" s="0"/>
      <c r="JDS66" s="0"/>
      <c r="JDT66" s="0"/>
      <c r="JDU66" s="0"/>
      <c r="JDV66" s="0"/>
      <c r="JDW66" s="0"/>
      <c r="JDX66" s="0"/>
      <c r="JDY66" s="0"/>
      <c r="JDZ66" s="0"/>
      <c r="JEA66" s="0"/>
      <c r="JEB66" s="0"/>
      <c r="JEC66" s="0"/>
      <c r="JED66" s="0"/>
      <c r="JEE66" s="0"/>
      <c r="JEF66" s="0"/>
      <c r="JEG66" s="0"/>
      <c r="JEH66" s="0"/>
      <c r="JEI66" s="0"/>
      <c r="JEJ66" s="0"/>
      <c r="JEK66" s="0"/>
      <c r="JEL66" s="0"/>
      <c r="JEM66" s="0"/>
      <c r="JEN66" s="0"/>
      <c r="JEO66" s="0"/>
      <c r="JEP66" s="0"/>
      <c r="JEQ66" s="0"/>
      <c r="JER66" s="0"/>
      <c r="JES66" s="0"/>
      <c r="JET66" s="0"/>
      <c r="JEU66" s="0"/>
      <c r="JEV66" s="0"/>
      <c r="JEW66" s="0"/>
      <c r="JEX66" s="0"/>
      <c r="JEY66" s="0"/>
      <c r="JEZ66" s="0"/>
      <c r="JFA66" s="0"/>
      <c r="JFB66" s="0"/>
      <c r="JFC66" s="0"/>
      <c r="JFD66" s="0"/>
      <c r="JFE66" s="0"/>
      <c r="JFF66" s="0"/>
      <c r="JFG66" s="0"/>
      <c r="JFH66" s="0"/>
      <c r="JFI66" s="0"/>
      <c r="JFJ66" s="0"/>
      <c r="JFK66" s="0"/>
      <c r="JFL66" s="0"/>
      <c r="JFM66" s="0"/>
      <c r="JFN66" s="0"/>
      <c r="JFO66" s="0"/>
      <c r="JFP66" s="0"/>
      <c r="JFQ66" s="0"/>
      <c r="JFR66" s="0"/>
      <c r="JFS66" s="0"/>
      <c r="JFT66" s="0"/>
      <c r="JFU66" s="0"/>
      <c r="JFV66" s="0"/>
      <c r="JFW66" s="0"/>
      <c r="JFX66" s="0"/>
      <c r="JFY66" s="0"/>
      <c r="JFZ66" s="0"/>
      <c r="JGA66" s="0"/>
      <c r="JGB66" s="0"/>
      <c r="JGC66" s="0"/>
      <c r="JGD66" s="0"/>
      <c r="JGE66" s="0"/>
      <c r="JGF66" s="0"/>
      <c r="JGG66" s="0"/>
      <c r="JGH66" s="0"/>
      <c r="JGI66" s="0"/>
      <c r="JGJ66" s="0"/>
      <c r="JGK66" s="0"/>
      <c r="JGL66" s="0"/>
      <c r="JGM66" s="0"/>
      <c r="JGN66" s="0"/>
      <c r="JGO66" s="0"/>
      <c r="JGP66" s="0"/>
      <c r="JGQ66" s="0"/>
      <c r="JGR66" s="0"/>
      <c r="JGS66" s="0"/>
      <c r="JGT66" s="0"/>
      <c r="JGU66" s="0"/>
      <c r="JGV66" s="0"/>
      <c r="JGW66" s="0"/>
      <c r="JGX66" s="0"/>
      <c r="JGY66" s="0"/>
      <c r="JGZ66" s="0"/>
      <c r="JHA66" s="0"/>
      <c r="JHB66" s="0"/>
      <c r="JHC66" s="0"/>
      <c r="JHD66" s="0"/>
      <c r="JHE66" s="0"/>
      <c r="JHF66" s="0"/>
      <c r="JHG66" s="0"/>
      <c r="JHH66" s="0"/>
      <c r="JHI66" s="0"/>
      <c r="JHJ66" s="0"/>
      <c r="JHK66" s="0"/>
      <c r="JHL66" s="0"/>
      <c r="JHM66" s="0"/>
      <c r="JHN66" s="0"/>
      <c r="JHO66" s="0"/>
      <c r="JHP66" s="0"/>
      <c r="JHQ66" s="0"/>
      <c r="JHR66" s="0"/>
      <c r="JHS66" s="0"/>
      <c r="JHT66" s="0"/>
      <c r="JHU66" s="0"/>
      <c r="JHV66" s="0"/>
      <c r="JHW66" s="0"/>
      <c r="JHX66" s="0"/>
      <c r="JHY66" s="0"/>
      <c r="JHZ66" s="0"/>
      <c r="JIA66" s="0"/>
      <c r="JIB66" s="0"/>
      <c r="JIC66" s="0"/>
      <c r="JID66" s="0"/>
      <c r="JIE66" s="0"/>
      <c r="JIF66" s="0"/>
      <c r="JIG66" s="0"/>
      <c r="JIH66" s="0"/>
      <c r="JII66" s="0"/>
      <c r="JIJ66" s="0"/>
      <c r="JIK66" s="0"/>
      <c r="JIL66" s="0"/>
      <c r="JIM66" s="0"/>
      <c r="JIN66" s="0"/>
      <c r="JIO66" s="0"/>
      <c r="JIP66" s="0"/>
      <c r="JIQ66" s="0"/>
      <c r="JIR66" s="0"/>
      <c r="JIS66" s="0"/>
      <c r="JIT66" s="0"/>
      <c r="JIU66" s="0"/>
      <c r="JIV66" s="0"/>
      <c r="JIW66" s="0"/>
      <c r="JIX66" s="0"/>
      <c r="JIY66" s="0"/>
      <c r="JIZ66" s="0"/>
      <c r="JJA66" s="0"/>
      <c r="JJB66" s="0"/>
      <c r="JJC66" s="0"/>
      <c r="JJD66" s="0"/>
      <c r="JJE66" s="0"/>
      <c r="JJF66" s="0"/>
      <c r="JJG66" s="0"/>
      <c r="JJH66" s="0"/>
      <c r="JJI66" s="0"/>
      <c r="JJJ66" s="0"/>
      <c r="JJK66" s="0"/>
      <c r="JJL66" s="0"/>
      <c r="JJM66" s="0"/>
      <c r="JJN66" s="0"/>
      <c r="JJO66" s="0"/>
      <c r="JJP66" s="0"/>
      <c r="JJQ66" s="0"/>
      <c r="JJR66" s="0"/>
      <c r="JJS66" s="0"/>
      <c r="JJT66" s="0"/>
      <c r="JJU66" s="0"/>
      <c r="JJV66" s="0"/>
      <c r="JJW66" s="0"/>
      <c r="JJX66" s="0"/>
      <c r="JJY66" s="0"/>
      <c r="JJZ66" s="0"/>
      <c r="JKA66" s="0"/>
      <c r="JKB66" s="0"/>
      <c r="JKC66" s="0"/>
      <c r="JKD66" s="0"/>
      <c r="JKE66" s="0"/>
      <c r="JKF66" s="0"/>
      <c r="JKG66" s="0"/>
      <c r="JKH66" s="0"/>
      <c r="JKI66" s="0"/>
      <c r="JKJ66" s="0"/>
      <c r="JKK66" s="0"/>
      <c r="JKL66" s="0"/>
      <c r="JKM66" s="0"/>
      <c r="JKN66" s="0"/>
      <c r="JKO66" s="0"/>
      <c r="JKP66" s="0"/>
      <c r="JKQ66" s="0"/>
      <c r="JKR66" s="0"/>
      <c r="JKS66" s="0"/>
      <c r="JKT66" s="0"/>
      <c r="JKU66" s="0"/>
      <c r="JKV66" s="0"/>
      <c r="JKW66" s="0"/>
      <c r="JKX66" s="0"/>
      <c r="JKY66" s="0"/>
      <c r="JKZ66" s="0"/>
      <c r="JLA66" s="0"/>
      <c r="JLB66" s="0"/>
      <c r="JLC66" s="0"/>
      <c r="JLD66" s="0"/>
      <c r="JLE66" s="0"/>
      <c r="JLF66" s="0"/>
      <c r="JLG66" s="0"/>
      <c r="JLH66" s="0"/>
      <c r="JLI66" s="0"/>
      <c r="JLJ66" s="0"/>
      <c r="JLK66" s="0"/>
      <c r="JLL66" s="0"/>
      <c r="JLM66" s="0"/>
      <c r="JLN66" s="0"/>
      <c r="JLO66" s="0"/>
      <c r="JLP66" s="0"/>
      <c r="JLQ66" s="0"/>
      <c r="JLR66" s="0"/>
      <c r="JLS66" s="0"/>
      <c r="JLT66" s="0"/>
      <c r="JLU66" s="0"/>
      <c r="JLV66" s="0"/>
      <c r="JLW66" s="0"/>
      <c r="JLX66" s="0"/>
      <c r="JLY66" s="0"/>
      <c r="JLZ66" s="0"/>
      <c r="JMA66" s="0"/>
      <c r="JMB66" s="0"/>
      <c r="JMC66" s="0"/>
      <c r="JMD66" s="0"/>
      <c r="JME66" s="0"/>
      <c r="JMF66" s="0"/>
      <c r="JMG66" s="0"/>
      <c r="JMH66" s="0"/>
      <c r="JMI66" s="0"/>
      <c r="JMJ66" s="0"/>
      <c r="JMK66" s="0"/>
      <c r="JML66" s="0"/>
      <c r="JMM66" s="0"/>
      <c r="JMN66" s="0"/>
      <c r="JMO66" s="0"/>
      <c r="JMP66" s="0"/>
      <c r="JMQ66" s="0"/>
      <c r="JMR66" s="0"/>
      <c r="JMS66" s="0"/>
      <c r="JMT66" s="0"/>
      <c r="JMU66" s="0"/>
      <c r="JMV66" s="0"/>
      <c r="JMW66" s="0"/>
      <c r="JMX66" s="0"/>
      <c r="JMY66" s="0"/>
      <c r="JMZ66" s="0"/>
      <c r="JNA66" s="0"/>
      <c r="JNB66" s="0"/>
      <c r="JNC66" s="0"/>
      <c r="JND66" s="0"/>
      <c r="JNE66" s="0"/>
      <c r="JNF66" s="0"/>
      <c r="JNG66" s="0"/>
      <c r="JNH66" s="0"/>
      <c r="JNI66" s="0"/>
      <c r="JNJ66" s="0"/>
      <c r="JNK66" s="0"/>
      <c r="JNL66" s="0"/>
      <c r="JNM66" s="0"/>
      <c r="JNN66" s="0"/>
      <c r="JNO66" s="0"/>
      <c r="JNP66" s="0"/>
      <c r="JNQ66" s="0"/>
      <c r="JNR66" s="0"/>
      <c r="JNS66" s="0"/>
      <c r="JNT66" s="0"/>
      <c r="JNU66" s="0"/>
      <c r="JNV66" s="0"/>
      <c r="JNW66" s="0"/>
      <c r="JNX66" s="0"/>
      <c r="JNY66" s="0"/>
      <c r="JNZ66" s="0"/>
      <c r="JOA66" s="0"/>
      <c r="JOB66" s="0"/>
      <c r="JOC66" s="0"/>
      <c r="JOD66" s="0"/>
      <c r="JOE66" s="0"/>
      <c r="JOF66" s="0"/>
      <c r="JOG66" s="0"/>
      <c r="JOH66" s="0"/>
      <c r="JOI66" s="0"/>
      <c r="JOJ66" s="0"/>
      <c r="JOK66" s="0"/>
      <c r="JOL66" s="0"/>
      <c r="JOM66" s="0"/>
      <c r="JON66" s="0"/>
      <c r="JOO66" s="0"/>
      <c r="JOP66" s="0"/>
      <c r="JOQ66" s="0"/>
      <c r="JOR66" s="0"/>
      <c r="JOS66" s="0"/>
      <c r="JOT66" s="0"/>
      <c r="JOU66" s="0"/>
      <c r="JOV66" s="0"/>
      <c r="JOW66" s="0"/>
      <c r="JOX66" s="0"/>
      <c r="JOY66" s="0"/>
      <c r="JOZ66" s="0"/>
      <c r="JPA66" s="0"/>
      <c r="JPB66" s="0"/>
      <c r="JPC66" s="0"/>
      <c r="JPD66" s="0"/>
      <c r="JPE66" s="0"/>
      <c r="JPF66" s="0"/>
      <c r="JPG66" s="0"/>
      <c r="JPH66" s="0"/>
      <c r="JPI66" s="0"/>
      <c r="JPJ66" s="0"/>
      <c r="JPK66" s="0"/>
      <c r="JPL66" s="0"/>
      <c r="JPM66" s="0"/>
      <c r="JPN66" s="0"/>
      <c r="JPO66" s="0"/>
      <c r="JPP66" s="0"/>
      <c r="JPQ66" s="0"/>
      <c r="JPR66" s="0"/>
      <c r="JPS66" s="0"/>
      <c r="JPT66" s="0"/>
      <c r="JPU66" s="0"/>
      <c r="JPV66" s="0"/>
      <c r="JPW66" s="0"/>
      <c r="JPX66" s="0"/>
      <c r="JPY66" s="0"/>
      <c r="JPZ66" s="0"/>
      <c r="JQA66" s="0"/>
      <c r="JQB66" s="0"/>
      <c r="JQC66" s="0"/>
      <c r="JQD66" s="0"/>
      <c r="JQE66" s="0"/>
      <c r="JQF66" s="0"/>
      <c r="JQG66" s="0"/>
      <c r="JQH66" s="0"/>
      <c r="JQI66" s="0"/>
      <c r="JQJ66" s="0"/>
      <c r="JQK66" s="0"/>
      <c r="JQL66" s="0"/>
      <c r="JQM66" s="0"/>
      <c r="JQN66" s="0"/>
      <c r="JQO66" s="0"/>
      <c r="JQP66" s="0"/>
      <c r="JQQ66" s="0"/>
      <c r="JQR66" s="0"/>
      <c r="JQS66" s="0"/>
      <c r="JQT66" s="0"/>
      <c r="JQU66" s="0"/>
      <c r="JQV66" s="0"/>
      <c r="JQW66" s="0"/>
      <c r="JQX66" s="0"/>
      <c r="JQY66" s="0"/>
      <c r="JQZ66" s="0"/>
      <c r="JRA66" s="0"/>
      <c r="JRB66" s="0"/>
      <c r="JRC66" s="0"/>
      <c r="JRD66" s="0"/>
      <c r="JRE66" s="0"/>
      <c r="JRF66" s="0"/>
      <c r="JRG66" s="0"/>
      <c r="JRH66" s="0"/>
      <c r="JRI66" s="0"/>
      <c r="JRJ66" s="0"/>
      <c r="JRK66" s="0"/>
      <c r="JRL66" s="0"/>
      <c r="JRM66" s="0"/>
      <c r="JRN66" s="0"/>
      <c r="JRO66" s="0"/>
      <c r="JRP66" s="0"/>
      <c r="JRQ66" s="0"/>
      <c r="JRR66" s="0"/>
      <c r="JRS66" s="0"/>
      <c r="JRT66" s="0"/>
      <c r="JRU66" s="0"/>
      <c r="JRV66" s="0"/>
      <c r="JRW66" s="0"/>
      <c r="JRX66" s="0"/>
      <c r="JRY66" s="0"/>
      <c r="JRZ66" s="0"/>
      <c r="JSA66" s="0"/>
      <c r="JSB66" s="0"/>
      <c r="JSC66" s="0"/>
      <c r="JSD66" s="0"/>
      <c r="JSE66" s="0"/>
      <c r="JSF66" s="0"/>
      <c r="JSG66" s="0"/>
      <c r="JSH66" s="0"/>
      <c r="JSI66" s="0"/>
      <c r="JSJ66" s="0"/>
      <c r="JSK66" s="0"/>
      <c r="JSL66" s="0"/>
      <c r="JSM66" s="0"/>
      <c r="JSN66" s="0"/>
      <c r="JSO66" s="0"/>
      <c r="JSP66" s="0"/>
      <c r="JSQ66" s="0"/>
      <c r="JSR66" s="0"/>
      <c r="JSS66" s="0"/>
      <c r="JST66" s="0"/>
      <c r="JSU66" s="0"/>
      <c r="JSV66" s="0"/>
      <c r="JSW66" s="0"/>
      <c r="JSX66" s="0"/>
      <c r="JSY66" s="0"/>
      <c r="JSZ66" s="0"/>
      <c r="JTA66" s="0"/>
      <c r="JTB66" s="0"/>
      <c r="JTC66" s="0"/>
      <c r="JTD66" s="0"/>
      <c r="JTE66" s="0"/>
      <c r="JTF66" s="0"/>
      <c r="JTG66" s="0"/>
      <c r="JTH66" s="0"/>
      <c r="JTI66" s="0"/>
      <c r="JTJ66" s="0"/>
      <c r="JTK66" s="0"/>
      <c r="JTL66" s="0"/>
      <c r="JTM66" s="0"/>
      <c r="JTN66" s="0"/>
      <c r="JTO66" s="0"/>
      <c r="JTP66" s="0"/>
      <c r="JTQ66" s="0"/>
      <c r="JTR66" s="0"/>
      <c r="JTS66" s="0"/>
      <c r="JTT66" s="0"/>
      <c r="JTU66" s="0"/>
      <c r="JTV66" s="0"/>
      <c r="JTW66" s="0"/>
      <c r="JTX66" s="0"/>
      <c r="JTY66" s="0"/>
      <c r="JTZ66" s="0"/>
      <c r="JUA66" s="0"/>
      <c r="JUB66" s="0"/>
      <c r="JUC66" s="0"/>
      <c r="JUD66" s="0"/>
      <c r="JUE66" s="0"/>
      <c r="JUF66" s="0"/>
      <c r="JUG66" s="0"/>
      <c r="JUH66" s="0"/>
      <c r="JUI66" s="0"/>
      <c r="JUJ66" s="0"/>
      <c r="JUK66" s="0"/>
      <c r="JUL66" s="0"/>
      <c r="JUM66" s="0"/>
      <c r="JUN66" s="0"/>
      <c r="JUO66" s="0"/>
      <c r="JUP66" s="0"/>
      <c r="JUQ66" s="0"/>
      <c r="JUR66" s="0"/>
      <c r="JUS66" s="0"/>
      <c r="JUT66" s="0"/>
      <c r="JUU66" s="0"/>
      <c r="JUV66" s="0"/>
      <c r="JUW66" s="0"/>
      <c r="JUX66" s="0"/>
      <c r="JUY66" s="0"/>
      <c r="JUZ66" s="0"/>
      <c r="JVA66" s="0"/>
      <c r="JVB66" s="0"/>
      <c r="JVC66" s="0"/>
      <c r="JVD66" s="0"/>
      <c r="JVE66" s="0"/>
      <c r="JVF66" s="0"/>
      <c r="JVG66" s="0"/>
      <c r="JVH66" s="0"/>
      <c r="JVI66" s="0"/>
      <c r="JVJ66" s="0"/>
      <c r="JVK66" s="0"/>
      <c r="JVL66" s="0"/>
      <c r="JVM66" s="0"/>
      <c r="JVN66" s="0"/>
      <c r="JVO66" s="0"/>
      <c r="JVP66" s="0"/>
      <c r="JVQ66" s="0"/>
      <c r="JVR66" s="0"/>
      <c r="JVS66" s="0"/>
      <c r="JVT66" s="0"/>
      <c r="JVU66" s="0"/>
      <c r="JVV66" s="0"/>
      <c r="JVW66" s="0"/>
      <c r="JVX66" s="0"/>
      <c r="JVY66" s="0"/>
      <c r="JVZ66" s="0"/>
      <c r="JWA66" s="0"/>
      <c r="JWB66" s="0"/>
      <c r="JWC66" s="0"/>
      <c r="JWD66" s="0"/>
      <c r="JWE66" s="0"/>
      <c r="JWF66" s="0"/>
      <c r="JWG66" s="0"/>
      <c r="JWH66" s="0"/>
      <c r="JWI66" s="0"/>
      <c r="JWJ66" s="0"/>
      <c r="JWK66" s="0"/>
      <c r="JWL66" s="0"/>
      <c r="JWM66" s="0"/>
      <c r="JWN66" s="0"/>
      <c r="JWO66" s="0"/>
      <c r="JWP66" s="0"/>
      <c r="JWQ66" s="0"/>
      <c r="JWR66" s="0"/>
      <c r="JWS66" s="0"/>
      <c r="JWT66" s="0"/>
      <c r="JWU66" s="0"/>
      <c r="JWV66" s="0"/>
      <c r="JWW66" s="0"/>
      <c r="JWX66" s="0"/>
      <c r="JWY66" s="0"/>
      <c r="JWZ66" s="0"/>
      <c r="JXA66" s="0"/>
      <c r="JXB66" s="0"/>
      <c r="JXC66" s="0"/>
      <c r="JXD66" s="0"/>
      <c r="JXE66" s="0"/>
      <c r="JXF66" s="0"/>
      <c r="JXG66" s="0"/>
      <c r="JXH66" s="0"/>
      <c r="JXI66" s="0"/>
      <c r="JXJ66" s="0"/>
      <c r="JXK66" s="0"/>
      <c r="JXL66" s="0"/>
      <c r="JXM66" s="0"/>
      <c r="JXN66" s="0"/>
      <c r="JXO66" s="0"/>
      <c r="JXP66" s="0"/>
      <c r="JXQ66" s="0"/>
      <c r="JXR66" s="0"/>
      <c r="JXS66" s="0"/>
      <c r="JXT66" s="0"/>
      <c r="JXU66" s="0"/>
      <c r="JXV66" s="0"/>
      <c r="JXW66" s="0"/>
      <c r="JXX66" s="0"/>
      <c r="JXY66" s="0"/>
      <c r="JXZ66" s="0"/>
      <c r="JYA66" s="0"/>
      <c r="JYB66" s="0"/>
      <c r="JYC66" s="0"/>
      <c r="JYD66" s="0"/>
      <c r="JYE66" s="0"/>
      <c r="JYF66" s="0"/>
      <c r="JYG66" s="0"/>
      <c r="JYH66" s="0"/>
      <c r="JYI66" s="0"/>
      <c r="JYJ66" s="0"/>
      <c r="JYK66" s="0"/>
      <c r="JYL66" s="0"/>
      <c r="JYM66" s="0"/>
      <c r="JYN66" s="0"/>
      <c r="JYO66" s="0"/>
      <c r="JYP66" s="0"/>
      <c r="JYQ66" s="0"/>
      <c r="JYR66" s="0"/>
      <c r="JYS66" s="0"/>
      <c r="JYT66" s="0"/>
      <c r="JYU66" s="0"/>
      <c r="JYV66" s="0"/>
      <c r="JYW66" s="0"/>
      <c r="JYX66" s="0"/>
      <c r="JYY66" s="0"/>
      <c r="JYZ66" s="0"/>
      <c r="JZA66" s="0"/>
      <c r="JZB66" s="0"/>
      <c r="JZC66" s="0"/>
      <c r="JZD66" s="0"/>
      <c r="JZE66" s="0"/>
      <c r="JZF66" s="0"/>
      <c r="JZG66" s="0"/>
      <c r="JZH66" s="0"/>
      <c r="JZI66" s="0"/>
      <c r="JZJ66" s="0"/>
      <c r="JZK66" s="0"/>
      <c r="JZL66" s="0"/>
      <c r="JZM66" s="0"/>
      <c r="JZN66" s="0"/>
      <c r="JZO66" s="0"/>
      <c r="JZP66" s="0"/>
      <c r="JZQ66" s="0"/>
      <c r="JZR66" s="0"/>
      <c r="JZS66" s="0"/>
      <c r="JZT66" s="0"/>
      <c r="JZU66" s="0"/>
      <c r="JZV66" s="0"/>
      <c r="JZW66" s="0"/>
      <c r="JZX66" s="0"/>
      <c r="JZY66" s="0"/>
      <c r="JZZ66" s="0"/>
      <c r="KAA66" s="0"/>
      <c r="KAB66" s="0"/>
      <c r="KAC66" s="0"/>
      <c r="KAD66" s="0"/>
      <c r="KAE66" s="0"/>
      <c r="KAF66" s="0"/>
      <c r="KAG66" s="0"/>
      <c r="KAH66" s="0"/>
      <c r="KAI66" s="0"/>
      <c r="KAJ66" s="0"/>
      <c r="KAK66" s="0"/>
      <c r="KAL66" s="0"/>
      <c r="KAM66" s="0"/>
      <c r="KAN66" s="0"/>
      <c r="KAO66" s="0"/>
      <c r="KAP66" s="0"/>
      <c r="KAQ66" s="0"/>
      <c r="KAR66" s="0"/>
      <c r="KAS66" s="0"/>
      <c r="KAT66" s="0"/>
      <c r="KAU66" s="0"/>
      <c r="KAV66" s="0"/>
      <c r="KAW66" s="0"/>
      <c r="KAX66" s="0"/>
      <c r="KAY66" s="0"/>
      <c r="KAZ66" s="0"/>
      <c r="KBA66" s="0"/>
      <c r="KBB66" s="0"/>
      <c r="KBC66" s="0"/>
      <c r="KBD66" s="0"/>
      <c r="KBE66" s="0"/>
      <c r="KBF66" s="0"/>
      <c r="KBG66" s="0"/>
      <c r="KBH66" s="0"/>
      <c r="KBI66" s="0"/>
      <c r="KBJ66" s="0"/>
      <c r="KBK66" s="0"/>
      <c r="KBL66" s="0"/>
      <c r="KBM66" s="0"/>
      <c r="KBN66" s="0"/>
      <c r="KBO66" s="0"/>
      <c r="KBP66" s="0"/>
      <c r="KBQ66" s="0"/>
      <c r="KBR66" s="0"/>
      <c r="KBS66" s="0"/>
      <c r="KBT66" s="0"/>
      <c r="KBU66" s="0"/>
      <c r="KBV66" s="0"/>
      <c r="KBW66" s="0"/>
      <c r="KBX66" s="0"/>
      <c r="KBY66" s="0"/>
      <c r="KBZ66" s="0"/>
      <c r="KCA66" s="0"/>
      <c r="KCB66" s="0"/>
      <c r="KCC66" s="0"/>
      <c r="KCD66" s="0"/>
      <c r="KCE66" s="0"/>
      <c r="KCF66" s="0"/>
      <c r="KCG66" s="0"/>
      <c r="KCH66" s="0"/>
      <c r="KCI66" s="0"/>
      <c r="KCJ66" s="0"/>
      <c r="KCK66" s="0"/>
      <c r="KCL66" s="0"/>
      <c r="KCM66" s="0"/>
      <c r="KCN66" s="0"/>
      <c r="KCO66" s="0"/>
      <c r="KCP66" s="0"/>
      <c r="KCQ66" s="0"/>
      <c r="KCR66" s="0"/>
      <c r="KCS66" s="0"/>
      <c r="KCT66" s="0"/>
      <c r="KCU66" s="0"/>
      <c r="KCV66" s="0"/>
      <c r="KCW66" s="0"/>
      <c r="KCX66" s="0"/>
      <c r="KCY66" s="0"/>
      <c r="KCZ66" s="0"/>
      <c r="KDA66" s="0"/>
      <c r="KDB66" s="0"/>
      <c r="KDC66" s="0"/>
      <c r="KDD66" s="0"/>
      <c r="KDE66" s="0"/>
      <c r="KDF66" s="0"/>
      <c r="KDG66" s="0"/>
      <c r="KDH66" s="0"/>
      <c r="KDI66" s="0"/>
      <c r="KDJ66" s="0"/>
      <c r="KDK66" s="0"/>
      <c r="KDL66" s="0"/>
      <c r="KDM66" s="0"/>
      <c r="KDN66" s="0"/>
      <c r="KDO66" s="0"/>
      <c r="KDP66" s="0"/>
      <c r="KDQ66" s="0"/>
      <c r="KDR66" s="0"/>
      <c r="KDS66" s="0"/>
      <c r="KDT66" s="0"/>
      <c r="KDU66" s="0"/>
      <c r="KDV66" s="0"/>
      <c r="KDW66" s="0"/>
      <c r="KDX66" s="0"/>
      <c r="KDY66" s="0"/>
      <c r="KDZ66" s="0"/>
      <c r="KEA66" s="0"/>
      <c r="KEB66" s="0"/>
      <c r="KEC66" s="0"/>
      <c r="KED66" s="0"/>
      <c r="KEE66" s="0"/>
      <c r="KEF66" s="0"/>
      <c r="KEG66" s="0"/>
      <c r="KEH66" s="0"/>
      <c r="KEI66" s="0"/>
      <c r="KEJ66" s="0"/>
      <c r="KEK66" s="0"/>
      <c r="KEL66" s="0"/>
      <c r="KEM66" s="0"/>
      <c r="KEN66" s="0"/>
      <c r="KEO66" s="0"/>
      <c r="KEP66" s="0"/>
      <c r="KEQ66" s="0"/>
      <c r="KER66" s="0"/>
      <c r="KES66" s="0"/>
      <c r="KET66" s="0"/>
      <c r="KEU66" s="0"/>
      <c r="KEV66" s="0"/>
      <c r="KEW66" s="0"/>
      <c r="KEX66" s="0"/>
      <c r="KEY66" s="0"/>
      <c r="KEZ66" s="0"/>
      <c r="KFA66" s="0"/>
      <c r="KFB66" s="0"/>
      <c r="KFC66" s="0"/>
      <c r="KFD66" s="0"/>
      <c r="KFE66" s="0"/>
      <c r="KFF66" s="0"/>
      <c r="KFG66" s="0"/>
      <c r="KFH66" s="0"/>
      <c r="KFI66" s="0"/>
      <c r="KFJ66" s="0"/>
      <c r="KFK66" s="0"/>
      <c r="KFL66" s="0"/>
      <c r="KFM66" s="0"/>
      <c r="KFN66" s="0"/>
      <c r="KFO66" s="0"/>
      <c r="KFP66" s="0"/>
      <c r="KFQ66" s="0"/>
      <c r="KFR66" s="0"/>
      <c r="KFS66" s="0"/>
      <c r="KFT66" s="0"/>
      <c r="KFU66" s="0"/>
      <c r="KFV66" s="0"/>
      <c r="KFW66" s="0"/>
      <c r="KFX66" s="0"/>
      <c r="KFY66" s="0"/>
      <c r="KFZ66" s="0"/>
      <c r="KGA66" s="0"/>
      <c r="KGB66" s="0"/>
      <c r="KGC66" s="0"/>
      <c r="KGD66" s="0"/>
      <c r="KGE66" s="0"/>
      <c r="KGF66" s="0"/>
      <c r="KGG66" s="0"/>
      <c r="KGH66" s="0"/>
      <c r="KGI66" s="0"/>
      <c r="KGJ66" s="0"/>
      <c r="KGK66" s="0"/>
      <c r="KGL66" s="0"/>
      <c r="KGM66" s="0"/>
      <c r="KGN66" s="0"/>
      <c r="KGO66" s="0"/>
      <c r="KGP66" s="0"/>
      <c r="KGQ66" s="0"/>
      <c r="KGR66" s="0"/>
      <c r="KGS66" s="0"/>
      <c r="KGT66" s="0"/>
      <c r="KGU66" s="0"/>
      <c r="KGV66" s="0"/>
      <c r="KGW66" s="0"/>
      <c r="KGX66" s="0"/>
      <c r="KGY66" s="0"/>
      <c r="KGZ66" s="0"/>
      <c r="KHA66" s="0"/>
      <c r="KHB66" s="0"/>
      <c r="KHC66" s="0"/>
      <c r="KHD66" s="0"/>
      <c r="KHE66" s="0"/>
      <c r="KHF66" s="0"/>
      <c r="KHG66" s="0"/>
      <c r="KHH66" s="0"/>
      <c r="KHI66" s="0"/>
      <c r="KHJ66" s="0"/>
      <c r="KHK66" s="0"/>
      <c r="KHL66" s="0"/>
      <c r="KHM66" s="0"/>
      <c r="KHN66" s="0"/>
      <c r="KHO66" s="0"/>
      <c r="KHP66" s="0"/>
      <c r="KHQ66" s="0"/>
      <c r="KHR66" s="0"/>
      <c r="KHS66" s="0"/>
      <c r="KHT66" s="0"/>
      <c r="KHU66" s="0"/>
      <c r="KHV66" s="0"/>
      <c r="KHW66" s="0"/>
      <c r="KHX66" s="0"/>
      <c r="KHY66" s="0"/>
      <c r="KHZ66" s="0"/>
      <c r="KIA66" s="0"/>
      <c r="KIB66" s="0"/>
      <c r="KIC66" s="0"/>
      <c r="KID66" s="0"/>
      <c r="KIE66" s="0"/>
      <c r="KIF66" s="0"/>
      <c r="KIG66" s="0"/>
      <c r="KIH66" s="0"/>
      <c r="KII66" s="0"/>
      <c r="KIJ66" s="0"/>
      <c r="KIK66" s="0"/>
      <c r="KIL66" s="0"/>
      <c r="KIM66" s="0"/>
      <c r="KIN66" s="0"/>
      <c r="KIO66" s="0"/>
      <c r="KIP66" s="0"/>
      <c r="KIQ66" s="0"/>
      <c r="KIR66" s="0"/>
      <c r="KIS66" s="0"/>
      <c r="KIT66" s="0"/>
      <c r="KIU66" s="0"/>
      <c r="KIV66" s="0"/>
      <c r="KIW66" s="0"/>
      <c r="KIX66" s="0"/>
      <c r="KIY66" s="0"/>
      <c r="KIZ66" s="0"/>
      <c r="KJA66" s="0"/>
      <c r="KJB66" s="0"/>
      <c r="KJC66" s="0"/>
      <c r="KJD66" s="0"/>
      <c r="KJE66" s="0"/>
      <c r="KJF66" s="0"/>
      <c r="KJG66" s="0"/>
      <c r="KJH66" s="0"/>
      <c r="KJI66" s="0"/>
      <c r="KJJ66" s="0"/>
      <c r="KJK66" s="0"/>
      <c r="KJL66" s="0"/>
      <c r="KJM66" s="0"/>
      <c r="KJN66" s="0"/>
      <c r="KJO66" s="0"/>
      <c r="KJP66" s="0"/>
      <c r="KJQ66" s="0"/>
      <c r="KJR66" s="0"/>
      <c r="KJS66" s="0"/>
      <c r="KJT66" s="0"/>
      <c r="KJU66" s="0"/>
      <c r="KJV66" s="0"/>
      <c r="KJW66" s="0"/>
      <c r="KJX66" s="0"/>
      <c r="KJY66" s="0"/>
      <c r="KJZ66" s="0"/>
      <c r="KKA66" s="0"/>
      <c r="KKB66" s="0"/>
      <c r="KKC66" s="0"/>
      <c r="KKD66" s="0"/>
      <c r="KKE66" s="0"/>
      <c r="KKF66" s="0"/>
      <c r="KKG66" s="0"/>
      <c r="KKH66" s="0"/>
      <c r="KKI66" s="0"/>
      <c r="KKJ66" s="0"/>
      <c r="KKK66" s="0"/>
      <c r="KKL66" s="0"/>
      <c r="KKM66" s="0"/>
      <c r="KKN66" s="0"/>
      <c r="KKO66" s="0"/>
      <c r="KKP66" s="0"/>
      <c r="KKQ66" s="0"/>
      <c r="KKR66" s="0"/>
      <c r="KKS66" s="0"/>
      <c r="KKT66" s="0"/>
      <c r="KKU66" s="0"/>
      <c r="KKV66" s="0"/>
      <c r="KKW66" s="0"/>
      <c r="KKX66" s="0"/>
      <c r="KKY66" s="0"/>
      <c r="KKZ66" s="0"/>
      <c r="KLA66" s="0"/>
      <c r="KLB66" s="0"/>
      <c r="KLC66" s="0"/>
      <c r="KLD66" s="0"/>
      <c r="KLE66" s="0"/>
      <c r="KLF66" s="0"/>
      <c r="KLG66" s="0"/>
      <c r="KLH66" s="0"/>
      <c r="KLI66" s="0"/>
      <c r="KLJ66" s="0"/>
      <c r="KLK66" s="0"/>
      <c r="KLL66" s="0"/>
      <c r="KLM66" s="0"/>
      <c r="KLN66" s="0"/>
      <c r="KLO66" s="0"/>
      <c r="KLP66" s="0"/>
      <c r="KLQ66" s="0"/>
      <c r="KLR66" s="0"/>
      <c r="KLS66" s="0"/>
      <c r="KLT66" s="0"/>
      <c r="KLU66" s="0"/>
      <c r="KLV66" s="0"/>
      <c r="KLW66" s="0"/>
      <c r="KLX66" s="0"/>
      <c r="KLY66" s="0"/>
      <c r="KLZ66" s="0"/>
      <c r="KMA66" s="0"/>
      <c r="KMB66" s="0"/>
      <c r="KMC66" s="0"/>
      <c r="KMD66" s="0"/>
      <c r="KME66" s="0"/>
      <c r="KMF66" s="0"/>
      <c r="KMG66" s="0"/>
      <c r="KMH66" s="0"/>
      <c r="KMI66" s="0"/>
      <c r="KMJ66" s="0"/>
      <c r="KMK66" s="0"/>
      <c r="KML66" s="0"/>
      <c r="KMM66" s="0"/>
      <c r="KMN66" s="0"/>
      <c r="KMO66" s="0"/>
      <c r="KMP66" s="0"/>
      <c r="KMQ66" s="0"/>
      <c r="KMR66" s="0"/>
      <c r="KMS66" s="0"/>
      <c r="KMT66" s="0"/>
      <c r="KMU66" s="0"/>
      <c r="KMV66" s="0"/>
      <c r="KMW66" s="0"/>
      <c r="KMX66" s="0"/>
      <c r="KMY66" s="0"/>
      <c r="KMZ66" s="0"/>
      <c r="KNA66" s="0"/>
      <c r="KNB66" s="0"/>
      <c r="KNC66" s="0"/>
      <c r="KND66" s="0"/>
      <c r="KNE66" s="0"/>
      <c r="KNF66" s="0"/>
      <c r="KNG66" s="0"/>
      <c r="KNH66" s="0"/>
      <c r="KNI66" s="0"/>
      <c r="KNJ66" s="0"/>
      <c r="KNK66" s="0"/>
      <c r="KNL66" s="0"/>
      <c r="KNM66" s="0"/>
      <c r="KNN66" s="0"/>
      <c r="KNO66" s="0"/>
      <c r="KNP66" s="0"/>
      <c r="KNQ66" s="0"/>
      <c r="KNR66" s="0"/>
      <c r="KNS66" s="0"/>
      <c r="KNT66" s="0"/>
      <c r="KNU66" s="0"/>
      <c r="KNV66" s="0"/>
      <c r="KNW66" s="0"/>
      <c r="KNX66" s="0"/>
      <c r="KNY66" s="0"/>
      <c r="KNZ66" s="0"/>
      <c r="KOA66" s="0"/>
      <c r="KOB66" s="0"/>
      <c r="KOC66" s="0"/>
      <c r="KOD66" s="0"/>
      <c r="KOE66" s="0"/>
      <c r="KOF66" s="0"/>
      <c r="KOG66" s="0"/>
      <c r="KOH66" s="0"/>
      <c r="KOI66" s="0"/>
      <c r="KOJ66" s="0"/>
      <c r="KOK66" s="0"/>
      <c r="KOL66" s="0"/>
      <c r="KOM66" s="0"/>
      <c r="KON66" s="0"/>
      <c r="KOO66" s="0"/>
      <c r="KOP66" s="0"/>
      <c r="KOQ66" s="0"/>
      <c r="KOR66" s="0"/>
      <c r="KOS66" s="0"/>
      <c r="KOT66" s="0"/>
      <c r="KOU66" s="0"/>
      <c r="KOV66" s="0"/>
      <c r="KOW66" s="0"/>
      <c r="KOX66" s="0"/>
      <c r="KOY66" s="0"/>
      <c r="KOZ66" s="0"/>
      <c r="KPA66" s="0"/>
      <c r="KPB66" s="0"/>
      <c r="KPC66" s="0"/>
      <c r="KPD66" s="0"/>
      <c r="KPE66" s="0"/>
      <c r="KPF66" s="0"/>
      <c r="KPG66" s="0"/>
      <c r="KPH66" s="0"/>
      <c r="KPI66" s="0"/>
      <c r="KPJ66" s="0"/>
      <c r="KPK66" s="0"/>
      <c r="KPL66" s="0"/>
      <c r="KPM66" s="0"/>
      <c r="KPN66" s="0"/>
      <c r="KPO66" s="0"/>
      <c r="KPP66" s="0"/>
      <c r="KPQ66" s="0"/>
      <c r="KPR66" s="0"/>
      <c r="KPS66" s="0"/>
      <c r="KPT66" s="0"/>
      <c r="KPU66" s="0"/>
      <c r="KPV66" s="0"/>
      <c r="KPW66" s="0"/>
      <c r="KPX66" s="0"/>
      <c r="KPY66" s="0"/>
      <c r="KPZ66" s="0"/>
      <c r="KQA66" s="0"/>
      <c r="KQB66" s="0"/>
      <c r="KQC66" s="0"/>
      <c r="KQD66" s="0"/>
      <c r="KQE66" s="0"/>
      <c r="KQF66" s="0"/>
      <c r="KQG66" s="0"/>
      <c r="KQH66" s="0"/>
      <c r="KQI66" s="0"/>
      <c r="KQJ66" s="0"/>
      <c r="KQK66" s="0"/>
      <c r="KQL66" s="0"/>
      <c r="KQM66" s="0"/>
      <c r="KQN66" s="0"/>
      <c r="KQO66" s="0"/>
      <c r="KQP66" s="0"/>
      <c r="KQQ66" s="0"/>
      <c r="KQR66" s="0"/>
      <c r="KQS66" s="0"/>
      <c r="KQT66" s="0"/>
      <c r="KQU66" s="0"/>
      <c r="KQV66" s="0"/>
      <c r="KQW66" s="0"/>
      <c r="KQX66" s="0"/>
      <c r="KQY66" s="0"/>
      <c r="KQZ66" s="0"/>
      <c r="KRA66" s="0"/>
      <c r="KRB66" s="0"/>
      <c r="KRC66" s="0"/>
      <c r="KRD66" s="0"/>
      <c r="KRE66" s="0"/>
      <c r="KRF66" s="0"/>
      <c r="KRG66" s="0"/>
      <c r="KRH66" s="0"/>
      <c r="KRI66" s="0"/>
      <c r="KRJ66" s="0"/>
      <c r="KRK66" s="0"/>
      <c r="KRL66" s="0"/>
      <c r="KRM66" s="0"/>
      <c r="KRN66" s="0"/>
      <c r="KRO66" s="0"/>
      <c r="KRP66" s="0"/>
      <c r="KRQ66" s="0"/>
      <c r="KRR66" s="0"/>
      <c r="KRS66" s="0"/>
      <c r="KRT66" s="0"/>
      <c r="KRU66" s="0"/>
      <c r="KRV66" s="0"/>
      <c r="KRW66" s="0"/>
      <c r="KRX66" s="0"/>
      <c r="KRY66" s="0"/>
      <c r="KRZ66" s="0"/>
      <c r="KSA66" s="0"/>
      <c r="KSB66" s="0"/>
      <c r="KSC66" s="0"/>
      <c r="KSD66" s="0"/>
      <c r="KSE66" s="0"/>
      <c r="KSF66" s="0"/>
      <c r="KSG66" s="0"/>
      <c r="KSH66" s="0"/>
      <c r="KSI66" s="0"/>
      <c r="KSJ66" s="0"/>
      <c r="KSK66" s="0"/>
      <c r="KSL66" s="0"/>
      <c r="KSM66" s="0"/>
      <c r="KSN66" s="0"/>
      <c r="KSO66" s="0"/>
      <c r="KSP66" s="0"/>
      <c r="KSQ66" s="0"/>
      <c r="KSR66" s="0"/>
      <c r="KSS66" s="0"/>
      <c r="KST66" s="0"/>
      <c r="KSU66" s="0"/>
      <c r="KSV66" s="0"/>
      <c r="KSW66" s="0"/>
      <c r="KSX66" s="0"/>
      <c r="KSY66" s="0"/>
      <c r="KSZ66" s="0"/>
      <c r="KTA66" s="0"/>
      <c r="KTB66" s="0"/>
      <c r="KTC66" s="0"/>
      <c r="KTD66" s="0"/>
      <c r="KTE66" s="0"/>
      <c r="KTF66" s="0"/>
      <c r="KTG66" s="0"/>
      <c r="KTH66" s="0"/>
      <c r="KTI66" s="0"/>
      <c r="KTJ66" s="0"/>
      <c r="KTK66" s="0"/>
      <c r="KTL66" s="0"/>
      <c r="KTM66" s="0"/>
      <c r="KTN66" s="0"/>
      <c r="KTO66" s="0"/>
      <c r="KTP66" s="0"/>
      <c r="KTQ66" s="0"/>
      <c r="KTR66" s="0"/>
      <c r="KTS66" s="0"/>
      <c r="KTT66" s="0"/>
      <c r="KTU66" s="0"/>
      <c r="KTV66" s="0"/>
      <c r="KTW66" s="0"/>
      <c r="KTX66" s="0"/>
      <c r="KTY66" s="0"/>
      <c r="KTZ66" s="0"/>
      <c r="KUA66" s="0"/>
      <c r="KUB66" s="0"/>
      <c r="KUC66" s="0"/>
      <c r="KUD66" s="0"/>
      <c r="KUE66" s="0"/>
      <c r="KUF66" s="0"/>
      <c r="KUG66" s="0"/>
      <c r="KUH66" s="0"/>
      <c r="KUI66" s="0"/>
      <c r="KUJ66" s="0"/>
      <c r="KUK66" s="0"/>
      <c r="KUL66" s="0"/>
      <c r="KUM66" s="0"/>
      <c r="KUN66" s="0"/>
      <c r="KUO66" s="0"/>
      <c r="KUP66" s="0"/>
      <c r="KUQ66" s="0"/>
      <c r="KUR66" s="0"/>
      <c r="KUS66" s="0"/>
      <c r="KUT66" s="0"/>
      <c r="KUU66" s="0"/>
      <c r="KUV66" s="0"/>
      <c r="KUW66" s="0"/>
      <c r="KUX66" s="0"/>
      <c r="KUY66" s="0"/>
      <c r="KUZ66" s="0"/>
      <c r="KVA66" s="0"/>
      <c r="KVB66" s="0"/>
      <c r="KVC66" s="0"/>
      <c r="KVD66" s="0"/>
      <c r="KVE66" s="0"/>
      <c r="KVF66" s="0"/>
      <c r="KVG66" s="0"/>
      <c r="KVH66" s="0"/>
      <c r="KVI66" s="0"/>
      <c r="KVJ66" s="0"/>
      <c r="KVK66" s="0"/>
      <c r="KVL66" s="0"/>
      <c r="KVM66" s="0"/>
      <c r="KVN66" s="0"/>
      <c r="KVO66" s="0"/>
      <c r="KVP66" s="0"/>
      <c r="KVQ66" s="0"/>
      <c r="KVR66" s="0"/>
      <c r="KVS66" s="0"/>
      <c r="KVT66" s="0"/>
      <c r="KVU66" s="0"/>
      <c r="KVV66" s="0"/>
      <c r="KVW66" s="0"/>
      <c r="KVX66" s="0"/>
      <c r="KVY66" s="0"/>
      <c r="KVZ66" s="0"/>
      <c r="KWA66" s="0"/>
      <c r="KWB66" s="0"/>
      <c r="KWC66" s="0"/>
      <c r="KWD66" s="0"/>
      <c r="KWE66" s="0"/>
      <c r="KWF66" s="0"/>
      <c r="KWG66" s="0"/>
      <c r="KWH66" s="0"/>
      <c r="KWI66" s="0"/>
      <c r="KWJ66" s="0"/>
      <c r="KWK66" s="0"/>
      <c r="KWL66" s="0"/>
      <c r="KWM66" s="0"/>
      <c r="KWN66" s="0"/>
      <c r="KWO66" s="0"/>
      <c r="KWP66" s="0"/>
      <c r="KWQ66" s="0"/>
      <c r="KWR66" s="0"/>
      <c r="KWS66" s="0"/>
      <c r="KWT66" s="0"/>
      <c r="KWU66" s="0"/>
      <c r="KWV66" s="0"/>
      <c r="KWW66" s="0"/>
      <c r="KWX66" s="0"/>
      <c r="KWY66" s="0"/>
      <c r="KWZ66" s="0"/>
      <c r="KXA66" s="0"/>
      <c r="KXB66" s="0"/>
      <c r="KXC66" s="0"/>
      <c r="KXD66" s="0"/>
      <c r="KXE66" s="0"/>
      <c r="KXF66" s="0"/>
      <c r="KXG66" s="0"/>
      <c r="KXH66" s="0"/>
      <c r="KXI66" s="0"/>
      <c r="KXJ66" s="0"/>
      <c r="KXK66" s="0"/>
      <c r="KXL66" s="0"/>
      <c r="KXM66" s="0"/>
      <c r="KXN66" s="0"/>
      <c r="KXO66" s="0"/>
      <c r="KXP66" s="0"/>
      <c r="KXQ66" s="0"/>
      <c r="KXR66" s="0"/>
      <c r="KXS66" s="0"/>
      <c r="KXT66" s="0"/>
      <c r="KXU66" s="0"/>
      <c r="KXV66" s="0"/>
      <c r="KXW66" s="0"/>
      <c r="KXX66" s="0"/>
      <c r="KXY66" s="0"/>
      <c r="KXZ66" s="0"/>
      <c r="KYA66" s="0"/>
      <c r="KYB66" s="0"/>
      <c r="KYC66" s="0"/>
      <c r="KYD66" s="0"/>
      <c r="KYE66" s="0"/>
      <c r="KYF66" s="0"/>
      <c r="KYG66" s="0"/>
      <c r="KYH66" s="0"/>
      <c r="KYI66" s="0"/>
      <c r="KYJ66" s="0"/>
      <c r="KYK66" s="0"/>
      <c r="KYL66" s="0"/>
      <c r="KYM66" s="0"/>
      <c r="KYN66" s="0"/>
      <c r="KYO66" s="0"/>
      <c r="KYP66" s="0"/>
      <c r="KYQ66" s="0"/>
      <c r="KYR66" s="0"/>
      <c r="KYS66" s="0"/>
      <c r="KYT66" s="0"/>
      <c r="KYU66" s="0"/>
      <c r="KYV66" s="0"/>
      <c r="KYW66" s="0"/>
      <c r="KYX66" s="0"/>
      <c r="KYY66" s="0"/>
      <c r="KYZ66" s="0"/>
      <c r="KZA66" s="0"/>
      <c r="KZB66" s="0"/>
      <c r="KZC66" s="0"/>
      <c r="KZD66" s="0"/>
      <c r="KZE66" s="0"/>
      <c r="KZF66" s="0"/>
      <c r="KZG66" s="0"/>
      <c r="KZH66" s="0"/>
      <c r="KZI66" s="0"/>
      <c r="KZJ66" s="0"/>
      <c r="KZK66" s="0"/>
      <c r="KZL66" s="0"/>
      <c r="KZM66" s="0"/>
      <c r="KZN66" s="0"/>
      <c r="KZO66" s="0"/>
      <c r="KZP66" s="0"/>
      <c r="KZQ66" s="0"/>
      <c r="KZR66" s="0"/>
      <c r="KZS66" s="0"/>
      <c r="KZT66" s="0"/>
      <c r="KZU66" s="0"/>
      <c r="KZV66" s="0"/>
      <c r="KZW66" s="0"/>
      <c r="KZX66" s="0"/>
      <c r="KZY66" s="0"/>
      <c r="KZZ66" s="0"/>
      <c r="LAA66" s="0"/>
      <c r="LAB66" s="0"/>
      <c r="LAC66" s="0"/>
      <c r="LAD66" s="0"/>
      <c r="LAE66" s="0"/>
      <c r="LAF66" s="0"/>
      <c r="LAG66" s="0"/>
      <c r="LAH66" s="0"/>
      <c r="LAI66" s="0"/>
      <c r="LAJ66" s="0"/>
      <c r="LAK66" s="0"/>
      <c r="LAL66" s="0"/>
      <c r="LAM66" s="0"/>
      <c r="LAN66" s="0"/>
      <c r="LAO66" s="0"/>
      <c r="LAP66" s="0"/>
      <c r="LAQ66" s="0"/>
      <c r="LAR66" s="0"/>
      <c r="LAS66" s="0"/>
      <c r="LAT66" s="0"/>
      <c r="LAU66" s="0"/>
      <c r="LAV66" s="0"/>
      <c r="LAW66" s="0"/>
      <c r="LAX66" s="0"/>
      <c r="LAY66" s="0"/>
      <c r="LAZ66" s="0"/>
      <c r="LBA66" s="0"/>
      <c r="LBB66" s="0"/>
      <c r="LBC66" s="0"/>
      <c r="LBD66" s="0"/>
      <c r="LBE66" s="0"/>
      <c r="LBF66" s="0"/>
      <c r="LBG66" s="0"/>
      <c r="LBH66" s="0"/>
      <c r="LBI66" s="0"/>
      <c r="LBJ66" s="0"/>
      <c r="LBK66" s="0"/>
      <c r="LBL66" s="0"/>
      <c r="LBM66" s="0"/>
      <c r="LBN66" s="0"/>
      <c r="LBO66" s="0"/>
      <c r="LBP66" s="0"/>
      <c r="LBQ66" s="0"/>
      <c r="LBR66" s="0"/>
      <c r="LBS66" s="0"/>
      <c r="LBT66" s="0"/>
      <c r="LBU66" s="0"/>
      <c r="LBV66" s="0"/>
      <c r="LBW66" s="0"/>
      <c r="LBX66" s="0"/>
      <c r="LBY66" s="0"/>
      <c r="LBZ66" s="0"/>
      <c r="LCA66" s="0"/>
      <c r="LCB66" s="0"/>
      <c r="LCC66" s="0"/>
      <c r="LCD66" s="0"/>
      <c r="LCE66" s="0"/>
      <c r="LCF66" s="0"/>
      <c r="LCG66" s="0"/>
      <c r="LCH66" s="0"/>
      <c r="LCI66" s="0"/>
      <c r="LCJ66" s="0"/>
      <c r="LCK66" s="0"/>
      <c r="LCL66" s="0"/>
      <c r="LCM66" s="0"/>
      <c r="LCN66" s="0"/>
      <c r="LCO66" s="0"/>
      <c r="LCP66" s="0"/>
      <c r="LCQ66" s="0"/>
      <c r="LCR66" s="0"/>
      <c r="LCS66" s="0"/>
      <c r="LCT66" s="0"/>
      <c r="LCU66" s="0"/>
      <c r="LCV66" s="0"/>
      <c r="LCW66" s="0"/>
      <c r="LCX66" s="0"/>
      <c r="LCY66" s="0"/>
      <c r="LCZ66" s="0"/>
      <c r="LDA66" s="0"/>
      <c r="LDB66" s="0"/>
      <c r="LDC66" s="0"/>
      <c r="LDD66" s="0"/>
      <c r="LDE66" s="0"/>
      <c r="LDF66" s="0"/>
      <c r="LDG66" s="0"/>
      <c r="LDH66" s="0"/>
      <c r="LDI66" s="0"/>
      <c r="LDJ66" s="0"/>
      <c r="LDK66" s="0"/>
      <c r="LDL66" s="0"/>
      <c r="LDM66" s="0"/>
      <c r="LDN66" s="0"/>
      <c r="LDO66" s="0"/>
      <c r="LDP66" s="0"/>
      <c r="LDQ66" s="0"/>
      <c r="LDR66" s="0"/>
      <c r="LDS66" s="0"/>
      <c r="LDT66" s="0"/>
      <c r="LDU66" s="0"/>
      <c r="LDV66" s="0"/>
      <c r="LDW66" s="0"/>
      <c r="LDX66" s="0"/>
      <c r="LDY66" s="0"/>
      <c r="LDZ66" s="0"/>
      <c r="LEA66" s="0"/>
      <c r="LEB66" s="0"/>
      <c r="LEC66" s="0"/>
      <c r="LED66" s="0"/>
      <c r="LEE66" s="0"/>
      <c r="LEF66" s="0"/>
      <c r="LEG66" s="0"/>
      <c r="LEH66" s="0"/>
      <c r="LEI66" s="0"/>
      <c r="LEJ66" s="0"/>
      <c r="LEK66" s="0"/>
      <c r="LEL66" s="0"/>
      <c r="LEM66" s="0"/>
      <c r="LEN66" s="0"/>
      <c r="LEO66" s="0"/>
      <c r="LEP66" s="0"/>
      <c r="LEQ66" s="0"/>
      <c r="LER66" s="0"/>
      <c r="LES66" s="0"/>
      <c r="LET66" s="0"/>
      <c r="LEU66" s="0"/>
      <c r="LEV66" s="0"/>
      <c r="LEW66" s="0"/>
      <c r="LEX66" s="0"/>
      <c r="LEY66" s="0"/>
      <c r="LEZ66" s="0"/>
      <c r="LFA66" s="0"/>
      <c r="LFB66" s="0"/>
      <c r="LFC66" s="0"/>
      <c r="LFD66" s="0"/>
      <c r="LFE66" s="0"/>
      <c r="LFF66" s="0"/>
      <c r="LFG66" s="0"/>
      <c r="LFH66" s="0"/>
      <c r="LFI66" s="0"/>
      <c r="LFJ66" s="0"/>
      <c r="LFK66" s="0"/>
      <c r="LFL66" s="0"/>
      <c r="LFM66" s="0"/>
      <c r="LFN66" s="0"/>
      <c r="LFO66" s="0"/>
      <c r="LFP66" s="0"/>
      <c r="LFQ66" s="0"/>
      <c r="LFR66" s="0"/>
      <c r="LFS66" s="0"/>
      <c r="LFT66" s="0"/>
      <c r="LFU66" s="0"/>
      <c r="LFV66" s="0"/>
      <c r="LFW66" s="0"/>
      <c r="LFX66" s="0"/>
      <c r="LFY66" s="0"/>
      <c r="LFZ66" s="0"/>
      <c r="LGA66" s="0"/>
      <c r="LGB66" s="0"/>
      <c r="LGC66" s="0"/>
      <c r="LGD66" s="0"/>
      <c r="LGE66" s="0"/>
      <c r="LGF66" s="0"/>
      <c r="LGG66" s="0"/>
      <c r="LGH66" s="0"/>
      <c r="LGI66" s="0"/>
      <c r="LGJ66" s="0"/>
      <c r="LGK66" s="0"/>
      <c r="LGL66" s="0"/>
      <c r="LGM66" s="0"/>
      <c r="LGN66" s="0"/>
      <c r="LGO66" s="0"/>
      <c r="LGP66" s="0"/>
      <c r="LGQ66" s="0"/>
      <c r="LGR66" s="0"/>
      <c r="LGS66" s="0"/>
      <c r="LGT66" s="0"/>
      <c r="LGU66" s="0"/>
      <c r="LGV66" s="0"/>
      <c r="LGW66" s="0"/>
      <c r="LGX66" s="0"/>
      <c r="LGY66" s="0"/>
      <c r="LGZ66" s="0"/>
      <c r="LHA66" s="0"/>
      <c r="LHB66" s="0"/>
      <c r="LHC66" s="0"/>
      <c r="LHD66" s="0"/>
      <c r="LHE66" s="0"/>
      <c r="LHF66" s="0"/>
      <c r="LHG66" s="0"/>
      <c r="LHH66" s="0"/>
      <c r="LHI66" s="0"/>
      <c r="LHJ66" s="0"/>
      <c r="LHK66" s="0"/>
      <c r="LHL66" s="0"/>
      <c r="LHM66" s="0"/>
      <c r="LHN66" s="0"/>
      <c r="LHO66" s="0"/>
      <c r="LHP66" s="0"/>
      <c r="LHQ66" s="0"/>
      <c r="LHR66" s="0"/>
      <c r="LHS66" s="0"/>
      <c r="LHT66" s="0"/>
      <c r="LHU66" s="0"/>
      <c r="LHV66" s="0"/>
      <c r="LHW66" s="0"/>
      <c r="LHX66" s="0"/>
      <c r="LHY66" s="0"/>
      <c r="LHZ66" s="0"/>
      <c r="LIA66" s="0"/>
      <c r="LIB66" s="0"/>
      <c r="LIC66" s="0"/>
      <c r="LID66" s="0"/>
      <c r="LIE66" s="0"/>
      <c r="LIF66" s="0"/>
      <c r="LIG66" s="0"/>
      <c r="LIH66" s="0"/>
      <c r="LII66" s="0"/>
      <c r="LIJ66" s="0"/>
      <c r="LIK66" s="0"/>
      <c r="LIL66" s="0"/>
      <c r="LIM66" s="0"/>
      <c r="LIN66" s="0"/>
      <c r="LIO66" s="0"/>
      <c r="LIP66" s="0"/>
      <c r="LIQ66" s="0"/>
      <c r="LIR66" s="0"/>
      <c r="LIS66" s="0"/>
      <c r="LIT66" s="0"/>
      <c r="LIU66" s="0"/>
      <c r="LIV66" s="0"/>
      <c r="LIW66" s="0"/>
      <c r="LIX66" s="0"/>
      <c r="LIY66" s="0"/>
      <c r="LIZ66" s="0"/>
      <c r="LJA66" s="0"/>
      <c r="LJB66" s="0"/>
      <c r="LJC66" s="0"/>
      <c r="LJD66" s="0"/>
      <c r="LJE66" s="0"/>
      <c r="LJF66" s="0"/>
      <c r="LJG66" s="0"/>
      <c r="LJH66" s="0"/>
      <c r="LJI66" s="0"/>
      <c r="LJJ66" s="0"/>
      <c r="LJK66" s="0"/>
      <c r="LJL66" s="0"/>
      <c r="LJM66" s="0"/>
      <c r="LJN66" s="0"/>
      <c r="LJO66" s="0"/>
      <c r="LJP66" s="0"/>
      <c r="LJQ66" s="0"/>
      <c r="LJR66" s="0"/>
      <c r="LJS66" s="0"/>
      <c r="LJT66" s="0"/>
      <c r="LJU66" s="0"/>
      <c r="LJV66" s="0"/>
      <c r="LJW66" s="0"/>
      <c r="LJX66" s="0"/>
      <c r="LJY66" s="0"/>
      <c r="LJZ66" s="0"/>
      <c r="LKA66" s="0"/>
      <c r="LKB66" s="0"/>
      <c r="LKC66" s="0"/>
      <c r="LKD66" s="0"/>
      <c r="LKE66" s="0"/>
      <c r="LKF66" s="0"/>
      <c r="LKG66" s="0"/>
      <c r="LKH66" s="0"/>
      <c r="LKI66" s="0"/>
      <c r="LKJ66" s="0"/>
      <c r="LKK66" s="0"/>
      <c r="LKL66" s="0"/>
      <c r="LKM66" s="0"/>
      <c r="LKN66" s="0"/>
      <c r="LKO66" s="0"/>
      <c r="LKP66" s="0"/>
      <c r="LKQ66" s="0"/>
      <c r="LKR66" s="0"/>
      <c r="LKS66" s="0"/>
      <c r="LKT66" s="0"/>
      <c r="LKU66" s="0"/>
      <c r="LKV66" s="0"/>
      <c r="LKW66" s="0"/>
      <c r="LKX66" s="0"/>
      <c r="LKY66" s="0"/>
      <c r="LKZ66" s="0"/>
      <c r="LLA66" s="0"/>
      <c r="LLB66" s="0"/>
      <c r="LLC66" s="0"/>
      <c r="LLD66" s="0"/>
      <c r="LLE66" s="0"/>
      <c r="LLF66" s="0"/>
      <c r="LLG66" s="0"/>
      <c r="LLH66" s="0"/>
      <c r="LLI66" s="0"/>
      <c r="LLJ66" s="0"/>
      <c r="LLK66" s="0"/>
      <c r="LLL66" s="0"/>
      <c r="LLM66" s="0"/>
      <c r="LLN66" s="0"/>
      <c r="LLO66" s="0"/>
      <c r="LLP66" s="0"/>
      <c r="LLQ66" s="0"/>
      <c r="LLR66" s="0"/>
      <c r="LLS66" s="0"/>
      <c r="LLT66" s="0"/>
      <c r="LLU66" s="0"/>
      <c r="LLV66" s="0"/>
      <c r="LLW66" s="0"/>
      <c r="LLX66" s="0"/>
      <c r="LLY66" s="0"/>
      <c r="LLZ66" s="0"/>
      <c r="LMA66" s="0"/>
      <c r="LMB66" s="0"/>
      <c r="LMC66" s="0"/>
      <c r="LMD66" s="0"/>
      <c r="LME66" s="0"/>
      <c r="LMF66" s="0"/>
      <c r="LMG66" s="0"/>
      <c r="LMH66" s="0"/>
      <c r="LMI66" s="0"/>
      <c r="LMJ66" s="0"/>
      <c r="LMK66" s="0"/>
      <c r="LML66" s="0"/>
      <c r="LMM66" s="0"/>
      <c r="LMN66" s="0"/>
      <c r="LMO66" s="0"/>
      <c r="LMP66" s="0"/>
      <c r="LMQ66" s="0"/>
      <c r="LMR66" s="0"/>
      <c r="LMS66" s="0"/>
      <c r="LMT66" s="0"/>
      <c r="LMU66" s="0"/>
      <c r="LMV66" s="0"/>
      <c r="LMW66" s="0"/>
      <c r="LMX66" s="0"/>
      <c r="LMY66" s="0"/>
      <c r="LMZ66" s="0"/>
      <c r="LNA66" s="0"/>
      <c r="LNB66" s="0"/>
      <c r="LNC66" s="0"/>
      <c r="LND66" s="0"/>
      <c r="LNE66" s="0"/>
      <c r="LNF66" s="0"/>
      <c r="LNG66" s="0"/>
      <c r="LNH66" s="0"/>
      <c r="LNI66" s="0"/>
      <c r="LNJ66" s="0"/>
      <c r="LNK66" s="0"/>
      <c r="LNL66" s="0"/>
      <c r="LNM66" s="0"/>
      <c r="LNN66" s="0"/>
      <c r="LNO66" s="0"/>
      <c r="LNP66" s="0"/>
      <c r="LNQ66" s="0"/>
      <c r="LNR66" s="0"/>
      <c r="LNS66" s="0"/>
      <c r="LNT66" s="0"/>
      <c r="LNU66" s="0"/>
      <c r="LNV66" s="0"/>
      <c r="LNW66" s="0"/>
      <c r="LNX66" s="0"/>
      <c r="LNY66" s="0"/>
      <c r="LNZ66" s="0"/>
      <c r="LOA66" s="0"/>
      <c r="LOB66" s="0"/>
      <c r="LOC66" s="0"/>
      <c r="LOD66" s="0"/>
      <c r="LOE66" s="0"/>
      <c r="LOF66" s="0"/>
      <c r="LOG66" s="0"/>
      <c r="LOH66" s="0"/>
      <c r="LOI66" s="0"/>
      <c r="LOJ66" s="0"/>
      <c r="LOK66" s="0"/>
      <c r="LOL66" s="0"/>
      <c r="LOM66" s="0"/>
      <c r="LON66" s="0"/>
      <c r="LOO66" s="0"/>
      <c r="LOP66" s="0"/>
      <c r="LOQ66" s="0"/>
      <c r="LOR66" s="0"/>
      <c r="LOS66" s="0"/>
      <c r="LOT66" s="0"/>
      <c r="LOU66" s="0"/>
      <c r="LOV66" s="0"/>
      <c r="LOW66" s="0"/>
      <c r="LOX66" s="0"/>
      <c r="LOY66" s="0"/>
      <c r="LOZ66" s="0"/>
      <c r="LPA66" s="0"/>
      <c r="LPB66" s="0"/>
      <c r="LPC66" s="0"/>
      <c r="LPD66" s="0"/>
      <c r="LPE66" s="0"/>
      <c r="LPF66" s="0"/>
      <c r="LPG66" s="0"/>
      <c r="LPH66" s="0"/>
      <c r="LPI66" s="0"/>
      <c r="LPJ66" s="0"/>
      <c r="LPK66" s="0"/>
      <c r="LPL66" s="0"/>
      <c r="LPM66" s="0"/>
      <c r="LPN66" s="0"/>
      <c r="LPO66" s="0"/>
      <c r="LPP66" s="0"/>
      <c r="LPQ66" s="0"/>
      <c r="LPR66" s="0"/>
      <c r="LPS66" s="0"/>
      <c r="LPT66" s="0"/>
      <c r="LPU66" s="0"/>
      <c r="LPV66" s="0"/>
      <c r="LPW66" s="0"/>
      <c r="LPX66" s="0"/>
      <c r="LPY66" s="0"/>
      <c r="LPZ66" s="0"/>
      <c r="LQA66" s="0"/>
      <c r="LQB66" s="0"/>
      <c r="LQC66" s="0"/>
      <c r="LQD66" s="0"/>
      <c r="LQE66" s="0"/>
      <c r="LQF66" s="0"/>
      <c r="LQG66" s="0"/>
      <c r="LQH66" s="0"/>
      <c r="LQI66" s="0"/>
      <c r="LQJ66" s="0"/>
      <c r="LQK66" s="0"/>
      <c r="LQL66" s="0"/>
      <c r="LQM66" s="0"/>
      <c r="LQN66" s="0"/>
      <c r="LQO66" s="0"/>
      <c r="LQP66" s="0"/>
      <c r="LQQ66" s="0"/>
      <c r="LQR66" s="0"/>
      <c r="LQS66" s="0"/>
      <c r="LQT66" s="0"/>
      <c r="LQU66" s="0"/>
      <c r="LQV66" s="0"/>
      <c r="LQW66" s="0"/>
      <c r="LQX66" s="0"/>
      <c r="LQY66" s="0"/>
      <c r="LQZ66" s="0"/>
      <c r="LRA66" s="0"/>
      <c r="LRB66" s="0"/>
      <c r="LRC66" s="0"/>
      <c r="LRD66" s="0"/>
      <c r="LRE66" s="0"/>
      <c r="LRF66" s="0"/>
      <c r="LRG66" s="0"/>
      <c r="LRH66" s="0"/>
      <c r="LRI66" s="0"/>
      <c r="LRJ66" s="0"/>
      <c r="LRK66" s="0"/>
      <c r="LRL66" s="0"/>
      <c r="LRM66" s="0"/>
      <c r="LRN66" s="0"/>
      <c r="LRO66" s="0"/>
      <c r="LRP66" s="0"/>
      <c r="LRQ66" s="0"/>
      <c r="LRR66" s="0"/>
      <c r="LRS66" s="0"/>
      <c r="LRT66" s="0"/>
      <c r="LRU66" s="0"/>
      <c r="LRV66" s="0"/>
      <c r="LRW66" s="0"/>
      <c r="LRX66" s="0"/>
      <c r="LRY66" s="0"/>
      <c r="LRZ66" s="0"/>
      <c r="LSA66" s="0"/>
      <c r="LSB66" s="0"/>
      <c r="LSC66" s="0"/>
      <c r="LSD66" s="0"/>
      <c r="LSE66" s="0"/>
      <c r="LSF66" s="0"/>
      <c r="LSG66" s="0"/>
      <c r="LSH66" s="0"/>
      <c r="LSI66" s="0"/>
      <c r="LSJ66" s="0"/>
      <c r="LSK66" s="0"/>
      <c r="LSL66" s="0"/>
      <c r="LSM66" s="0"/>
      <c r="LSN66" s="0"/>
      <c r="LSO66" s="0"/>
      <c r="LSP66" s="0"/>
      <c r="LSQ66" s="0"/>
      <c r="LSR66" s="0"/>
      <c r="LSS66" s="0"/>
      <c r="LST66" s="0"/>
      <c r="LSU66" s="0"/>
      <c r="LSV66" s="0"/>
      <c r="LSW66" s="0"/>
      <c r="LSX66" s="0"/>
      <c r="LSY66" s="0"/>
      <c r="LSZ66" s="0"/>
      <c r="LTA66" s="0"/>
      <c r="LTB66" s="0"/>
      <c r="LTC66" s="0"/>
      <c r="LTD66" s="0"/>
      <c r="LTE66" s="0"/>
      <c r="LTF66" s="0"/>
      <c r="LTG66" s="0"/>
      <c r="LTH66" s="0"/>
      <c r="LTI66" s="0"/>
      <c r="LTJ66" s="0"/>
      <c r="LTK66" s="0"/>
      <c r="LTL66" s="0"/>
      <c r="LTM66" s="0"/>
      <c r="LTN66" s="0"/>
      <c r="LTO66" s="0"/>
      <c r="LTP66" s="0"/>
      <c r="LTQ66" s="0"/>
      <c r="LTR66" s="0"/>
      <c r="LTS66" s="0"/>
      <c r="LTT66" s="0"/>
      <c r="LTU66" s="0"/>
      <c r="LTV66" s="0"/>
      <c r="LTW66" s="0"/>
      <c r="LTX66" s="0"/>
      <c r="LTY66" s="0"/>
      <c r="LTZ66" s="0"/>
      <c r="LUA66" s="0"/>
      <c r="LUB66" s="0"/>
      <c r="LUC66" s="0"/>
      <c r="LUD66" s="0"/>
      <c r="LUE66" s="0"/>
      <c r="LUF66" s="0"/>
      <c r="LUG66" s="0"/>
      <c r="LUH66" s="0"/>
      <c r="LUI66" s="0"/>
      <c r="LUJ66" s="0"/>
      <c r="LUK66" s="0"/>
      <c r="LUL66" s="0"/>
      <c r="LUM66" s="0"/>
      <c r="LUN66" s="0"/>
      <c r="LUO66" s="0"/>
      <c r="LUP66" s="0"/>
      <c r="LUQ66" s="0"/>
      <c r="LUR66" s="0"/>
      <c r="LUS66" s="0"/>
      <c r="LUT66" s="0"/>
      <c r="LUU66" s="0"/>
      <c r="LUV66" s="0"/>
      <c r="LUW66" s="0"/>
      <c r="LUX66" s="0"/>
      <c r="LUY66" s="0"/>
      <c r="LUZ66" s="0"/>
      <c r="LVA66" s="0"/>
      <c r="LVB66" s="0"/>
      <c r="LVC66" s="0"/>
      <c r="LVD66" s="0"/>
      <c r="LVE66" s="0"/>
      <c r="LVF66" s="0"/>
      <c r="LVG66" s="0"/>
      <c r="LVH66" s="0"/>
      <c r="LVI66" s="0"/>
      <c r="LVJ66" s="0"/>
      <c r="LVK66" s="0"/>
      <c r="LVL66" s="0"/>
      <c r="LVM66" s="0"/>
      <c r="LVN66" s="0"/>
      <c r="LVO66" s="0"/>
      <c r="LVP66" s="0"/>
      <c r="LVQ66" s="0"/>
      <c r="LVR66" s="0"/>
      <c r="LVS66" s="0"/>
      <c r="LVT66" s="0"/>
      <c r="LVU66" s="0"/>
      <c r="LVV66" s="0"/>
      <c r="LVW66" s="0"/>
      <c r="LVX66" s="0"/>
      <c r="LVY66" s="0"/>
      <c r="LVZ66" s="0"/>
      <c r="LWA66" s="0"/>
      <c r="LWB66" s="0"/>
      <c r="LWC66" s="0"/>
      <c r="LWD66" s="0"/>
      <c r="LWE66" s="0"/>
      <c r="LWF66" s="0"/>
      <c r="LWG66" s="0"/>
      <c r="LWH66" s="0"/>
      <c r="LWI66" s="0"/>
      <c r="LWJ66" s="0"/>
      <c r="LWK66" s="0"/>
      <c r="LWL66" s="0"/>
      <c r="LWM66" s="0"/>
      <c r="LWN66" s="0"/>
      <c r="LWO66" s="0"/>
      <c r="LWP66" s="0"/>
      <c r="LWQ66" s="0"/>
      <c r="LWR66" s="0"/>
      <c r="LWS66" s="0"/>
      <c r="LWT66" s="0"/>
      <c r="LWU66" s="0"/>
      <c r="LWV66" s="0"/>
      <c r="LWW66" s="0"/>
      <c r="LWX66" s="0"/>
      <c r="LWY66" s="0"/>
      <c r="LWZ66" s="0"/>
      <c r="LXA66" s="0"/>
      <c r="LXB66" s="0"/>
      <c r="LXC66" s="0"/>
      <c r="LXD66" s="0"/>
      <c r="LXE66" s="0"/>
      <c r="LXF66" s="0"/>
      <c r="LXG66" s="0"/>
      <c r="LXH66" s="0"/>
      <c r="LXI66" s="0"/>
      <c r="LXJ66" s="0"/>
      <c r="LXK66" s="0"/>
      <c r="LXL66" s="0"/>
      <c r="LXM66" s="0"/>
      <c r="LXN66" s="0"/>
      <c r="LXO66" s="0"/>
      <c r="LXP66" s="0"/>
      <c r="LXQ66" s="0"/>
      <c r="LXR66" s="0"/>
      <c r="LXS66" s="0"/>
      <c r="LXT66" s="0"/>
      <c r="LXU66" s="0"/>
      <c r="LXV66" s="0"/>
      <c r="LXW66" s="0"/>
      <c r="LXX66" s="0"/>
      <c r="LXY66" s="0"/>
      <c r="LXZ66" s="0"/>
      <c r="LYA66" s="0"/>
      <c r="LYB66" s="0"/>
      <c r="LYC66" s="0"/>
      <c r="LYD66" s="0"/>
      <c r="LYE66" s="0"/>
      <c r="LYF66" s="0"/>
      <c r="LYG66" s="0"/>
      <c r="LYH66" s="0"/>
      <c r="LYI66" s="0"/>
      <c r="LYJ66" s="0"/>
      <c r="LYK66" s="0"/>
      <c r="LYL66" s="0"/>
      <c r="LYM66" s="0"/>
      <c r="LYN66" s="0"/>
      <c r="LYO66" s="0"/>
      <c r="LYP66" s="0"/>
      <c r="LYQ66" s="0"/>
      <c r="LYR66" s="0"/>
      <c r="LYS66" s="0"/>
      <c r="LYT66" s="0"/>
      <c r="LYU66" s="0"/>
      <c r="LYV66" s="0"/>
      <c r="LYW66" s="0"/>
      <c r="LYX66" s="0"/>
      <c r="LYY66" s="0"/>
      <c r="LYZ66" s="0"/>
      <c r="LZA66" s="0"/>
      <c r="LZB66" s="0"/>
      <c r="LZC66" s="0"/>
      <c r="LZD66" s="0"/>
      <c r="LZE66" s="0"/>
      <c r="LZF66" s="0"/>
      <c r="LZG66" s="0"/>
      <c r="LZH66" s="0"/>
      <c r="LZI66" s="0"/>
      <c r="LZJ66" s="0"/>
      <c r="LZK66" s="0"/>
      <c r="LZL66" s="0"/>
      <c r="LZM66" s="0"/>
      <c r="LZN66" s="0"/>
      <c r="LZO66" s="0"/>
      <c r="LZP66" s="0"/>
      <c r="LZQ66" s="0"/>
      <c r="LZR66" s="0"/>
      <c r="LZS66" s="0"/>
      <c r="LZT66" s="0"/>
      <c r="LZU66" s="0"/>
      <c r="LZV66" s="0"/>
      <c r="LZW66" s="0"/>
      <c r="LZX66" s="0"/>
      <c r="LZY66" s="0"/>
      <c r="LZZ66" s="0"/>
      <c r="MAA66" s="0"/>
      <c r="MAB66" s="0"/>
      <c r="MAC66" s="0"/>
      <c r="MAD66" s="0"/>
      <c r="MAE66" s="0"/>
      <c r="MAF66" s="0"/>
      <c r="MAG66" s="0"/>
      <c r="MAH66" s="0"/>
      <c r="MAI66" s="0"/>
      <c r="MAJ66" s="0"/>
      <c r="MAK66" s="0"/>
      <c r="MAL66" s="0"/>
      <c r="MAM66" s="0"/>
      <c r="MAN66" s="0"/>
      <c r="MAO66" s="0"/>
      <c r="MAP66" s="0"/>
      <c r="MAQ66" s="0"/>
      <c r="MAR66" s="0"/>
      <c r="MAS66" s="0"/>
      <c r="MAT66" s="0"/>
      <c r="MAU66" s="0"/>
      <c r="MAV66" s="0"/>
      <c r="MAW66" s="0"/>
      <c r="MAX66" s="0"/>
      <c r="MAY66" s="0"/>
      <c r="MAZ66" s="0"/>
      <c r="MBA66" s="0"/>
      <c r="MBB66" s="0"/>
      <c r="MBC66" s="0"/>
      <c r="MBD66" s="0"/>
      <c r="MBE66" s="0"/>
      <c r="MBF66" s="0"/>
      <c r="MBG66" s="0"/>
      <c r="MBH66" s="0"/>
      <c r="MBI66" s="0"/>
      <c r="MBJ66" s="0"/>
      <c r="MBK66" s="0"/>
      <c r="MBL66" s="0"/>
      <c r="MBM66" s="0"/>
      <c r="MBN66" s="0"/>
      <c r="MBO66" s="0"/>
      <c r="MBP66" s="0"/>
      <c r="MBQ66" s="0"/>
      <c r="MBR66" s="0"/>
      <c r="MBS66" s="0"/>
      <c r="MBT66" s="0"/>
      <c r="MBU66" s="0"/>
      <c r="MBV66" s="0"/>
      <c r="MBW66" s="0"/>
      <c r="MBX66" s="0"/>
      <c r="MBY66" s="0"/>
      <c r="MBZ66" s="0"/>
      <c r="MCA66" s="0"/>
      <c r="MCB66" s="0"/>
      <c r="MCC66" s="0"/>
      <c r="MCD66" s="0"/>
      <c r="MCE66" s="0"/>
      <c r="MCF66" s="0"/>
      <c r="MCG66" s="0"/>
      <c r="MCH66" s="0"/>
      <c r="MCI66" s="0"/>
      <c r="MCJ66" s="0"/>
      <c r="MCK66" s="0"/>
      <c r="MCL66" s="0"/>
      <c r="MCM66" s="0"/>
      <c r="MCN66" s="0"/>
      <c r="MCO66" s="0"/>
      <c r="MCP66" s="0"/>
      <c r="MCQ66" s="0"/>
      <c r="MCR66" s="0"/>
      <c r="MCS66" s="0"/>
      <c r="MCT66" s="0"/>
      <c r="MCU66" s="0"/>
      <c r="MCV66" s="0"/>
      <c r="MCW66" s="0"/>
      <c r="MCX66" s="0"/>
      <c r="MCY66" s="0"/>
      <c r="MCZ66" s="0"/>
      <c r="MDA66" s="0"/>
      <c r="MDB66" s="0"/>
      <c r="MDC66" s="0"/>
      <c r="MDD66" s="0"/>
      <c r="MDE66" s="0"/>
      <c r="MDF66" s="0"/>
      <c r="MDG66" s="0"/>
      <c r="MDH66" s="0"/>
      <c r="MDI66" s="0"/>
      <c r="MDJ66" s="0"/>
      <c r="MDK66" s="0"/>
      <c r="MDL66" s="0"/>
      <c r="MDM66" s="0"/>
      <c r="MDN66" s="0"/>
      <c r="MDO66" s="0"/>
      <c r="MDP66" s="0"/>
      <c r="MDQ66" s="0"/>
      <c r="MDR66" s="0"/>
      <c r="MDS66" s="0"/>
      <c r="MDT66" s="0"/>
      <c r="MDU66" s="0"/>
      <c r="MDV66" s="0"/>
      <c r="MDW66" s="0"/>
      <c r="MDX66" s="0"/>
      <c r="MDY66" s="0"/>
      <c r="MDZ66" s="0"/>
      <c r="MEA66" s="0"/>
      <c r="MEB66" s="0"/>
      <c r="MEC66" s="0"/>
      <c r="MED66" s="0"/>
      <c r="MEE66" s="0"/>
      <c r="MEF66" s="0"/>
      <c r="MEG66" s="0"/>
      <c r="MEH66" s="0"/>
      <c r="MEI66" s="0"/>
      <c r="MEJ66" s="0"/>
      <c r="MEK66" s="0"/>
      <c r="MEL66" s="0"/>
      <c r="MEM66" s="0"/>
      <c r="MEN66" s="0"/>
      <c r="MEO66" s="0"/>
      <c r="MEP66" s="0"/>
      <c r="MEQ66" s="0"/>
      <c r="MER66" s="0"/>
      <c r="MES66" s="0"/>
      <c r="MET66" s="0"/>
      <c r="MEU66" s="0"/>
      <c r="MEV66" s="0"/>
      <c r="MEW66" s="0"/>
      <c r="MEX66" s="0"/>
      <c r="MEY66" s="0"/>
      <c r="MEZ66" s="0"/>
      <c r="MFA66" s="0"/>
      <c r="MFB66" s="0"/>
      <c r="MFC66" s="0"/>
      <c r="MFD66" s="0"/>
      <c r="MFE66" s="0"/>
      <c r="MFF66" s="0"/>
      <c r="MFG66" s="0"/>
      <c r="MFH66" s="0"/>
      <c r="MFI66" s="0"/>
      <c r="MFJ66" s="0"/>
      <c r="MFK66" s="0"/>
      <c r="MFL66" s="0"/>
      <c r="MFM66" s="0"/>
      <c r="MFN66" s="0"/>
      <c r="MFO66" s="0"/>
      <c r="MFP66" s="0"/>
      <c r="MFQ66" s="0"/>
      <c r="MFR66" s="0"/>
      <c r="MFS66" s="0"/>
      <c r="MFT66" s="0"/>
      <c r="MFU66" s="0"/>
      <c r="MFV66" s="0"/>
      <c r="MFW66" s="0"/>
      <c r="MFX66" s="0"/>
      <c r="MFY66" s="0"/>
      <c r="MFZ66" s="0"/>
      <c r="MGA66" s="0"/>
      <c r="MGB66" s="0"/>
      <c r="MGC66" s="0"/>
      <c r="MGD66" s="0"/>
      <c r="MGE66" s="0"/>
      <c r="MGF66" s="0"/>
      <c r="MGG66" s="0"/>
      <c r="MGH66" s="0"/>
      <c r="MGI66" s="0"/>
      <c r="MGJ66" s="0"/>
      <c r="MGK66" s="0"/>
      <c r="MGL66" s="0"/>
      <c r="MGM66" s="0"/>
      <c r="MGN66" s="0"/>
      <c r="MGO66" s="0"/>
      <c r="MGP66" s="0"/>
      <c r="MGQ66" s="0"/>
      <c r="MGR66" s="0"/>
      <c r="MGS66" s="0"/>
      <c r="MGT66" s="0"/>
      <c r="MGU66" s="0"/>
      <c r="MGV66" s="0"/>
      <c r="MGW66" s="0"/>
      <c r="MGX66" s="0"/>
      <c r="MGY66" s="0"/>
      <c r="MGZ66" s="0"/>
      <c r="MHA66" s="0"/>
      <c r="MHB66" s="0"/>
      <c r="MHC66" s="0"/>
      <c r="MHD66" s="0"/>
      <c r="MHE66" s="0"/>
      <c r="MHF66" s="0"/>
      <c r="MHG66" s="0"/>
      <c r="MHH66" s="0"/>
      <c r="MHI66" s="0"/>
      <c r="MHJ66" s="0"/>
      <c r="MHK66" s="0"/>
      <c r="MHL66" s="0"/>
      <c r="MHM66" s="0"/>
      <c r="MHN66" s="0"/>
      <c r="MHO66" s="0"/>
      <c r="MHP66" s="0"/>
      <c r="MHQ66" s="0"/>
      <c r="MHR66" s="0"/>
      <c r="MHS66" s="0"/>
      <c r="MHT66" s="0"/>
      <c r="MHU66" s="0"/>
      <c r="MHV66" s="0"/>
      <c r="MHW66" s="0"/>
      <c r="MHX66" s="0"/>
      <c r="MHY66" s="0"/>
      <c r="MHZ66" s="0"/>
      <c r="MIA66" s="0"/>
      <c r="MIB66" s="0"/>
      <c r="MIC66" s="0"/>
      <c r="MID66" s="0"/>
      <c r="MIE66" s="0"/>
      <c r="MIF66" s="0"/>
      <c r="MIG66" s="0"/>
      <c r="MIH66" s="0"/>
      <c r="MII66" s="0"/>
      <c r="MIJ66" s="0"/>
      <c r="MIK66" s="0"/>
      <c r="MIL66" s="0"/>
      <c r="MIM66" s="0"/>
      <c r="MIN66" s="0"/>
      <c r="MIO66" s="0"/>
      <c r="MIP66" s="0"/>
      <c r="MIQ66" s="0"/>
      <c r="MIR66" s="0"/>
      <c r="MIS66" s="0"/>
      <c r="MIT66" s="0"/>
      <c r="MIU66" s="0"/>
      <c r="MIV66" s="0"/>
      <c r="MIW66" s="0"/>
      <c r="MIX66" s="0"/>
      <c r="MIY66" s="0"/>
      <c r="MIZ66" s="0"/>
      <c r="MJA66" s="0"/>
      <c r="MJB66" s="0"/>
      <c r="MJC66" s="0"/>
      <c r="MJD66" s="0"/>
      <c r="MJE66" s="0"/>
      <c r="MJF66" s="0"/>
      <c r="MJG66" s="0"/>
      <c r="MJH66" s="0"/>
      <c r="MJI66" s="0"/>
      <c r="MJJ66" s="0"/>
      <c r="MJK66" s="0"/>
      <c r="MJL66" s="0"/>
      <c r="MJM66" s="0"/>
      <c r="MJN66" s="0"/>
      <c r="MJO66" s="0"/>
      <c r="MJP66" s="0"/>
      <c r="MJQ66" s="0"/>
      <c r="MJR66" s="0"/>
      <c r="MJS66" s="0"/>
      <c r="MJT66" s="0"/>
      <c r="MJU66" s="0"/>
      <c r="MJV66" s="0"/>
      <c r="MJW66" s="0"/>
      <c r="MJX66" s="0"/>
      <c r="MJY66" s="0"/>
      <c r="MJZ66" s="0"/>
      <c r="MKA66" s="0"/>
      <c r="MKB66" s="0"/>
      <c r="MKC66" s="0"/>
      <c r="MKD66" s="0"/>
      <c r="MKE66" s="0"/>
      <c r="MKF66" s="0"/>
      <c r="MKG66" s="0"/>
      <c r="MKH66" s="0"/>
      <c r="MKI66" s="0"/>
      <c r="MKJ66" s="0"/>
      <c r="MKK66" s="0"/>
      <c r="MKL66" s="0"/>
      <c r="MKM66" s="0"/>
      <c r="MKN66" s="0"/>
      <c r="MKO66" s="0"/>
      <c r="MKP66" s="0"/>
      <c r="MKQ66" s="0"/>
      <c r="MKR66" s="0"/>
      <c r="MKS66" s="0"/>
      <c r="MKT66" s="0"/>
      <c r="MKU66" s="0"/>
      <c r="MKV66" s="0"/>
      <c r="MKW66" s="0"/>
      <c r="MKX66" s="0"/>
      <c r="MKY66" s="0"/>
      <c r="MKZ66" s="0"/>
      <c r="MLA66" s="0"/>
      <c r="MLB66" s="0"/>
      <c r="MLC66" s="0"/>
      <c r="MLD66" s="0"/>
      <c r="MLE66" s="0"/>
      <c r="MLF66" s="0"/>
      <c r="MLG66" s="0"/>
      <c r="MLH66" s="0"/>
      <c r="MLI66" s="0"/>
      <c r="MLJ66" s="0"/>
      <c r="MLK66" s="0"/>
      <c r="MLL66" s="0"/>
      <c r="MLM66" s="0"/>
      <c r="MLN66" s="0"/>
      <c r="MLO66" s="0"/>
      <c r="MLP66" s="0"/>
      <c r="MLQ66" s="0"/>
      <c r="MLR66" s="0"/>
      <c r="MLS66" s="0"/>
      <c r="MLT66" s="0"/>
      <c r="MLU66" s="0"/>
      <c r="MLV66" s="0"/>
      <c r="MLW66" s="0"/>
      <c r="MLX66" s="0"/>
      <c r="MLY66" s="0"/>
      <c r="MLZ66" s="0"/>
      <c r="MMA66" s="0"/>
      <c r="MMB66" s="0"/>
      <c r="MMC66" s="0"/>
      <c r="MMD66" s="0"/>
      <c r="MME66" s="0"/>
      <c r="MMF66" s="0"/>
      <c r="MMG66" s="0"/>
      <c r="MMH66" s="0"/>
      <c r="MMI66" s="0"/>
      <c r="MMJ66" s="0"/>
      <c r="MMK66" s="0"/>
      <c r="MML66" s="0"/>
      <c r="MMM66" s="0"/>
      <c r="MMN66" s="0"/>
      <c r="MMO66" s="0"/>
      <c r="MMP66" s="0"/>
      <c r="MMQ66" s="0"/>
      <c r="MMR66" s="0"/>
      <c r="MMS66" s="0"/>
      <c r="MMT66" s="0"/>
      <c r="MMU66" s="0"/>
      <c r="MMV66" s="0"/>
      <c r="MMW66" s="0"/>
      <c r="MMX66" s="0"/>
      <c r="MMY66" s="0"/>
      <c r="MMZ66" s="0"/>
      <c r="MNA66" s="0"/>
      <c r="MNB66" s="0"/>
      <c r="MNC66" s="0"/>
      <c r="MND66" s="0"/>
      <c r="MNE66" s="0"/>
      <c r="MNF66" s="0"/>
      <c r="MNG66" s="0"/>
      <c r="MNH66" s="0"/>
      <c r="MNI66" s="0"/>
      <c r="MNJ66" s="0"/>
      <c r="MNK66" s="0"/>
      <c r="MNL66" s="0"/>
      <c r="MNM66" s="0"/>
      <c r="MNN66" s="0"/>
      <c r="MNO66" s="0"/>
      <c r="MNP66" s="0"/>
      <c r="MNQ66" s="0"/>
      <c r="MNR66" s="0"/>
      <c r="MNS66" s="0"/>
      <c r="MNT66" s="0"/>
      <c r="MNU66" s="0"/>
      <c r="MNV66" s="0"/>
      <c r="MNW66" s="0"/>
      <c r="MNX66" s="0"/>
      <c r="MNY66" s="0"/>
      <c r="MNZ66" s="0"/>
      <c r="MOA66" s="0"/>
      <c r="MOB66" s="0"/>
      <c r="MOC66" s="0"/>
      <c r="MOD66" s="0"/>
      <c r="MOE66" s="0"/>
      <c r="MOF66" s="0"/>
      <c r="MOG66" s="0"/>
      <c r="MOH66" s="0"/>
      <c r="MOI66" s="0"/>
      <c r="MOJ66" s="0"/>
      <c r="MOK66" s="0"/>
      <c r="MOL66" s="0"/>
      <c r="MOM66" s="0"/>
      <c r="MON66" s="0"/>
      <c r="MOO66" s="0"/>
      <c r="MOP66" s="0"/>
      <c r="MOQ66" s="0"/>
      <c r="MOR66" s="0"/>
      <c r="MOS66" s="0"/>
      <c r="MOT66" s="0"/>
      <c r="MOU66" s="0"/>
      <c r="MOV66" s="0"/>
      <c r="MOW66" s="0"/>
      <c r="MOX66" s="0"/>
      <c r="MOY66" s="0"/>
      <c r="MOZ66" s="0"/>
      <c r="MPA66" s="0"/>
      <c r="MPB66" s="0"/>
      <c r="MPC66" s="0"/>
      <c r="MPD66" s="0"/>
      <c r="MPE66" s="0"/>
      <c r="MPF66" s="0"/>
      <c r="MPG66" s="0"/>
      <c r="MPH66" s="0"/>
      <c r="MPI66" s="0"/>
      <c r="MPJ66" s="0"/>
      <c r="MPK66" s="0"/>
      <c r="MPL66" s="0"/>
      <c r="MPM66" s="0"/>
      <c r="MPN66" s="0"/>
      <c r="MPO66" s="0"/>
      <c r="MPP66" s="0"/>
      <c r="MPQ66" s="0"/>
      <c r="MPR66" s="0"/>
      <c r="MPS66" s="0"/>
      <c r="MPT66" s="0"/>
      <c r="MPU66" s="0"/>
      <c r="MPV66" s="0"/>
      <c r="MPW66" s="0"/>
      <c r="MPX66" s="0"/>
      <c r="MPY66" s="0"/>
      <c r="MPZ66" s="0"/>
      <c r="MQA66" s="0"/>
      <c r="MQB66" s="0"/>
      <c r="MQC66" s="0"/>
      <c r="MQD66" s="0"/>
      <c r="MQE66" s="0"/>
      <c r="MQF66" s="0"/>
      <c r="MQG66" s="0"/>
      <c r="MQH66" s="0"/>
      <c r="MQI66" s="0"/>
      <c r="MQJ66" s="0"/>
      <c r="MQK66" s="0"/>
      <c r="MQL66" s="0"/>
      <c r="MQM66" s="0"/>
      <c r="MQN66" s="0"/>
      <c r="MQO66" s="0"/>
      <c r="MQP66" s="0"/>
      <c r="MQQ66" s="0"/>
      <c r="MQR66" s="0"/>
      <c r="MQS66" s="0"/>
      <c r="MQT66" s="0"/>
      <c r="MQU66" s="0"/>
      <c r="MQV66" s="0"/>
      <c r="MQW66" s="0"/>
      <c r="MQX66" s="0"/>
      <c r="MQY66" s="0"/>
      <c r="MQZ66" s="0"/>
      <c r="MRA66" s="0"/>
      <c r="MRB66" s="0"/>
      <c r="MRC66" s="0"/>
      <c r="MRD66" s="0"/>
      <c r="MRE66" s="0"/>
      <c r="MRF66" s="0"/>
      <c r="MRG66" s="0"/>
      <c r="MRH66" s="0"/>
      <c r="MRI66" s="0"/>
      <c r="MRJ66" s="0"/>
      <c r="MRK66" s="0"/>
      <c r="MRL66" s="0"/>
      <c r="MRM66" s="0"/>
      <c r="MRN66" s="0"/>
      <c r="MRO66" s="0"/>
      <c r="MRP66" s="0"/>
      <c r="MRQ66" s="0"/>
      <c r="MRR66" s="0"/>
      <c r="MRS66" s="0"/>
      <c r="MRT66" s="0"/>
      <c r="MRU66" s="0"/>
      <c r="MRV66" s="0"/>
      <c r="MRW66" s="0"/>
      <c r="MRX66" s="0"/>
      <c r="MRY66" s="0"/>
      <c r="MRZ66" s="0"/>
      <c r="MSA66" s="0"/>
      <c r="MSB66" s="0"/>
      <c r="MSC66" s="0"/>
      <c r="MSD66" s="0"/>
      <c r="MSE66" s="0"/>
      <c r="MSF66" s="0"/>
      <c r="MSG66" s="0"/>
      <c r="MSH66" s="0"/>
      <c r="MSI66" s="0"/>
      <c r="MSJ66" s="0"/>
      <c r="MSK66" s="0"/>
      <c r="MSL66" s="0"/>
      <c r="MSM66" s="0"/>
      <c r="MSN66" s="0"/>
      <c r="MSO66" s="0"/>
      <c r="MSP66" s="0"/>
      <c r="MSQ66" s="0"/>
      <c r="MSR66" s="0"/>
      <c r="MSS66" s="0"/>
      <c r="MST66" s="0"/>
      <c r="MSU66" s="0"/>
      <c r="MSV66" s="0"/>
      <c r="MSW66" s="0"/>
      <c r="MSX66" s="0"/>
      <c r="MSY66" s="0"/>
      <c r="MSZ66" s="0"/>
      <c r="MTA66" s="0"/>
      <c r="MTB66" s="0"/>
      <c r="MTC66" s="0"/>
      <c r="MTD66" s="0"/>
      <c r="MTE66" s="0"/>
      <c r="MTF66" s="0"/>
      <c r="MTG66" s="0"/>
      <c r="MTH66" s="0"/>
      <c r="MTI66" s="0"/>
      <c r="MTJ66" s="0"/>
      <c r="MTK66" s="0"/>
      <c r="MTL66" s="0"/>
      <c r="MTM66" s="0"/>
      <c r="MTN66" s="0"/>
      <c r="MTO66" s="0"/>
      <c r="MTP66" s="0"/>
      <c r="MTQ66" s="0"/>
      <c r="MTR66" s="0"/>
      <c r="MTS66" s="0"/>
      <c r="MTT66" s="0"/>
      <c r="MTU66" s="0"/>
      <c r="MTV66" s="0"/>
      <c r="MTW66" s="0"/>
      <c r="MTX66" s="0"/>
      <c r="MTY66" s="0"/>
      <c r="MTZ66" s="0"/>
      <c r="MUA66" s="0"/>
      <c r="MUB66" s="0"/>
      <c r="MUC66" s="0"/>
      <c r="MUD66" s="0"/>
      <c r="MUE66" s="0"/>
      <c r="MUF66" s="0"/>
      <c r="MUG66" s="0"/>
      <c r="MUH66" s="0"/>
      <c r="MUI66" s="0"/>
      <c r="MUJ66" s="0"/>
      <c r="MUK66" s="0"/>
      <c r="MUL66" s="0"/>
      <c r="MUM66" s="0"/>
      <c r="MUN66" s="0"/>
      <c r="MUO66" s="0"/>
      <c r="MUP66" s="0"/>
      <c r="MUQ66" s="0"/>
      <c r="MUR66" s="0"/>
      <c r="MUS66" s="0"/>
      <c r="MUT66" s="0"/>
      <c r="MUU66" s="0"/>
      <c r="MUV66" s="0"/>
      <c r="MUW66" s="0"/>
      <c r="MUX66" s="0"/>
      <c r="MUY66" s="0"/>
      <c r="MUZ66" s="0"/>
      <c r="MVA66" s="0"/>
      <c r="MVB66" s="0"/>
      <c r="MVC66" s="0"/>
      <c r="MVD66" s="0"/>
      <c r="MVE66" s="0"/>
      <c r="MVF66" s="0"/>
      <c r="MVG66" s="0"/>
      <c r="MVH66" s="0"/>
      <c r="MVI66" s="0"/>
      <c r="MVJ66" s="0"/>
      <c r="MVK66" s="0"/>
      <c r="MVL66" s="0"/>
      <c r="MVM66" s="0"/>
      <c r="MVN66" s="0"/>
      <c r="MVO66" s="0"/>
      <c r="MVP66" s="0"/>
      <c r="MVQ66" s="0"/>
      <c r="MVR66" s="0"/>
      <c r="MVS66" s="0"/>
      <c r="MVT66" s="0"/>
      <c r="MVU66" s="0"/>
      <c r="MVV66" s="0"/>
      <c r="MVW66" s="0"/>
      <c r="MVX66" s="0"/>
      <c r="MVY66" s="0"/>
      <c r="MVZ66" s="0"/>
      <c r="MWA66" s="0"/>
      <c r="MWB66" s="0"/>
      <c r="MWC66" s="0"/>
      <c r="MWD66" s="0"/>
      <c r="MWE66" s="0"/>
      <c r="MWF66" s="0"/>
      <c r="MWG66" s="0"/>
      <c r="MWH66" s="0"/>
      <c r="MWI66" s="0"/>
      <c r="MWJ66" s="0"/>
      <c r="MWK66" s="0"/>
      <c r="MWL66" s="0"/>
      <c r="MWM66" s="0"/>
      <c r="MWN66" s="0"/>
      <c r="MWO66" s="0"/>
      <c r="MWP66" s="0"/>
      <c r="MWQ66" s="0"/>
      <c r="MWR66" s="0"/>
      <c r="MWS66" s="0"/>
      <c r="MWT66" s="0"/>
      <c r="MWU66" s="0"/>
      <c r="MWV66" s="0"/>
      <c r="MWW66" s="0"/>
      <c r="MWX66" s="0"/>
      <c r="MWY66" s="0"/>
      <c r="MWZ66" s="0"/>
      <c r="MXA66" s="0"/>
      <c r="MXB66" s="0"/>
      <c r="MXC66" s="0"/>
      <c r="MXD66" s="0"/>
      <c r="MXE66" s="0"/>
      <c r="MXF66" s="0"/>
      <c r="MXG66" s="0"/>
      <c r="MXH66" s="0"/>
      <c r="MXI66" s="0"/>
      <c r="MXJ66" s="0"/>
      <c r="MXK66" s="0"/>
      <c r="MXL66" s="0"/>
      <c r="MXM66" s="0"/>
      <c r="MXN66" s="0"/>
      <c r="MXO66" s="0"/>
      <c r="MXP66" s="0"/>
      <c r="MXQ66" s="0"/>
      <c r="MXR66" s="0"/>
      <c r="MXS66" s="0"/>
      <c r="MXT66" s="0"/>
      <c r="MXU66" s="0"/>
      <c r="MXV66" s="0"/>
      <c r="MXW66" s="0"/>
      <c r="MXX66" s="0"/>
      <c r="MXY66" s="0"/>
      <c r="MXZ66" s="0"/>
      <c r="MYA66" s="0"/>
      <c r="MYB66" s="0"/>
      <c r="MYC66" s="0"/>
      <c r="MYD66" s="0"/>
      <c r="MYE66" s="0"/>
      <c r="MYF66" s="0"/>
      <c r="MYG66" s="0"/>
      <c r="MYH66" s="0"/>
      <c r="MYI66" s="0"/>
      <c r="MYJ66" s="0"/>
      <c r="MYK66" s="0"/>
      <c r="MYL66" s="0"/>
      <c r="MYM66" s="0"/>
      <c r="MYN66" s="0"/>
      <c r="MYO66" s="0"/>
      <c r="MYP66" s="0"/>
      <c r="MYQ66" s="0"/>
      <c r="MYR66" s="0"/>
      <c r="MYS66" s="0"/>
      <c r="MYT66" s="0"/>
      <c r="MYU66" s="0"/>
      <c r="MYV66" s="0"/>
      <c r="MYW66" s="0"/>
      <c r="MYX66" s="0"/>
      <c r="MYY66" s="0"/>
      <c r="MYZ66" s="0"/>
      <c r="MZA66" s="0"/>
      <c r="MZB66" s="0"/>
      <c r="MZC66" s="0"/>
      <c r="MZD66" s="0"/>
      <c r="MZE66" s="0"/>
      <c r="MZF66" s="0"/>
      <c r="MZG66" s="0"/>
      <c r="MZH66" s="0"/>
      <c r="MZI66" s="0"/>
      <c r="MZJ66" s="0"/>
      <c r="MZK66" s="0"/>
      <c r="MZL66" s="0"/>
      <c r="MZM66" s="0"/>
      <c r="MZN66" s="0"/>
      <c r="MZO66" s="0"/>
      <c r="MZP66" s="0"/>
      <c r="MZQ66" s="0"/>
      <c r="MZR66" s="0"/>
      <c r="MZS66" s="0"/>
      <c r="MZT66" s="0"/>
      <c r="MZU66" s="0"/>
      <c r="MZV66" s="0"/>
      <c r="MZW66" s="0"/>
      <c r="MZX66" s="0"/>
      <c r="MZY66" s="0"/>
      <c r="MZZ66" s="0"/>
      <c r="NAA66" s="0"/>
      <c r="NAB66" s="0"/>
      <c r="NAC66" s="0"/>
      <c r="NAD66" s="0"/>
      <c r="NAE66" s="0"/>
      <c r="NAF66" s="0"/>
      <c r="NAG66" s="0"/>
      <c r="NAH66" s="0"/>
      <c r="NAI66" s="0"/>
      <c r="NAJ66" s="0"/>
      <c r="NAK66" s="0"/>
      <c r="NAL66" s="0"/>
      <c r="NAM66" s="0"/>
      <c r="NAN66" s="0"/>
      <c r="NAO66" s="0"/>
      <c r="NAP66" s="0"/>
      <c r="NAQ66" s="0"/>
      <c r="NAR66" s="0"/>
      <c r="NAS66" s="0"/>
      <c r="NAT66" s="0"/>
      <c r="NAU66" s="0"/>
      <c r="NAV66" s="0"/>
      <c r="NAW66" s="0"/>
      <c r="NAX66" s="0"/>
      <c r="NAY66" s="0"/>
      <c r="NAZ66" s="0"/>
      <c r="NBA66" s="0"/>
      <c r="NBB66" s="0"/>
      <c r="NBC66" s="0"/>
      <c r="NBD66" s="0"/>
      <c r="NBE66" s="0"/>
      <c r="NBF66" s="0"/>
      <c r="NBG66" s="0"/>
      <c r="NBH66" s="0"/>
      <c r="NBI66" s="0"/>
      <c r="NBJ66" s="0"/>
      <c r="NBK66" s="0"/>
      <c r="NBL66" s="0"/>
      <c r="NBM66" s="0"/>
      <c r="NBN66" s="0"/>
      <c r="NBO66" s="0"/>
      <c r="NBP66" s="0"/>
      <c r="NBQ66" s="0"/>
      <c r="NBR66" s="0"/>
      <c r="NBS66" s="0"/>
      <c r="NBT66" s="0"/>
      <c r="NBU66" s="0"/>
      <c r="NBV66" s="0"/>
      <c r="NBW66" s="0"/>
      <c r="NBX66" s="0"/>
      <c r="NBY66" s="0"/>
      <c r="NBZ66" s="0"/>
      <c r="NCA66" s="0"/>
      <c r="NCB66" s="0"/>
      <c r="NCC66" s="0"/>
      <c r="NCD66" s="0"/>
      <c r="NCE66" s="0"/>
      <c r="NCF66" s="0"/>
      <c r="NCG66" s="0"/>
      <c r="NCH66" s="0"/>
      <c r="NCI66" s="0"/>
      <c r="NCJ66" s="0"/>
      <c r="NCK66" s="0"/>
      <c r="NCL66" s="0"/>
      <c r="NCM66" s="0"/>
      <c r="NCN66" s="0"/>
      <c r="NCO66" s="0"/>
      <c r="NCP66" s="0"/>
      <c r="NCQ66" s="0"/>
      <c r="NCR66" s="0"/>
      <c r="NCS66" s="0"/>
      <c r="NCT66" s="0"/>
      <c r="NCU66" s="0"/>
      <c r="NCV66" s="0"/>
      <c r="NCW66" s="0"/>
      <c r="NCX66" s="0"/>
      <c r="NCY66" s="0"/>
      <c r="NCZ66" s="0"/>
      <c r="NDA66" s="0"/>
      <c r="NDB66" s="0"/>
      <c r="NDC66" s="0"/>
      <c r="NDD66" s="0"/>
      <c r="NDE66" s="0"/>
      <c r="NDF66" s="0"/>
      <c r="NDG66" s="0"/>
      <c r="NDH66" s="0"/>
      <c r="NDI66" s="0"/>
      <c r="NDJ66" s="0"/>
      <c r="NDK66" s="0"/>
      <c r="NDL66" s="0"/>
      <c r="NDM66" s="0"/>
      <c r="NDN66" s="0"/>
      <c r="NDO66" s="0"/>
      <c r="NDP66" s="0"/>
      <c r="NDQ66" s="0"/>
      <c r="NDR66" s="0"/>
      <c r="NDS66" s="0"/>
      <c r="NDT66" s="0"/>
      <c r="NDU66" s="0"/>
      <c r="NDV66" s="0"/>
      <c r="NDW66" s="0"/>
      <c r="NDX66" s="0"/>
      <c r="NDY66" s="0"/>
      <c r="NDZ66" s="0"/>
      <c r="NEA66" s="0"/>
      <c r="NEB66" s="0"/>
      <c r="NEC66" s="0"/>
      <c r="NED66" s="0"/>
      <c r="NEE66" s="0"/>
      <c r="NEF66" s="0"/>
      <c r="NEG66" s="0"/>
      <c r="NEH66" s="0"/>
      <c r="NEI66" s="0"/>
      <c r="NEJ66" s="0"/>
      <c r="NEK66" s="0"/>
      <c r="NEL66" s="0"/>
      <c r="NEM66" s="0"/>
      <c r="NEN66" s="0"/>
      <c r="NEO66" s="0"/>
      <c r="NEP66" s="0"/>
      <c r="NEQ66" s="0"/>
      <c r="NER66" s="0"/>
      <c r="NES66" s="0"/>
      <c r="NET66" s="0"/>
      <c r="NEU66" s="0"/>
      <c r="NEV66" s="0"/>
      <c r="NEW66" s="0"/>
      <c r="NEX66" s="0"/>
      <c r="NEY66" s="0"/>
      <c r="NEZ66" s="0"/>
      <c r="NFA66" s="0"/>
      <c r="NFB66" s="0"/>
      <c r="NFC66" s="0"/>
      <c r="NFD66" s="0"/>
      <c r="NFE66" s="0"/>
      <c r="NFF66" s="0"/>
      <c r="NFG66" s="0"/>
      <c r="NFH66" s="0"/>
      <c r="NFI66" s="0"/>
      <c r="NFJ66" s="0"/>
      <c r="NFK66" s="0"/>
      <c r="NFL66" s="0"/>
      <c r="NFM66" s="0"/>
      <c r="NFN66" s="0"/>
      <c r="NFO66" s="0"/>
      <c r="NFP66" s="0"/>
      <c r="NFQ66" s="0"/>
      <c r="NFR66" s="0"/>
      <c r="NFS66" s="0"/>
      <c r="NFT66" s="0"/>
      <c r="NFU66" s="0"/>
      <c r="NFV66" s="0"/>
      <c r="NFW66" s="0"/>
      <c r="NFX66" s="0"/>
      <c r="NFY66" s="0"/>
      <c r="NFZ66" s="0"/>
      <c r="NGA66" s="0"/>
      <c r="NGB66" s="0"/>
      <c r="NGC66" s="0"/>
      <c r="NGD66" s="0"/>
      <c r="NGE66" s="0"/>
      <c r="NGF66" s="0"/>
      <c r="NGG66" s="0"/>
      <c r="NGH66" s="0"/>
      <c r="NGI66" s="0"/>
      <c r="NGJ66" s="0"/>
      <c r="NGK66" s="0"/>
      <c r="NGL66" s="0"/>
      <c r="NGM66" s="0"/>
      <c r="NGN66" s="0"/>
      <c r="NGO66" s="0"/>
      <c r="NGP66" s="0"/>
      <c r="NGQ66" s="0"/>
      <c r="NGR66" s="0"/>
      <c r="NGS66" s="0"/>
      <c r="NGT66" s="0"/>
      <c r="NGU66" s="0"/>
      <c r="NGV66" s="0"/>
      <c r="NGW66" s="0"/>
      <c r="NGX66" s="0"/>
      <c r="NGY66" s="0"/>
      <c r="NGZ66" s="0"/>
      <c r="NHA66" s="0"/>
      <c r="NHB66" s="0"/>
      <c r="NHC66" s="0"/>
      <c r="NHD66" s="0"/>
      <c r="NHE66" s="0"/>
      <c r="NHF66" s="0"/>
      <c r="NHG66" s="0"/>
      <c r="NHH66" s="0"/>
      <c r="NHI66" s="0"/>
      <c r="NHJ66" s="0"/>
      <c r="NHK66" s="0"/>
      <c r="NHL66" s="0"/>
      <c r="NHM66" s="0"/>
      <c r="NHN66" s="0"/>
      <c r="NHO66" s="0"/>
      <c r="NHP66" s="0"/>
      <c r="NHQ66" s="0"/>
      <c r="NHR66" s="0"/>
      <c r="NHS66" s="0"/>
      <c r="NHT66" s="0"/>
      <c r="NHU66" s="0"/>
      <c r="NHV66" s="0"/>
      <c r="NHW66" s="0"/>
      <c r="NHX66" s="0"/>
      <c r="NHY66" s="0"/>
      <c r="NHZ66" s="0"/>
      <c r="NIA66" s="0"/>
      <c r="NIB66" s="0"/>
      <c r="NIC66" s="0"/>
      <c r="NID66" s="0"/>
      <c r="NIE66" s="0"/>
      <c r="NIF66" s="0"/>
      <c r="NIG66" s="0"/>
      <c r="NIH66" s="0"/>
      <c r="NII66" s="0"/>
      <c r="NIJ66" s="0"/>
      <c r="NIK66" s="0"/>
      <c r="NIL66" s="0"/>
      <c r="NIM66" s="0"/>
      <c r="NIN66" s="0"/>
      <c r="NIO66" s="0"/>
      <c r="NIP66" s="0"/>
      <c r="NIQ66" s="0"/>
      <c r="NIR66" s="0"/>
      <c r="NIS66" s="0"/>
      <c r="NIT66" s="0"/>
      <c r="NIU66" s="0"/>
      <c r="NIV66" s="0"/>
      <c r="NIW66" s="0"/>
      <c r="NIX66" s="0"/>
      <c r="NIY66" s="0"/>
      <c r="NIZ66" s="0"/>
      <c r="NJA66" s="0"/>
      <c r="NJB66" s="0"/>
      <c r="NJC66" s="0"/>
      <c r="NJD66" s="0"/>
      <c r="NJE66" s="0"/>
      <c r="NJF66" s="0"/>
      <c r="NJG66" s="0"/>
      <c r="NJH66" s="0"/>
      <c r="NJI66" s="0"/>
      <c r="NJJ66" s="0"/>
      <c r="NJK66" s="0"/>
      <c r="NJL66" s="0"/>
      <c r="NJM66" s="0"/>
      <c r="NJN66" s="0"/>
      <c r="NJO66" s="0"/>
      <c r="NJP66" s="0"/>
      <c r="NJQ66" s="0"/>
      <c r="NJR66" s="0"/>
      <c r="NJS66" s="0"/>
      <c r="NJT66" s="0"/>
      <c r="NJU66" s="0"/>
      <c r="NJV66" s="0"/>
      <c r="NJW66" s="0"/>
      <c r="NJX66" s="0"/>
      <c r="NJY66" s="0"/>
      <c r="NJZ66" s="0"/>
      <c r="NKA66" s="0"/>
      <c r="NKB66" s="0"/>
      <c r="NKC66" s="0"/>
      <c r="NKD66" s="0"/>
      <c r="NKE66" s="0"/>
      <c r="NKF66" s="0"/>
      <c r="NKG66" s="0"/>
      <c r="NKH66" s="0"/>
      <c r="NKI66" s="0"/>
      <c r="NKJ66" s="0"/>
      <c r="NKK66" s="0"/>
      <c r="NKL66" s="0"/>
      <c r="NKM66" s="0"/>
      <c r="NKN66" s="0"/>
      <c r="NKO66" s="0"/>
      <c r="NKP66" s="0"/>
      <c r="NKQ66" s="0"/>
      <c r="NKR66" s="0"/>
      <c r="NKS66" s="0"/>
      <c r="NKT66" s="0"/>
      <c r="NKU66" s="0"/>
      <c r="NKV66" s="0"/>
      <c r="NKW66" s="0"/>
      <c r="NKX66" s="0"/>
      <c r="NKY66" s="0"/>
      <c r="NKZ66" s="0"/>
      <c r="NLA66" s="0"/>
      <c r="NLB66" s="0"/>
      <c r="NLC66" s="0"/>
      <c r="NLD66" s="0"/>
      <c r="NLE66" s="0"/>
      <c r="NLF66" s="0"/>
      <c r="NLG66" s="0"/>
      <c r="NLH66" s="0"/>
      <c r="NLI66" s="0"/>
      <c r="NLJ66" s="0"/>
      <c r="NLK66" s="0"/>
      <c r="NLL66" s="0"/>
      <c r="NLM66" s="0"/>
      <c r="NLN66" s="0"/>
      <c r="NLO66" s="0"/>
      <c r="NLP66" s="0"/>
      <c r="NLQ66" s="0"/>
      <c r="NLR66" s="0"/>
      <c r="NLS66" s="0"/>
      <c r="NLT66" s="0"/>
      <c r="NLU66" s="0"/>
      <c r="NLV66" s="0"/>
      <c r="NLW66" s="0"/>
      <c r="NLX66" s="0"/>
      <c r="NLY66" s="0"/>
      <c r="NLZ66" s="0"/>
      <c r="NMA66" s="0"/>
      <c r="NMB66" s="0"/>
      <c r="NMC66" s="0"/>
      <c r="NMD66" s="0"/>
      <c r="NME66" s="0"/>
      <c r="NMF66" s="0"/>
      <c r="NMG66" s="0"/>
      <c r="NMH66" s="0"/>
      <c r="NMI66" s="0"/>
      <c r="NMJ66" s="0"/>
      <c r="NMK66" s="0"/>
      <c r="NML66" s="0"/>
      <c r="NMM66" s="0"/>
      <c r="NMN66" s="0"/>
      <c r="NMO66" s="0"/>
      <c r="NMP66" s="0"/>
      <c r="NMQ66" s="0"/>
      <c r="NMR66" s="0"/>
      <c r="NMS66" s="0"/>
      <c r="NMT66" s="0"/>
      <c r="NMU66" s="0"/>
      <c r="NMV66" s="0"/>
      <c r="NMW66" s="0"/>
      <c r="NMX66" s="0"/>
      <c r="NMY66" s="0"/>
      <c r="NMZ66" s="0"/>
      <c r="NNA66" s="0"/>
      <c r="NNB66" s="0"/>
      <c r="NNC66" s="0"/>
      <c r="NND66" s="0"/>
      <c r="NNE66" s="0"/>
      <c r="NNF66" s="0"/>
      <c r="NNG66" s="0"/>
      <c r="NNH66" s="0"/>
      <c r="NNI66" s="0"/>
      <c r="NNJ66" s="0"/>
      <c r="NNK66" s="0"/>
      <c r="NNL66" s="0"/>
      <c r="NNM66" s="0"/>
      <c r="NNN66" s="0"/>
      <c r="NNO66" s="0"/>
      <c r="NNP66" s="0"/>
      <c r="NNQ66" s="0"/>
      <c r="NNR66" s="0"/>
      <c r="NNS66" s="0"/>
      <c r="NNT66" s="0"/>
      <c r="NNU66" s="0"/>
      <c r="NNV66" s="0"/>
      <c r="NNW66" s="0"/>
      <c r="NNX66" s="0"/>
      <c r="NNY66" s="0"/>
      <c r="NNZ66" s="0"/>
      <c r="NOA66" s="0"/>
      <c r="NOB66" s="0"/>
      <c r="NOC66" s="0"/>
      <c r="NOD66" s="0"/>
      <c r="NOE66" s="0"/>
      <c r="NOF66" s="0"/>
      <c r="NOG66" s="0"/>
      <c r="NOH66" s="0"/>
      <c r="NOI66" s="0"/>
      <c r="NOJ66" s="0"/>
      <c r="NOK66" s="0"/>
      <c r="NOL66" s="0"/>
      <c r="NOM66" s="0"/>
      <c r="NON66" s="0"/>
      <c r="NOO66" s="0"/>
      <c r="NOP66" s="0"/>
      <c r="NOQ66" s="0"/>
      <c r="NOR66" s="0"/>
      <c r="NOS66" s="0"/>
      <c r="NOT66" s="0"/>
      <c r="NOU66" s="0"/>
      <c r="NOV66" s="0"/>
      <c r="NOW66" s="0"/>
      <c r="NOX66" s="0"/>
      <c r="NOY66" s="0"/>
      <c r="NOZ66" s="0"/>
      <c r="NPA66" s="0"/>
      <c r="NPB66" s="0"/>
      <c r="NPC66" s="0"/>
      <c r="NPD66" s="0"/>
      <c r="NPE66" s="0"/>
      <c r="NPF66" s="0"/>
      <c r="NPG66" s="0"/>
      <c r="NPH66" s="0"/>
      <c r="NPI66" s="0"/>
      <c r="NPJ66" s="0"/>
      <c r="NPK66" s="0"/>
      <c r="NPL66" s="0"/>
      <c r="NPM66" s="0"/>
      <c r="NPN66" s="0"/>
      <c r="NPO66" s="0"/>
      <c r="NPP66" s="0"/>
      <c r="NPQ66" s="0"/>
      <c r="NPR66" s="0"/>
      <c r="NPS66" s="0"/>
      <c r="NPT66" s="0"/>
      <c r="NPU66" s="0"/>
      <c r="NPV66" s="0"/>
      <c r="NPW66" s="0"/>
      <c r="NPX66" s="0"/>
      <c r="NPY66" s="0"/>
      <c r="NPZ66" s="0"/>
      <c r="NQA66" s="0"/>
      <c r="NQB66" s="0"/>
      <c r="NQC66" s="0"/>
      <c r="NQD66" s="0"/>
      <c r="NQE66" s="0"/>
      <c r="NQF66" s="0"/>
      <c r="NQG66" s="0"/>
      <c r="NQH66" s="0"/>
      <c r="NQI66" s="0"/>
      <c r="NQJ66" s="0"/>
      <c r="NQK66" s="0"/>
      <c r="NQL66" s="0"/>
      <c r="NQM66" s="0"/>
      <c r="NQN66" s="0"/>
      <c r="NQO66" s="0"/>
      <c r="NQP66" s="0"/>
      <c r="NQQ66" s="0"/>
      <c r="NQR66" s="0"/>
      <c r="NQS66" s="0"/>
      <c r="NQT66" s="0"/>
      <c r="NQU66" s="0"/>
      <c r="NQV66" s="0"/>
      <c r="NQW66" s="0"/>
      <c r="NQX66" s="0"/>
      <c r="NQY66" s="0"/>
      <c r="NQZ66" s="0"/>
      <c r="NRA66" s="0"/>
      <c r="NRB66" s="0"/>
      <c r="NRC66" s="0"/>
      <c r="NRD66" s="0"/>
      <c r="NRE66" s="0"/>
      <c r="NRF66" s="0"/>
      <c r="NRG66" s="0"/>
      <c r="NRH66" s="0"/>
      <c r="NRI66" s="0"/>
      <c r="NRJ66" s="0"/>
      <c r="NRK66" s="0"/>
      <c r="NRL66" s="0"/>
      <c r="NRM66" s="0"/>
      <c r="NRN66" s="0"/>
      <c r="NRO66" s="0"/>
      <c r="NRP66" s="0"/>
      <c r="NRQ66" s="0"/>
      <c r="NRR66" s="0"/>
      <c r="NRS66" s="0"/>
      <c r="NRT66" s="0"/>
      <c r="NRU66" s="0"/>
      <c r="NRV66" s="0"/>
      <c r="NRW66" s="0"/>
      <c r="NRX66" s="0"/>
      <c r="NRY66" s="0"/>
      <c r="NRZ66" s="0"/>
      <c r="NSA66" s="0"/>
      <c r="NSB66" s="0"/>
      <c r="NSC66" s="0"/>
      <c r="NSD66" s="0"/>
      <c r="NSE66" s="0"/>
      <c r="NSF66" s="0"/>
      <c r="NSG66" s="0"/>
      <c r="NSH66" s="0"/>
      <c r="NSI66" s="0"/>
      <c r="NSJ66" s="0"/>
      <c r="NSK66" s="0"/>
      <c r="NSL66" s="0"/>
      <c r="NSM66" s="0"/>
      <c r="NSN66" s="0"/>
      <c r="NSO66" s="0"/>
      <c r="NSP66" s="0"/>
      <c r="NSQ66" s="0"/>
      <c r="NSR66" s="0"/>
      <c r="NSS66" s="0"/>
      <c r="NST66" s="0"/>
      <c r="NSU66" s="0"/>
      <c r="NSV66" s="0"/>
      <c r="NSW66" s="0"/>
      <c r="NSX66" s="0"/>
      <c r="NSY66" s="0"/>
      <c r="NSZ66" s="0"/>
      <c r="NTA66" s="0"/>
      <c r="NTB66" s="0"/>
      <c r="NTC66" s="0"/>
      <c r="NTD66" s="0"/>
      <c r="NTE66" s="0"/>
      <c r="NTF66" s="0"/>
      <c r="NTG66" s="0"/>
      <c r="NTH66" s="0"/>
      <c r="NTI66" s="0"/>
      <c r="NTJ66" s="0"/>
      <c r="NTK66" s="0"/>
      <c r="NTL66" s="0"/>
      <c r="NTM66" s="0"/>
      <c r="NTN66" s="0"/>
      <c r="NTO66" s="0"/>
      <c r="NTP66" s="0"/>
      <c r="NTQ66" s="0"/>
      <c r="NTR66" s="0"/>
      <c r="NTS66" s="0"/>
      <c r="NTT66" s="0"/>
      <c r="NTU66" s="0"/>
      <c r="NTV66" s="0"/>
      <c r="NTW66" s="0"/>
      <c r="NTX66" s="0"/>
      <c r="NTY66" s="0"/>
      <c r="NTZ66" s="0"/>
      <c r="NUA66" s="0"/>
      <c r="NUB66" s="0"/>
      <c r="NUC66" s="0"/>
      <c r="NUD66" s="0"/>
      <c r="NUE66" s="0"/>
      <c r="NUF66" s="0"/>
      <c r="NUG66" s="0"/>
      <c r="NUH66" s="0"/>
      <c r="NUI66" s="0"/>
      <c r="NUJ66" s="0"/>
      <c r="NUK66" s="0"/>
      <c r="NUL66" s="0"/>
      <c r="NUM66" s="0"/>
      <c r="NUN66" s="0"/>
      <c r="NUO66" s="0"/>
      <c r="NUP66" s="0"/>
      <c r="NUQ66" s="0"/>
      <c r="NUR66" s="0"/>
      <c r="NUS66" s="0"/>
      <c r="NUT66" s="0"/>
      <c r="NUU66" s="0"/>
      <c r="NUV66" s="0"/>
      <c r="NUW66" s="0"/>
      <c r="NUX66" s="0"/>
      <c r="NUY66" s="0"/>
      <c r="NUZ66" s="0"/>
      <c r="NVA66" s="0"/>
      <c r="NVB66" s="0"/>
      <c r="NVC66" s="0"/>
      <c r="NVD66" s="0"/>
      <c r="NVE66" s="0"/>
      <c r="NVF66" s="0"/>
      <c r="NVG66" s="0"/>
      <c r="NVH66" s="0"/>
      <c r="NVI66" s="0"/>
      <c r="NVJ66" s="0"/>
      <c r="NVK66" s="0"/>
      <c r="NVL66" s="0"/>
      <c r="NVM66" s="0"/>
      <c r="NVN66" s="0"/>
      <c r="NVO66" s="0"/>
      <c r="NVP66" s="0"/>
      <c r="NVQ66" s="0"/>
      <c r="NVR66" s="0"/>
      <c r="NVS66" s="0"/>
      <c r="NVT66" s="0"/>
      <c r="NVU66" s="0"/>
      <c r="NVV66" s="0"/>
      <c r="NVW66" s="0"/>
      <c r="NVX66" s="0"/>
      <c r="NVY66" s="0"/>
      <c r="NVZ66" s="0"/>
      <c r="NWA66" s="0"/>
      <c r="NWB66" s="0"/>
      <c r="NWC66" s="0"/>
      <c r="NWD66" s="0"/>
      <c r="NWE66" s="0"/>
      <c r="NWF66" s="0"/>
      <c r="NWG66" s="0"/>
      <c r="NWH66" s="0"/>
      <c r="NWI66" s="0"/>
      <c r="NWJ66" s="0"/>
      <c r="NWK66" s="0"/>
      <c r="NWL66" s="0"/>
      <c r="NWM66" s="0"/>
      <c r="NWN66" s="0"/>
      <c r="NWO66" s="0"/>
      <c r="NWP66" s="0"/>
      <c r="NWQ66" s="0"/>
      <c r="NWR66" s="0"/>
      <c r="NWS66" s="0"/>
      <c r="NWT66" s="0"/>
      <c r="NWU66" s="0"/>
      <c r="NWV66" s="0"/>
      <c r="NWW66" s="0"/>
      <c r="NWX66" s="0"/>
      <c r="NWY66" s="0"/>
      <c r="NWZ66" s="0"/>
      <c r="NXA66" s="0"/>
      <c r="NXB66" s="0"/>
      <c r="NXC66" s="0"/>
      <c r="NXD66" s="0"/>
      <c r="NXE66" s="0"/>
      <c r="NXF66" s="0"/>
      <c r="NXG66" s="0"/>
      <c r="NXH66" s="0"/>
      <c r="NXI66" s="0"/>
      <c r="NXJ66" s="0"/>
      <c r="NXK66" s="0"/>
      <c r="NXL66" s="0"/>
      <c r="NXM66" s="0"/>
      <c r="NXN66" s="0"/>
      <c r="NXO66" s="0"/>
      <c r="NXP66" s="0"/>
      <c r="NXQ66" s="0"/>
      <c r="NXR66" s="0"/>
      <c r="NXS66" s="0"/>
      <c r="NXT66" s="0"/>
      <c r="NXU66" s="0"/>
      <c r="NXV66" s="0"/>
      <c r="NXW66" s="0"/>
      <c r="NXX66" s="0"/>
      <c r="NXY66" s="0"/>
      <c r="NXZ66" s="0"/>
      <c r="NYA66" s="0"/>
      <c r="NYB66" s="0"/>
      <c r="NYC66" s="0"/>
      <c r="NYD66" s="0"/>
      <c r="NYE66" s="0"/>
      <c r="NYF66" s="0"/>
      <c r="NYG66" s="0"/>
      <c r="NYH66" s="0"/>
      <c r="NYI66" s="0"/>
      <c r="NYJ66" s="0"/>
      <c r="NYK66" s="0"/>
      <c r="NYL66" s="0"/>
      <c r="NYM66" s="0"/>
      <c r="NYN66" s="0"/>
      <c r="NYO66" s="0"/>
      <c r="NYP66" s="0"/>
      <c r="NYQ66" s="0"/>
      <c r="NYR66" s="0"/>
      <c r="NYS66" s="0"/>
      <c r="NYT66" s="0"/>
      <c r="NYU66" s="0"/>
      <c r="NYV66" s="0"/>
      <c r="NYW66" s="0"/>
      <c r="NYX66" s="0"/>
      <c r="NYY66" s="0"/>
      <c r="NYZ66" s="0"/>
      <c r="NZA66" s="0"/>
      <c r="NZB66" s="0"/>
      <c r="NZC66" s="0"/>
      <c r="NZD66" s="0"/>
      <c r="NZE66" s="0"/>
      <c r="NZF66" s="0"/>
      <c r="NZG66" s="0"/>
      <c r="NZH66" s="0"/>
      <c r="NZI66" s="0"/>
      <c r="NZJ66" s="0"/>
      <c r="NZK66" s="0"/>
      <c r="NZL66" s="0"/>
      <c r="NZM66" s="0"/>
      <c r="NZN66" s="0"/>
      <c r="NZO66" s="0"/>
      <c r="NZP66" s="0"/>
      <c r="NZQ66" s="0"/>
      <c r="NZR66" s="0"/>
      <c r="NZS66" s="0"/>
      <c r="NZT66" s="0"/>
      <c r="NZU66" s="0"/>
      <c r="NZV66" s="0"/>
      <c r="NZW66" s="0"/>
      <c r="NZX66" s="0"/>
      <c r="NZY66" s="0"/>
      <c r="NZZ66" s="0"/>
      <c r="OAA66" s="0"/>
      <c r="OAB66" s="0"/>
      <c r="OAC66" s="0"/>
      <c r="OAD66" s="0"/>
      <c r="OAE66" s="0"/>
      <c r="OAF66" s="0"/>
      <c r="OAG66" s="0"/>
      <c r="OAH66" s="0"/>
      <c r="OAI66" s="0"/>
      <c r="OAJ66" s="0"/>
      <c r="OAK66" s="0"/>
      <c r="OAL66" s="0"/>
      <c r="OAM66" s="0"/>
      <c r="OAN66" s="0"/>
      <c r="OAO66" s="0"/>
      <c r="OAP66" s="0"/>
      <c r="OAQ66" s="0"/>
      <c r="OAR66" s="0"/>
      <c r="OAS66" s="0"/>
      <c r="OAT66" s="0"/>
      <c r="OAU66" s="0"/>
      <c r="OAV66" s="0"/>
      <c r="OAW66" s="0"/>
      <c r="OAX66" s="0"/>
      <c r="OAY66" s="0"/>
      <c r="OAZ66" s="0"/>
      <c r="OBA66" s="0"/>
      <c r="OBB66" s="0"/>
      <c r="OBC66" s="0"/>
      <c r="OBD66" s="0"/>
      <c r="OBE66" s="0"/>
      <c r="OBF66" s="0"/>
      <c r="OBG66" s="0"/>
      <c r="OBH66" s="0"/>
      <c r="OBI66" s="0"/>
      <c r="OBJ66" s="0"/>
      <c r="OBK66" s="0"/>
      <c r="OBL66" s="0"/>
      <c r="OBM66" s="0"/>
      <c r="OBN66" s="0"/>
      <c r="OBO66" s="0"/>
      <c r="OBP66" s="0"/>
      <c r="OBQ66" s="0"/>
      <c r="OBR66" s="0"/>
      <c r="OBS66" s="0"/>
      <c r="OBT66" s="0"/>
      <c r="OBU66" s="0"/>
      <c r="OBV66" s="0"/>
      <c r="OBW66" s="0"/>
      <c r="OBX66" s="0"/>
      <c r="OBY66" s="0"/>
      <c r="OBZ66" s="0"/>
      <c r="OCA66" s="0"/>
      <c r="OCB66" s="0"/>
      <c r="OCC66" s="0"/>
      <c r="OCD66" s="0"/>
      <c r="OCE66" s="0"/>
      <c r="OCF66" s="0"/>
      <c r="OCG66" s="0"/>
      <c r="OCH66" s="0"/>
      <c r="OCI66" s="0"/>
      <c r="OCJ66" s="0"/>
      <c r="OCK66" s="0"/>
      <c r="OCL66" s="0"/>
      <c r="OCM66" s="0"/>
      <c r="OCN66" s="0"/>
      <c r="OCO66" s="0"/>
      <c r="OCP66" s="0"/>
      <c r="OCQ66" s="0"/>
      <c r="OCR66" s="0"/>
      <c r="OCS66" s="0"/>
      <c r="OCT66" s="0"/>
      <c r="OCU66" s="0"/>
      <c r="OCV66" s="0"/>
      <c r="OCW66" s="0"/>
      <c r="OCX66" s="0"/>
      <c r="OCY66" s="0"/>
      <c r="OCZ66" s="0"/>
      <c r="ODA66" s="0"/>
      <c r="ODB66" s="0"/>
      <c r="ODC66" s="0"/>
      <c r="ODD66" s="0"/>
      <c r="ODE66" s="0"/>
      <c r="ODF66" s="0"/>
      <c r="ODG66" s="0"/>
      <c r="ODH66" s="0"/>
      <c r="ODI66" s="0"/>
      <c r="ODJ66" s="0"/>
      <c r="ODK66" s="0"/>
      <c r="ODL66" s="0"/>
      <c r="ODM66" s="0"/>
      <c r="ODN66" s="0"/>
      <c r="ODO66" s="0"/>
      <c r="ODP66" s="0"/>
      <c r="ODQ66" s="0"/>
      <c r="ODR66" s="0"/>
      <c r="ODS66" s="0"/>
      <c r="ODT66" s="0"/>
      <c r="ODU66" s="0"/>
      <c r="ODV66" s="0"/>
      <c r="ODW66" s="0"/>
      <c r="ODX66" s="0"/>
      <c r="ODY66" s="0"/>
      <c r="ODZ66" s="0"/>
      <c r="OEA66" s="0"/>
      <c r="OEB66" s="0"/>
      <c r="OEC66" s="0"/>
      <c r="OED66" s="0"/>
      <c r="OEE66" s="0"/>
      <c r="OEF66" s="0"/>
      <c r="OEG66" s="0"/>
      <c r="OEH66" s="0"/>
      <c r="OEI66" s="0"/>
      <c r="OEJ66" s="0"/>
      <c r="OEK66" s="0"/>
      <c r="OEL66" s="0"/>
      <c r="OEM66" s="0"/>
      <c r="OEN66" s="0"/>
      <c r="OEO66" s="0"/>
      <c r="OEP66" s="0"/>
      <c r="OEQ66" s="0"/>
      <c r="OER66" s="0"/>
      <c r="OES66" s="0"/>
      <c r="OET66" s="0"/>
      <c r="OEU66" s="0"/>
      <c r="OEV66" s="0"/>
      <c r="OEW66" s="0"/>
      <c r="OEX66" s="0"/>
      <c r="OEY66" s="0"/>
      <c r="OEZ66" s="0"/>
      <c r="OFA66" s="0"/>
      <c r="OFB66" s="0"/>
      <c r="OFC66" s="0"/>
      <c r="OFD66" s="0"/>
      <c r="OFE66" s="0"/>
      <c r="OFF66" s="0"/>
      <c r="OFG66" s="0"/>
      <c r="OFH66" s="0"/>
      <c r="OFI66" s="0"/>
      <c r="OFJ66" s="0"/>
      <c r="OFK66" s="0"/>
      <c r="OFL66" s="0"/>
      <c r="OFM66" s="0"/>
      <c r="OFN66" s="0"/>
      <c r="OFO66" s="0"/>
      <c r="OFP66" s="0"/>
      <c r="OFQ66" s="0"/>
      <c r="OFR66" s="0"/>
      <c r="OFS66" s="0"/>
      <c r="OFT66" s="0"/>
      <c r="OFU66" s="0"/>
      <c r="OFV66" s="0"/>
      <c r="OFW66" s="0"/>
      <c r="OFX66" s="0"/>
      <c r="OFY66" s="0"/>
      <c r="OFZ66" s="0"/>
      <c r="OGA66" s="0"/>
      <c r="OGB66" s="0"/>
      <c r="OGC66" s="0"/>
      <c r="OGD66" s="0"/>
      <c r="OGE66" s="0"/>
      <c r="OGF66" s="0"/>
      <c r="OGG66" s="0"/>
      <c r="OGH66" s="0"/>
      <c r="OGI66" s="0"/>
      <c r="OGJ66" s="0"/>
      <c r="OGK66" s="0"/>
      <c r="OGL66" s="0"/>
      <c r="OGM66" s="0"/>
      <c r="OGN66" s="0"/>
      <c r="OGO66" s="0"/>
      <c r="OGP66" s="0"/>
      <c r="OGQ66" s="0"/>
      <c r="OGR66" s="0"/>
      <c r="OGS66" s="0"/>
      <c r="OGT66" s="0"/>
      <c r="OGU66" s="0"/>
      <c r="OGV66" s="0"/>
      <c r="OGW66" s="0"/>
      <c r="OGX66" s="0"/>
      <c r="OGY66" s="0"/>
      <c r="OGZ66" s="0"/>
      <c r="OHA66" s="0"/>
      <c r="OHB66" s="0"/>
      <c r="OHC66" s="0"/>
      <c r="OHD66" s="0"/>
      <c r="OHE66" s="0"/>
      <c r="OHF66" s="0"/>
      <c r="OHG66" s="0"/>
      <c r="OHH66" s="0"/>
      <c r="OHI66" s="0"/>
      <c r="OHJ66" s="0"/>
      <c r="OHK66" s="0"/>
      <c r="OHL66" s="0"/>
      <c r="OHM66" s="0"/>
      <c r="OHN66" s="0"/>
      <c r="OHO66" s="0"/>
      <c r="OHP66" s="0"/>
      <c r="OHQ66" s="0"/>
      <c r="OHR66" s="0"/>
      <c r="OHS66" s="0"/>
      <c r="OHT66" s="0"/>
      <c r="OHU66" s="0"/>
      <c r="OHV66" s="0"/>
      <c r="OHW66" s="0"/>
      <c r="OHX66" s="0"/>
      <c r="OHY66" s="0"/>
      <c r="OHZ66" s="0"/>
      <c r="OIA66" s="0"/>
      <c r="OIB66" s="0"/>
      <c r="OIC66" s="0"/>
      <c r="OID66" s="0"/>
      <c r="OIE66" s="0"/>
      <c r="OIF66" s="0"/>
      <c r="OIG66" s="0"/>
      <c r="OIH66" s="0"/>
      <c r="OII66" s="0"/>
      <c r="OIJ66" s="0"/>
      <c r="OIK66" s="0"/>
      <c r="OIL66" s="0"/>
      <c r="OIM66" s="0"/>
      <c r="OIN66" s="0"/>
      <c r="OIO66" s="0"/>
      <c r="OIP66" s="0"/>
      <c r="OIQ66" s="0"/>
      <c r="OIR66" s="0"/>
      <c r="OIS66" s="0"/>
      <c r="OIT66" s="0"/>
      <c r="OIU66" s="0"/>
      <c r="OIV66" s="0"/>
      <c r="OIW66" s="0"/>
      <c r="OIX66" s="0"/>
      <c r="OIY66" s="0"/>
      <c r="OIZ66" s="0"/>
      <c r="OJA66" s="0"/>
      <c r="OJB66" s="0"/>
      <c r="OJC66" s="0"/>
      <c r="OJD66" s="0"/>
      <c r="OJE66" s="0"/>
      <c r="OJF66" s="0"/>
      <c r="OJG66" s="0"/>
      <c r="OJH66" s="0"/>
      <c r="OJI66" s="0"/>
      <c r="OJJ66" s="0"/>
      <c r="OJK66" s="0"/>
      <c r="OJL66" s="0"/>
      <c r="OJM66" s="0"/>
      <c r="OJN66" s="0"/>
      <c r="OJO66" s="0"/>
      <c r="OJP66" s="0"/>
      <c r="OJQ66" s="0"/>
      <c r="OJR66" s="0"/>
      <c r="OJS66" s="0"/>
      <c r="OJT66" s="0"/>
      <c r="OJU66" s="0"/>
      <c r="OJV66" s="0"/>
      <c r="OJW66" s="0"/>
      <c r="OJX66" s="0"/>
      <c r="OJY66" s="0"/>
      <c r="OJZ66" s="0"/>
      <c r="OKA66" s="0"/>
      <c r="OKB66" s="0"/>
      <c r="OKC66" s="0"/>
      <c r="OKD66" s="0"/>
      <c r="OKE66" s="0"/>
      <c r="OKF66" s="0"/>
      <c r="OKG66" s="0"/>
      <c r="OKH66" s="0"/>
      <c r="OKI66" s="0"/>
      <c r="OKJ66" s="0"/>
      <c r="OKK66" s="0"/>
      <c r="OKL66" s="0"/>
      <c r="OKM66" s="0"/>
      <c r="OKN66" s="0"/>
      <c r="OKO66" s="0"/>
      <c r="OKP66" s="0"/>
      <c r="OKQ66" s="0"/>
      <c r="OKR66" s="0"/>
      <c r="OKS66" s="0"/>
      <c r="OKT66" s="0"/>
      <c r="OKU66" s="0"/>
      <c r="OKV66" s="0"/>
      <c r="OKW66" s="0"/>
      <c r="OKX66" s="0"/>
      <c r="OKY66" s="0"/>
      <c r="OKZ66" s="0"/>
      <c r="OLA66" s="0"/>
      <c r="OLB66" s="0"/>
      <c r="OLC66" s="0"/>
      <c r="OLD66" s="0"/>
      <c r="OLE66" s="0"/>
      <c r="OLF66" s="0"/>
      <c r="OLG66" s="0"/>
      <c r="OLH66" s="0"/>
      <c r="OLI66" s="0"/>
      <c r="OLJ66" s="0"/>
      <c r="OLK66" s="0"/>
      <c r="OLL66" s="0"/>
      <c r="OLM66" s="0"/>
      <c r="OLN66" s="0"/>
      <c r="OLO66" s="0"/>
      <c r="OLP66" s="0"/>
      <c r="OLQ66" s="0"/>
      <c r="OLR66" s="0"/>
      <c r="OLS66" s="0"/>
      <c r="OLT66" s="0"/>
      <c r="OLU66" s="0"/>
      <c r="OLV66" s="0"/>
      <c r="OLW66" s="0"/>
      <c r="OLX66" s="0"/>
      <c r="OLY66" s="0"/>
      <c r="OLZ66" s="0"/>
      <c r="OMA66" s="0"/>
      <c r="OMB66" s="0"/>
      <c r="OMC66" s="0"/>
      <c r="OMD66" s="0"/>
      <c r="OME66" s="0"/>
      <c r="OMF66" s="0"/>
      <c r="OMG66" s="0"/>
      <c r="OMH66" s="0"/>
      <c r="OMI66" s="0"/>
      <c r="OMJ66" s="0"/>
      <c r="OMK66" s="0"/>
      <c r="OML66" s="0"/>
      <c r="OMM66" s="0"/>
      <c r="OMN66" s="0"/>
      <c r="OMO66" s="0"/>
      <c r="OMP66" s="0"/>
      <c r="OMQ66" s="0"/>
      <c r="OMR66" s="0"/>
      <c r="OMS66" s="0"/>
      <c r="OMT66" s="0"/>
      <c r="OMU66" s="0"/>
      <c r="OMV66" s="0"/>
      <c r="OMW66" s="0"/>
      <c r="OMX66" s="0"/>
      <c r="OMY66" s="0"/>
      <c r="OMZ66" s="0"/>
      <c r="ONA66" s="0"/>
      <c r="ONB66" s="0"/>
      <c r="ONC66" s="0"/>
      <c r="OND66" s="0"/>
      <c r="ONE66" s="0"/>
      <c r="ONF66" s="0"/>
      <c r="ONG66" s="0"/>
      <c r="ONH66" s="0"/>
      <c r="ONI66" s="0"/>
      <c r="ONJ66" s="0"/>
      <c r="ONK66" s="0"/>
      <c r="ONL66" s="0"/>
      <c r="ONM66" s="0"/>
      <c r="ONN66" s="0"/>
      <c r="ONO66" s="0"/>
      <c r="ONP66" s="0"/>
      <c r="ONQ66" s="0"/>
      <c r="ONR66" s="0"/>
      <c r="ONS66" s="0"/>
      <c r="ONT66" s="0"/>
      <c r="ONU66" s="0"/>
      <c r="ONV66" s="0"/>
      <c r="ONW66" s="0"/>
      <c r="ONX66" s="0"/>
      <c r="ONY66" s="0"/>
      <c r="ONZ66" s="0"/>
      <c r="OOA66" s="0"/>
      <c r="OOB66" s="0"/>
      <c r="OOC66" s="0"/>
      <c r="OOD66" s="0"/>
      <c r="OOE66" s="0"/>
      <c r="OOF66" s="0"/>
      <c r="OOG66" s="0"/>
      <c r="OOH66" s="0"/>
      <c r="OOI66" s="0"/>
      <c r="OOJ66" s="0"/>
      <c r="OOK66" s="0"/>
      <c r="OOL66" s="0"/>
      <c r="OOM66" s="0"/>
      <c r="OON66" s="0"/>
      <c r="OOO66" s="0"/>
      <c r="OOP66" s="0"/>
      <c r="OOQ66" s="0"/>
      <c r="OOR66" s="0"/>
      <c r="OOS66" s="0"/>
      <c r="OOT66" s="0"/>
      <c r="OOU66" s="0"/>
      <c r="OOV66" s="0"/>
      <c r="OOW66" s="0"/>
      <c r="OOX66" s="0"/>
      <c r="OOY66" s="0"/>
      <c r="OOZ66" s="0"/>
      <c r="OPA66" s="0"/>
      <c r="OPB66" s="0"/>
      <c r="OPC66" s="0"/>
      <c r="OPD66" s="0"/>
      <c r="OPE66" s="0"/>
      <c r="OPF66" s="0"/>
      <c r="OPG66" s="0"/>
      <c r="OPH66" s="0"/>
      <c r="OPI66" s="0"/>
      <c r="OPJ66" s="0"/>
      <c r="OPK66" s="0"/>
      <c r="OPL66" s="0"/>
      <c r="OPM66" s="0"/>
      <c r="OPN66" s="0"/>
      <c r="OPO66" s="0"/>
      <c r="OPP66" s="0"/>
      <c r="OPQ66" s="0"/>
      <c r="OPR66" s="0"/>
      <c r="OPS66" s="0"/>
      <c r="OPT66" s="0"/>
      <c r="OPU66" s="0"/>
      <c r="OPV66" s="0"/>
      <c r="OPW66" s="0"/>
      <c r="OPX66" s="0"/>
      <c r="OPY66" s="0"/>
      <c r="OPZ66" s="0"/>
      <c r="OQA66" s="0"/>
      <c r="OQB66" s="0"/>
      <c r="OQC66" s="0"/>
      <c r="OQD66" s="0"/>
      <c r="OQE66" s="0"/>
      <c r="OQF66" s="0"/>
      <c r="OQG66" s="0"/>
      <c r="OQH66" s="0"/>
      <c r="OQI66" s="0"/>
      <c r="OQJ66" s="0"/>
      <c r="OQK66" s="0"/>
      <c r="OQL66" s="0"/>
      <c r="OQM66" s="0"/>
      <c r="OQN66" s="0"/>
      <c r="OQO66" s="0"/>
      <c r="OQP66" s="0"/>
      <c r="OQQ66" s="0"/>
      <c r="OQR66" s="0"/>
      <c r="OQS66" s="0"/>
      <c r="OQT66" s="0"/>
      <c r="OQU66" s="0"/>
      <c r="OQV66" s="0"/>
      <c r="OQW66" s="0"/>
      <c r="OQX66" s="0"/>
      <c r="OQY66" s="0"/>
      <c r="OQZ66" s="0"/>
      <c r="ORA66" s="0"/>
      <c r="ORB66" s="0"/>
      <c r="ORC66" s="0"/>
      <c r="ORD66" s="0"/>
      <c r="ORE66" s="0"/>
      <c r="ORF66" s="0"/>
      <c r="ORG66" s="0"/>
      <c r="ORH66" s="0"/>
      <c r="ORI66" s="0"/>
      <c r="ORJ66" s="0"/>
      <c r="ORK66" s="0"/>
      <c r="ORL66" s="0"/>
      <c r="ORM66" s="0"/>
      <c r="ORN66" s="0"/>
      <c r="ORO66" s="0"/>
      <c r="ORP66" s="0"/>
      <c r="ORQ66" s="0"/>
      <c r="ORR66" s="0"/>
      <c r="ORS66" s="0"/>
      <c r="ORT66" s="0"/>
      <c r="ORU66" s="0"/>
      <c r="ORV66" s="0"/>
      <c r="ORW66" s="0"/>
      <c r="ORX66" s="0"/>
      <c r="ORY66" s="0"/>
      <c r="ORZ66" s="0"/>
      <c r="OSA66" s="0"/>
      <c r="OSB66" s="0"/>
      <c r="OSC66" s="0"/>
      <c r="OSD66" s="0"/>
      <c r="OSE66" s="0"/>
      <c r="OSF66" s="0"/>
      <c r="OSG66" s="0"/>
      <c r="OSH66" s="0"/>
      <c r="OSI66" s="0"/>
      <c r="OSJ66" s="0"/>
      <c r="OSK66" s="0"/>
      <c r="OSL66" s="0"/>
      <c r="OSM66" s="0"/>
      <c r="OSN66" s="0"/>
      <c r="OSO66" s="0"/>
      <c r="OSP66" s="0"/>
      <c r="OSQ66" s="0"/>
      <c r="OSR66" s="0"/>
      <c r="OSS66" s="0"/>
      <c r="OST66" s="0"/>
      <c r="OSU66" s="0"/>
      <c r="OSV66" s="0"/>
      <c r="OSW66" s="0"/>
      <c r="OSX66" s="0"/>
      <c r="OSY66" s="0"/>
      <c r="OSZ66" s="0"/>
      <c r="OTA66" s="0"/>
      <c r="OTB66" s="0"/>
      <c r="OTC66" s="0"/>
      <c r="OTD66" s="0"/>
      <c r="OTE66" s="0"/>
      <c r="OTF66" s="0"/>
      <c r="OTG66" s="0"/>
      <c r="OTH66" s="0"/>
      <c r="OTI66" s="0"/>
      <c r="OTJ66" s="0"/>
      <c r="OTK66" s="0"/>
      <c r="OTL66" s="0"/>
      <c r="OTM66" s="0"/>
      <c r="OTN66" s="0"/>
      <c r="OTO66" s="0"/>
      <c r="OTP66" s="0"/>
      <c r="OTQ66" s="0"/>
      <c r="OTR66" s="0"/>
      <c r="OTS66" s="0"/>
      <c r="OTT66" s="0"/>
      <c r="OTU66" s="0"/>
      <c r="OTV66" s="0"/>
      <c r="OTW66" s="0"/>
      <c r="OTX66" s="0"/>
      <c r="OTY66" s="0"/>
      <c r="OTZ66" s="0"/>
      <c r="OUA66" s="0"/>
      <c r="OUB66" s="0"/>
      <c r="OUC66" s="0"/>
      <c r="OUD66" s="0"/>
      <c r="OUE66" s="0"/>
      <c r="OUF66" s="0"/>
      <c r="OUG66" s="0"/>
      <c r="OUH66" s="0"/>
      <c r="OUI66" s="0"/>
      <c r="OUJ66" s="0"/>
      <c r="OUK66" s="0"/>
      <c r="OUL66" s="0"/>
      <c r="OUM66" s="0"/>
      <c r="OUN66" s="0"/>
      <c r="OUO66" s="0"/>
      <c r="OUP66" s="0"/>
      <c r="OUQ66" s="0"/>
      <c r="OUR66" s="0"/>
      <c r="OUS66" s="0"/>
      <c r="OUT66" s="0"/>
      <c r="OUU66" s="0"/>
      <c r="OUV66" s="0"/>
      <c r="OUW66" s="0"/>
      <c r="OUX66" s="0"/>
      <c r="OUY66" s="0"/>
      <c r="OUZ66" s="0"/>
      <c r="OVA66" s="0"/>
      <c r="OVB66" s="0"/>
      <c r="OVC66" s="0"/>
      <c r="OVD66" s="0"/>
      <c r="OVE66" s="0"/>
      <c r="OVF66" s="0"/>
      <c r="OVG66" s="0"/>
      <c r="OVH66" s="0"/>
      <c r="OVI66" s="0"/>
      <c r="OVJ66" s="0"/>
      <c r="OVK66" s="0"/>
      <c r="OVL66" s="0"/>
      <c r="OVM66" s="0"/>
      <c r="OVN66" s="0"/>
      <c r="OVO66" s="0"/>
      <c r="OVP66" s="0"/>
      <c r="OVQ66" s="0"/>
      <c r="OVR66" s="0"/>
      <c r="OVS66" s="0"/>
      <c r="OVT66" s="0"/>
      <c r="OVU66" s="0"/>
      <c r="OVV66" s="0"/>
      <c r="OVW66" s="0"/>
      <c r="OVX66" s="0"/>
      <c r="OVY66" s="0"/>
      <c r="OVZ66" s="0"/>
      <c r="OWA66" s="0"/>
      <c r="OWB66" s="0"/>
      <c r="OWC66" s="0"/>
      <c r="OWD66" s="0"/>
      <c r="OWE66" s="0"/>
      <c r="OWF66" s="0"/>
      <c r="OWG66" s="0"/>
      <c r="OWH66" s="0"/>
      <c r="OWI66" s="0"/>
      <c r="OWJ66" s="0"/>
      <c r="OWK66" s="0"/>
      <c r="OWL66" s="0"/>
      <c r="OWM66" s="0"/>
      <c r="OWN66" s="0"/>
      <c r="OWO66" s="0"/>
      <c r="OWP66" s="0"/>
      <c r="OWQ66" s="0"/>
      <c r="OWR66" s="0"/>
      <c r="OWS66" s="0"/>
      <c r="OWT66" s="0"/>
      <c r="OWU66" s="0"/>
      <c r="OWV66" s="0"/>
      <c r="OWW66" s="0"/>
      <c r="OWX66" s="0"/>
      <c r="OWY66" s="0"/>
      <c r="OWZ66" s="0"/>
      <c r="OXA66" s="0"/>
      <c r="OXB66" s="0"/>
      <c r="OXC66" s="0"/>
      <c r="OXD66" s="0"/>
      <c r="OXE66" s="0"/>
      <c r="OXF66" s="0"/>
      <c r="OXG66" s="0"/>
      <c r="OXH66" s="0"/>
      <c r="OXI66" s="0"/>
      <c r="OXJ66" s="0"/>
      <c r="OXK66" s="0"/>
      <c r="OXL66" s="0"/>
      <c r="OXM66" s="0"/>
      <c r="OXN66" s="0"/>
      <c r="OXO66" s="0"/>
      <c r="OXP66" s="0"/>
      <c r="OXQ66" s="0"/>
      <c r="OXR66" s="0"/>
      <c r="OXS66" s="0"/>
      <c r="OXT66" s="0"/>
      <c r="OXU66" s="0"/>
      <c r="OXV66" s="0"/>
      <c r="OXW66" s="0"/>
      <c r="OXX66" s="0"/>
      <c r="OXY66" s="0"/>
      <c r="OXZ66" s="0"/>
      <c r="OYA66" s="0"/>
      <c r="OYB66" s="0"/>
      <c r="OYC66" s="0"/>
      <c r="OYD66" s="0"/>
      <c r="OYE66" s="0"/>
      <c r="OYF66" s="0"/>
      <c r="OYG66" s="0"/>
      <c r="OYH66" s="0"/>
      <c r="OYI66" s="0"/>
      <c r="OYJ66" s="0"/>
      <c r="OYK66" s="0"/>
      <c r="OYL66" s="0"/>
      <c r="OYM66" s="0"/>
      <c r="OYN66" s="0"/>
      <c r="OYO66" s="0"/>
      <c r="OYP66" s="0"/>
      <c r="OYQ66" s="0"/>
      <c r="OYR66" s="0"/>
      <c r="OYS66" s="0"/>
      <c r="OYT66" s="0"/>
      <c r="OYU66" s="0"/>
      <c r="OYV66" s="0"/>
      <c r="OYW66" s="0"/>
      <c r="OYX66" s="0"/>
      <c r="OYY66" s="0"/>
      <c r="OYZ66" s="0"/>
      <c r="OZA66" s="0"/>
      <c r="OZB66" s="0"/>
      <c r="OZC66" s="0"/>
      <c r="OZD66" s="0"/>
      <c r="OZE66" s="0"/>
      <c r="OZF66" s="0"/>
      <c r="OZG66" s="0"/>
      <c r="OZH66" s="0"/>
      <c r="OZI66" s="0"/>
      <c r="OZJ66" s="0"/>
      <c r="OZK66" s="0"/>
      <c r="OZL66" s="0"/>
      <c r="OZM66" s="0"/>
      <c r="OZN66" s="0"/>
      <c r="OZO66" s="0"/>
      <c r="OZP66" s="0"/>
      <c r="OZQ66" s="0"/>
      <c r="OZR66" s="0"/>
      <c r="OZS66" s="0"/>
      <c r="OZT66" s="0"/>
      <c r="OZU66" s="0"/>
      <c r="OZV66" s="0"/>
      <c r="OZW66" s="0"/>
      <c r="OZX66" s="0"/>
      <c r="OZY66" s="0"/>
      <c r="OZZ66" s="0"/>
      <c r="PAA66" s="0"/>
      <c r="PAB66" s="0"/>
      <c r="PAC66" s="0"/>
      <c r="PAD66" s="0"/>
      <c r="PAE66" s="0"/>
      <c r="PAF66" s="0"/>
      <c r="PAG66" s="0"/>
      <c r="PAH66" s="0"/>
      <c r="PAI66" s="0"/>
      <c r="PAJ66" s="0"/>
      <c r="PAK66" s="0"/>
      <c r="PAL66" s="0"/>
      <c r="PAM66" s="0"/>
      <c r="PAN66" s="0"/>
      <c r="PAO66" s="0"/>
      <c r="PAP66" s="0"/>
      <c r="PAQ66" s="0"/>
      <c r="PAR66" s="0"/>
      <c r="PAS66" s="0"/>
      <c r="PAT66" s="0"/>
      <c r="PAU66" s="0"/>
      <c r="PAV66" s="0"/>
      <c r="PAW66" s="0"/>
      <c r="PAX66" s="0"/>
      <c r="PAY66" s="0"/>
      <c r="PAZ66" s="0"/>
      <c r="PBA66" s="0"/>
      <c r="PBB66" s="0"/>
      <c r="PBC66" s="0"/>
      <c r="PBD66" s="0"/>
      <c r="PBE66" s="0"/>
      <c r="PBF66" s="0"/>
      <c r="PBG66" s="0"/>
      <c r="PBH66" s="0"/>
      <c r="PBI66" s="0"/>
      <c r="PBJ66" s="0"/>
      <c r="PBK66" s="0"/>
      <c r="PBL66" s="0"/>
      <c r="PBM66" s="0"/>
      <c r="PBN66" s="0"/>
      <c r="PBO66" s="0"/>
      <c r="PBP66" s="0"/>
      <c r="PBQ66" s="0"/>
      <c r="PBR66" s="0"/>
      <c r="PBS66" s="0"/>
      <c r="PBT66" s="0"/>
      <c r="PBU66" s="0"/>
      <c r="PBV66" s="0"/>
      <c r="PBW66" s="0"/>
      <c r="PBX66" s="0"/>
      <c r="PBY66" s="0"/>
      <c r="PBZ66" s="0"/>
      <c r="PCA66" s="0"/>
      <c r="PCB66" s="0"/>
      <c r="PCC66" s="0"/>
      <c r="PCD66" s="0"/>
      <c r="PCE66" s="0"/>
      <c r="PCF66" s="0"/>
      <c r="PCG66" s="0"/>
      <c r="PCH66" s="0"/>
      <c r="PCI66" s="0"/>
      <c r="PCJ66" s="0"/>
      <c r="PCK66" s="0"/>
      <c r="PCL66" s="0"/>
      <c r="PCM66" s="0"/>
      <c r="PCN66" s="0"/>
      <c r="PCO66" s="0"/>
      <c r="PCP66" s="0"/>
      <c r="PCQ66" s="0"/>
      <c r="PCR66" s="0"/>
      <c r="PCS66" s="0"/>
      <c r="PCT66" s="0"/>
      <c r="PCU66" s="0"/>
      <c r="PCV66" s="0"/>
      <c r="PCW66" s="0"/>
      <c r="PCX66" s="0"/>
      <c r="PCY66" s="0"/>
      <c r="PCZ66" s="0"/>
      <c r="PDA66" s="0"/>
      <c r="PDB66" s="0"/>
      <c r="PDC66" s="0"/>
      <c r="PDD66" s="0"/>
      <c r="PDE66" s="0"/>
      <c r="PDF66" s="0"/>
      <c r="PDG66" s="0"/>
      <c r="PDH66" s="0"/>
      <c r="PDI66" s="0"/>
      <c r="PDJ66" s="0"/>
      <c r="PDK66" s="0"/>
      <c r="PDL66" s="0"/>
      <c r="PDM66" s="0"/>
      <c r="PDN66" s="0"/>
      <c r="PDO66" s="0"/>
      <c r="PDP66" s="0"/>
      <c r="PDQ66" s="0"/>
      <c r="PDR66" s="0"/>
      <c r="PDS66" s="0"/>
      <c r="PDT66" s="0"/>
      <c r="PDU66" s="0"/>
      <c r="PDV66" s="0"/>
      <c r="PDW66" s="0"/>
      <c r="PDX66" s="0"/>
      <c r="PDY66" s="0"/>
      <c r="PDZ66" s="0"/>
      <c r="PEA66" s="0"/>
      <c r="PEB66" s="0"/>
      <c r="PEC66" s="0"/>
      <c r="PED66" s="0"/>
      <c r="PEE66" s="0"/>
      <c r="PEF66" s="0"/>
      <c r="PEG66" s="0"/>
      <c r="PEH66" s="0"/>
      <c r="PEI66" s="0"/>
      <c r="PEJ66" s="0"/>
      <c r="PEK66" s="0"/>
      <c r="PEL66" s="0"/>
      <c r="PEM66" s="0"/>
      <c r="PEN66" s="0"/>
      <c r="PEO66" s="0"/>
      <c r="PEP66" s="0"/>
      <c r="PEQ66" s="0"/>
      <c r="PER66" s="0"/>
      <c r="PES66" s="0"/>
      <c r="PET66" s="0"/>
      <c r="PEU66" s="0"/>
      <c r="PEV66" s="0"/>
      <c r="PEW66" s="0"/>
      <c r="PEX66" s="0"/>
      <c r="PEY66" s="0"/>
      <c r="PEZ66" s="0"/>
      <c r="PFA66" s="0"/>
      <c r="PFB66" s="0"/>
      <c r="PFC66" s="0"/>
      <c r="PFD66" s="0"/>
      <c r="PFE66" s="0"/>
      <c r="PFF66" s="0"/>
      <c r="PFG66" s="0"/>
      <c r="PFH66" s="0"/>
      <c r="PFI66" s="0"/>
      <c r="PFJ66" s="0"/>
      <c r="PFK66" s="0"/>
      <c r="PFL66" s="0"/>
      <c r="PFM66" s="0"/>
      <c r="PFN66" s="0"/>
      <c r="PFO66" s="0"/>
      <c r="PFP66" s="0"/>
      <c r="PFQ66" s="0"/>
      <c r="PFR66" s="0"/>
      <c r="PFS66" s="0"/>
      <c r="PFT66" s="0"/>
      <c r="PFU66" s="0"/>
      <c r="PFV66" s="0"/>
      <c r="PFW66" s="0"/>
      <c r="PFX66" s="0"/>
      <c r="PFY66" s="0"/>
      <c r="PFZ66" s="0"/>
      <c r="PGA66" s="0"/>
      <c r="PGB66" s="0"/>
      <c r="PGC66" s="0"/>
      <c r="PGD66" s="0"/>
      <c r="PGE66" s="0"/>
      <c r="PGF66" s="0"/>
      <c r="PGG66" s="0"/>
      <c r="PGH66" s="0"/>
      <c r="PGI66" s="0"/>
      <c r="PGJ66" s="0"/>
      <c r="PGK66" s="0"/>
      <c r="PGL66" s="0"/>
      <c r="PGM66" s="0"/>
      <c r="PGN66" s="0"/>
      <c r="PGO66" s="0"/>
      <c r="PGP66" s="0"/>
      <c r="PGQ66" s="0"/>
      <c r="PGR66" s="0"/>
      <c r="PGS66" s="0"/>
      <c r="PGT66" s="0"/>
      <c r="PGU66" s="0"/>
      <c r="PGV66" s="0"/>
      <c r="PGW66" s="0"/>
      <c r="PGX66" s="0"/>
      <c r="PGY66" s="0"/>
      <c r="PGZ66" s="0"/>
      <c r="PHA66" s="0"/>
      <c r="PHB66" s="0"/>
      <c r="PHC66" s="0"/>
      <c r="PHD66" s="0"/>
      <c r="PHE66" s="0"/>
      <c r="PHF66" s="0"/>
      <c r="PHG66" s="0"/>
      <c r="PHH66" s="0"/>
      <c r="PHI66" s="0"/>
      <c r="PHJ66" s="0"/>
      <c r="PHK66" s="0"/>
      <c r="PHL66" s="0"/>
      <c r="PHM66" s="0"/>
      <c r="PHN66" s="0"/>
      <c r="PHO66" s="0"/>
      <c r="PHP66" s="0"/>
      <c r="PHQ66" s="0"/>
      <c r="PHR66" s="0"/>
      <c r="PHS66" s="0"/>
      <c r="PHT66" s="0"/>
      <c r="PHU66" s="0"/>
      <c r="PHV66" s="0"/>
      <c r="PHW66" s="0"/>
      <c r="PHX66" s="0"/>
      <c r="PHY66" s="0"/>
      <c r="PHZ66" s="0"/>
      <c r="PIA66" s="0"/>
      <c r="PIB66" s="0"/>
      <c r="PIC66" s="0"/>
      <c r="PID66" s="0"/>
      <c r="PIE66" s="0"/>
      <c r="PIF66" s="0"/>
      <c r="PIG66" s="0"/>
      <c r="PIH66" s="0"/>
      <c r="PII66" s="0"/>
      <c r="PIJ66" s="0"/>
      <c r="PIK66" s="0"/>
      <c r="PIL66" s="0"/>
      <c r="PIM66" s="0"/>
      <c r="PIN66" s="0"/>
      <c r="PIO66" s="0"/>
      <c r="PIP66" s="0"/>
      <c r="PIQ66" s="0"/>
      <c r="PIR66" s="0"/>
      <c r="PIS66" s="0"/>
      <c r="PIT66" s="0"/>
      <c r="PIU66" s="0"/>
      <c r="PIV66" s="0"/>
      <c r="PIW66" s="0"/>
      <c r="PIX66" s="0"/>
      <c r="PIY66" s="0"/>
      <c r="PIZ66" s="0"/>
      <c r="PJA66" s="0"/>
      <c r="PJB66" s="0"/>
      <c r="PJC66" s="0"/>
      <c r="PJD66" s="0"/>
      <c r="PJE66" s="0"/>
      <c r="PJF66" s="0"/>
      <c r="PJG66" s="0"/>
      <c r="PJH66" s="0"/>
      <c r="PJI66" s="0"/>
      <c r="PJJ66" s="0"/>
      <c r="PJK66" s="0"/>
      <c r="PJL66" s="0"/>
      <c r="PJM66" s="0"/>
      <c r="PJN66" s="0"/>
      <c r="PJO66" s="0"/>
      <c r="PJP66" s="0"/>
      <c r="PJQ66" s="0"/>
      <c r="PJR66" s="0"/>
      <c r="PJS66" s="0"/>
      <c r="PJT66" s="0"/>
      <c r="PJU66" s="0"/>
      <c r="PJV66" s="0"/>
      <c r="PJW66" s="0"/>
      <c r="PJX66" s="0"/>
      <c r="PJY66" s="0"/>
      <c r="PJZ66" s="0"/>
      <c r="PKA66" s="0"/>
      <c r="PKB66" s="0"/>
      <c r="PKC66" s="0"/>
      <c r="PKD66" s="0"/>
      <c r="PKE66" s="0"/>
      <c r="PKF66" s="0"/>
      <c r="PKG66" s="0"/>
      <c r="PKH66" s="0"/>
      <c r="PKI66" s="0"/>
      <c r="PKJ66" s="0"/>
      <c r="PKK66" s="0"/>
      <c r="PKL66" s="0"/>
      <c r="PKM66" s="0"/>
      <c r="PKN66" s="0"/>
      <c r="PKO66" s="0"/>
      <c r="PKP66" s="0"/>
      <c r="PKQ66" s="0"/>
      <c r="PKR66" s="0"/>
      <c r="PKS66" s="0"/>
      <c r="PKT66" s="0"/>
      <c r="PKU66" s="0"/>
      <c r="PKV66" s="0"/>
      <c r="PKW66" s="0"/>
      <c r="PKX66" s="0"/>
      <c r="PKY66" s="0"/>
      <c r="PKZ66" s="0"/>
      <c r="PLA66" s="0"/>
      <c r="PLB66" s="0"/>
      <c r="PLC66" s="0"/>
      <c r="PLD66" s="0"/>
      <c r="PLE66" s="0"/>
      <c r="PLF66" s="0"/>
      <c r="PLG66" s="0"/>
      <c r="PLH66" s="0"/>
      <c r="PLI66" s="0"/>
      <c r="PLJ66" s="0"/>
      <c r="PLK66" s="0"/>
      <c r="PLL66" s="0"/>
      <c r="PLM66" s="0"/>
      <c r="PLN66" s="0"/>
      <c r="PLO66" s="0"/>
      <c r="PLP66" s="0"/>
      <c r="PLQ66" s="0"/>
      <c r="PLR66" s="0"/>
      <c r="PLS66" s="0"/>
      <c r="PLT66" s="0"/>
      <c r="PLU66" s="0"/>
      <c r="PLV66" s="0"/>
      <c r="PLW66" s="0"/>
      <c r="PLX66" s="0"/>
      <c r="PLY66" s="0"/>
      <c r="PLZ66" s="0"/>
      <c r="PMA66" s="0"/>
      <c r="PMB66" s="0"/>
      <c r="PMC66" s="0"/>
      <c r="PMD66" s="0"/>
      <c r="PME66" s="0"/>
      <c r="PMF66" s="0"/>
      <c r="PMG66" s="0"/>
      <c r="PMH66" s="0"/>
      <c r="PMI66" s="0"/>
      <c r="PMJ66" s="0"/>
      <c r="PMK66" s="0"/>
      <c r="PML66" s="0"/>
      <c r="PMM66" s="0"/>
      <c r="PMN66" s="0"/>
      <c r="PMO66" s="0"/>
      <c r="PMP66" s="0"/>
      <c r="PMQ66" s="0"/>
      <c r="PMR66" s="0"/>
      <c r="PMS66" s="0"/>
      <c r="PMT66" s="0"/>
      <c r="PMU66" s="0"/>
      <c r="PMV66" s="0"/>
      <c r="PMW66" s="0"/>
      <c r="PMX66" s="0"/>
      <c r="PMY66" s="0"/>
      <c r="PMZ66" s="0"/>
      <c r="PNA66" s="0"/>
      <c r="PNB66" s="0"/>
      <c r="PNC66" s="0"/>
      <c r="PND66" s="0"/>
      <c r="PNE66" s="0"/>
      <c r="PNF66" s="0"/>
      <c r="PNG66" s="0"/>
      <c r="PNH66" s="0"/>
      <c r="PNI66" s="0"/>
      <c r="PNJ66" s="0"/>
      <c r="PNK66" s="0"/>
      <c r="PNL66" s="0"/>
      <c r="PNM66" s="0"/>
      <c r="PNN66" s="0"/>
      <c r="PNO66" s="0"/>
      <c r="PNP66" s="0"/>
      <c r="PNQ66" s="0"/>
      <c r="PNR66" s="0"/>
      <c r="PNS66" s="0"/>
      <c r="PNT66" s="0"/>
      <c r="PNU66" s="0"/>
      <c r="PNV66" s="0"/>
      <c r="PNW66" s="0"/>
      <c r="PNX66" s="0"/>
      <c r="PNY66" s="0"/>
      <c r="PNZ66" s="0"/>
      <c r="POA66" s="0"/>
      <c r="POB66" s="0"/>
      <c r="POC66" s="0"/>
      <c r="POD66" s="0"/>
      <c r="POE66" s="0"/>
      <c r="POF66" s="0"/>
      <c r="POG66" s="0"/>
      <c r="POH66" s="0"/>
      <c r="POI66" s="0"/>
      <c r="POJ66" s="0"/>
      <c r="POK66" s="0"/>
      <c r="POL66" s="0"/>
      <c r="POM66" s="0"/>
      <c r="PON66" s="0"/>
      <c r="POO66" s="0"/>
      <c r="POP66" s="0"/>
      <c r="POQ66" s="0"/>
      <c r="POR66" s="0"/>
      <c r="POS66" s="0"/>
      <c r="POT66" s="0"/>
      <c r="POU66" s="0"/>
      <c r="POV66" s="0"/>
      <c r="POW66" s="0"/>
      <c r="POX66" s="0"/>
      <c r="POY66" s="0"/>
      <c r="POZ66" s="0"/>
      <c r="PPA66" s="0"/>
      <c r="PPB66" s="0"/>
      <c r="PPC66" s="0"/>
      <c r="PPD66" s="0"/>
      <c r="PPE66" s="0"/>
      <c r="PPF66" s="0"/>
      <c r="PPG66" s="0"/>
      <c r="PPH66" s="0"/>
      <c r="PPI66" s="0"/>
      <c r="PPJ66" s="0"/>
      <c r="PPK66" s="0"/>
      <c r="PPL66" s="0"/>
      <c r="PPM66" s="0"/>
      <c r="PPN66" s="0"/>
      <c r="PPO66" s="0"/>
      <c r="PPP66" s="0"/>
      <c r="PPQ66" s="0"/>
      <c r="PPR66" s="0"/>
      <c r="PPS66" s="0"/>
      <c r="PPT66" s="0"/>
      <c r="PPU66" s="0"/>
      <c r="PPV66" s="0"/>
      <c r="PPW66" s="0"/>
      <c r="PPX66" s="0"/>
      <c r="PPY66" s="0"/>
      <c r="PPZ66" s="0"/>
      <c r="PQA66" s="0"/>
      <c r="PQB66" s="0"/>
      <c r="PQC66" s="0"/>
      <c r="PQD66" s="0"/>
      <c r="PQE66" s="0"/>
      <c r="PQF66" s="0"/>
      <c r="PQG66" s="0"/>
      <c r="PQH66" s="0"/>
      <c r="PQI66" s="0"/>
      <c r="PQJ66" s="0"/>
      <c r="PQK66" s="0"/>
      <c r="PQL66" s="0"/>
      <c r="PQM66" s="0"/>
      <c r="PQN66" s="0"/>
      <c r="PQO66" s="0"/>
      <c r="PQP66" s="0"/>
      <c r="PQQ66" s="0"/>
      <c r="PQR66" s="0"/>
      <c r="PQS66" s="0"/>
      <c r="PQT66" s="0"/>
      <c r="PQU66" s="0"/>
      <c r="PQV66" s="0"/>
      <c r="PQW66" s="0"/>
      <c r="PQX66" s="0"/>
      <c r="PQY66" s="0"/>
      <c r="PQZ66" s="0"/>
      <c r="PRA66" s="0"/>
      <c r="PRB66" s="0"/>
      <c r="PRC66" s="0"/>
      <c r="PRD66" s="0"/>
      <c r="PRE66" s="0"/>
      <c r="PRF66" s="0"/>
      <c r="PRG66" s="0"/>
      <c r="PRH66" s="0"/>
      <c r="PRI66" s="0"/>
      <c r="PRJ66" s="0"/>
      <c r="PRK66" s="0"/>
      <c r="PRL66" s="0"/>
      <c r="PRM66" s="0"/>
      <c r="PRN66" s="0"/>
      <c r="PRO66" s="0"/>
      <c r="PRP66" s="0"/>
      <c r="PRQ66" s="0"/>
      <c r="PRR66" s="0"/>
      <c r="PRS66" s="0"/>
      <c r="PRT66" s="0"/>
      <c r="PRU66" s="0"/>
      <c r="PRV66" s="0"/>
      <c r="PRW66" s="0"/>
      <c r="PRX66" s="0"/>
      <c r="PRY66" s="0"/>
      <c r="PRZ66" s="0"/>
      <c r="PSA66" s="0"/>
      <c r="PSB66" s="0"/>
      <c r="PSC66" s="0"/>
      <c r="PSD66" s="0"/>
      <c r="PSE66" s="0"/>
      <c r="PSF66" s="0"/>
      <c r="PSG66" s="0"/>
      <c r="PSH66" s="0"/>
      <c r="PSI66" s="0"/>
      <c r="PSJ66" s="0"/>
      <c r="PSK66" s="0"/>
      <c r="PSL66" s="0"/>
      <c r="PSM66" s="0"/>
      <c r="PSN66" s="0"/>
      <c r="PSO66" s="0"/>
      <c r="PSP66" s="0"/>
      <c r="PSQ66" s="0"/>
      <c r="PSR66" s="0"/>
      <c r="PSS66" s="0"/>
      <c r="PST66" s="0"/>
      <c r="PSU66" s="0"/>
      <c r="PSV66" s="0"/>
      <c r="PSW66" s="0"/>
      <c r="PSX66" s="0"/>
      <c r="PSY66" s="0"/>
      <c r="PSZ66" s="0"/>
      <c r="PTA66" s="0"/>
      <c r="PTB66" s="0"/>
      <c r="PTC66" s="0"/>
      <c r="PTD66" s="0"/>
      <c r="PTE66" s="0"/>
      <c r="PTF66" s="0"/>
      <c r="PTG66" s="0"/>
      <c r="PTH66" s="0"/>
      <c r="PTI66" s="0"/>
      <c r="PTJ66" s="0"/>
      <c r="PTK66" s="0"/>
      <c r="PTL66" s="0"/>
      <c r="PTM66" s="0"/>
      <c r="PTN66" s="0"/>
      <c r="PTO66" s="0"/>
      <c r="PTP66" s="0"/>
      <c r="PTQ66" s="0"/>
      <c r="PTR66" s="0"/>
      <c r="PTS66" s="0"/>
      <c r="PTT66" s="0"/>
      <c r="PTU66" s="0"/>
      <c r="PTV66" s="0"/>
      <c r="PTW66" s="0"/>
      <c r="PTX66" s="0"/>
      <c r="PTY66" s="0"/>
      <c r="PTZ66" s="0"/>
      <c r="PUA66" s="0"/>
      <c r="PUB66" s="0"/>
      <c r="PUC66" s="0"/>
      <c r="PUD66" s="0"/>
      <c r="PUE66" s="0"/>
      <c r="PUF66" s="0"/>
      <c r="PUG66" s="0"/>
      <c r="PUH66" s="0"/>
      <c r="PUI66" s="0"/>
      <c r="PUJ66" s="0"/>
      <c r="PUK66" s="0"/>
      <c r="PUL66" s="0"/>
      <c r="PUM66" s="0"/>
      <c r="PUN66" s="0"/>
      <c r="PUO66" s="0"/>
      <c r="PUP66" s="0"/>
      <c r="PUQ66" s="0"/>
      <c r="PUR66" s="0"/>
      <c r="PUS66" s="0"/>
      <c r="PUT66" s="0"/>
      <c r="PUU66" s="0"/>
      <c r="PUV66" s="0"/>
      <c r="PUW66" s="0"/>
      <c r="PUX66" s="0"/>
      <c r="PUY66" s="0"/>
      <c r="PUZ66" s="0"/>
      <c r="PVA66" s="0"/>
      <c r="PVB66" s="0"/>
      <c r="PVC66" s="0"/>
      <c r="PVD66" s="0"/>
      <c r="PVE66" s="0"/>
      <c r="PVF66" s="0"/>
      <c r="PVG66" s="0"/>
      <c r="PVH66" s="0"/>
      <c r="PVI66" s="0"/>
      <c r="PVJ66" s="0"/>
      <c r="PVK66" s="0"/>
      <c r="PVL66" s="0"/>
      <c r="PVM66" s="0"/>
      <c r="PVN66" s="0"/>
      <c r="PVO66" s="0"/>
      <c r="PVP66" s="0"/>
      <c r="PVQ66" s="0"/>
      <c r="PVR66" s="0"/>
      <c r="PVS66" s="0"/>
      <c r="PVT66" s="0"/>
      <c r="PVU66" s="0"/>
      <c r="PVV66" s="0"/>
      <c r="PVW66" s="0"/>
      <c r="PVX66" s="0"/>
      <c r="PVY66" s="0"/>
      <c r="PVZ66" s="0"/>
      <c r="PWA66" s="0"/>
      <c r="PWB66" s="0"/>
      <c r="PWC66" s="0"/>
      <c r="PWD66" s="0"/>
      <c r="PWE66" s="0"/>
      <c r="PWF66" s="0"/>
      <c r="PWG66" s="0"/>
      <c r="PWH66" s="0"/>
      <c r="PWI66" s="0"/>
      <c r="PWJ66" s="0"/>
      <c r="PWK66" s="0"/>
      <c r="PWL66" s="0"/>
      <c r="PWM66" s="0"/>
      <c r="PWN66" s="0"/>
      <c r="PWO66" s="0"/>
      <c r="PWP66" s="0"/>
      <c r="PWQ66" s="0"/>
      <c r="PWR66" s="0"/>
      <c r="PWS66" s="0"/>
      <c r="PWT66" s="0"/>
      <c r="PWU66" s="0"/>
      <c r="PWV66" s="0"/>
      <c r="PWW66" s="0"/>
      <c r="PWX66" s="0"/>
      <c r="PWY66" s="0"/>
      <c r="PWZ66" s="0"/>
      <c r="PXA66" s="0"/>
      <c r="PXB66" s="0"/>
      <c r="PXC66" s="0"/>
      <c r="PXD66" s="0"/>
      <c r="PXE66" s="0"/>
      <c r="PXF66" s="0"/>
      <c r="PXG66" s="0"/>
      <c r="PXH66" s="0"/>
      <c r="PXI66" s="0"/>
      <c r="PXJ66" s="0"/>
      <c r="PXK66" s="0"/>
      <c r="PXL66" s="0"/>
      <c r="PXM66" s="0"/>
      <c r="PXN66" s="0"/>
      <c r="PXO66" s="0"/>
      <c r="PXP66" s="0"/>
      <c r="PXQ66" s="0"/>
      <c r="PXR66" s="0"/>
      <c r="PXS66" s="0"/>
      <c r="PXT66" s="0"/>
      <c r="PXU66" s="0"/>
      <c r="PXV66" s="0"/>
      <c r="PXW66" s="0"/>
      <c r="PXX66" s="0"/>
      <c r="PXY66" s="0"/>
      <c r="PXZ66" s="0"/>
      <c r="PYA66" s="0"/>
      <c r="PYB66" s="0"/>
      <c r="PYC66" s="0"/>
      <c r="PYD66" s="0"/>
      <c r="PYE66" s="0"/>
      <c r="PYF66" s="0"/>
      <c r="PYG66" s="0"/>
      <c r="PYH66" s="0"/>
      <c r="PYI66" s="0"/>
      <c r="PYJ66" s="0"/>
      <c r="PYK66" s="0"/>
      <c r="PYL66" s="0"/>
      <c r="PYM66" s="0"/>
      <c r="PYN66" s="0"/>
      <c r="PYO66" s="0"/>
      <c r="PYP66" s="0"/>
      <c r="PYQ66" s="0"/>
      <c r="PYR66" s="0"/>
      <c r="PYS66" s="0"/>
      <c r="PYT66" s="0"/>
      <c r="PYU66" s="0"/>
      <c r="PYV66" s="0"/>
      <c r="PYW66" s="0"/>
      <c r="PYX66" s="0"/>
      <c r="PYY66" s="0"/>
      <c r="PYZ66" s="0"/>
      <c r="PZA66" s="0"/>
      <c r="PZB66" s="0"/>
      <c r="PZC66" s="0"/>
      <c r="PZD66" s="0"/>
      <c r="PZE66" s="0"/>
      <c r="PZF66" s="0"/>
      <c r="PZG66" s="0"/>
      <c r="PZH66" s="0"/>
      <c r="PZI66" s="0"/>
      <c r="PZJ66" s="0"/>
      <c r="PZK66" s="0"/>
      <c r="PZL66" s="0"/>
      <c r="PZM66" s="0"/>
      <c r="PZN66" s="0"/>
      <c r="PZO66" s="0"/>
      <c r="PZP66" s="0"/>
      <c r="PZQ66" s="0"/>
      <c r="PZR66" s="0"/>
      <c r="PZS66" s="0"/>
      <c r="PZT66" s="0"/>
      <c r="PZU66" s="0"/>
      <c r="PZV66" s="0"/>
      <c r="PZW66" s="0"/>
      <c r="PZX66" s="0"/>
      <c r="PZY66" s="0"/>
      <c r="PZZ66" s="0"/>
      <c r="QAA66" s="0"/>
      <c r="QAB66" s="0"/>
      <c r="QAC66" s="0"/>
      <c r="QAD66" s="0"/>
      <c r="QAE66" s="0"/>
      <c r="QAF66" s="0"/>
      <c r="QAG66" s="0"/>
      <c r="QAH66" s="0"/>
      <c r="QAI66" s="0"/>
      <c r="QAJ66" s="0"/>
      <c r="QAK66" s="0"/>
      <c r="QAL66" s="0"/>
      <c r="QAM66" s="0"/>
      <c r="QAN66" s="0"/>
      <c r="QAO66" s="0"/>
      <c r="QAP66" s="0"/>
      <c r="QAQ66" s="0"/>
      <c r="QAR66" s="0"/>
      <c r="QAS66" s="0"/>
      <c r="QAT66" s="0"/>
      <c r="QAU66" s="0"/>
      <c r="QAV66" s="0"/>
      <c r="QAW66" s="0"/>
      <c r="QAX66" s="0"/>
      <c r="QAY66" s="0"/>
      <c r="QAZ66" s="0"/>
      <c r="QBA66" s="0"/>
      <c r="QBB66" s="0"/>
      <c r="QBC66" s="0"/>
      <c r="QBD66" s="0"/>
      <c r="QBE66" s="0"/>
      <c r="QBF66" s="0"/>
      <c r="QBG66" s="0"/>
      <c r="QBH66" s="0"/>
      <c r="QBI66" s="0"/>
      <c r="QBJ66" s="0"/>
      <c r="QBK66" s="0"/>
      <c r="QBL66" s="0"/>
      <c r="QBM66" s="0"/>
      <c r="QBN66" s="0"/>
      <c r="QBO66" s="0"/>
      <c r="QBP66" s="0"/>
      <c r="QBQ66" s="0"/>
      <c r="QBR66" s="0"/>
      <c r="QBS66" s="0"/>
      <c r="QBT66" s="0"/>
      <c r="QBU66" s="0"/>
      <c r="QBV66" s="0"/>
      <c r="QBW66" s="0"/>
      <c r="QBX66" s="0"/>
      <c r="QBY66" s="0"/>
      <c r="QBZ66" s="0"/>
      <c r="QCA66" s="0"/>
      <c r="QCB66" s="0"/>
      <c r="QCC66" s="0"/>
      <c r="QCD66" s="0"/>
      <c r="QCE66" s="0"/>
      <c r="QCF66" s="0"/>
      <c r="QCG66" s="0"/>
      <c r="QCH66" s="0"/>
      <c r="QCI66" s="0"/>
      <c r="QCJ66" s="0"/>
      <c r="QCK66" s="0"/>
      <c r="QCL66" s="0"/>
      <c r="QCM66" s="0"/>
      <c r="QCN66" s="0"/>
      <c r="QCO66" s="0"/>
      <c r="QCP66" s="0"/>
      <c r="QCQ66" s="0"/>
      <c r="QCR66" s="0"/>
      <c r="QCS66" s="0"/>
      <c r="QCT66" s="0"/>
      <c r="QCU66" s="0"/>
      <c r="QCV66" s="0"/>
      <c r="QCW66" s="0"/>
      <c r="QCX66" s="0"/>
      <c r="QCY66" s="0"/>
      <c r="QCZ66" s="0"/>
      <c r="QDA66" s="0"/>
      <c r="QDB66" s="0"/>
      <c r="QDC66" s="0"/>
      <c r="QDD66" s="0"/>
      <c r="QDE66" s="0"/>
      <c r="QDF66" s="0"/>
      <c r="QDG66" s="0"/>
      <c r="QDH66" s="0"/>
      <c r="QDI66" s="0"/>
      <c r="QDJ66" s="0"/>
      <c r="QDK66" s="0"/>
      <c r="QDL66" s="0"/>
      <c r="QDM66" s="0"/>
      <c r="QDN66" s="0"/>
      <c r="QDO66" s="0"/>
      <c r="QDP66" s="0"/>
      <c r="QDQ66" s="0"/>
      <c r="QDR66" s="0"/>
      <c r="QDS66" s="0"/>
      <c r="QDT66" s="0"/>
      <c r="QDU66" s="0"/>
      <c r="QDV66" s="0"/>
      <c r="QDW66" s="0"/>
      <c r="QDX66" s="0"/>
      <c r="QDY66" s="0"/>
      <c r="QDZ66" s="0"/>
      <c r="QEA66" s="0"/>
      <c r="QEB66" s="0"/>
      <c r="QEC66" s="0"/>
      <c r="QED66" s="0"/>
      <c r="QEE66" s="0"/>
      <c r="QEF66" s="0"/>
      <c r="QEG66" s="0"/>
      <c r="QEH66" s="0"/>
      <c r="QEI66" s="0"/>
      <c r="QEJ66" s="0"/>
      <c r="QEK66" s="0"/>
      <c r="QEL66" s="0"/>
      <c r="QEM66" s="0"/>
      <c r="QEN66" s="0"/>
      <c r="QEO66" s="0"/>
      <c r="QEP66" s="0"/>
      <c r="QEQ66" s="0"/>
      <c r="QER66" s="0"/>
      <c r="QES66" s="0"/>
      <c r="QET66" s="0"/>
      <c r="QEU66" s="0"/>
      <c r="QEV66" s="0"/>
      <c r="QEW66" s="0"/>
      <c r="QEX66" s="0"/>
      <c r="QEY66" s="0"/>
      <c r="QEZ66" s="0"/>
      <c r="QFA66" s="0"/>
      <c r="QFB66" s="0"/>
      <c r="QFC66" s="0"/>
      <c r="QFD66" s="0"/>
      <c r="QFE66" s="0"/>
      <c r="QFF66" s="0"/>
      <c r="QFG66" s="0"/>
      <c r="QFH66" s="0"/>
      <c r="QFI66" s="0"/>
      <c r="QFJ66" s="0"/>
      <c r="QFK66" s="0"/>
      <c r="QFL66" s="0"/>
      <c r="QFM66" s="0"/>
      <c r="QFN66" s="0"/>
      <c r="QFO66" s="0"/>
      <c r="QFP66" s="0"/>
      <c r="QFQ66" s="0"/>
      <c r="QFR66" s="0"/>
      <c r="QFS66" s="0"/>
      <c r="QFT66" s="0"/>
      <c r="QFU66" s="0"/>
      <c r="QFV66" s="0"/>
      <c r="QFW66" s="0"/>
      <c r="QFX66" s="0"/>
      <c r="QFY66" s="0"/>
      <c r="QFZ66" s="0"/>
      <c r="QGA66" s="0"/>
      <c r="QGB66" s="0"/>
      <c r="QGC66" s="0"/>
      <c r="QGD66" s="0"/>
      <c r="QGE66" s="0"/>
      <c r="QGF66" s="0"/>
      <c r="QGG66" s="0"/>
      <c r="QGH66" s="0"/>
      <c r="QGI66" s="0"/>
      <c r="QGJ66" s="0"/>
      <c r="QGK66" s="0"/>
      <c r="QGL66" s="0"/>
      <c r="QGM66" s="0"/>
      <c r="QGN66" s="0"/>
      <c r="QGO66" s="0"/>
      <c r="QGP66" s="0"/>
      <c r="QGQ66" s="0"/>
      <c r="QGR66" s="0"/>
      <c r="QGS66" s="0"/>
      <c r="QGT66" s="0"/>
      <c r="QGU66" s="0"/>
      <c r="QGV66" s="0"/>
      <c r="QGW66" s="0"/>
      <c r="QGX66" s="0"/>
      <c r="QGY66" s="0"/>
      <c r="QGZ66" s="0"/>
      <c r="QHA66" s="0"/>
      <c r="QHB66" s="0"/>
      <c r="QHC66" s="0"/>
      <c r="QHD66" s="0"/>
      <c r="QHE66" s="0"/>
      <c r="QHF66" s="0"/>
      <c r="QHG66" s="0"/>
      <c r="QHH66" s="0"/>
      <c r="QHI66" s="0"/>
      <c r="QHJ66" s="0"/>
      <c r="QHK66" s="0"/>
      <c r="QHL66" s="0"/>
      <c r="QHM66" s="0"/>
      <c r="QHN66" s="0"/>
      <c r="QHO66" s="0"/>
      <c r="QHP66" s="0"/>
      <c r="QHQ66" s="0"/>
      <c r="QHR66" s="0"/>
      <c r="QHS66" s="0"/>
      <c r="QHT66" s="0"/>
      <c r="QHU66" s="0"/>
      <c r="QHV66" s="0"/>
      <c r="QHW66" s="0"/>
      <c r="QHX66" s="0"/>
      <c r="QHY66" s="0"/>
      <c r="QHZ66" s="0"/>
      <c r="QIA66" s="0"/>
      <c r="QIB66" s="0"/>
      <c r="QIC66" s="0"/>
      <c r="QID66" s="0"/>
      <c r="QIE66" s="0"/>
      <c r="QIF66" s="0"/>
      <c r="QIG66" s="0"/>
      <c r="QIH66" s="0"/>
      <c r="QII66" s="0"/>
      <c r="QIJ66" s="0"/>
      <c r="QIK66" s="0"/>
      <c r="QIL66" s="0"/>
      <c r="QIM66" s="0"/>
      <c r="QIN66" s="0"/>
      <c r="QIO66" s="0"/>
      <c r="QIP66" s="0"/>
      <c r="QIQ66" s="0"/>
      <c r="QIR66" s="0"/>
      <c r="QIS66" s="0"/>
      <c r="QIT66" s="0"/>
      <c r="QIU66" s="0"/>
      <c r="QIV66" s="0"/>
      <c r="QIW66" s="0"/>
      <c r="QIX66" s="0"/>
      <c r="QIY66" s="0"/>
      <c r="QIZ66" s="0"/>
      <c r="QJA66" s="0"/>
      <c r="QJB66" s="0"/>
      <c r="QJC66" s="0"/>
      <c r="QJD66" s="0"/>
      <c r="QJE66" s="0"/>
      <c r="QJF66" s="0"/>
      <c r="QJG66" s="0"/>
      <c r="QJH66" s="0"/>
      <c r="QJI66" s="0"/>
      <c r="QJJ66" s="0"/>
      <c r="QJK66" s="0"/>
      <c r="QJL66" s="0"/>
      <c r="QJM66" s="0"/>
      <c r="QJN66" s="0"/>
      <c r="QJO66" s="0"/>
      <c r="QJP66" s="0"/>
      <c r="QJQ66" s="0"/>
      <c r="QJR66" s="0"/>
      <c r="QJS66" s="0"/>
      <c r="QJT66" s="0"/>
      <c r="QJU66" s="0"/>
      <c r="QJV66" s="0"/>
      <c r="QJW66" s="0"/>
      <c r="QJX66" s="0"/>
      <c r="QJY66" s="0"/>
      <c r="QJZ66" s="0"/>
      <c r="QKA66" s="0"/>
      <c r="QKB66" s="0"/>
      <c r="QKC66" s="0"/>
      <c r="QKD66" s="0"/>
      <c r="QKE66" s="0"/>
      <c r="QKF66" s="0"/>
      <c r="QKG66" s="0"/>
      <c r="QKH66" s="0"/>
      <c r="QKI66" s="0"/>
      <c r="QKJ66" s="0"/>
      <c r="QKK66" s="0"/>
      <c r="QKL66" s="0"/>
      <c r="QKM66" s="0"/>
      <c r="QKN66" s="0"/>
      <c r="QKO66" s="0"/>
      <c r="QKP66" s="0"/>
      <c r="QKQ66" s="0"/>
      <c r="QKR66" s="0"/>
      <c r="QKS66" s="0"/>
      <c r="QKT66" s="0"/>
      <c r="QKU66" s="0"/>
      <c r="QKV66" s="0"/>
      <c r="QKW66" s="0"/>
      <c r="QKX66" s="0"/>
      <c r="QKY66" s="0"/>
      <c r="QKZ66" s="0"/>
      <c r="QLA66" s="0"/>
      <c r="QLB66" s="0"/>
      <c r="QLC66" s="0"/>
      <c r="QLD66" s="0"/>
      <c r="QLE66" s="0"/>
      <c r="QLF66" s="0"/>
      <c r="QLG66" s="0"/>
      <c r="QLH66" s="0"/>
      <c r="QLI66" s="0"/>
      <c r="QLJ66" s="0"/>
      <c r="QLK66" s="0"/>
      <c r="QLL66" s="0"/>
      <c r="QLM66" s="0"/>
      <c r="QLN66" s="0"/>
      <c r="QLO66" s="0"/>
      <c r="QLP66" s="0"/>
      <c r="QLQ66" s="0"/>
      <c r="QLR66" s="0"/>
      <c r="QLS66" s="0"/>
      <c r="QLT66" s="0"/>
      <c r="QLU66" s="0"/>
      <c r="QLV66" s="0"/>
      <c r="QLW66" s="0"/>
      <c r="QLX66" s="0"/>
      <c r="QLY66" s="0"/>
      <c r="QLZ66" s="0"/>
      <c r="QMA66" s="0"/>
      <c r="QMB66" s="0"/>
      <c r="QMC66" s="0"/>
      <c r="QMD66" s="0"/>
      <c r="QME66" s="0"/>
      <c r="QMF66" s="0"/>
      <c r="QMG66" s="0"/>
      <c r="QMH66" s="0"/>
      <c r="QMI66" s="0"/>
      <c r="QMJ66" s="0"/>
      <c r="QMK66" s="0"/>
      <c r="QML66" s="0"/>
      <c r="QMM66" s="0"/>
      <c r="QMN66" s="0"/>
      <c r="QMO66" s="0"/>
      <c r="QMP66" s="0"/>
      <c r="QMQ66" s="0"/>
      <c r="QMR66" s="0"/>
      <c r="QMS66" s="0"/>
      <c r="QMT66" s="0"/>
      <c r="QMU66" s="0"/>
      <c r="QMV66" s="0"/>
      <c r="QMW66" s="0"/>
      <c r="QMX66" s="0"/>
      <c r="QMY66" s="0"/>
      <c r="QMZ66" s="0"/>
      <c r="QNA66" s="0"/>
      <c r="QNB66" s="0"/>
      <c r="QNC66" s="0"/>
      <c r="QND66" s="0"/>
      <c r="QNE66" s="0"/>
      <c r="QNF66" s="0"/>
      <c r="QNG66" s="0"/>
      <c r="QNH66" s="0"/>
      <c r="QNI66" s="0"/>
      <c r="QNJ66" s="0"/>
      <c r="QNK66" s="0"/>
      <c r="QNL66" s="0"/>
      <c r="QNM66" s="0"/>
      <c r="QNN66" s="0"/>
      <c r="QNO66" s="0"/>
      <c r="QNP66" s="0"/>
      <c r="QNQ66" s="0"/>
      <c r="QNR66" s="0"/>
      <c r="QNS66" s="0"/>
      <c r="QNT66" s="0"/>
      <c r="QNU66" s="0"/>
      <c r="QNV66" s="0"/>
      <c r="QNW66" s="0"/>
      <c r="QNX66" s="0"/>
      <c r="QNY66" s="0"/>
      <c r="QNZ66" s="0"/>
      <c r="QOA66" s="0"/>
      <c r="QOB66" s="0"/>
      <c r="QOC66" s="0"/>
      <c r="QOD66" s="0"/>
      <c r="QOE66" s="0"/>
      <c r="QOF66" s="0"/>
      <c r="QOG66" s="0"/>
      <c r="QOH66" s="0"/>
      <c r="QOI66" s="0"/>
      <c r="QOJ66" s="0"/>
      <c r="QOK66" s="0"/>
      <c r="QOL66" s="0"/>
      <c r="QOM66" s="0"/>
      <c r="QON66" s="0"/>
      <c r="QOO66" s="0"/>
      <c r="QOP66" s="0"/>
      <c r="QOQ66" s="0"/>
      <c r="QOR66" s="0"/>
      <c r="QOS66" s="0"/>
      <c r="QOT66" s="0"/>
      <c r="QOU66" s="0"/>
      <c r="QOV66" s="0"/>
      <c r="QOW66" s="0"/>
      <c r="QOX66" s="0"/>
      <c r="QOY66" s="0"/>
      <c r="QOZ66" s="0"/>
      <c r="QPA66" s="0"/>
      <c r="QPB66" s="0"/>
      <c r="QPC66" s="0"/>
      <c r="QPD66" s="0"/>
      <c r="QPE66" s="0"/>
      <c r="QPF66" s="0"/>
      <c r="QPG66" s="0"/>
      <c r="QPH66" s="0"/>
      <c r="QPI66" s="0"/>
      <c r="QPJ66" s="0"/>
      <c r="QPK66" s="0"/>
      <c r="QPL66" s="0"/>
      <c r="QPM66" s="0"/>
      <c r="QPN66" s="0"/>
      <c r="QPO66" s="0"/>
      <c r="QPP66" s="0"/>
      <c r="QPQ66" s="0"/>
      <c r="QPR66" s="0"/>
      <c r="QPS66" s="0"/>
      <c r="QPT66" s="0"/>
      <c r="QPU66" s="0"/>
      <c r="QPV66" s="0"/>
      <c r="QPW66" s="0"/>
      <c r="QPX66" s="0"/>
      <c r="QPY66" s="0"/>
      <c r="QPZ66" s="0"/>
      <c r="QQA66" s="0"/>
      <c r="QQB66" s="0"/>
      <c r="QQC66" s="0"/>
      <c r="QQD66" s="0"/>
      <c r="QQE66" s="0"/>
      <c r="QQF66" s="0"/>
      <c r="QQG66" s="0"/>
      <c r="QQH66" s="0"/>
      <c r="QQI66" s="0"/>
      <c r="QQJ66" s="0"/>
      <c r="QQK66" s="0"/>
      <c r="QQL66" s="0"/>
      <c r="QQM66" s="0"/>
      <c r="QQN66" s="0"/>
      <c r="QQO66" s="0"/>
      <c r="QQP66" s="0"/>
      <c r="QQQ66" s="0"/>
      <c r="QQR66" s="0"/>
      <c r="QQS66" s="0"/>
      <c r="QQT66" s="0"/>
      <c r="QQU66" s="0"/>
      <c r="QQV66" s="0"/>
      <c r="QQW66" s="0"/>
      <c r="QQX66" s="0"/>
      <c r="QQY66" s="0"/>
      <c r="QQZ66" s="0"/>
      <c r="QRA66" s="0"/>
      <c r="QRB66" s="0"/>
      <c r="QRC66" s="0"/>
      <c r="QRD66" s="0"/>
      <c r="QRE66" s="0"/>
      <c r="QRF66" s="0"/>
      <c r="QRG66" s="0"/>
      <c r="QRH66" s="0"/>
      <c r="QRI66" s="0"/>
      <c r="QRJ66" s="0"/>
      <c r="QRK66" s="0"/>
      <c r="QRL66" s="0"/>
      <c r="QRM66" s="0"/>
      <c r="QRN66" s="0"/>
      <c r="QRO66" s="0"/>
      <c r="QRP66" s="0"/>
      <c r="QRQ66" s="0"/>
      <c r="QRR66" s="0"/>
      <c r="QRS66" s="0"/>
      <c r="QRT66" s="0"/>
      <c r="QRU66" s="0"/>
      <c r="QRV66" s="0"/>
      <c r="QRW66" s="0"/>
      <c r="QRX66" s="0"/>
      <c r="QRY66" s="0"/>
      <c r="QRZ66" s="0"/>
      <c r="QSA66" s="0"/>
      <c r="QSB66" s="0"/>
      <c r="QSC66" s="0"/>
      <c r="QSD66" s="0"/>
      <c r="QSE66" s="0"/>
      <c r="QSF66" s="0"/>
      <c r="QSG66" s="0"/>
      <c r="QSH66" s="0"/>
      <c r="QSI66" s="0"/>
      <c r="QSJ66" s="0"/>
      <c r="QSK66" s="0"/>
      <c r="QSL66" s="0"/>
      <c r="QSM66" s="0"/>
      <c r="QSN66" s="0"/>
      <c r="QSO66" s="0"/>
      <c r="QSP66" s="0"/>
      <c r="QSQ66" s="0"/>
      <c r="QSR66" s="0"/>
      <c r="QSS66" s="0"/>
      <c r="QST66" s="0"/>
      <c r="QSU66" s="0"/>
      <c r="QSV66" s="0"/>
      <c r="QSW66" s="0"/>
      <c r="QSX66" s="0"/>
      <c r="QSY66" s="0"/>
      <c r="QSZ66" s="0"/>
      <c r="QTA66" s="0"/>
      <c r="QTB66" s="0"/>
      <c r="QTC66" s="0"/>
      <c r="QTD66" s="0"/>
      <c r="QTE66" s="0"/>
      <c r="QTF66" s="0"/>
      <c r="QTG66" s="0"/>
      <c r="QTH66" s="0"/>
      <c r="QTI66" s="0"/>
      <c r="QTJ66" s="0"/>
      <c r="QTK66" s="0"/>
      <c r="QTL66" s="0"/>
      <c r="QTM66" s="0"/>
      <c r="QTN66" s="0"/>
      <c r="QTO66" s="0"/>
      <c r="QTP66" s="0"/>
      <c r="QTQ66" s="0"/>
      <c r="QTR66" s="0"/>
      <c r="QTS66" s="0"/>
      <c r="QTT66" s="0"/>
      <c r="QTU66" s="0"/>
      <c r="QTV66" s="0"/>
      <c r="QTW66" s="0"/>
      <c r="QTX66" s="0"/>
      <c r="QTY66" s="0"/>
      <c r="QTZ66" s="0"/>
      <c r="QUA66" s="0"/>
      <c r="QUB66" s="0"/>
      <c r="QUC66" s="0"/>
      <c r="QUD66" s="0"/>
      <c r="QUE66" s="0"/>
      <c r="QUF66" s="0"/>
      <c r="QUG66" s="0"/>
      <c r="QUH66" s="0"/>
      <c r="QUI66" s="0"/>
      <c r="QUJ66" s="0"/>
      <c r="QUK66" s="0"/>
      <c r="QUL66" s="0"/>
      <c r="QUM66" s="0"/>
      <c r="QUN66" s="0"/>
      <c r="QUO66" s="0"/>
      <c r="QUP66" s="0"/>
      <c r="QUQ66" s="0"/>
      <c r="QUR66" s="0"/>
      <c r="QUS66" s="0"/>
      <c r="QUT66" s="0"/>
      <c r="QUU66" s="0"/>
      <c r="QUV66" s="0"/>
      <c r="QUW66" s="0"/>
      <c r="QUX66" s="0"/>
      <c r="QUY66" s="0"/>
      <c r="QUZ66" s="0"/>
      <c r="QVA66" s="0"/>
      <c r="QVB66" s="0"/>
      <c r="QVC66" s="0"/>
      <c r="QVD66" s="0"/>
      <c r="QVE66" s="0"/>
      <c r="QVF66" s="0"/>
      <c r="QVG66" s="0"/>
      <c r="QVH66" s="0"/>
      <c r="QVI66" s="0"/>
      <c r="QVJ66" s="0"/>
      <c r="QVK66" s="0"/>
      <c r="QVL66" s="0"/>
      <c r="QVM66" s="0"/>
      <c r="QVN66" s="0"/>
      <c r="QVO66" s="0"/>
      <c r="QVP66" s="0"/>
      <c r="QVQ66" s="0"/>
      <c r="QVR66" s="0"/>
      <c r="QVS66" s="0"/>
      <c r="QVT66" s="0"/>
      <c r="QVU66" s="0"/>
      <c r="QVV66" s="0"/>
      <c r="QVW66" s="0"/>
      <c r="QVX66" s="0"/>
      <c r="QVY66" s="0"/>
      <c r="QVZ66" s="0"/>
      <c r="QWA66" s="0"/>
      <c r="QWB66" s="0"/>
      <c r="QWC66" s="0"/>
      <c r="QWD66" s="0"/>
      <c r="QWE66" s="0"/>
      <c r="QWF66" s="0"/>
      <c r="QWG66" s="0"/>
      <c r="QWH66" s="0"/>
      <c r="QWI66" s="0"/>
      <c r="QWJ66" s="0"/>
      <c r="QWK66" s="0"/>
      <c r="QWL66" s="0"/>
      <c r="QWM66" s="0"/>
      <c r="QWN66" s="0"/>
      <c r="QWO66" s="0"/>
      <c r="QWP66" s="0"/>
      <c r="QWQ66" s="0"/>
      <c r="QWR66" s="0"/>
      <c r="QWS66" s="0"/>
      <c r="QWT66" s="0"/>
      <c r="QWU66" s="0"/>
      <c r="QWV66" s="0"/>
      <c r="QWW66" s="0"/>
      <c r="QWX66" s="0"/>
      <c r="QWY66" s="0"/>
      <c r="QWZ66" s="0"/>
      <c r="QXA66" s="0"/>
      <c r="QXB66" s="0"/>
      <c r="QXC66" s="0"/>
      <c r="QXD66" s="0"/>
      <c r="QXE66" s="0"/>
      <c r="QXF66" s="0"/>
      <c r="QXG66" s="0"/>
      <c r="QXH66" s="0"/>
      <c r="QXI66" s="0"/>
      <c r="QXJ66" s="0"/>
      <c r="QXK66" s="0"/>
      <c r="QXL66" s="0"/>
      <c r="QXM66" s="0"/>
      <c r="QXN66" s="0"/>
      <c r="QXO66" s="0"/>
      <c r="QXP66" s="0"/>
      <c r="QXQ66" s="0"/>
      <c r="QXR66" s="0"/>
      <c r="QXS66" s="0"/>
      <c r="QXT66" s="0"/>
      <c r="QXU66" s="0"/>
      <c r="QXV66" s="0"/>
      <c r="QXW66" s="0"/>
      <c r="QXX66" s="0"/>
      <c r="QXY66" s="0"/>
      <c r="QXZ66" s="0"/>
      <c r="QYA66" s="0"/>
      <c r="QYB66" s="0"/>
      <c r="QYC66" s="0"/>
      <c r="QYD66" s="0"/>
      <c r="QYE66" s="0"/>
      <c r="QYF66" s="0"/>
      <c r="QYG66" s="0"/>
      <c r="QYH66" s="0"/>
      <c r="QYI66" s="0"/>
      <c r="QYJ66" s="0"/>
      <c r="QYK66" s="0"/>
      <c r="QYL66" s="0"/>
      <c r="QYM66" s="0"/>
      <c r="QYN66" s="0"/>
      <c r="QYO66" s="0"/>
      <c r="QYP66" s="0"/>
      <c r="QYQ66" s="0"/>
      <c r="QYR66" s="0"/>
      <c r="QYS66" s="0"/>
      <c r="QYT66" s="0"/>
      <c r="QYU66" s="0"/>
      <c r="QYV66" s="0"/>
      <c r="QYW66" s="0"/>
      <c r="QYX66" s="0"/>
      <c r="QYY66" s="0"/>
      <c r="QYZ66" s="0"/>
      <c r="QZA66" s="0"/>
      <c r="QZB66" s="0"/>
      <c r="QZC66" s="0"/>
      <c r="QZD66" s="0"/>
      <c r="QZE66" s="0"/>
      <c r="QZF66" s="0"/>
      <c r="QZG66" s="0"/>
      <c r="QZH66" s="0"/>
      <c r="QZI66" s="0"/>
      <c r="QZJ66" s="0"/>
      <c r="QZK66" s="0"/>
      <c r="QZL66" s="0"/>
      <c r="QZM66" s="0"/>
      <c r="QZN66" s="0"/>
      <c r="QZO66" s="0"/>
      <c r="QZP66" s="0"/>
      <c r="QZQ66" s="0"/>
      <c r="QZR66" s="0"/>
      <c r="QZS66" s="0"/>
      <c r="QZT66" s="0"/>
      <c r="QZU66" s="0"/>
      <c r="QZV66" s="0"/>
      <c r="QZW66" s="0"/>
      <c r="QZX66" s="0"/>
      <c r="QZY66" s="0"/>
      <c r="QZZ66" s="0"/>
      <c r="RAA66" s="0"/>
      <c r="RAB66" s="0"/>
      <c r="RAC66" s="0"/>
      <c r="RAD66" s="0"/>
      <c r="RAE66" s="0"/>
      <c r="RAF66" s="0"/>
      <c r="RAG66" s="0"/>
      <c r="RAH66" s="0"/>
      <c r="RAI66" s="0"/>
      <c r="RAJ66" s="0"/>
      <c r="RAK66" s="0"/>
      <c r="RAL66" s="0"/>
      <c r="RAM66" s="0"/>
      <c r="RAN66" s="0"/>
      <c r="RAO66" s="0"/>
      <c r="RAP66" s="0"/>
      <c r="RAQ66" s="0"/>
      <c r="RAR66" s="0"/>
      <c r="RAS66" s="0"/>
      <c r="RAT66" s="0"/>
      <c r="RAU66" s="0"/>
      <c r="RAV66" s="0"/>
      <c r="RAW66" s="0"/>
      <c r="RAX66" s="0"/>
      <c r="RAY66" s="0"/>
      <c r="RAZ66" s="0"/>
      <c r="RBA66" s="0"/>
      <c r="RBB66" s="0"/>
      <c r="RBC66" s="0"/>
      <c r="RBD66" s="0"/>
      <c r="RBE66" s="0"/>
      <c r="RBF66" s="0"/>
      <c r="RBG66" s="0"/>
      <c r="RBH66" s="0"/>
      <c r="RBI66" s="0"/>
      <c r="RBJ66" s="0"/>
      <c r="RBK66" s="0"/>
      <c r="RBL66" s="0"/>
      <c r="RBM66" s="0"/>
      <c r="RBN66" s="0"/>
      <c r="RBO66" s="0"/>
      <c r="RBP66" s="0"/>
      <c r="RBQ66" s="0"/>
      <c r="RBR66" s="0"/>
      <c r="RBS66" s="0"/>
      <c r="RBT66" s="0"/>
      <c r="RBU66" s="0"/>
      <c r="RBV66" s="0"/>
      <c r="RBW66" s="0"/>
      <c r="RBX66" s="0"/>
      <c r="RBY66" s="0"/>
      <c r="RBZ66" s="0"/>
      <c r="RCA66" s="0"/>
      <c r="RCB66" s="0"/>
      <c r="RCC66" s="0"/>
      <c r="RCD66" s="0"/>
      <c r="RCE66" s="0"/>
      <c r="RCF66" s="0"/>
      <c r="RCG66" s="0"/>
      <c r="RCH66" s="0"/>
      <c r="RCI66" s="0"/>
      <c r="RCJ66" s="0"/>
      <c r="RCK66" s="0"/>
      <c r="RCL66" s="0"/>
      <c r="RCM66" s="0"/>
      <c r="RCN66" s="0"/>
      <c r="RCO66" s="0"/>
      <c r="RCP66" s="0"/>
      <c r="RCQ66" s="0"/>
      <c r="RCR66" s="0"/>
      <c r="RCS66" s="0"/>
      <c r="RCT66" s="0"/>
      <c r="RCU66" s="0"/>
      <c r="RCV66" s="0"/>
      <c r="RCW66" s="0"/>
      <c r="RCX66" s="0"/>
      <c r="RCY66" s="0"/>
      <c r="RCZ66" s="0"/>
      <c r="RDA66" s="0"/>
      <c r="RDB66" s="0"/>
      <c r="RDC66" s="0"/>
      <c r="RDD66" s="0"/>
      <c r="RDE66" s="0"/>
      <c r="RDF66" s="0"/>
      <c r="RDG66" s="0"/>
      <c r="RDH66" s="0"/>
      <c r="RDI66" s="0"/>
      <c r="RDJ66" s="0"/>
      <c r="RDK66" s="0"/>
      <c r="RDL66" s="0"/>
      <c r="RDM66" s="0"/>
      <c r="RDN66" s="0"/>
      <c r="RDO66" s="0"/>
      <c r="RDP66" s="0"/>
      <c r="RDQ66" s="0"/>
      <c r="RDR66" s="0"/>
      <c r="RDS66" s="0"/>
      <c r="RDT66" s="0"/>
      <c r="RDU66" s="0"/>
      <c r="RDV66" s="0"/>
      <c r="RDW66" s="0"/>
      <c r="RDX66" s="0"/>
      <c r="RDY66" s="0"/>
      <c r="RDZ66" s="0"/>
      <c r="REA66" s="0"/>
      <c r="REB66" s="0"/>
      <c r="REC66" s="0"/>
      <c r="RED66" s="0"/>
      <c r="REE66" s="0"/>
      <c r="REF66" s="0"/>
      <c r="REG66" s="0"/>
      <c r="REH66" s="0"/>
      <c r="REI66" s="0"/>
      <c r="REJ66" s="0"/>
      <c r="REK66" s="0"/>
      <c r="REL66" s="0"/>
      <c r="REM66" s="0"/>
      <c r="REN66" s="0"/>
      <c r="REO66" s="0"/>
      <c r="REP66" s="0"/>
      <c r="REQ66" s="0"/>
      <c r="RER66" s="0"/>
      <c r="RES66" s="0"/>
      <c r="RET66" s="0"/>
      <c r="REU66" s="0"/>
      <c r="REV66" s="0"/>
      <c r="REW66" s="0"/>
      <c r="REX66" s="0"/>
      <c r="REY66" s="0"/>
      <c r="REZ66" s="0"/>
      <c r="RFA66" s="0"/>
      <c r="RFB66" s="0"/>
      <c r="RFC66" s="0"/>
      <c r="RFD66" s="0"/>
      <c r="RFE66" s="0"/>
      <c r="RFF66" s="0"/>
      <c r="RFG66" s="0"/>
      <c r="RFH66" s="0"/>
      <c r="RFI66" s="0"/>
      <c r="RFJ66" s="0"/>
      <c r="RFK66" s="0"/>
      <c r="RFL66" s="0"/>
      <c r="RFM66" s="0"/>
      <c r="RFN66" s="0"/>
      <c r="RFO66" s="0"/>
      <c r="RFP66" s="0"/>
      <c r="RFQ66" s="0"/>
      <c r="RFR66" s="0"/>
      <c r="RFS66" s="0"/>
      <c r="RFT66" s="0"/>
      <c r="RFU66" s="0"/>
      <c r="RFV66" s="0"/>
      <c r="RFW66" s="0"/>
      <c r="RFX66" s="0"/>
      <c r="RFY66" s="0"/>
      <c r="RFZ66" s="0"/>
      <c r="RGA66" s="0"/>
      <c r="RGB66" s="0"/>
      <c r="RGC66" s="0"/>
      <c r="RGD66" s="0"/>
      <c r="RGE66" s="0"/>
      <c r="RGF66" s="0"/>
      <c r="RGG66" s="0"/>
      <c r="RGH66" s="0"/>
      <c r="RGI66" s="0"/>
      <c r="RGJ66" s="0"/>
      <c r="RGK66" s="0"/>
      <c r="RGL66" s="0"/>
      <c r="RGM66" s="0"/>
      <c r="RGN66" s="0"/>
      <c r="RGO66" s="0"/>
      <c r="RGP66" s="0"/>
      <c r="RGQ66" s="0"/>
      <c r="RGR66" s="0"/>
      <c r="RGS66" s="0"/>
      <c r="RGT66" s="0"/>
      <c r="RGU66" s="0"/>
      <c r="RGV66" s="0"/>
      <c r="RGW66" s="0"/>
      <c r="RGX66" s="0"/>
      <c r="RGY66" s="0"/>
      <c r="RGZ66" s="0"/>
      <c r="RHA66" s="0"/>
      <c r="RHB66" s="0"/>
      <c r="RHC66" s="0"/>
      <c r="RHD66" s="0"/>
      <c r="RHE66" s="0"/>
      <c r="RHF66" s="0"/>
      <c r="RHG66" s="0"/>
      <c r="RHH66" s="0"/>
      <c r="RHI66" s="0"/>
      <c r="RHJ66" s="0"/>
      <c r="RHK66" s="0"/>
      <c r="RHL66" s="0"/>
      <c r="RHM66" s="0"/>
      <c r="RHN66" s="0"/>
      <c r="RHO66" s="0"/>
      <c r="RHP66" s="0"/>
      <c r="RHQ66" s="0"/>
      <c r="RHR66" s="0"/>
      <c r="RHS66" s="0"/>
      <c r="RHT66" s="0"/>
      <c r="RHU66" s="0"/>
      <c r="RHV66" s="0"/>
      <c r="RHW66" s="0"/>
      <c r="RHX66" s="0"/>
      <c r="RHY66" s="0"/>
      <c r="RHZ66" s="0"/>
      <c r="RIA66" s="0"/>
      <c r="RIB66" s="0"/>
      <c r="RIC66" s="0"/>
      <c r="RID66" s="0"/>
      <c r="RIE66" s="0"/>
      <c r="RIF66" s="0"/>
      <c r="RIG66" s="0"/>
      <c r="RIH66" s="0"/>
      <c r="RII66" s="0"/>
      <c r="RIJ66" s="0"/>
      <c r="RIK66" s="0"/>
      <c r="RIL66" s="0"/>
      <c r="RIM66" s="0"/>
      <c r="RIN66" s="0"/>
      <c r="RIO66" s="0"/>
      <c r="RIP66" s="0"/>
      <c r="RIQ66" s="0"/>
      <c r="RIR66" s="0"/>
      <c r="RIS66" s="0"/>
      <c r="RIT66" s="0"/>
      <c r="RIU66" s="0"/>
      <c r="RIV66" s="0"/>
      <c r="RIW66" s="0"/>
      <c r="RIX66" s="0"/>
      <c r="RIY66" s="0"/>
      <c r="RIZ66" s="0"/>
      <c r="RJA66" s="0"/>
      <c r="RJB66" s="0"/>
      <c r="RJC66" s="0"/>
      <c r="RJD66" s="0"/>
      <c r="RJE66" s="0"/>
      <c r="RJF66" s="0"/>
      <c r="RJG66" s="0"/>
      <c r="RJH66" s="0"/>
      <c r="RJI66" s="0"/>
      <c r="RJJ66" s="0"/>
      <c r="RJK66" s="0"/>
      <c r="RJL66" s="0"/>
      <c r="RJM66" s="0"/>
      <c r="RJN66" s="0"/>
      <c r="RJO66" s="0"/>
      <c r="RJP66" s="0"/>
      <c r="RJQ66" s="0"/>
      <c r="RJR66" s="0"/>
      <c r="RJS66" s="0"/>
      <c r="RJT66" s="0"/>
      <c r="RJU66" s="0"/>
      <c r="RJV66" s="0"/>
      <c r="RJW66" s="0"/>
      <c r="RJX66" s="0"/>
      <c r="RJY66" s="0"/>
      <c r="RJZ66" s="0"/>
      <c r="RKA66" s="0"/>
      <c r="RKB66" s="0"/>
      <c r="RKC66" s="0"/>
      <c r="RKD66" s="0"/>
      <c r="RKE66" s="0"/>
      <c r="RKF66" s="0"/>
      <c r="RKG66" s="0"/>
      <c r="RKH66" s="0"/>
      <c r="RKI66" s="0"/>
      <c r="RKJ66" s="0"/>
      <c r="RKK66" s="0"/>
      <c r="RKL66" s="0"/>
      <c r="RKM66" s="0"/>
      <c r="RKN66" s="0"/>
      <c r="RKO66" s="0"/>
      <c r="RKP66" s="0"/>
      <c r="RKQ66" s="0"/>
      <c r="RKR66" s="0"/>
      <c r="RKS66" s="0"/>
      <c r="RKT66" s="0"/>
      <c r="RKU66" s="0"/>
      <c r="RKV66" s="0"/>
      <c r="RKW66" s="0"/>
      <c r="RKX66" s="0"/>
      <c r="RKY66" s="0"/>
      <c r="RKZ66" s="0"/>
      <c r="RLA66" s="0"/>
      <c r="RLB66" s="0"/>
      <c r="RLC66" s="0"/>
      <c r="RLD66" s="0"/>
      <c r="RLE66" s="0"/>
      <c r="RLF66" s="0"/>
      <c r="RLG66" s="0"/>
      <c r="RLH66" s="0"/>
      <c r="RLI66" s="0"/>
      <c r="RLJ66" s="0"/>
      <c r="RLK66" s="0"/>
      <c r="RLL66" s="0"/>
      <c r="RLM66" s="0"/>
      <c r="RLN66" s="0"/>
      <c r="RLO66" s="0"/>
      <c r="RLP66" s="0"/>
      <c r="RLQ66" s="0"/>
      <c r="RLR66" s="0"/>
      <c r="RLS66" s="0"/>
      <c r="RLT66" s="0"/>
      <c r="RLU66" s="0"/>
      <c r="RLV66" s="0"/>
      <c r="RLW66" s="0"/>
      <c r="RLX66" s="0"/>
      <c r="RLY66" s="0"/>
      <c r="RLZ66" s="0"/>
      <c r="RMA66" s="0"/>
      <c r="RMB66" s="0"/>
      <c r="RMC66" s="0"/>
      <c r="RMD66" s="0"/>
      <c r="RME66" s="0"/>
      <c r="RMF66" s="0"/>
      <c r="RMG66" s="0"/>
      <c r="RMH66" s="0"/>
      <c r="RMI66" s="0"/>
      <c r="RMJ66" s="0"/>
      <c r="RMK66" s="0"/>
      <c r="RML66" s="0"/>
      <c r="RMM66" s="0"/>
      <c r="RMN66" s="0"/>
      <c r="RMO66" s="0"/>
      <c r="RMP66" s="0"/>
      <c r="RMQ66" s="0"/>
      <c r="RMR66" s="0"/>
      <c r="RMS66" s="0"/>
      <c r="RMT66" s="0"/>
      <c r="RMU66" s="0"/>
      <c r="RMV66" s="0"/>
      <c r="RMW66" s="0"/>
      <c r="RMX66" s="0"/>
      <c r="RMY66" s="0"/>
      <c r="RMZ66" s="0"/>
      <c r="RNA66" s="0"/>
      <c r="RNB66" s="0"/>
      <c r="RNC66" s="0"/>
      <c r="RND66" s="0"/>
      <c r="RNE66" s="0"/>
      <c r="RNF66" s="0"/>
      <c r="RNG66" s="0"/>
      <c r="RNH66" s="0"/>
      <c r="RNI66" s="0"/>
      <c r="RNJ66" s="0"/>
      <c r="RNK66" s="0"/>
      <c r="RNL66" s="0"/>
      <c r="RNM66" s="0"/>
      <c r="RNN66" s="0"/>
      <c r="RNO66" s="0"/>
      <c r="RNP66" s="0"/>
      <c r="RNQ66" s="0"/>
      <c r="RNR66" s="0"/>
      <c r="RNS66" s="0"/>
      <c r="RNT66" s="0"/>
      <c r="RNU66" s="0"/>
      <c r="RNV66" s="0"/>
      <c r="RNW66" s="0"/>
      <c r="RNX66" s="0"/>
      <c r="RNY66" s="0"/>
      <c r="RNZ66" s="0"/>
      <c r="ROA66" s="0"/>
      <c r="ROB66" s="0"/>
      <c r="ROC66" s="0"/>
      <c r="ROD66" s="0"/>
      <c r="ROE66" s="0"/>
      <c r="ROF66" s="0"/>
      <c r="ROG66" s="0"/>
      <c r="ROH66" s="0"/>
      <c r="ROI66" s="0"/>
      <c r="ROJ66" s="0"/>
      <c r="ROK66" s="0"/>
      <c r="ROL66" s="0"/>
      <c r="ROM66" s="0"/>
      <c r="RON66" s="0"/>
      <c r="ROO66" s="0"/>
      <c r="ROP66" s="0"/>
      <c r="ROQ66" s="0"/>
      <c r="ROR66" s="0"/>
      <c r="ROS66" s="0"/>
      <c r="ROT66" s="0"/>
      <c r="ROU66" s="0"/>
      <c r="ROV66" s="0"/>
      <c r="ROW66" s="0"/>
      <c r="ROX66" s="0"/>
      <c r="ROY66" s="0"/>
      <c r="ROZ66" s="0"/>
      <c r="RPA66" s="0"/>
      <c r="RPB66" s="0"/>
      <c r="RPC66" s="0"/>
      <c r="RPD66" s="0"/>
      <c r="RPE66" s="0"/>
      <c r="RPF66" s="0"/>
      <c r="RPG66" s="0"/>
      <c r="RPH66" s="0"/>
      <c r="RPI66" s="0"/>
      <c r="RPJ66" s="0"/>
      <c r="RPK66" s="0"/>
      <c r="RPL66" s="0"/>
      <c r="RPM66" s="0"/>
      <c r="RPN66" s="0"/>
      <c r="RPO66" s="0"/>
      <c r="RPP66" s="0"/>
      <c r="RPQ66" s="0"/>
      <c r="RPR66" s="0"/>
      <c r="RPS66" s="0"/>
      <c r="RPT66" s="0"/>
      <c r="RPU66" s="0"/>
      <c r="RPV66" s="0"/>
      <c r="RPW66" s="0"/>
      <c r="RPX66" s="0"/>
      <c r="RPY66" s="0"/>
      <c r="RPZ66" s="0"/>
      <c r="RQA66" s="0"/>
      <c r="RQB66" s="0"/>
      <c r="RQC66" s="0"/>
      <c r="RQD66" s="0"/>
      <c r="RQE66" s="0"/>
      <c r="RQF66" s="0"/>
      <c r="RQG66" s="0"/>
      <c r="RQH66" s="0"/>
      <c r="RQI66" s="0"/>
      <c r="RQJ66" s="0"/>
      <c r="RQK66" s="0"/>
      <c r="RQL66" s="0"/>
      <c r="RQM66" s="0"/>
      <c r="RQN66" s="0"/>
      <c r="RQO66" s="0"/>
      <c r="RQP66" s="0"/>
      <c r="RQQ66" s="0"/>
      <c r="RQR66" s="0"/>
      <c r="RQS66" s="0"/>
      <c r="RQT66" s="0"/>
      <c r="RQU66" s="0"/>
      <c r="RQV66" s="0"/>
      <c r="RQW66" s="0"/>
      <c r="RQX66" s="0"/>
      <c r="RQY66" s="0"/>
      <c r="RQZ66" s="0"/>
      <c r="RRA66" s="0"/>
      <c r="RRB66" s="0"/>
      <c r="RRC66" s="0"/>
      <c r="RRD66" s="0"/>
      <c r="RRE66" s="0"/>
      <c r="RRF66" s="0"/>
      <c r="RRG66" s="0"/>
      <c r="RRH66" s="0"/>
      <c r="RRI66" s="0"/>
      <c r="RRJ66" s="0"/>
      <c r="RRK66" s="0"/>
      <c r="RRL66" s="0"/>
      <c r="RRM66" s="0"/>
      <c r="RRN66" s="0"/>
      <c r="RRO66" s="0"/>
      <c r="RRP66" s="0"/>
      <c r="RRQ66" s="0"/>
      <c r="RRR66" s="0"/>
      <c r="RRS66" s="0"/>
      <c r="RRT66" s="0"/>
      <c r="RRU66" s="0"/>
      <c r="RRV66" s="0"/>
      <c r="RRW66" s="0"/>
      <c r="RRX66" s="0"/>
      <c r="RRY66" s="0"/>
      <c r="RRZ66" s="0"/>
      <c r="RSA66" s="0"/>
      <c r="RSB66" s="0"/>
      <c r="RSC66" s="0"/>
      <c r="RSD66" s="0"/>
      <c r="RSE66" s="0"/>
      <c r="RSF66" s="0"/>
      <c r="RSG66" s="0"/>
      <c r="RSH66" s="0"/>
      <c r="RSI66" s="0"/>
      <c r="RSJ66" s="0"/>
      <c r="RSK66" s="0"/>
      <c r="RSL66" s="0"/>
      <c r="RSM66" s="0"/>
      <c r="RSN66" s="0"/>
      <c r="RSO66" s="0"/>
      <c r="RSP66" s="0"/>
      <c r="RSQ66" s="0"/>
      <c r="RSR66" s="0"/>
      <c r="RSS66" s="0"/>
      <c r="RST66" s="0"/>
      <c r="RSU66" s="0"/>
      <c r="RSV66" s="0"/>
      <c r="RSW66" s="0"/>
      <c r="RSX66" s="0"/>
      <c r="RSY66" s="0"/>
      <c r="RSZ66" s="0"/>
      <c r="RTA66" s="0"/>
      <c r="RTB66" s="0"/>
      <c r="RTC66" s="0"/>
      <c r="RTD66" s="0"/>
      <c r="RTE66" s="0"/>
      <c r="RTF66" s="0"/>
      <c r="RTG66" s="0"/>
      <c r="RTH66" s="0"/>
      <c r="RTI66" s="0"/>
      <c r="RTJ66" s="0"/>
      <c r="RTK66" s="0"/>
      <c r="RTL66" s="0"/>
      <c r="RTM66" s="0"/>
      <c r="RTN66" s="0"/>
      <c r="RTO66" s="0"/>
      <c r="RTP66" s="0"/>
      <c r="RTQ66" s="0"/>
      <c r="RTR66" s="0"/>
      <c r="RTS66" s="0"/>
      <c r="RTT66" s="0"/>
      <c r="RTU66" s="0"/>
      <c r="RTV66" s="0"/>
      <c r="RTW66" s="0"/>
      <c r="RTX66" s="0"/>
      <c r="RTY66" s="0"/>
      <c r="RTZ66" s="0"/>
      <c r="RUA66" s="0"/>
      <c r="RUB66" s="0"/>
      <c r="RUC66" s="0"/>
      <c r="RUD66" s="0"/>
      <c r="RUE66" s="0"/>
      <c r="RUF66" s="0"/>
      <c r="RUG66" s="0"/>
      <c r="RUH66" s="0"/>
      <c r="RUI66" s="0"/>
      <c r="RUJ66" s="0"/>
      <c r="RUK66" s="0"/>
      <c r="RUL66" s="0"/>
      <c r="RUM66" s="0"/>
      <c r="RUN66" s="0"/>
      <c r="RUO66" s="0"/>
      <c r="RUP66" s="0"/>
      <c r="RUQ66" s="0"/>
      <c r="RUR66" s="0"/>
      <c r="RUS66" s="0"/>
      <c r="RUT66" s="0"/>
      <c r="RUU66" s="0"/>
      <c r="RUV66" s="0"/>
      <c r="RUW66" s="0"/>
      <c r="RUX66" s="0"/>
      <c r="RUY66" s="0"/>
      <c r="RUZ66" s="0"/>
      <c r="RVA66" s="0"/>
      <c r="RVB66" s="0"/>
      <c r="RVC66" s="0"/>
      <c r="RVD66" s="0"/>
      <c r="RVE66" s="0"/>
      <c r="RVF66" s="0"/>
      <c r="RVG66" s="0"/>
      <c r="RVH66" s="0"/>
      <c r="RVI66" s="0"/>
      <c r="RVJ66" s="0"/>
      <c r="RVK66" s="0"/>
      <c r="RVL66" s="0"/>
      <c r="RVM66" s="0"/>
      <c r="RVN66" s="0"/>
      <c r="RVO66" s="0"/>
      <c r="RVP66" s="0"/>
      <c r="RVQ66" s="0"/>
      <c r="RVR66" s="0"/>
      <c r="RVS66" s="0"/>
      <c r="RVT66" s="0"/>
      <c r="RVU66" s="0"/>
      <c r="RVV66" s="0"/>
      <c r="RVW66" s="0"/>
      <c r="RVX66" s="0"/>
      <c r="RVY66" s="0"/>
      <c r="RVZ66" s="0"/>
      <c r="RWA66" s="0"/>
      <c r="RWB66" s="0"/>
      <c r="RWC66" s="0"/>
      <c r="RWD66" s="0"/>
      <c r="RWE66" s="0"/>
      <c r="RWF66" s="0"/>
      <c r="RWG66" s="0"/>
      <c r="RWH66" s="0"/>
      <c r="RWI66" s="0"/>
      <c r="RWJ66" s="0"/>
      <c r="RWK66" s="0"/>
      <c r="RWL66" s="0"/>
      <c r="RWM66" s="0"/>
      <c r="RWN66" s="0"/>
      <c r="RWO66" s="0"/>
      <c r="RWP66" s="0"/>
      <c r="RWQ66" s="0"/>
      <c r="RWR66" s="0"/>
      <c r="RWS66" s="0"/>
      <c r="RWT66" s="0"/>
      <c r="RWU66" s="0"/>
      <c r="RWV66" s="0"/>
      <c r="RWW66" s="0"/>
      <c r="RWX66" s="0"/>
      <c r="RWY66" s="0"/>
      <c r="RWZ66" s="0"/>
      <c r="RXA66" s="0"/>
      <c r="RXB66" s="0"/>
      <c r="RXC66" s="0"/>
      <c r="RXD66" s="0"/>
      <c r="RXE66" s="0"/>
      <c r="RXF66" s="0"/>
      <c r="RXG66" s="0"/>
      <c r="RXH66" s="0"/>
      <c r="RXI66" s="0"/>
      <c r="RXJ66" s="0"/>
      <c r="RXK66" s="0"/>
      <c r="RXL66" s="0"/>
      <c r="RXM66" s="0"/>
      <c r="RXN66" s="0"/>
      <c r="RXO66" s="0"/>
      <c r="RXP66" s="0"/>
      <c r="RXQ66" s="0"/>
      <c r="RXR66" s="0"/>
      <c r="RXS66" s="0"/>
      <c r="RXT66" s="0"/>
      <c r="RXU66" s="0"/>
      <c r="RXV66" s="0"/>
      <c r="RXW66" s="0"/>
      <c r="RXX66" s="0"/>
      <c r="RXY66" s="0"/>
      <c r="RXZ66" s="0"/>
      <c r="RYA66" s="0"/>
      <c r="RYB66" s="0"/>
      <c r="RYC66" s="0"/>
      <c r="RYD66" s="0"/>
      <c r="RYE66" s="0"/>
      <c r="RYF66" s="0"/>
      <c r="RYG66" s="0"/>
      <c r="RYH66" s="0"/>
      <c r="RYI66" s="0"/>
      <c r="RYJ66" s="0"/>
      <c r="RYK66" s="0"/>
      <c r="RYL66" s="0"/>
      <c r="RYM66" s="0"/>
      <c r="RYN66" s="0"/>
      <c r="RYO66" s="0"/>
      <c r="RYP66" s="0"/>
      <c r="RYQ66" s="0"/>
      <c r="RYR66" s="0"/>
      <c r="RYS66" s="0"/>
      <c r="RYT66" s="0"/>
      <c r="RYU66" s="0"/>
      <c r="RYV66" s="0"/>
      <c r="RYW66" s="0"/>
      <c r="RYX66" s="0"/>
      <c r="RYY66" s="0"/>
      <c r="RYZ66" s="0"/>
      <c r="RZA66" s="0"/>
      <c r="RZB66" s="0"/>
      <c r="RZC66" s="0"/>
      <c r="RZD66" s="0"/>
      <c r="RZE66" s="0"/>
      <c r="RZF66" s="0"/>
      <c r="RZG66" s="0"/>
      <c r="RZH66" s="0"/>
      <c r="RZI66" s="0"/>
      <c r="RZJ66" s="0"/>
      <c r="RZK66" s="0"/>
      <c r="RZL66" s="0"/>
      <c r="RZM66" s="0"/>
      <c r="RZN66" s="0"/>
      <c r="RZO66" s="0"/>
      <c r="RZP66" s="0"/>
      <c r="RZQ66" s="0"/>
      <c r="RZR66" s="0"/>
      <c r="RZS66" s="0"/>
      <c r="RZT66" s="0"/>
      <c r="RZU66" s="0"/>
      <c r="RZV66" s="0"/>
      <c r="RZW66" s="0"/>
      <c r="RZX66" s="0"/>
      <c r="RZY66" s="0"/>
      <c r="RZZ66" s="0"/>
      <c r="SAA66" s="0"/>
      <c r="SAB66" s="0"/>
      <c r="SAC66" s="0"/>
      <c r="SAD66" s="0"/>
      <c r="SAE66" s="0"/>
      <c r="SAF66" s="0"/>
      <c r="SAG66" s="0"/>
      <c r="SAH66" s="0"/>
      <c r="SAI66" s="0"/>
      <c r="SAJ66" s="0"/>
      <c r="SAK66" s="0"/>
      <c r="SAL66" s="0"/>
      <c r="SAM66" s="0"/>
      <c r="SAN66" s="0"/>
      <c r="SAO66" s="0"/>
      <c r="SAP66" s="0"/>
      <c r="SAQ66" s="0"/>
      <c r="SAR66" s="0"/>
      <c r="SAS66" s="0"/>
      <c r="SAT66" s="0"/>
      <c r="SAU66" s="0"/>
      <c r="SAV66" s="0"/>
      <c r="SAW66" s="0"/>
      <c r="SAX66" s="0"/>
      <c r="SAY66" s="0"/>
      <c r="SAZ66" s="0"/>
      <c r="SBA66" s="0"/>
      <c r="SBB66" s="0"/>
      <c r="SBC66" s="0"/>
      <c r="SBD66" s="0"/>
      <c r="SBE66" s="0"/>
      <c r="SBF66" s="0"/>
      <c r="SBG66" s="0"/>
      <c r="SBH66" s="0"/>
      <c r="SBI66" s="0"/>
      <c r="SBJ66" s="0"/>
      <c r="SBK66" s="0"/>
      <c r="SBL66" s="0"/>
      <c r="SBM66" s="0"/>
      <c r="SBN66" s="0"/>
      <c r="SBO66" s="0"/>
      <c r="SBP66" s="0"/>
      <c r="SBQ66" s="0"/>
      <c r="SBR66" s="0"/>
      <c r="SBS66" s="0"/>
      <c r="SBT66" s="0"/>
      <c r="SBU66" s="0"/>
      <c r="SBV66" s="0"/>
      <c r="SBW66" s="0"/>
      <c r="SBX66" s="0"/>
      <c r="SBY66" s="0"/>
      <c r="SBZ66" s="0"/>
      <c r="SCA66" s="0"/>
      <c r="SCB66" s="0"/>
      <c r="SCC66" s="0"/>
      <c r="SCD66" s="0"/>
      <c r="SCE66" s="0"/>
      <c r="SCF66" s="0"/>
      <c r="SCG66" s="0"/>
      <c r="SCH66" s="0"/>
      <c r="SCI66" s="0"/>
      <c r="SCJ66" s="0"/>
      <c r="SCK66" s="0"/>
      <c r="SCL66" s="0"/>
      <c r="SCM66" s="0"/>
      <c r="SCN66" s="0"/>
      <c r="SCO66" s="0"/>
      <c r="SCP66" s="0"/>
      <c r="SCQ66" s="0"/>
      <c r="SCR66" s="0"/>
      <c r="SCS66" s="0"/>
      <c r="SCT66" s="0"/>
      <c r="SCU66" s="0"/>
      <c r="SCV66" s="0"/>
      <c r="SCW66" s="0"/>
      <c r="SCX66" s="0"/>
      <c r="SCY66" s="0"/>
      <c r="SCZ66" s="0"/>
      <c r="SDA66" s="0"/>
      <c r="SDB66" s="0"/>
      <c r="SDC66" s="0"/>
      <c r="SDD66" s="0"/>
      <c r="SDE66" s="0"/>
      <c r="SDF66" s="0"/>
      <c r="SDG66" s="0"/>
      <c r="SDH66" s="0"/>
      <c r="SDI66" s="0"/>
      <c r="SDJ66" s="0"/>
      <c r="SDK66" s="0"/>
      <c r="SDL66" s="0"/>
      <c r="SDM66" s="0"/>
      <c r="SDN66" s="0"/>
      <c r="SDO66" s="0"/>
      <c r="SDP66" s="0"/>
      <c r="SDQ66" s="0"/>
      <c r="SDR66" s="0"/>
      <c r="SDS66" s="0"/>
      <c r="SDT66" s="0"/>
      <c r="SDU66" s="0"/>
      <c r="SDV66" s="0"/>
      <c r="SDW66" s="0"/>
      <c r="SDX66" s="0"/>
      <c r="SDY66" s="0"/>
      <c r="SDZ66" s="0"/>
      <c r="SEA66" s="0"/>
      <c r="SEB66" s="0"/>
      <c r="SEC66" s="0"/>
      <c r="SED66" s="0"/>
      <c r="SEE66" s="0"/>
      <c r="SEF66" s="0"/>
      <c r="SEG66" s="0"/>
      <c r="SEH66" s="0"/>
      <c r="SEI66" s="0"/>
      <c r="SEJ66" s="0"/>
      <c r="SEK66" s="0"/>
      <c r="SEL66" s="0"/>
      <c r="SEM66" s="0"/>
      <c r="SEN66" s="0"/>
      <c r="SEO66" s="0"/>
      <c r="SEP66" s="0"/>
      <c r="SEQ66" s="0"/>
      <c r="SER66" s="0"/>
      <c r="SES66" s="0"/>
      <c r="SET66" s="0"/>
      <c r="SEU66" s="0"/>
      <c r="SEV66" s="0"/>
      <c r="SEW66" s="0"/>
      <c r="SEX66" s="0"/>
      <c r="SEY66" s="0"/>
      <c r="SEZ66" s="0"/>
      <c r="SFA66" s="0"/>
      <c r="SFB66" s="0"/>
      <c r="SFC66" s="0"/>
      <c r="SFD66" s="0"/>
      <c r="SFE66" s="0"/>
      <c r="SFF66" s="0"/>
      <c r="SFG66" s="0"/>
      <c r="SFH66" s="0"/>
      <c r="SFI66" s="0"/>
      <c r="SFJ66" s="0"/>
      <c r="SFK66" s="0"/>
      <c r="SFL66" s="0"/>
      <c r="SFM66" s="0"/>
      <c r="SFN66" s="0"/>
      <c r="SFO66" s="0"/>
      <c r="SFP66" s="0"/>
      <c r="SFQ66" s="0"/>
      <c r="SFR66" s="0"/>
      <c r="SFS66" s="0"/>
      <c r="SFT66" s="0"/>
      <c r="SFU66" s="0"/>
      <c r="SFV66" s="0"/>
      <c r="SFW66" s="0"/>
      <c r="SFX66" s="0"/>
      <c r="SFY66" s="0"/>
      <c r="SFZ66" s="0"/>
      <c r="SGA66" s="0"/>
      <c r="SGB66" s="0"/>
      <c r="SGC66" s="0"/>
      <c r="SGD66" s="0"/>
      <c r="SGE66" s="0"/>
      <c r="SGF66" s="0"/>
      <c r="SGG66" s="0"/>
      <c r="SGH66" s="0"/>
      <c r="SGI66" s="0"/>
      <c r="SGJ66" s="0"/>
      <c r="SGK66" s="0"/>
      <c r="SGL66" s="0"/>
      <c r="SGM66" s="0"/>
      <c r="SGN66" s="0"/>
      <c r="SGO66" s="0"/>
      <c r="SGP66" s="0"/>
      <c r="SGQ66" s="0"/>
      <c r="SGR66" s="0"/>
      <c r="SGS66" s="0"/>
      <c r="SGT66" s="0"/>
      <c r="SGU66" s="0"/>
      <c r="SGV66" s="0"/>
      <c r="SGW66" s="0"/>
      <c r="SGX66" s="0"/>
      <c r="SGY66" s="0"/>
      <c r="SGZ66" s="0"/>
      <c r="SHA66" s="0"/>
      <c r="SHB66" s="0"/>
      <c r="SHC66" s="0"/>
      <c r="SHD66" s="0"/>
      <c r="SHE66" s="0"/>
      <c r="SHF66" s="0"/>
      <c r="SHG66" s="0"/>
      <c r="SHH66" s="0"/>
      <c r="SHI66" s="0"/>
      <c r="SHJ66" s="0"/>
      <c r="SHK66" s="0"/>
      <c r="SHL66" s="0"/>
      <c r="SHM66" s="0"/>
      <c r="SHN66" s="0"/>
      <c r="SHO66" s="0"/>
      <c r="SHP66" s="0"/>
      <c r="SHQ66" s="0"/>
      <c r="SHR66" s="0"/>
      <c r="SHS66" s="0"/>
      <c r="SHT66" s="0"/>
      <c r="SHU66" s="0"/>
      <c r="SHV66" s="0"/>
      <c r="SHW66" s="0"/>
      <c r="SHX66" s="0"/>
      <c r="SHY66" s="0"/>
      <c r="SHZ66" s="0"/>
      <c r="SIA66" s="0"/>
      <c r="SIB66" s="0"/>
      <c r="SIC66" s="0"/>
      <c r="SID66" s="0"/>
      <c r="SIE66" s="0"/>
      <c r="SIF66" s="0"/>
      <c r="SIG66" s="0"/>
      <c r="SIH66" s="0"/>
      <c r="SII66" s="0"/>
      <c r="SIJ66" s="0"/>
      <c r="SIK66" s="0"/>
      <c r="SIL66" s="0"/>
      <c r="SIM66" s="0"/>
      <c r="SIN66" s="0"/>
      <c r="SIO66" s="0"/>
      <c r="SIP66" s="0"/>
      <c r="SIQ66" s="0"/>
      <c r="SIR66" s="0"/>
      <c r="SIS66" s="0"/>
      <c r="SIT66" s="0"/>
      <c r="SIU66" s="0"/>
      <c r="SIV66" s="0"/>
      <c r="SIW66" s="0"/>
      <c r="SIX66" s="0"/>
      <c r="SIY66" s="0"/>
      <c r="SIZ66" s="0"/>
      <c r="SJA66" s="0"/>
      <c r="SJB66" s="0"/>
      <c r="SJC66" s="0"/>
      <c r="SJD66" s="0"/>
      <c r="SJE66" s="0"/>
      <c r="SJF66" s="0"/>
      <c r="SJG66" s="0"/>
      <c r="SJH66" s="0"/>
      <c r="SJI66" s="0"/>
      <c r="SJJ66" s="0"/>
      <c r="SJK66" s="0"/>
      <c r="SJL66" s="0"/>
      <c r="SJM66" s="0"/>
      <c r="SJN66" s="0"/>
      <c r="SJO66" s="0"/>
      <c r="SJP66" s="0"/>
      <c r="SJQ66" s="0"/>
      <c r="SJR66" s="0"/>
      <c r="SJS66" s="0"/>
      <c r="SJT66" s="0"/>
      <c r="SJU66" s="0"/>
      <c r="SJV66" s="0"/>
      <c r="SJW66" s="0"/>
      <c r="SJX66" s="0"/>
      <c r="SJY66" s="0"/>
      <c r="SJZ66" s="0"/>
      <c r="SKA66" s="0"/>
      <c r="SKB66" s="0"/>
      <c r="SKC66" s="0"/>
      <c r="SKD66" s="0"/>
      <c r="SKE66" s="0"/>
      <c r="SKF66" s="0"/>
      <c r="SKG66" s="0"/>
      <c r="SKH66" s="0"/>
      <c r="SKI66" s="0"/>
      <c r="SKJ66" s="0"/>
      <c r="SKK66" s="0"/>
      <c r="SKL66" s="0"/>
      <c r="SKM66" s="0"/>
      <c r="SKN66" s="0"/>
      <c r="SKO66" s="0"/>
      <c r="SKP66" s="0"/>
      <c r="SKQ66" s="0"/>
      <c r="SKR66" s="0"/>
      <c r="SKS66" s="0"/>
      <c r="SKT66" s="0"/>
      <c r="SKU66" s="0"/>
      <c r="SKV66" s="0"/>
      <c r="SKW66" s="0"/>
      <c r="SKX66" s="0"/>
      <c r="SKY66" s="0"/>
      <c r="SKZ66" s="0"/>
      <c r="SLA66" s="0"/>
      <c r="SLB66" s="0"/>
      <c r="SLC66" s="0"/>
      <c r="SLD66" s="0"/>
      <c r="SLE66" s="0"/>
      <c r="SLF66" s="0"/>
      <c r="SLG66" s="0"/>
      <c r="SLH66" s="0"/>
      <c r="SLI66" s="0"/>
      <c r="SLJ66" s="0"/>
      <c r="SLK66" s="0"/>
      <c r="SLL66" s="0"/>
      <c r="SLM66" s="0"/>
      <c r="SLN66" s="0"/>
      <c r="SLO66" s="0"/>
      <c r="SLP66" s="0"/>
      <c r="SLQ66" s="0"/>
      <c r="SLR66" s="0"/>
      <c r="SLS66" s="0"/>
      <c r="SLT66" s="0"/>
      <c r="SLU66" s="0"/>
      <c r="SLV66" s="0"/>
      <c r="SLW66" s="0"/>
      <c r="SLX66" s="0"/>
      <c r="SLY66" s="0"/>
      <c r="SLZ66" s="0"/>
      <c r="SMA66" s="0"/>
      <c r="SMB66" s="0"/>
      <c r="SMC66" s="0"/>
      <c r="SMD66" s="0"/>
      <c r="SME66" s="0"/>
      <c r="SMF66" s="0"/>
      <c r="SMG66" s="0"/>
      <c r="SMH66" s="0"/>
      <c r="SMI66" s="0"/>
      <c r="SMJ66" s="0"/>
      <c r="SMK66" s="0"/>
      <c r="SML66" s="0"/>
      <c r="SMM66" s="0"/>
      <c r="SMN66" s="0"/>
      <c r="SMO66" s="0"/>
      <c r="SMP66" s="0"/>
      <c r="SMQ66" s="0"/>
      <c r="SMR66" s="0"/>
      <c r="SMS66" s="0"/>
      <c r="SMT66" s="0"/>
      <c r="SMU66" s="0"/>
      <c r="SMV66" s="0"/>
      <c r="SMW66" s="0"/>
      <c r="SMX66" s="0"/>
      <c r="SMY66" s="0"/>
      <c r="SMZ66" s="0"/>
      <c r="SNA66" s="0"/>
      <c r="SNB66" s="0"/>
      <c r="SNC66" s="0"/>
      <c r="SND66" s="0"/>
      <c r="SNE66" s="0"/>
      <c r="SNF66" s="0"/>
      <c r="SNG66" s="0"/>
      <c r="SNH66" s="0"/>
      <c r="SNI66" s="0"/>
      <c r="SNJ66" s="0"/>
      <c r="SNK66" s="0"/>
      <c r="SNL66" s="0"/>
      <c r="SNM66" s="0"/>
      <c r="SNN66" s="0"/>
      <c r="SNO66" s="0"/>
      <c r="SNP66" s="0"/>
      <c r="SNQ66" s="0"/>
      <c r="SNR66" s="0"/>
      <c r="SNS66" s="0"/>
      <c r="SNT66" s="0"/>
      <c r="SNU66" s="0"/>
      <c r="SNV66" s="0"/>
      <c r="SNW66" s="0"/>
      <c r="SNX66" s="0"/>
      <c r="SNY66" s="0"/>
      <c r="SNZ66" s="0"/>
      <c r="SOA66" s="0"/>
      <c r="SOB66" s="0"/>
      <c r="SOC66" s="0"/>
      <c r="SOD66" s="0"/>
      <c r="SOE66" s="0"/>
      <c r="SOF66" s="0"/>
      <c r="SOG66" s="0"/>
      <c r="SOH66" s="0"/>
      <c r="SOI66" s="0"/>
      <c r="SOJ66" s="0"/>
      <c r="SOK66" s="0"/>
      <c r="SOL66" s="0"/>
      <c r="SOM66" s="0"/>
      <c r="SON66" s="0"/>
      <c r="SOO66" s="0"/>
      <c r="SOP66" s="0"/>
      <c r="SOQ66" s="0"/>
      <c r="SOR66" s="0"/>
      <c r="SOS66" s="0"/>
      <c r="SOT66" s="0"/>
      <c r="SOU66" s="0"/>
      <c r="SOV66" s="0"/>
      <c r="SOW66" s="0"/>
      <c r="SOX66" s="0"/>
      <c r="SOY66" s="0"/>
      <c r="SOZ66" s="0"/>
      <c r="SPA66" s="0"/>
      <c r="SPB66" s="0"/>
      <c r="SPC66" s="0"/>
      <c r="SPD66" s="0"/>
      <c r="SPE66" s="0"/>
      <c r="SPF66" s="0"/>
      <c r="SPG66" s="0"/>
      <c r="SPH66" s="0"/>
      <c r="SPI66" s="0"/>
      <c r="SPJ66" s="0"/>
      <c r="SPK66" s="0"/>
      <c r="SPL66" s="0"/>
      <c r="SPM66" s="0"/>
      <c r="SPN66" s="0"/>
      <c r="SPO66" s="0"/>
      <c r="SPP66" s="0"/>
      <c r="SPQ66" s="0"/>
      <c r="SPR66" s="0"/>
      <c r="SPS66" s="0"/>
      <c r="SPT66" s="0"/>
      <c r="SPU66" s="0"/>
      <c r="SPV66" s="0"/>
      <c r="SPW66" s="0"/>
      <c r="SPX66" s="0"/>
      <c r="SPY66" s="0"/>
      <c r="SPZ66" s="0"/>
      <c r="SQA66" s="0"/>
      <c r="SQB66" s="0"/>
      <c r="SQC66" s="0"/>
      <c r="SQD66" s="0"/>
      <c r="SQE66" s="0"/>
      <c r="SQF66" s="0"/>
      <c r="SQG66" s="0"/>
      <c r="SQH66" s="0"/>
      <c r="SQI66" s="0"/>
      <c r="SQJ66" s="0"/>
      <c r="SQK66" s="0"/>
      <c r="SQL66" s="0"/>
      <c r="SQM66" s="0"/>
      <c r="SQN66" s="0"/>
      <c r="SQO66" s="0"/>
      <c r="SQP66" s="0"/>
      <c r="SQQ66" s="0"/>
      <c r="SQR66" s="0"/>
      <c r="SQS66" s="0"/>
      <c r="SQT66" s="0"/>
      <c r="SQU66" s="0"/>
      <c r="SQV66" s="0"/>
      <c r="SQW66" s="0"/>
      <c r="SQX66" s="0"/>
      <c r="SQY66" s="0"/>
      <c r="SQZ66" s="0"/>
      <c r="SRA66" s="0"/>
      <c r="SRB66" s="0"/>
      <c r="SRC66" s="0"/>
      <c r="SRD66" s="0"/>
      <c r="SRE66" s="0"/>
      <c r="SRF66" s="0"/>
      <c r="SRG66" s="0"/>
      <c r="SRH66" s="0"/>
      <c r="SRI66" s="0"/>
      <c r="SRJ66" s="0"/>
      <c r="SRK66" s="0"/>
      <c r="SRL66" s="0"/>
      <c r="SRM66" s="0"/>
      <c r="SRN66" s="0"/>
      <c r="SRO66" s="0"/>
      <c r="SRP66" s="0"/>
      <c r="SRQ66" s="0"/>
      <c r="SRR66" s="0"/>
      <c r="SRS66" s="0"/>
      <c r="SRT66" s="0"/>
      <c r="SRU66" s="0"/>
      <c r="SRV66" s="0"/>
      <c r="SRW66" s="0"/>
      <c r="SRX66" s="0"/>
      <c r="SRY66" s="0"/>
      <c r="SRZ66" s="0"/>
      <c r="SSA66" s="0"/>
      <c r="SSB66" s="0"/>
      <c r="SSC66" s="0"/>
      <c r="SSD66" s="0"/>
      <c r="SSE66" s="0"/>
      <c r="SSF66" s="0"/>
      <c r="SSG66" s="0"/>
      <c r="SSH66" s="0"/>
      <c r="SSI66" s="0"/>
      <c r="SSJ66" s="0"/>
      <c r="SSK66" s="0"/>
      <c r="SSL66" s="0"/>
      <c r="SSM66" s="0"/>
      <c r="SSN66" s="0"/>
      <c r="SSO66" s="0"/>
      <c r="SSP66" s="0"/>
      <c r="SSQ66" s="0"/>
      <c r="SSR66" s="0"/>
      <c r="SSS66" s="0"/>
      <c r="SST66" s="0"/>
      <c r="SSU66" s="0"/>
      <c r="SSV66" s="0"/>
      <c r="SSW66" s="0"/>
      <c r="SSX66" s="0"/>
      <c r="SSY66" s="0"/>
      <c r="SSZ66" s="0"/>
      <c r="STA66" s="0"/>
      <c r="STB66" s="0"/>
      <c r="STC66" s="0"/>
      <c r="STD66" s="0"/>
      <c r="STE66" s="0"/>
      <c r="STF66" s="0"/>
      <c r="STG66" s="0"/>
      <c r="STH66" s="0"/>
      <c r="STI66" s="0"/>
      <c r="STJ66" s="0"/>
      <c r="STK66" s="0"/>
      <c r="STL66" s="0"/>
      <c r="STM66" s="0"/>
      <c r="STN66" s="0"/>
      <c r="STO66" s="0"/>
      <c r="STP66" s="0"/>
      <c r="STQ66" s="0"/>
      <c r="STR66" s="0"/>
      <c r="STS66" s="0"/>
      <c r="STT66" s="0"/>
      <c r="STU66" s="0"/>
      <c r="STV66" s="0"/>
      <c r="STW66" s="0"/>
      <c r="STX66" s="0"/>
      <c r="STY66" s="0"/>
      <c r="STZ66" s="0"/>
      <c r="SUA66" s="0"/>
      <c r="SUB66" s="0"/>
      <c r="SUC66" s="0"/>
      <c r="SUD66" s="0"/>
      <c r="SUE66" s="0"/>
      <c r="SUF66" s="0"/>
      <c r="SUG66" s="0"/>
      <c r="SUH66" s="0"/>
      <c r="SUI66" s="0"/>
      <c r="SUJ66" s="0"/>
      <c r="SUK66" s="0"/>
      <c r="SUL66" s="0"/>
      <c r="SUM66" s="0"/>
      <c r="SUN66" s="0"/>
      <c r="SUO66" s="0"/>
      <c r="SUP66" s="0"/>
      <c r="SUQ66" s="0"/>
      <c r="SUR66" s="0"/>
      <c r="SUS66" s="0"/>
      <c r="SUT66" s="0"/>
      <c r="SUU66" s="0"/>
      <c r="SUV66" s="0"/>
      <c r="SUW66" s="0"/>
      <c r="SUX66" s="0"/>
      <c r="SUY66" s="0"/>
      <c r="SUZ66" s="0"/>
      <c r="SVA66" s="0"/>
      <c r="SVB66" s="0"/>
      <c r="SVC66" s="0"/>
      <c r="SVD66" s="0"/>
      <c r="SVE66" s="0"/>
      <c r="SVF66" s="0"/>
      <c r="SVG66" s="0"/>
      <c r="SVH66" s="0"/>
      <c r="SVI66" s="0"/>
      <c r="SVJ66" s="0"/>
      <c r="SVK66" s="0"/>
      <c r="SVL66" s="0"/>
      <c r="SVM66" s="0"/>
      <c r="SVN66" s="0"/>
      <c r="SVO66" s="0"/>
      <c r="SVP66" s="0"/>
      <c r="SVQ66" s="0"/>
      <c r="SVR66" s="0"/>
      <c r="SVS66" s="0"/>
      <c r="SVT66" s="0"/>
      <c r="SVU66" s="0"/>
      <c r="SVV66" s="0"/>
      <c r="SVW66" s="0"/>
      <c r="SVX66" s="0"/>
      <c r="SVY66" s="0"/>
      <c r="SVZ66" s="0"/>
      <c r="SWA66" s="0"/>
      <c r="SWB66" s="0"/>
      <c r="SWC66" s="0"/>
      <c r="SWD66" s="0"/>
      <c r="SWE66" s="0"/>
      <c r="SWF66" s="0"/>
      <c r="SWG66" s="0"/>
      <c r="SWH66" s="0"/>
      <c r="SWI66" s="0"/>
      <c r="SWJ66" s="0"/>
      <c r="SWK66" s="0"/>
      <c r="SWL66" s="0"/>
      <c r="SWM66" s="0"/>
      <c r="SWN66" s="0"/>
      <c r="SWO66" s="0"/>
      <c r="SWP66" s="0"/>
      <c r="SWQ66" s="0"/>
      <c r="SWR66" s="0"/>
      <c r="SWS66" s="0"/>
      <c r="SWT66" s="0"/>
      <c r="SWU66" s="0"/>
      <c r="SWV66" s="0"/>
      <c r="SWW66" s="0"/>
      <c r="SWX66" s="0"/>
      <c r="SWY66" s="0"/>
      <c r="SWZ66" s="0"/>
      <c r="SXA66" s="0"/>
      <c r="SXB66" s="0"/>
      <c r="SXC66" s="0"/>
      <c r="SXD66" s="0"/>
      <c r="SXE66" s="0"/>
      <c r="SXF66" s="0"/>
      <c r="SXG66" s="0"/>
      <c r="SXH66" s="0"/>
      <c r="SXI66" s="0"/>
      <c r="SXJ66" s="0"/>
      <c r="SXK66" s="0"/>
      <c r="SXL66" s="0"/>
      <c r="SXM66" s="0"/>
      <c r="SXN66" s="0"/>
      <c r="SXO66" s="0"/>
      <c r="SXP66" s="0"/>
      <c r="SXQ66" s="0"/>
      <c r="SXR66" s="0"/>
      <c r="SXS66" s="0"/>
      <c r="SXT66" s="0"/>
      <c r="SXU66" s="0"/>
      <c r="SXV66" s="0"/>
      <c r="SXW66" s="0"/>
      <c r="SXX66" s="0"/>
      <c r="SXY66" s="0"/>
      <c r="SXZ66" s="0"/>
      <c r="SYA66" s="0"/>
      <c r="SYB66" s="0"/>
      <c r="SYC66" s="0"/>
      <c r="SYD66" s="0"/>
      <c r="SYE66" s="0"/>
      <c r="SYF66" s="0"/>
      <c r="SYG66" s="0"/>
      <c r="SYH66" s="0"/>
      <c r="SYI66" s="0"/>
      <c r="SYJ66" s="0"/>
      <c r="SYK66" s="0"/>
      <c r="SYL66" s="0"/>
      <c r="SYM66" s="0"/>
      <c r="SYN66" s="0"/>
      <c r="SYO66" s="0"/>
      <c r="SYP66" s="0"/>
      <c r="SYQ66" s="0"/>
      <c r="SYR66" s="0"/>
      <c r="SYS66" s="0"/>
      <c r="SYT66" s="0"/>
      <c r="SYU66" s="0"/>
      <c r="SYV66" s="0"/>
      <c r="SYW66" s="0"/>
      <c r="SYX66" s="0"/>
      <c r="SYY66" s="0"/>
      <c r="SYZ66" s="0"/>
      <c r="SZA66" s="0"/>
      <c r="SZB66" s="0"/>
      <c r="SZC66" s="0"/>
      <c r="SZD66" s="0"/>
      <c r="SZE66" s="0"/>
      <c r="SZF66" s="0"/>
      <c r="SZG66" s="0"/>
      <c r="SZH66" s="0"/>
      <c r="SZI66" s="0"/>
      <c r="SZJ66" s="0"/>
      <c r="SZK66" s="0"/>
      <c r="SZL66" s="0"/>
      <c r="SZM66" s="0"/>
      <c r="SZN66" s="0"/>
      <c r="SZO66" s="0"/>
      <c r="SZP66" s="0"/>
      <c r="SZQ66" s="0"/>
      <c r="SZR66" s="0"/>
      <c r="SZS66" s="0"/>
      <c r="SZT66" s="0"/>
      <c r="SZU66" s="0"/>
      <c r="SZV66" s="0"/>
      <c r="SZW66" s="0"/>
      <c r="SZX66" s="0"/>
      <c r="SZY66" s="0"/>
      <c r="SZZ66" s="0"/>
      <c r="TAA66" s="0"/>
      <c r="TAB66" s="0"/>
      <c r="TAC66" s="0"/>
      <c r="TAD66" s="0"/>
      <c r="TAE66" s="0"/>
      <c r="TAF66" s="0"/>
      <c r="TAG66" s="0"/>
      <c r="TAH66" s="0"/>
      <c r="TAI66" s="0"/>
      <c r="TAJ66" s="0"/>
      <c r="TAK66" s="0"/>
      <c r="TAL66" s="0"/>
      <c r="TAM66" s="0"/>
      <c r="TAN66" s="0"/>
      <c r="TAO66" s="0"/>
      <c r="TAP66" s="0"/>
      <c r="TAQ66" s="0"/>
      <c r="TAR66" s="0"/>
      <c r="TAS66" s="0"/>
      <c r="TAT66" s="0"/>
      <c r="TAU66" s="0"/>
      <c r="TAV66" s="0"/>
      <c r="TAW66" s="0"/>
      <c r="TAX66" s="0"/>
      <c r="TAY66" s="0"/>
      <c r="TAZ66" s="0"/>
      <c r="TBA66" s="0"/>
      <c r="TBB66" s="0"/>
      <c r="TBC66" s="0"/>
      <c r="TBD66" s="0"/>
      <c r="TBE66" s="0"/>
      <c r="TBF66" s="0"/>
      <c r="TBG66" s="0"/>
      <c r="TBH66" s="0"/>
      <c r="TBI66" s="0"/>
      <c r="TBJ66" s="0"/>
      <c r="TBK66" s="0"/>
      <c r="TBL66" s="0"/>
      <c r="TBM66" s="0"/>
      <c r="TBN66" s="0"/>
      <c r="TBO66" s="0"/>
      <c r="TBP66" s="0"/>
      <c r="TBQ66" s="0"/>
      <c r="TBR66" s="0"/>
      <c r="TBS66" s="0"/>
      <c r="TBT66" s="0"/>
      <c r="TBU66" s="0"/>
      <c r="TBV66" s="0"/>
      <c r="TBW66" s="0"/>
      <c r="TBX66" s="0"/>
      <c r="TBY66" s="0"/>
      <c r="TBZ66" s="0"/>
      <c r="TCA66" s="0"/>
      <c r="TCB66" s="0"/>
      <c r="TCC66" s="0"/>
      <c r="TCD66" s="0"/>
      <c r="TCE66" s="0"/>
      <c r="TCF66" s="0"/>
      <c r="TCG66" s="0"/>
      <c r="TCH66" s="0"/>
      <c r="TCI66" s="0"/>
      <c r="TCJ66" s="0"/>
      <c r="TCK66" s="0"/>
      <c r="TCL66" s="0"/>
      <c r="TCM66" s="0"/>
      <c r="TCN66" s="0"/>
      <c r="TCO66" s="0"/>
      <c r="TCP66" s="0"/>
      <c r="TCQ66" s="0"/>
      <c r="TCR66" s="0"/>
      <c r="TCS66" s="0"/>
      <c r="TCT66" s="0"/>
      <c r="TCU66" s="0"/>
      <c r="TCV66" s="0"/>
      <c r="TCW66" s="0"/>
      <c r="TCX66" s="0"/>
      <c r="TCY66" s="0"/>
      <c r="TCZ66" s="0"/>
      <c r="TDA66" s="0"/>
      <c r="TDB66" s="0"/>
      <c r="TDC66" s="0"/>
      <c r="TDD66" s="0"/>
      <c r="TDE66" s="0"/>
      <c r="TDF66" s="0"/>
      <c r="TDG66" s="0"/>
      <c r="TDH66" s="0"/>
      <c r="TDI66" s="0"/>
      <c r="TDJ66" s="0"/>
      <c r="TDK66" s="0"/>
      <c r="TDL66" s="0"/>
      <c r="TDM66" s="0"/>
      <c r="TDN66" s="0"/>
      <c r="TDO66" s="0"/>
      <c r="TDP66" s="0"/>
      <c r="TDQ66" s="0"/>
      <c r="TDR66" s="0"/>
      <c r="TDS66" s="0"/>
      <c r="TDT66" s="0"/>
      <c r="TDU66" s="0"/>
      <c r="TDV66" s="0"/>
      <c r="TDW66" s="0"/>
      <c r="TDX66" s="0"/>
      <c r="TDY66" s="0"/>
      <c r="TDZ66" s="0"/>
      <c r="TEA66" s="0"/>
      <c r="TEB66" s="0"/>
      <c r="TEC66" s="0"/>
      <c r="TED66" s="0"/>
      <c r="TEE66" s="0"/>
      <c r="TEF66" s="0"/>
      <c r="TEG66" s="0"/>
      <c r="TEH66" s="0"/>
      <c r="TEI66" s="0"/>
      <c r="TEJ66" s="0"/>
      <c r="TEK66" s="0"/>
      <c r="TEL66" s="0"/>
      <c r="TEM66" s="0"/>
      <c r="TEN66" s="0"/>
      <c r="TEO66" s="0"/>
      <c r="TEP66" s="0"/>
      <c r="TEQ66" s="0"/>
      <c r="TER66" s="0"/>
      <c r="TES66" s="0"/>
      <c r="TET66" s="0"/>
      <c r="TEU66" s="0"/>
      <c r="TEV66" s="0"/>
      <c r="TEW66" s="0"/>
      <c r="TEX66" s="0"/>
      <c r="TEY66" s="0"/>
      <c r="TEZ66" s="0"/>
      <c r="TFA66" s="0"/>
      <c r="TFB66" s="0"/>
      <c r="TFC66" s="0"/>
      <c r="TFD66" s="0"/>
      <c r="TFE66" s="0"/>
      <c r="TFF66" s="0"/>
      <c r="TFG66" s="0"/>
      <c r="TFH66" s="0"/>
      <c r="TFI66" s="0"/>
      <c r="TFJ66" s="0"/>
      <c r="TFK66" s="0"/>
      <c r="TFL66" s="0"/>
      <c r="TFM66" s="0"/>
      <c r="TFN66" s="0"/>
      <c r="TFO66" s="0"/>
      <c r="TFP66" s="0"/>
      <c r="TFQ66" s="0"/>
      <c r="TFR66" s="0"/>
      <c r="TFS66" s="0"/>
      <c r="TFT66" s="0"/>
      <c r="TFU66" s="0"/>
      <c r="TFV66" s="0"/>
      <c r="TFW66" s="0"/>
      <c r="TFX66" s="0"/>
      <c r="TFY66" s="0"/>
      <c r="TFZ66" s="0"/>
      <c r="TGA66" s="0"/>
      <c r="TGB66" s="0"/>
      <c r="TGC66" s="0"/>
      <c r="TGD66" s="0"/>
      <c r="TGE66" s="0"/>
      <c r="TGF66" s="0"/>
      <c r="TGG66" s="0"/>
      <c r="TGH66" s="0"/>
      <c r="TGI66" s="0"/>
      <c r="TGJ66" s="0"/>
      <c r="TGK66" s="0"/>
      <c r="TGL66" s="0"/>
      <c r="TGM66" s="0"/>
      <c r="TGN66" s="0"/>
      <c r="TGO66" s="0"/>
      <c r="TGP66" s="0"/>
      <c r="TGQ66" s="0"/>
      <c r="TGR66" s="0"/>
      <c r="TGS66" s="0"/>
      <c r="TGT66" s="0"/>
      <c r="TGU66" s="0"/>
      <c r="TGV66" s="0"/>
      <c r="TGW66" s="0"/>
      <c r="TGX66" s="0"/>
      <c r="TGY66" s="0"/>
      <c r="TGZ66" s="0"/>
      <c r="THA66" s="0"/>
      <c r="THB66" s="0"/>
      <c r="THC66" s="0"/>
      <c r="THD66" s="0"/>
      <c r="THE66" s="0"/>
      <c r="THF66" s="0"/>
      <c r="THG66" s="0"/>
      <c r="THH66" s="0"/>
      <c r="THI66" s="0"/>
      <c r="THJ66" s="0"/>
      <c r="THK66" s="0"/>
      <c r="THL66" s="0"/>
      <c r="THM66" s="0"/>
      <c r="THN66" s="0"/>
      <c r="THO66" s="0"/>
      <c r="THP66" s="0"/>
      <c r="THQ66" s="0"/>
      <c r="THR66" s="0"/>
      <c r="THS66" s="0"/>
      <c r="THT66" s="0"/>
      <c r="THU66" s="0"/>
      <c r="THV66" s="0"/>
      <c r="THW66" s="0"/>
      <c r="THX66" s="0"/>
      <c r="THY66" s="0"/>
      <c r="THZ66" s="0"/>
      <c r="TIA66" s="0"/>
      <c r="TIB66" s="0"/>
      <c r="TIC66" s="0"/>
      <c r="TID66" s="0"/>
      <c r="TIE66" s="0"/>
      <c r="TIF66" s="0"/>
      <c r="TIG66" s="0"/>
      <c r="TIH66" s="0"/>
      <c r="TII66" s="0"/>
      <c r="TIJ66" s="0"/>
      <c r="TIK66" s="0"/>
      <c r="TIL66" s="0"/>
      <c r="TIM66" s="0"/>
      <c r="TIN66" s="0"/>
      <c r="TIO66" s="0"/>
      <c r="TIP66" s="0"/>
      <c r="TIQ66" s="0"/>
      <c r="TIR66" s="0"/>
      <c r="TIS66" s="0"/>
      <c r="TIT66" s="0"/>
      <c r="TIU66" s="0"/>
      <c r="TIV66" s="0"/>
      <c r="TIW66" s="0"/>
      <c r="TIX66" s="0"/>
      <c r="TIY66" s="0"/>
      <c r="TIZ66" s="0"/>
      <c r="TJA66" s="0"/>
      <c r="TJB66" s="0"/>
      <c r="TJC66" s="0"/>
      <c r="TJD66" s="0"/>
      <c r="TJE66" s="0"/>
      <c r="TJF66" s="0"/>
      <c r="TJG66" s="0"/>
      <c r="TJH66" s="0"/>
      <c r="TJI66" s="0"/>
      <c r="TJJ66" s="0"/>
      <c r="TJK66" s="0"/>
      <c r="TJL66" s="0"/>
      <c r="TJM66" s="0"/>
      <c r="TJN66" s="0"/>
      <c r="TJO66" s="0"/>
      <c r="TJP66" s="0"/>
      <c r="TJQ66" s="0"/>
      <c r="TJR66" s="0"/>
      <c r="TJS66" s="0"/>
      <c r="TJT66" s="0"/>
      <c r="TJU66" s="0"/>
      <c r="TJV66" s="0"/>
      <c r="TJW66" s="0"/>
      <c r="TJX66" s="0"/>
      <c r="TJY66" s="0"/>
      <c r="TJZ66" s="0"/>
      <c r="TKA66" s="0"/>
      <c r="TKB66" s="0"/>
      <c r="TKC66" s="0"/>
      <c r="TKD66" s="0"/>
      <c r="TKE66" s="0"/>
      <c r="TKF66" s="0"/>
      <c r="TKG66" s="0"/>
      <c r="TKH66" s="0"/>
      <c r="TKI66" s="0"/>
      <c r="TKJ66" s="0"/>
      <c r="TKK66" s="0"/>
      <c r="TKL66" s="0"/>
      <c r="TKM66" s="0"/>
      <c r="TKN66" s="0"/>
      <c r="TKO66" s="0"/>
      <c r="TKP66" s="0"/>
      <c r="TKQ66" s="0"/>
      <c r="TKR66" s="0"/>
      <c r="TKS66" s="0"/>
      <c r="TKT66" s="0"/>
      <c r="TKU66" s="0"/>
      <c r="TKV66" s="0"/>
      <c r="TKW66" s="0"/>
      <c r="TKX66" s="0"/>
      <c r="TKY66" s="0"/>
      <c r="TKZ66" s="0"/>
      <c r="TLA66" s="0"/>
      <c r="TLB66" s="0"/>
      <c r="TLC66" s="0"/>
      <c r="TLD66" s="0"/>
      <c r="TLE66" s="0"/>
      <c r="TLF66" s="0"/>
      <c r="TLG66" s="0"/>
      <c r="TLH66" s="0"/>
      <c r="TLI66" s="0"/>
      <c r="TLJ66" s="0"/>
      <c r="TLK66" s="0"/>
      <c r="TLL66" s="0"/>
      <c r="TLM66" s="0"/>
      <c r="TLN66" s="0"/>
      <c r="TLO66" s="0"/>
      <c r="TLP66" s="0"/>
      <c r="TLQ66" s="0"/>
      <c r="TLR66" s="0"/>
      <c r="TLS66" s="0"/>
      <c r="TLT66" s="0"/>
      <c r="TLU66" s="0"/>
      <c r="TLV66" s="0"/>
      <c r="TLW66" s="0"/>
      <c r="TLX66" s="0"/>
      <c r="TLY66" s="0"/>
      <c r="TLZ66" s="0"/>
      <c r="TMA66" s="0"/>
      <c r="TMB66" s="0"/>
      <c r="TMC66" s="0"/>
      <c r="TMD66" s="0"/>
      <c r="TME66" s="0"/>
      <c r="TMF66" s="0"/>
      <c r="TMG66" s="0"/>
      <c r="TMH66" s="0"/>
      <c r="TMI66" s="0"/>
      <c r="TMJ66" s="0"/>
      <c r="TMK66" s="0"/>
      <c r="TML66" s="0"/>
      <c r="TMM66" s="0"/>
      <c r="TMN66" s="0"/>
      <c r="TMO66" s="0"/>
      <c r="TMP66" s="0"/>
      <c r="TMQ66" s="0"/>
      <c r="TMR66" s="0"/>
      <c r="TMS66" s="0"/>
      <c r="TMT66" s="0"/>
      <c r="TMU66" s="0"/>
      <c r="TMV66" s="0"/>
      <c r="TMW66" s="0"/>
      <c r="TMX66" s="0"/>
      <c r="TMY66" s="0"/>
      <c r="TMZ66" s="0"/>
      <c r="TNA66" s="0"/>
      <c r="TNB66" s="0"/>
      <c r="TNC66" s="0"/>
      <c r="TND66" s="0"/>
      <c r="TNE66" s="0"/>
      <c r="TNF66" s="0"/>
      <c r="TNG66" s="0"/>
      <c r="TNH66" s="0"/>
      <c r="TNI66" s="0"/>
      <c r="TNJ66" s="0"/>
      <c r="TNK66" s="0"/>
      <c r="TNL66" s="0"/>
      <c r="TNM66" s="0"/>
      <c r="TNN66" s="0"/>
      <c r="TNO66" s="0"/>
      <c r="TNP66" s="0"/>
      <c r="TNQ66" s="0"/>
      <c r="TNR66" s="0"/>
      <c r="TNS66" s="0"/>
      <c r="TNT66" s="0"/>
      <c r="TNU66" s="0"/>
      <c r="TNV66" s="0"/>
      <c r="TNW66" s="0"/>
      <c r="TNX66" s="0"/>
      <c r="TNY66" s="0"/>
      <c r="TNZ66" s="0"/>
      <c r="TOA66" s="0"/>
      <c r="TOB66" s="0"/>
      <c r="TOC66" s="0"/>
      <c r="TOD66" s="0"/>
      <c r="TOE66" s="0"/>
      <c r="TOF66" s="0"/>
      <c r="TOG66" s="0"/>
      <c r="TOH66" s="0"/>
      <c r="TOI66" s="0"/>
      <c r="TOJ66" s="0"/>
      <c r="TOK66" s="0"/>
      <c r="TOL66" s="0"/>
      <c r="TOM66" s="0"/>
      <c r="TON66" s="0"/>
      <c r="TOO66" s="0"/>
      <c r="TOP66" s="0"/>
      <c r="TOQ66" s="0"/>
      <c r="TOR66" s="0"/>
      <c r="TOS66" s="0"/>
      <c r="TOT66" s="0"/>
      <c r="TOU66" s="0"/>
      <c r="TOV66" s="0"/>
      <c r="TOW66" s="0"/>
      <c r="TOX66" s="0"/>
      <c r="TOY66" s="0"/>
      <c r="TOZ66" s="0"/>
      <c r="TPA66" s="0"/>
      <c r="TPB66" s="0"/>
      <c r="TPC66" s="0"/>
      <c r="TPD66" s="0"/>
      <c r="TPE66" s="0"/>
      <c r="TPF66" s="0"/>
      <c r="TPG66" s="0"/>
      <c r="TPH66" s="0"/>
      <c r="TPI66" s="0"/>
      <c r="TPJ66" s="0"/>
      <c r="TPK66" s="0"/>
      <c r="TPL66" s="0"/>
      <c r="TPM66" s="0"/>
      <c r="TPN66" s="0"/>
      <c r="TPO66" s="0"/>
      <c r="TPP66" s="0"/>
      <c r="TPQ66" s="0"/>
      <c r="TPR66" s="0"/>
      <c r="TPS66" s="0"/>
      <c r="TPT66" s="0"/>
      <c r="TPU66" s="0"/>
      <c r="TPV66" s="0"/>
      <c r="TPW66" s="0"/>
      <c r="TPX66" s="0"/>
      <c r="TPY66" s="0"/>
      <c r="TPZ66" s="0"/>
      <c r="TQA66" s="0"/>
      <c r="TQB66" s="0"/>
      <c r="TQC66" s="0"/>
      <c r="TQD66" s="0"/>
      <c r="TQE66" s="0"/>
      <c r="TQF66" s="0"/>
      <c r="TQG66" s="0"/>
      <c r="TQH66" s="0"/>
      <c r="TQI66" s="0"/>
      <c r="TQJ66" s="0"/>
      <c r="TQK66" s="0"/>
      <c r="TQL66" s="0"/>
      <c r="TQM66" s="0"/>
      <c r="TQN66" s="0"/>
      <c r="TQO66" s="0"/>
      <c r="TQP66" s="0"/>
      <c r="TQQ66" s="0"/>
      <c r="TQR66" s="0"/>
      <c r="TQS66" s="0"/>
      <c r="TQT66" s="0"/>
      <c r="TQU66" s="0"/>
      <c r="TQV66" s="0"/>
      <c r="TQW66" s="0"/>
      <c r="TQX66" s="0"/>
      <c r="TQY66" s="0"/>
      <c r="TQZ66" s="0"/>
      <c r="TRA66" s="0"/>
      <c r="TRB66" s="0"/>
      <c r="TRC66" s="0"/>
      <c r="TRD66" s="0"/>
      <c r="TRE66" s="0"/>
      <c r="TRF66" s="0"/>
      <c r="TRG66" s="0"/>
      <c r="TRH66" s="0"/>
      <c r="TRI66" s="0"/>
      <c r="TRJ66" s="0"/>
      <c r="TRK66" s="0"/>
      <c r="TRL66" s="0"/>
      <c r="TRM66" s="0"/>
      <c r="TRN66" s="0"/>
      <c r="TRO66" s="0"/>
      <c r="TRP66" s="0"/>
      <c r="TRQ66" s="0"/>
      <c r="TRR66" s="0"/>
      <c r="TRS66" s="0"/>
      <c r="TRT66" s="0"/>
      <c r="TRU66" s="0"/>
      <c r="TRV66" s="0"/>
      <c r="TRW66" s="0"/>
      <c r="TRX66" s="0"/>
      <c r="TRY66" s="0"/>
      <c r="TRZ66" s="0"/>
      <c r="TSA66" s="0"/>
      <c r="TSB66" s="0"/>
      <c r="TSC66" s="0"/>
      <c r="TSD66" s="0"/>
      <c r="TSE66" s="0"/>
      <c r="TSF66" s="0"/>
      <c r="TSG66" s="0"/>
      <c r="TSH66" s="0"/>
      <c r="TSI66" s="0"/>
      <c r="TSJ66" s="0"/>
      <c r="TSK66" s="0"/>
      <c r="TSL66" s="0"/>
      <c r="TSM66" s="0"/>
      <c r="TSN66" s="0"/>
      <c r="TSO66" s="0"/>
      <c r="TSP66" s="0"/>
      <c r="TSQ66" s="0"/>
      <c r="TSR66" s="0"/>
      <c r="TSS66" s="0"/>
      <c r="TST66" s="0"/>
      <c r="TSU66" s="0"/>
      <c r="TSV66" s="0"/>
      <c r="TSW66" s="0"/>
      <c r="TSX66" s="0"/>
      <c r="TSY66" s="0"/>
      <c r="TSZ66" s="0"/>
      <c r="TTA66" s="0"/>
      <c r="TTB66" s="0"/>
      <c r="TTC66" s="0"/>
      <c r="TTD66" s="0"/>
      <c r="TTE66" s="0"/>
      <c r="TTF66" s="0"/>
      <c r="TTG66" s="0"/>
      <c r="TTH66" s="0"/>
      <c r="TTI66" s="0"/>
      <c r="TTJ66" s="0"/>
      <c r="TTK66" s="0"/>
      <c r="TTL66" s="0"/>
      <c r="TTM66" s="0"/>
      <c r="TTN66" s="0"/>
      <c r="TTO66" s="0"/>
      <c r="TTP66" s="0"/>
      <c r="TTQ66" s="0"/>
      <c r="TTR66" s="0"/>
      <c r="TTS66" s="0"/>
      <c r="TTT66" s="0"/>
      <c r="TTU66" s="0"/>
      <c r="TTV66" s="0"/>
      <c r="TTW66" s="0"/>
      <c r="TTX66" s="0"/>
      <c r="TTY66" s="0"/>
      <c r="TTZ66" s="0"/>
      <c r="TUA66" s="0"/>
      <c r="TUB66" s="0"/>
      <c r="TUC66" s="0"/>
      <c r="TUD66" s="0"/>
      <c r="TUE66" s="0"/>
      <c r="TUF66" s="0"/>
      <c r="TUG66" s="0"/>
      <c r="TUH66" s="0"/>
      <c r="TUI66" s="0"/>
      <c r="TUJ66" s="0"/>
      <c r="TUK66" s="0"/>
      <c r="TUL66" s="0"/>
      <c r="TUM66" s="0"/>
      <c r="TUN66" s="0"/>
      <c r="TUO66" s="0"/>
      <c r="TUP66" s="0"/>
      <c r="TUQ66" s="0"/>
      <c r="TUR66" s="0"/>
      <c r="TUS66" s="0"/>
      <c r="TUT66" s="0"/>
      <c r="TUU66" s="0"/>
      <c r="TUV66" s="0"/>
      <c r="TUW66" s="0"/>
      <c r="TUX66" s="0"/>
      <c r="TUY66" s="0"/>
      <c r="TUZ66" s="0"/>
      <c r="TVA66" s="0"/>
      <c r="TVB66" s="0"/>
      <c r="TVC66" s="0"/>
      <c r="TVD66" s="0"/>
      <c r="TVE66" s="0"/>
      <c r="TVF66" s="0"/>
      <c r="TVG66" s="0"/>
      <c r="TVH66" s="0"/>
      <c r="TVI66" s="0"/>
      <c r="TVJ66" s="0"/>
      <c r="TVK66" s="0"/>
      <c r="TVL66" s="0"/>
      <c r="TVM66" s="0"/>
      <c r="TVN66" s="0"/>
      <c r="TVO66" s="0"/>
      <c r="TVP66" s="0"/>
      <c r="TVQ66" s="0"/>
      <c r="TVR66" s="0"/>
      <c r="TVS66" s="0"/>
      <c r="TVT66" s="0"/>
      <c r="TVU66" s="0"/>
      <c r="TVV66" s="0"/>
      <c r="TVW66" s="0"/>
      <c r="TVX66" s="0"/>
      <c r="TVY66" s="0"/>
      <c r="TVZ66" s="0"/>
      <c r="TWA66" s="0"/>
      <c r="TWB66" s="0"/>
      <c r="TWC66" s="0"/>
      <c r="TWD66" s="0"/>
      <c r="TWE66" s="0"/>
      <c r="TWF66" s="0"/>
      <c r="TWG66" s="0"/>
      <c r="TWH66" s="0"/>
      <c r="TWI66" s="0"/>
      <c r="TWJ66" s="0"/>
      <c r="TWK66" s="0"/>
      <c r="TWL66" s="0"/>
      <c r="TWM66" s="0"/>
      <c r="TWN66" s="0"/>
      <c r="TWO66" s="0"/>
      <c r="TWP66" s="0"/>
      <c r="TWQ66" s="0"/>
      <c r="TWR66" s="0"/>
      <c r="TWS66" s="0"/>
      <c r="TWT66" s="0"/>
      <c r="TWU66" s="0"/>
      <c r="TWV66" s="0"/>
      <c r="TWW66" s="0"/>
      <c r="TWX66" s="0"/>
      <c r="TWY66" s="0"/>
      <c r="TWZ66" s="0"/>
      <c r="TXA66" s="0"/>
      <c r="TXB66" s="0"/>
      <c r="TXC66" s="0"/>
      <c r="TXD66" s="0"/>
      <c r="TXE66" s="0"/>
      <c r="TXF66" s="0"/>
      <c r="TXG66" s="0"/>
      <c r="TXH66" s="0"/>
      <c r="TXI66" s="0"/>
      <c r="TXJ66" s="0"/>
      <c r="TXK66" s="0"/>
      <c r="TXL66" s="0"/>
      <c r="TXM66" s="0"/>
      <c r="TXN66" s="0"/>
      <c r="TXO66" s="0"/>
      <c r="TXP66" s="0"/>
      <c r="TXQ66" s="0"/>
      <c r="TXR66" s="0"/>
      <c r="TXS66" s="0"/>
      <c r="TXT66" s="0"/>
      <c r="TXU66" s="0"/>
      <c r="TXV66" s="0"/>
      <c r="TXW66" s="0"/>
      <c r="TXX66" s="0"/>
      <c r="TXY66" s="0"/>
      <c r="TXZ66" s="0"/>
      <c r="TYA66" s="0"/>
      <c r="TYB66" s="0"/>
      <c r="TYC66" s="0"/>
      <c r="TYD66" s="0"/>
      <c r="TYE66" s="0"/>
      <c r="TYF66" s="0"/>
      <c r="TYG66" s="0"/>
      <c r="TYH66" s="0"/>
      <c r="TYI66" s="0"/>
      <c r="TYJ66" s="0"/>
      <c r="TYK66" s="0"/>
      <c r="TYL66" s="0"/>
      <c r="TYM66" s="0"/>
      <c r="TYN66" s="0"/>
      <c r="TYO66" s="0"/>
      <c r="TYP66" s="0"/>
      <c r="TYQ66" s="0"/>
      <c r="TYR66" s="0"/>
      <c r="TYS66" s="0"/>
      <c r="TYT66" s="0"/>
      <c r="TYU66" s="0"/>
      <c r="TYV66" s="0"/>
      <c r="TYW66" s="0"/>
      <c r="TYX66" s="0"/>
      <c r="TYY66" s="0"/>
      <c r="TYZ66" s="0"/>
      <c r="TZA66" s="0"/>
      <c r="TZB66" s="0"/>
      <c r="TZC66" s="0"/>
      <c r="TZD66" s="0"/>
      <c r="TZE66" s="0"/>
      <c r="TZF66" s="0"/>
      <c r="TZG66" s="0"/>
      <c r="TZH66" s="0"/>
      <c r="TZI66" s="0"/>
      <c r="TZJ66" s="0"/>
      <c r="TZK66" s="0"/>
      <c r="TZL66" s="0"/>
      <c r="TZM66" s="0"/>
      <c r="TZN66" s="0"/>
      <c r="TZO66" s="0"/>
      <c r="TZP66" s="0"/>
      <c r="TZQ66" s="0"/>
      <c r="TZR66" s="0"/>
      <c r="TZS66" s="0"/>
      <c r="TZT66" s="0"/>
      <c r="TZU66" s="0"/>
      <c r="TZV66" s="0"/>
      <c r="TZW66" s="0"/>
      <c r="TZX66" s="0"/>
      <c r="TZY66" s="0"/>
      <c r="TZZ66" s="0"/>
      <c r="UAA66" s="0"/>
      <c r="UAB66" s="0"/>
      <c r="UAC66" s="0"/>
      <c r="UAD66" s="0"/>
      <c r="UAE66" s="0"/>
      <c r="UAF66" s="0"/>
      <c r="UAG66" s="0"/>
      <c r="UAH66" s="0"/>
      <c r="UAI66" s="0"/>
      <c r="UAJ66" s="0"/>
      <c r="UAK66" s="0"/>
      <c r="UAL66" s="0"/>
      <c r="UAM66" s="0"/>
      <c r="UAN66" s="0"/>
      <c r="UAO66" s="0"/>
      <c r="UAP66" s="0"/>
      <c r="UAQ66" s="0"/>
      <c r="UAR66" s="0"/>
      <c r="UAS66" s="0"/>
      <c r="UAT66" s="0"/>
      <c r="UAU66" s="0"/>
      <c r="UAV66" s="0"/>
      <c r="UAW66" s="0"/>
      <c r="UAX66" s="0"/>
      <c r="UAY66" s="0"/>
      <c r="UAZ66" s="0"/>
      <c r="UBA66" s="0"/>
      <c r="UBB66" s="0"/>
      <c r="UBC66" s="0"/>
      <c r="UBD66" s="0"/>
      <c r="UBE66" s="0"/>
      <c r="UBF66" s="0"/>
      <c r="UBG66" s="0"/>
      <c r="UBH66" s="0"/>
      <c r="UBI66" s="0"/>
      <c r="UBJ66" s="0"/>
      <c r="UBK66" s="0"/>
      <c r="UBL66" s="0"/>
      <c r="UBM66" s="0"/>
      <c r="UBN66" s="0"/>
      <c r="UBO66" s="0"/>
      <c r="UBP66" s="0"/>
      <c r="UBQ66" s="0"/>
      <c r="UBR66" s="0"/>
      <c r="UBS66" s="0"/>
      <c r="UBT66" s="0"/>
      <c r="UBU66" s="0"/>
      <c r="UBV66" s="0"/>
      <c r="UBW66" s="0"/>
      <c r="UBX66" s="0"/>
      <c r="UBY66" s="0"/>
      <c r="UBZ66" s="0"/>
      <c r="UCA66" s="0"/>
      <c r="UCB66" s="0"/>
      <c r="UCC66" s="0"/>
      <c r="UCD66" s="0"/>
      <c r="UCE66" s="0"/>
      <c r="UCF66" s="0"/>
      <c r="UCG66" s="0"/>
      <c r="UCH66" s="0"/>
      <c r="UCI66" s="0"/>
      <c r="UCJ66" s="0"/>
      <c r="UCK66" s="0"/>
      <c r="UCL66" s="0"/>
      <c r="UCM66" s="0"/>
      <c r="UCN66" s="0"/>
      <c r="UCO66" s="0"/>
      <c r="UCP66" s="0"/>
      <c r="UCQ66" s="0"/>
      <c r="UCR66" s="0"/>
      <c r="UCS66" s="0"/>
      <c r="UCT66" s="0"/>
      <c r="UCU66" s="0"/>
      <c r="UCV66" s="0"/>
      <c r="UCW66" s="0"/>
      <c r="UCX66" s="0"/>
      <c r="UCY66" s="0"/>
      <c r="UCZ66" s="0"/>
      <c r="UDA66" s="0"/>
      <c r="UDB66" s="0"/>
      <c r="UDC66" s="0"/>
      <c r="UDD66" s="0"/>
      <c r="UDE66" s="0"/>
      <c r="UDF66" s="0"/>
      <c r="UDG66" s="0"/>
      <c r="UDH66" s="0"/>
      <c r="UDI66" s="0"/>
      <c r="UDJ66" s="0"/>
      <c r="UDK66" s="0"/>
      <c r="UDL66" s="0"/>
      <c r="UDM66" s="0"/>
      <c r="UDN66" s="0"/>
      <c r="UDO66" s="0"/>
      <c r="UDP66" s="0"/>
      <c r="UDQ66" s="0"/>
      <c r="UDR66" s="0"/>
      <c r="UDS66" s="0"/>
      <c r="UDT66" s="0"/>
      <c r="UDU66" s="0"/>
      <c r="UDV66" s="0"/>
      <c r="UDW66" s="0"/>
      <c r="UDX66" s="0"/>
      <c r="UDY66" s="0"/>
      <c r="UDZ66" s="0"/>
      <c r="UEA66" s="0"/>
      <c r="UEB66" s="0"/>
      <c r="UEC66" s="0"/>
      <c r="UED66" s="0"/>
      <c r="UEE66" s="0"/>
      <c r="UEF66" s="0"/>
      <c r="UEG66" s="0"/>
      <c r="UEH66" s="0"/>
      <c r="UEI66" s="0"/>
      <c r="UEJ66" s="0"/>
      <c r="UEK66" s="0"/>
      <c r="UEL66" s="0"/>
      <c r="UEM66" s="0"/>
      <c r="UEN66" s="0"/>
      <c r="UEO66" s="0"/>
      <c r="UEP66" s="0"/>
      <c r="UEQ66" s="0"/>
      <c r="UER66" s="0"/>
      <c r="UES66" s="0"/>
      <c r="UET66" s="0"/>
      <c r="UEU66" s="0"/>
      <c r="UEV66" s="0"/>
      <c r="UEW66" s="0"/>
      <c r="UEX66" s="0"/>
      <c r="UEY66" s="0"/>
      <c r="UEZ66" s="0"/>
      <c r="UFA66" s="0"/>
      <c r="UFB66" s="0"/>
      <c r="UFC66" s="0"/>
      <c r="UFD66" s="0"/>
      <c r="UFE66" s="0"/>
      <c r="UFF66" s="0"/>
      <c r="UFG66" s="0"/>
      <c r="UFH66" s="0"/>
      <c r="UFI66" s="0"/>
      <c r="UFJ66" s="0"/>
      <c r="UFK66" s="0"/>
      <c r="UFL66" s="0"/>
      <c r="UFM66" s="0"/>
      <c r="UFN66" s="0"/>
      <c r="UFO66" s="0"/>
      <c r="UFP66" s="0"/>
      <c r="UFQ66" s="0"/>
      <c r="UFR66" s="0"/>
      <c r="UFS66" s="0"/>
      <c r="UFT66" s="0"/>
      <c r="UFU66" s="0"/>
      <c r="UFV66" s="0"/>
      <c r="UFW66" s="0"/>
      <c r="UFX66" s="0"/>
      <c r="UFY66" s="0"/>
      <c r="UFZ66" s="0"/>
      <c r="UGA66" s="0"/>
      <c r="UGB66" s="0"/>
      <c r="UGC66" s="0"/>
      <c r="UGD66" s="0"/>
      <c r="UGE66" s="0"/>
      <c r="UGF66" s="0"/>
      <c r="UGG66" s="0"/>
      <c r="UGH66" s="0"/>
      <c r="UGI66" s="0"/>
      <c r="UGJ66" s="0"/>
      <c r="UGK66" s="0"/>
      <c r="UGL66" s="0"/>
      <c r="UGM66" s="0"/>
      <c r="UGN66" s="0"/>
      <c r="UGO66" s="0"/>
      <c r="UGP66" s="0"/>
      <c r="UGQ66" s="0"/>
      <c r="UGR66" s="0"/>
      <c r="UGS66" s="0"/>
      <c r="UGT66" s="0"/>
      <c r="UGU66" s="0"/>
      <c r="UGV66" s="0"/>
      <c r="UGW66" s="0"/>
      <c r="UGX66" s="0"/>
      <c r="UGY66" s="0"/>
      <c r="UGZ66" s="0"/>
      <c r="UHA66" s="0"/>
      <c r="UHB66" s="0"/>
      <c r="UHC66" s="0"/>
      <c r="UHD66" s="0"/>
      <c r="UHE66" s="0"/>
      <c r="UHF66" s="0"/>
      <c r="UHG66" s="0"/>
      <c r="UHH66" s="0"/>
      <c r="UHI66" s="0"/>
      <c r="UHJ66" s="0"/>
      <c r="UHK66" s="0"/>
      <c r="UHL66" s="0"/>
      <c r="UHM66" s="0"/>
      <c r="UHN66" s="0"/>
      <c r="UHO66" s="0"/>
      <c r="UHP66" s="0"/>
      <c r="UHQ66" s="0"/>
      <c r="UHR66" s="0"/>
      <c r="UHS66" s="0"/>
      <c r="UHT66" s="0"/>
      <c r="UHU66" s="0"/>
      <c r="UHV66" s="0"/>
      <c r="UHW66" s="0"/>
      <c r="UHX66" s="0"/>
      <c r="UHY66" s="0"/>
      <c r="UHZ66" s="0"/>
      <c r="UIA66" s="0"/>
      <c r="UIB66" s="0"/>
      <c r="UIC66" s="0"/>
      <c r="UID66" s="0"/>
      <c r="UIE66" s="0"/>
      <c r="UIF66" s="0"/>
      <c r="UIG66" s="0"/>
      <c r="UIH66" s="0"/>
      <c r="UII66" s="0"/>
      <c r="UIJ66" s="0"/>
      <c r="UIK66" s="0"/>
      <c r="UIL66" s="0"/>
      <c r="UIM66" s="0"/>
      <c r="UIN66" s="0"/>
      <c r="UIO66" s="0"/>
      <c r="UIP66" s="0"/>
      <c r="UIQ66" s="0"/>
      <c r="UIR66" s="0"/>
      <c r="UIS66" s="0"/>
      <c r="UIT66" s="0"/>
      <c r="UIU66" s="0"/>
      <c r="UIV66" s="0"/>
      <c r="UIW66" s="0"/>
      <c r="UIX66" s="0"/>
      <c r="UIY66" s="0"/>
      <c r="UIZ66" s="0"/>
      <c r="UJA66" s="0"/>
      <c r="UJB66" s="0"/>
      <c r="UJC66" s="0"/>
      <c r="UJD66" s="0"/>
      <c r="UJE66" s="0"/>
      <c r="UJF66" s="0"/>
      <c r="UJG66" s="0"/>
      <c r="UJH66" s="0"/>
      <c r="UJI66" s="0"/>
      <c r="UJJ66" s="0"/>
      <c r="UJK66" s="0"/>
      <c r="UJL66" s="0"/>
      <c r="UJM66" s="0"/>
      <c r="UJN66" s="0"/>
      <c r="UJO66" s="0"/>
      <c r="UJP66" s="0"/>
      <c r="UJQ66" s="0"/>
      <c r="UJR66" s="0"/>
      <c r="UJS66" s="0"/>
      <c r="UJT66" s="0"/>
      <c r="UJU66" s="0"/>
      <c r="UJV66" s="0"/>
      <c r="UJW66" s="0"/>
      <c r="UJX66" s="0"/>
      <c r="UJY66" s="0"/>
      <c r="UJZ66" s="0"/>
      <c r="UKA66" s="0"/>
      <c r="UKB66" s="0"/>
      <c r="UKC66" s="0"/>
      <c r="UKD66" s="0"/>
      <c r="UKE66" s="0"/>
      <c r="UKF66" s="0"/>
      <c r="UKG66" s="0"/>
      <c r="UKH66" s="0"/>
      <c r="UKI66" s="0"/>
      <c r="UKJ66" s="0"/>
      <c r="UKK66" s="0"/>
      <c r="UKL66" s="0"/>
      <c r="UKM66" s="0"/>
      <c r="UKN66" s="0"/>
      <c r="UKO66" s="0"/>
      <c r="UKP66" s="0"/>
      <c r="UKQ66" s="0"/>
      <c r="UKR66" s="0"/>
      <c r="UKS66" s="0"/>
      <c r="UKT66" s="0"/>
      <c r="UKU66" s="0"/>
      <c r="UKV66" s="0"/>
      <c r="UKW66" s="0"/>
      <c r="UKX66" s="0"/>
      <c r="UKY66" s="0"/>
      <c r="UKZ66" s="0"/>
      <c r="ULA66" s="0"/>
      <c r="ULB66" s="0"/>
      <c r="ULC66" s="0"/>
      <c r="ULD66" s="0"/>
      <c r="ULE66" s="0"/>
      <c r="ULF66" s="0"/>
      <c r="ULG66" s="0"/>
      <c r="ULH66" s="0"/>
      <c r="ULI66" s="0"/>
      <c r="ULJ66" s="0"/>
      <c r="ULK66" s="0"/>
      <c r="ULL66" s="0"/>
      <c r="ULM66" s="0"/>
      <c r="ULN66" s="0"/>
      <c r="ULO66" s="0"/>
      <c r="ULP66" s="0"/>
      <c r="ULQ66" s="0"/>
      <c r="ULR66" s="0"/>
      <c r="ULS66" s="0"/>
      <c r="ULT66" s="0"/>
      <c r="ULU66" s="0"/>
      <c r="ULV66" s="0"/>
      <c r="ULW66" s="0"/>
      <c r="ULX66" s="0"/>
      <c r="ULY66" s="0"/>
      <c r="ULZ66" s="0"/>
      <c r="UMA66" s="0"/>
      <c r="UMB66" s="0"/>
      <c r="UMC66" s="0"/>
      <c r="UMD66" s="0"/>
      <c r="UME66" s="0"/>
      <c r="UMF66" s="0"/>
      <c r="UMG66" s="0"/>
      <c r="UMH66" s="0"/>
      <c r="UMI66" s="0"/>
      <c r="UMJ66" s="0"/>
      <c r="UMK66" s="0"/>
      <c r="UML66" s="0"/>
      <c r="UMM66" s="0"/>
      <c r="UMN66" s="0"/>
      <c r="UMO66" s="0"/>
      <c r="UMP66" s="0"/>
      <c r="UMQ66" s="0"/>
      <c r="UMR66" s="0"/>
      <c r="UMS66" s="0"/>
      <c r="UMT66" s="0"/>
      <c r="UMU66" s="0"/>
      <c r="UMV66" s="0"/>
      <c r="UMW66" s="0"/>
      <c r="UMX66" s="0"/>
      <c r="UMY66" s="0"/>
      <c r="UMZ66" s="0"/>
      <c r="UNA66" s="0"/>
      <c r="UNB66" s="0"/>
      <c r="UNC66" s="0"/>
      <c r="UND66" s="0"/>
      <c r="UNE66" s="0"/>
      <c r="UNF66" s="0"/>
      <c r="UNG66" s="0"/>
      <c r="UNH66" s="0"/>
      <c r="UNI66" s="0"/>
      <c r="UNJ66" s="0"/>
      <c r="UNK66" s="0"/>
      <c r="UNL66" s="0"/>
      <c r="UNM66" s="0"/>
      <c r="UNN66" s="0"/>
      <c r="UNO66" s="0"/>
      <c r="UNP66" s="0"/>
      <c r="UNQ66" s="0"/>
      <c r="UNR66" s="0"/>
      <c r="UNS66" s="0"/>
      <c r="UNT66" s="0"/>
      <c r="UNU66" s="0"/>
      <c r="UNV66" s="0"/>
      <c r="UNW66" s="0"/>
      <c r="UNX66" s="0"/>
      <c r="UNY66" s="0"/>
      <c r="UNZ66" s="0"/>
      <c r="UOA66" s="0"/>
      <c r="UOB66" s="0"/>
      <c r="UOC66" s="0"/>
      <c r="UOD66" s="0"/>
      <c r="UOE66" s="0"/>
      <c r="UOF66" s="0"/>
      <c r="UOG66" s="0"/>
      <c r="UOH66" s="0"/>
      <c r="UOI66" s="0"/>
      <c r="UOJ66" s="0"/>
      <c r="UOK66" s="0"/>
      <c r="UOL66" s="0"/>
      <c r="UOM66" s="0"/>
      <c r="UON66" s="0"/>
      <c r="UOO66" s="0"/>
      <c r="UOP66" s="0"/>
      <c r="UOQ66" s="0"/>
      <c r="UOR66" s="0"/>
      <c r="UOS66" s="0"/>
      <c r="UOT66" s="0"/>
      <c r="UOU66" s="0"/>
      <c r="UOV66" s="0"/>
      <c r="UOW66" s="0"/>
      <c r="UOX66" s="0"/>
      <c r="UOY66" s="0"/>
      <c r="UOZ66" s="0"/>
      <c r="UPA66" s="0"/>
      <c r="UPB66" s="0"/>
      <c r="UPC66" s="0"/>
      <c r="UPD66" s="0"/>
      <c r="UPE66" s="0"/>
      <c r="UPF66" s="0"/>
      <c r="UPG66" s="0"/>
      <c r="UPH66" s="0"/>
      <c r="UPI66" s="0"/>
      <c r="UPJ66" s="0"/>
      <c r="UPK66" s="0"/>
      <c r="UPL66" s="0"/>
      <c r="UPM66" s="0"/>
      <c r="UPN66" s="0"/>
      <c r="UPO66" s="0"/>
      <c r="UPP66" s="0"/>
      <c r="UPQ66" s="0"/>
      <c r="UPR66" s="0"/>
      <c r="UPS66" s="0"/>
      <c r="UPT66" s="0"/>
      <c r="UPU66" s="0"/>
      <c r="UPV66" s="0"/>
      <c r="UPW66" s="0"/>
      <c r="UPX66" s="0"/>
      <c r="UPY66" s="0"/>
      <c r="UPZ66" s="0"/>
      <c r="UQA66" s="0"/>
      <c r="UQB66" s="0"/>
      <c r="UQC66" s="0"/>
      <c r="UQD66" s="0"/>
      <c r="UQE66" s="0"/>
      <c r="UQF66" s="0"/>
      <c r="UQG66" s="0"/>
      <c r="UQH66" s="0"/>
      <c r="UQI66" s="0"/>
      <c r="UQJ66" s="0"/>
      <c r="UQK66" s="0"/>
      <c r="UQL66" s="0"/>
      <c r="UQM66" s="0"/>
      <c r="UQN66" s="0"/>
      <c r="UQO66" s="0"/>
      <c r="UQP66" s="0"/>
      <c r="UQQ66" s="0"/>
      <c r="UQR66" s="0"/>
      <c r="UQS66" s="0"/>
      <c r="UQT66" s="0"/>
      <c r="UQU66" s="0"/>
      <c r="UQV66" s="0"/>
      <c r="UQW66" s="0"/>
      <c r="UQX66" s="0"/>
      <c r="UQY66" s="0"/>
      <c r="UQZ66" s="0"/>
      <c r="URA66" s="0"/>
      <c r="URB66" s="0"/>
      <c r="URC66" s="0"/>
      <c r="URD66" s="0"/>
      <c r="URE66" s="0"/>
      <c r="URF66" s="0"/>
      <c r="URG66" s="0"/>
      <c r="URH66" s="0"/>
      <c r="URI66" s="0"/>
      <c r="URJ66" s="0"/>
      <c r="URK66" s="0"/>
      <c r="URL66" s="0"/>
      <c r="URM66" s="0"/>
      <c r="URN66" s="0"/>
      <c r="URO66" s="0"/>
      <c r="URP66" s="0"/>
      <c r="URQ66" s="0"/>
      <c r="URR66" s="0"/>
      <c r="URS66" s="0"/>
      <c r="URT66" s="0"/>
      <c r="URU66" s="0"/>
      <c r="URV66" s="0"/>
      <c r="URW66" s="0"/>
      <c r="URX66" s="0"/>
      <c r="URY66" s="0"/>
      <c r="URZ66" s="0"/>
      <c r="USA66" s="0"/>
      <c r="USB66" s="0"/>
      <c r="USC66" s="0"/>
      <c r="USD66" s="0"/>
      <c r="USE66" s="0"/>
      <c r="USF66" s="0"/>
      <c r="USG66" s="0"/>
      <c r="USH66" s="0"/>
      <c r="USI66" s="0"/>
      <c r="USJ66" s="0"/>
      <c r="USK66" s="0"/>
      <c r="USL66" s="0"/>
      <c r="USM66" s="0"/>
      <c r="USN66" s="0"/>
      <c r="USO66" s="0"/>
      <c r="USP66" s="0"/>
      <c r="USQ66" s="0"/>
      <c r="USR66" s="0"/>
      <c r="USS66" s="0"/>
      <c r="UST66" s="0"/>
      <c r="USU66" s="0"/>
      <c r="USV66" s="0"/>
      <c r="USW66" s="0"/>
      <c r="USX66" s="0"/>
      <c r="USY66" s="0"/>
      <c r="USZ66" s="0"/>
      <c r="UTA66" s="0"/>
      <c r="UTB66" s="0"/>
      <c r="UTC66" s="0"/>
      <c r="UTD66" s="0"/>
      <c r="UTE66" s="0"/>
      <c r="UTF66" s="0"/>
      <c r="UTG66" s="0"/>
      <c r="UTH66" s="0"/>
      <c r="UTI66" s="0"/>
      <c r="UTJ66" s="0"/>
      <c r="UTK66" s="0"/>
      <c r="UTL66" s="0"/>
      <c r="UTM66" s="0"/>
      <c r="UTN66" s="0"/>
      <c r="UTO66" s="0"/>
      <c r="UTP66" s="0"/>
      <c r="UTQ66" s="0"/>
      <c r="UTR66" s="0"/>
      <c r="UTS66" s="0"/>
      <c r="UTT66" s="0"/>
      <c r="UTU66" s="0"/>
      <c r="UTV66" s="0"/>
      <c r="UTW66" s="0"/>
      <c r="UTX66" s="0"/>
      <c r="UTY66" s="0"/>
      <c r="UTZ66" s="0"/>
      <c r="UUA66" s="0"/>
      <c r="UUB66" s="0"/>
      <c r="UUC66" s="0"/>
      <c r="UUD66" s="0"/>
      <c r="UUE66" s="0"/>
      <c r="UUF66" s="0"/>
      <c r="UUG66" s="0"/>
      <c r="UUH66" s="0"/>
      <c r="UUI66" s="0"/>
      <c r="UUJ66" s="0"/>
      <c r="UUK66" s="0"/>
      <c r="UUL66" s="0"/>
      <c r="UUM66" s="0"/>
      <c r="UUN66" s="0"/>
      <c r="UUO66" s="0"/>
      <c r="UUP66" s="0"/>
      <c r="UUQ66" s="0"/>
      <c r="UUR66" s="0"/>
      <c r="UUS66" s="0"/>
      <c r="UUT66" s="0"/>
      <c r="UUU66" s="0"/>
      <c r="UUV66" s="0"/>
      <c r="UUW66" s="0"/>
      <c r="UUX66" s="0"/>
      <c r="UUY66" s="0"/>
      <c r="UUZ66" s="0"/>
      <c r="UVA66" s="0"/>
      <c r="UVB66" s="0"/>
      <c r="UVC66" s="0"/>
      <c r="UVD66" s="0"/>
      <c r="UVE66" s="0"/>
      <c r="UVF66" s="0"/>
      <c r="UVG66" s="0"/>
      <c r="UVH66" s="0"/>
      <c r="UVI66" s="0"/>
      <c r="UVJ66" s="0"/>
      <c r="UVK66" s="0"/>
      <c r="UVL66" s="0"/>
      <c r="UVM66" s="0"/>
      <c r="UVN66" s="0"/>
      <c r="UVO66" s="0"/>
      <c r="UVP66" s="0"/>
      <c r="UVQ66" s="0"/>
      <c r="UVR66" s="0"/>
      <c r="UVS66" s="0"/>
      <c r="UVT66" s="0"/>
      <c r="UVU66" s="0"/>
      <c r="UVV66" s="0"/>
      <c r="UVW66" s="0"/>
      <c r="UVX66" s="0"/>
      <c r="UVY66" s="0"/>
      <c r="UVZ66" s="0"/>
      <c r="UWA66" s="0"/>
      <c r="UWB66" s="0"/>
      <c r="UWC66" s="0"/>
      <c r="UWD66" s="0"/>
      <c r="UWE66" s="0"/>
      <c r="UWF66" s="0"/>
      <c r="UWG66" s="0"/>
      <c r="UWH66" s="0"/>
      <c r="UWI66" s="0"/>
      <c r="UWJ66" s="0"/>
      <c r="UWK66" s="0"/>
      <c r="UWL66" s="0"/>
      <c r="UWM66" s="0"/>
      <c r="UWN66" s="0"/>
      <c r="UWO66" s="0"/>
      <c r="UWP66" s="0"/>
      <c r="UWQ66" s="0"/>
      <c r="UWR66" s="0"/>
      <c r="UWS66" s="0"/>
      <c r="UWT66" s="0"/>
      <c r="UWU66" s="0"/>
      <c r="UWV66" s="0"/>
      <c r="UWW66" s="0"/>
      <c r="UWX66" s="0"/>
      <c r="UWY66" s="0"/>
      <c r="UWZ66" s="0"/>
      <c r="UXA66" s="0"/>
      <c r="UXB66" s="0"/>
      <c r="UXC66" s="0"/>
      <c r="UXD66" s="0"/>
      <c r="UXE66" s="0"/>
      <c r="UXF66" s="0"/>
      <c r="UXG66" s="0"/>
      <c r="UXH66" s="0"/>
      <c r="UXI66" s="0"/>
      <c r="UXJ66" s="0"/>
      <c r="UXK66" s="0"/>
      <c r="UXL66" s="0"/>
      <c r="UXM66" s="0"/>
      <c r="UXN66" s="0"/>
      <c r="UXO66" s="0"/>
      <c r="UXP66" s="0"/>
      <c r="UXQ66" s="0"/>
      <c r="UXR66" s="0"/>
      <c r="UXS66" s="0"/>
      <c r="UXT66" s="0"/>
      <c r="UXU66" s="0"/>
      <c r="UXV66" s="0"/>
      <c r="UXW66" s="0"/>
      <c r="UXX66" s="0"/>
      <c r="UXY66" s="0"/>
      <c r="UXZ66" s="0"/>
      <c r="UYA66" s="0"/>
      <c r="UYB66" s="0"/>
      <c r="UYC66" s="0"/>
      <c r="UYD66" s="0"/>
      <c r="UYE66" s="0"/>
      <c r="UYF66" s="0"/>
      <c r="UYG66" s="0"/>
      <c r="UYH66" s="0"/>
      <c r="UYI66" s="0"/>
      <c r="UYJ66" s="0"/>
      <c r="UYK66" s="0"/>
      <c r="UYL66" s="0"/>
      <c r="UYM66" s="0"/>
      <c r="UYN66" s="0"/>
      <c r="UYO66" s="0"/>
      <c r="UYP66" s="0"/>
      <c r="UYQ66" s="0"/>
      <c r="UYR66" s="0"/>
      <c r="UYS66" s="0"/>
      <c r="UYT66" s="0"/>
      <c r="UYU66" s="0"/>
      <c r="UYV66" s="0"/>
      <c r="UYW66" s="0"/>
      <c r="UYX66" s="0"/>
      <c r="UYY66" s="0"/>
      <c r="UYZ66" s="0"/>
      <c r="UZA66" s="0"/>
      <c r="UZB66" s="0"/>
      <c r="UZC66" s="0"/>
      <c r="UZD66" s="0"/>
      <c r="UZE66" s="0"/>
      <c r="UZF66" s="0"/>
      <c r="UZG66" s="0"/>
      <c r="UZH66" s="0"/>
      <c r="UZI66" s="0"/>
      <c r="UZJ66" s="0"/>
      <c r="UZK66" s="0"/>
      <c r="UZL66" s="0"/>
      <c r="UZM66" s="0"/>
      <c r="UZN66" s="0"/>
      <c r="UZO66" s="0"/>
      <c r="UZP66" s="0"/>
      <c r="UZQ66" s="0"/>
      <c r="UZR66" s="0"/>
      <c r="UZS66" s="0"/>
      <c r="UZT66" s="0"/>
      <c r="UZU66" s="0"/>
      <c r="UZV66" s="0"/>
      <c r="UZW66" s="0"/>
      <c r="UZX66" s="0"/>
      <c r="UZY66" s="0"/>
      <c r="UZZ66" s="0"/>
      <c r="VAA66" s="0"/>
      <c r="VAB66" s="0"/>
      <c r="VAC66" s="0"/>
      <c r="VAD66" s="0"/>
      <c r="VAE66" s="0"/>
      <c r="VAF66" s="0"/>
      <c r="VAG66" s="0"/>
      <c r="VAH66" s="0"/>
      <c r="VAI66" s="0"/>
      <c r="VAJ66" s="0"/>
      <c r="VAK66" s="0"/>
      <c r="VAL66" s="0"/>
      <c r="VAM66" s="0"/>
      <c r="VAN66" s="0"/>
      <c r="VAO66" s="0"/>
      <c r="VAP66" s="0"/>
      <c r="VAQ66" s="0"/>
      <c r="VAR66" s="0"/>
      <c r="VAS66" s="0"/>
      <c r="VAT66" s="0"/>
      <c r="VAU66" s="0"/>
      <c r="VAV66" s="0"/>
      <c r="VAW66" s="0"/>
      <c r="VAX66" s="0"/>
      <c r="VAY66" s="0"/>
      <c r="VAZ66" s="0"/>
      <c r="VBA66" s="0"/>
      <c r="VBB66" s="0"/>
      <c r="VBC66" s="0"/>
      <c r="VBD66" s="0"/>
      <c r="VBE66" s="0"/>
      <c r="VBF66" s="0"/>
      <c r="VBG66" s="0"/>
      <c r="VBH66" s="0"/>
      <c r="VBI66" s="0"/>
      <c r="VBJ66" s="0"/>
      <c r="VBK66" s="0"/>
      <c r="VBL66" s="0"/>
      <c r="VBM66" s="0"/>
      <c r="VBN66" s="0"/>
      <c r="VBO66" s="0"/>
      <c r="VBP66" s="0"/>
      <c r="VBQ66" s="0"/>
      <c r="VBR66" s="0"/>
      <c r="VBS66" s="0"/>
      <c r="VBT66" s="0"/>
      <c r="VBU66" s="0"/>
      <c r="VBV66" s="0"/>
      <c r="VBW66" s="0"/>
      <c r="VBX66" s="0"/>
      <c r="VBY66" s="0"/>
      <c r="VBZ66" s="0"/>
      <c r="VCA66" s="0"/>
      <c r="VCB66" s="0"/>
      <c r="VCC66" s="0"/>
      <c r="VCD66" s="0"/>
      <c r="VCE66" s="0"/>
      <c r="VCF66" s="0"/>
      <c r="VCG66" s="0"/>
      <c r="VCH66" s="0"/>
      <c r="VCI66" s="0"/>
      <c r="VCJ66" s="0"/>
      <c r="VCK66" s="0"/>
      <c r="VCL66" s="0"/>
      <c r="VCM66" s="0"/>
      <c r="VCN66" s="0"/>
      <c r="VCO66" s="0"/>
      <c r="VCP66" s="0"/>
      <c r="VCQ66" s="0"/>
      <c r="VCR66" s="0"/>
      <c r="VCS66" s="0"/>
      <c r="VCT66" s="0"/>
      <c r="VCU66" s="0"/>
      <c r="VCV66" s="0"/>
      <c r="VCW66" s="0"/>
      <c r="VCX66" s="0"/>
      <c r="VCY66" s="0"/>
      <c r="VCZ66" s="0"/>
      <c r="VDA66" s="0"/>
      <c r="VDB66" s="0"/>
      <c r="VDC66" s="0"/>
      <c r="VDD66" s="0"/>
      <c r="VDE66" s="0"/>
      <c r="VDF66" s="0"/>
      <c r="VDG66" s="0"/>
      <c r="VDH66" s="0"/>
      <c r="VDI66" s="0"/>
      <c r="VDJ66" s="0"/>
      <c r="VDK66" s="0"/>
      <c r="VDL66" s="0"/>
      <c r="VDM66" s="0"/>
      <c r="VDN66" s="0"/>
      <c r="VDO66" s="0"/>
      <c r="VDP66" s="0"/>
      <c r="VDQ66" s="0"/>
      <c r="VDR66" s="0"/>
      <c r="VDS66" s="0"/>
      <c r="VDT66" s="0"/>
      <c r="VDU66" s="0"/>
      <c r="VDV66" s="0"/>
      <c r="VDW66" s="0"/>
      <c r="VDX66" s="0"/>
      <c r="VDY66" s="0"/>
      <c r="VDZ66" s="0"/>
      <c r="VEA66" s="0"/>
      <c r="VEB66" s="0"/>
      <c r="VEC66" s="0"/>
      <c r="VED66" s="0"/>
      <c r="VEE66" s="0"/>
      <c r="VEF66" s="0"/>
      <c r="VEG66" s="0"/>
      <c r="VEH66" s="0"/>
      <c r="VEI66" s="0"/>
      <c r="VEJ66" s="0"/>
      <c r="VEK66" s="0"/>
      <c r="VEL66" s="0"/>
      <c r="VEM66" s="0"/>
      <c r="VEN66" s="0"/>
      <c r="VEO66" s="0"/>
      <c r="VEP66" s="0"/>
      <c r="VEQ66" s="0"/>
      <c r="VER66" s="0"/>
      <c r="VES66" s="0"/>
      <c r="VET66" s="0"/>
      <c r="VEU66" s="0"/>
      <c r="VEV66" s="0"/>
      <c r="VEW66" s="0"/>
      <c r="VEX66" s="0"/>
      <c r="VEY66" s="0"/>
      <c r="VEZ66" s="0"/>
      <c r="VFA66" s="0"/>
      <c r="VFB66" s="0"/>
      <c r="VFC66" s="0"/>
      <c r="VFD66" s="0"/>
      <c r="VFE66" s="0"/>
      <c r="VFF66" s="0"/>
      <c r="VFG66" s="0"/>
      <c r="VFH66" s="0"/>
      <c r="VFI66" s="0"/>
      <c r="VFJ66" s="0"/>
      <c r="VFK66" s="0"/>
      <c r="VFL66" s="0"/>
      <c r="VFM66" s="0"/>
      <c r="VFN66" s="0"/>
      <c r="VFO66" s="0"/>
      <c r="VFP66" s="0"/>
      <c r="VFQ66" s="0"/>
      <c r="VFR66" s="0"/>
      <c r="VFS66" s="0"/>
      <c r="VFT66" s="0"/>
      <c r="VFU66" s="0"/>
      <c r="VFV66" s="0"/>
      <c r="VFW66" s="0"/>
      <c r="VFX66" s="0"/>
      <c r="VFY66" s="0"/>
      <c r="VFZ66" s="0"/>
      <c r="VGA66" s="0"/>
      <c r="VGB66" s="0"/>
      <c r="VGC66" s="0"/>
      <c r="VGD66" s="0"/>
      <c r="VGE66" s="0"/>
      <c r="VGF66" s="0"/>
      <c r="VGG66" s="0"/>
      <c r="VGH66" s="0"/>
      <c r="VGI66" s="0"/>
      <c r="VGJ66" s="0"/>
      <c r="VGK66" s="0"/>
      <c r="VGL66" s="0"/>
      <c r="VGM66" s="0"/>
      <c r="VGN66" s="0"/>
      <c r="VGO66" s="0"/>
      <c r="VGP66" s="0"/>
      <c r="VGQ66" s="0"/>
      <c r="VGR66" s="0"/>
      <c r="VGS66" s="0"/>
      <c r="VGT66" s="0"/>
      <c r="VGU66" s="0"/>
      <c r="VGV66" s="0"/>
      <c r="VGW66" s="0"/>
      <c r="VGX66" s="0"/>
      <c r="VGY66" s="0"/>
      <c r="VGZ66" s="0"/>
      <c r="VHA66" s="0"/>
      <c r="VHB66" s="0"/>
      <c r="VHC66" s="0"/>
      <c r="VHD66" s="0"/>
      <c r="VHE66" s="0"/>
      <c r="VHF66" s="0"/>
      <c r="VHG66" s="0"/>
      <c r="VHH66" s="0"/>
      <c r="VHI66" s="0"/>
      <c r="VHJ66" s="0"/>
      <c r="VHK66" s="0"/>
      <c r="VHL66" s="0"/>
      <c r="VHM66" s="0"/>
      <c r="VHN66" s="0"/>
      <c r="VHO66" s="0"/>
      <c r="VHP66" s="0"/>
      <c r="VHQ66" s="0"/>
      <c r="VHR66" s="0"/>
      <c r="VHS66" s="0"/>
      <c r="VHT66" s="0"/>
      <c r="VHU66" s="0"/>
      <c r="VHV66" s="0"/>
      <c r="VHW66" s="0"/>
      <c r="VHX66" s="0"/>
      <c r="VHY66" s="0"/>
      <c r="VHZ66" s="0"/>
      <c r="VIA66" s="0"/>
      <c r="VIB66" s="0"/>
      <c r="VIC66" s="0"/>
      <c r="VID66" s="0"/>
      <c r="VIE66" s="0"/>
      <c r="VIF66" s="0"/>
      <c r="VIG66" s="0"/>
      <c r="VIH66" s="0"/>
      <c r="VII66" s="0"/>
      <c r="VIJ66" s="0"/>
      <c r="VIK66" s="0"/>
      <c r="VIL66" s="0"/>
      <c r="VIM66" s="0"/>
      <c r="VIN66" s="0"/>
      <c r="VIO66" s="0"/>
      <c r="VIP66" s="0"/>
      <c r="VIQ66" s="0"/>
      <c r="VIR66" s="0"/>
      <c r="VIS66" s="0"/>
      <c r="VIT66" s="0"/>
      <c r="VIU66" s="0"/>
      <c r="VIV66" s="0"/>
      <c r="VIW66" s="0"/>
      <c r="VIX66" s="0"/>
      <c r="VIY66" s="0"/>
      <c r="VIZ66" s="0"/>
      <c r="VJA66" s="0"/>
      <c r="VJB66" s="0"/>
      <c r="VJC66" s="0"/>
      <c r="VJD66" s="0"/>
      <c r="VJE66" s="0"/>
      <c r="VJF66" s="0"/>
      <c r="VJG66" s="0"/>
      <c r="VJH66" s="0"/>
      <c r="VJI66" s="0"/>
      <c r="VJJ66" s="0"/>
      <c r="VJK66" s="0"/>
      <c r="VJL66" s="0"/>
      <c r="VJM66" s="0"/>
      <c r="VJN66" s="0"/>
      <c r="VJO66" s="0"/>
      <c r="VJP66" s="0"/>
      <c r="VJQ66" s="0"/>
      <c r="VJR66" s="0"/>
      <c r="VJS66" s="0"/>
      <c r="VJT66" s="0"/>
      <c r="VJU66" s="0"/>
      <c r="VJV66" s="0"/>
      <c r="VJW66" s="0"/>
      <c r="VJX66" s="0"/>
      <c r="VJY66" s="0"/>
      <c r="VJZ66" s="0"/>
      <c r="VKA66" s="0"/>
      <c r="VKB66" s="0"/>
      <c r="VKC66" s="0"/>
      <c r="VKD66" s="0"/>
      <c r="VKE66" s="0"/>
      <c r="VKF66" s="0"/>
      <c r="VKG66" s="0"/>
      <c r="VKH66" s="0"/>
      <c r="VKI66" s="0"/>
      <c r="VKJ66" s="0"/>
      <c r="VKK66" s="0"/>
      <c r="VKL66" s="0"/>
      <c r="VKM66" s="0"/>
      <c r="VKN66" s="0"/>
      <c r="VKO66" s="0"/>
      <c r="VKP66" s="0"/>
      <c r="VKQ66" s="0"/>
      <c r="VKR66" s="0"/>
      <c r="VKS66" s="0"/>
      <c r="VKT66" s="0"/>
      <c r="VKU66" s="0"/>
      <c r="VKV66" s="0"/>
      <c r="VKW66" s="0"/>
      <c r="VKX66" s="0"/>
      <c r="VKY66" s="0"/>
      <c r="VKZ66" s="0"/>
      <c r="VLA66" s="0"/>
      <c r="VLB66" s="0"/>
      <c r="VLC66" s="0"/>
      <c r="VLD66" s="0"/>
      <c r="VLE66" s="0"/>
      <c r="VLF66" s="0"/>
      <c r="VLG66" s="0"/>
      <c r="VLH66" s="0"/>
      <c r="VLI66" s="0"/>
      <c r="VLJ66" s="0"/>
      <c r="VLK66" s="0"/>
      <c r="VLL66" s="0"/>
      <c r="VLM66" s="0"/>
      <c r="VLN66" s="0"/>
      <c r="VLO66" s="0"/>
      <c r="VLP66" s="0"/>
      <c r="VLQ66" s="0"/>
      <c r="VLR66" s="0"/>
      <c r="VLS66" s="0"/>
      <c r="VLT66" s="0"/>
      <c r="VLU66" s="0"/>
      <c r="VLV66" s="0"/>
      <c r="VLW66" s="0"/>
      <c r="VLX66" s="0"/>
      <c r="VLY66" s="0"/>
      <c r="VLZ66" s="0"/>
      <c r="VMA66" s="0"/>
      <c r="VMB66" s="0"/>
      <c r="VMC66" s="0"/>
      <c r="VMD66" s="0"/>
      <c r="VME66" s="0"/>
      <c r="VMF66" s="0"/>
      <c r="VMG66" s="0"/>
      <c r="VMH66" s="0"/>
      <c r="VMI66" s="0"/>
      <c r="VMJ66" s="0"/>
      <c r="VMK66" s="0"/>
      <c r="VML66" s="0"/>
      <c r="VMM66" s="0"/>
      <c r="VMN66" s="0"/>
      <c r="VMO66" s="0"/>
      <c r="VMP66" s="0"/>
      <c r="VMQ66" s="0"/>
      <c r="VMR66" s="0"/>
      <c r="VMS66" s="0"/>
      <c r="VMT66" s="0"/>
      <c r="VMU66" s="0"/>
      <c r="VMV66" s="0"/>
      <c r="VMW66" s="0"/>
      <c r="VMX66" s="0"/>
      <c r="VMY66" s="0"/>
      <c r="VMZ66" s="0"/>
      <c r="VNA66" s="0"/>
      <c r="VNB66" s="0"/>
      <c r="VNC66" s="0"/>
      <c r="VND66" s="0"/>
      <c r="VNE66" s="0"/>
      <c r="VNF66" s="0"/>
      <c r="VNG66" s="0"/>
      <c r="VNH66" s="0"/>
      <c r="VNI66" s="0"/>
      <c r="VNJ66" s="0"/>
      <c r="VNK66" s="0"/>
      <c r="VNL66" s="0"/>
      <c r="VNM66" s="0"/>
      <c r="VNN66" s="0"/>
      <c r="VNO66" s="0"/>
      <c r="VNP66" s="0"/>
      <c r="VNQ66" s="0"/>
      <c r="VNR66" s="0"/>
      <c r="VNS66" s="0"/>
      <c r="VNT66" s="0"/>
      <c r="VNU66" s="0"/>
      <c r="VNV66" s="0"/>
      <c r="VNW66" s="0"/>
      <c r="VNX66" s="0"/>
      <c r="VNY66" s="0"/>
      <c r="VNZ66" s="0"/>
      <c r="VOA66" s="0"/>
      <c r="VOB66" s="0"/>
      <c r="VOC66" s="0"/>
      <c r="VOD66" s="0"/>
      <c r="VOE66" s="0"/>
      <c r="VOF66" s="0"/>
      <c r="VOG66" s="0"/>
      <c r="VOH66" s="0"/>
      <c r="VOI66" s="0"/>
      <c r="VOJ66" s="0"/>
      <c r="VOK66" s="0"/>
      <c r="VOL66" s="0"/>
      <c r="VOM66" s="0"/>
      <c r="VON66" s="0"/>
      <c r="VOO66" s="0"/>
      <c r="VOP66" s="0"/>
      <c r="VOQ66" s="0"/>
      <c r="VOR66" s="0"/>
      <c r="VOS66" s="0"/>
      <c r="VOT66" s="0"/>
      <c r="VOU66" s="0"/>
      <c r="VOV66" s="0"/>
      <c r="VOW66" s="0"/>
      <c r="VOX66" s="0"/>
      <c r="VOY66" s="0"/>
      <c r="VOZ66" s="0"/>
      <c r="VPA66" s="0"/>
      <c r="VPB66" s="0"/>
      <c r="VPC66" s="0"/>
      <c r="VPD66" s="0"/>
      <c r="VPE66" s="0"/>
      <c r="VPF66" s="0"/>
      <c r="VPG66" s="0"/>
      <c r="VPH66" s="0"/>
      <c r="VPI66" s="0"/>
      <c r="VPJ66" s="0"/>
      <c r="VPK66" s="0"/>
      <c r="VPL66" s="0"/>
      <c r="VPM66" s="0"/>
      <c r="VPN66" s="0"/>
      <c r="VPO66" s="0"/>
      <c r="VPP66" s="0"/>
      <c r="VPQ66" s="0"/>
      <c r="VPR66" s="0"/>
      <c r="VPS66" s="0"/>
      <c r="VPT66" s="0"/>
      <c r="VPU66" s="0"/>
      <c r="VPV66" s="0"/>
      <c r="VPW66" s="0"/>
      <c r="VPX66" s="0"/>
      <c r="VPY66" s="0"/>
      <c r="VPZ66" s="0"/>
      <c r="VQA66" s="0"/>
      <c r="VQB66" s="0"/>
      <c r="VQC66" s="0"/>
      <c r="VQD66" s="0"/>
      <c r="VQE66" s="0"/>
      <c r="VQF66" s="0"/>
      <c r="VQG66" s="0"/>
      <c r="VQH66" s="0"/>
      <c r="VQI66" s="0"/>
      <c r="VQJ66" s="0"/>
      <c r="VQK66" s="0"/>
      <c r="VQL66" s="0"/>
      <c r="VQM66" s="0"/>
      <c r="VQN66" s="0"/>
      <c r="VQO66" s="0"/>
      <c r="VQP66" s="0"/>
      <c r="VQQ66" s="0"/>
      <c r="VQR66" s="0"/>
      <c r="VQS66" s="0"/>
      <c r="VQT66" s="0"/>
      <c r="VQU66" s="0"/>
      <c r="VQV66" s="0"/>
      <c r="VQW66" s="0"/>
      <c r="VQX66" s="0"/>
      <c r="VQY66" s="0"/>
      <c r="VQZ66" s="0"/>
      <c r="VRA66" s="0"/>
      <c r="VRB66" s="0"/>
      <c r="VRC66" s="0"/>
      <c r="VRD66" s="0"/>
      <c r="VRE66" s="0"/>
      <c r="VRF66" s="0"/>
      <c r="VRG66" s="0"/>
      <c r="VRH66" s="0"/>
      <c r="VRI66" s="0"/>
      <c r="VRJ66" s="0"/>
      <c r="VRK66" s="0"/>
      <c r="VRL66" s="0"/>
      <c r="VRM66" s="0"/>
      <c r="VRN66" s="0"/>
      <c r="VRO66" s="0"/>
      <c r="VRP66" s="0"/>
      <c r="VRQ66" s="0"/>
      <c r="VRR66" s="0"/>
      <c r="VRS66" s="0"/>
      <c r="VRT66" s="0"/>
      <c r="VRU66" s="0"/>
      <c r="VRV66" s="0"/>
      <c r="VRW66" s="0"/>
      <c r="VRX66" s="0"/>
      <c r="VRY66" s="0"/>
      <c r="VRZ66" s="0"/>
      <c r="VSA66" s="0"/>
      <c r="VSB66" s="0"/>
      <c r="VSC66" s="0"/>
      <c r="VSD66" s="0"/>
      <c r="VSE66" s="0"/>
      <c r="VSF66" s="0"/>
      <c r="VSG66" s="0"/>
      <c r="VSH66" s="0"/>
      <c r="VSI66" s="0"/>
      <c r="VSJ66" s="0"/>
      <c r="VSK66" s="0"/>
      <c r="VSL66" s="0"/>
      <c r="VSM66" s="0"/>
      <c r="VSN66" s="0"/>
      <c r="VSO66" s="0"/>
      <c r="VSP66" s="0"/>
      <c r="VSQ66" s="0"/>
      <c r="VSR66" s="0"/>
      <c r="VSS66" s="0"/>
      <c r="VST66" s="0"/>
      <c r="VSU66" s="0"/>
      <c r="VSV66" s="0"/>
      <c r="VSW66" s="0"/>
      <c r="VSX66" s="0"/>
      <c r="VSY66" s="0"/>
      <c r="VSZ66" s="0"/>
      <c r="VTA66" s="0"/>
      <c r="VTB66" s="0"/>
      <c r="VTC66" s="0"/>
      <c r="VTD66" s="0"/>
      <c r="VTE66" s="0"/>
      <c r="VTF66" s="0"/>
      <c r="VTG66" s="0"/>
      <c r="VTH66" s="0"/>
      <c r="VTI66" s="0"/>
      <c r="VTJ66" s="0"/>
      <c r="VTK66" s="0"/>
      <c r="VTL66" s="0"/>
      <c r="VTM66" s="0"/>
      <c r="VTN66" s="0"/>
      <c r="VTO66" s="0"/>
      <c r="VTP66" s="0"/>
      <c r="VTQ66" s="0"/>
      <c r="VTR66" s="0"/>
      <c r="VTS66" s="0"/>
      <c r="VTT66" s="0"/>
      <c r="VTU66" s="0"/>
      <c r="VTV66" s="0"/>
      <c r="VTW66" s="0"/>
      <c r="VTX66" s="0"/>
      <c r="VTY66" s="0"/>
      <c r="VTZ66" s="0"/>
      <c r="VUA66" s="0"/>
      <c r="VUB66" s="0"/>
      <c r="VUC66" s="0"/>
      <c r="VUD66" s="0"/>
      <c r="VUE66" s="0"/>
      <c r="VUF66" s="0"/>
      <c r="VUG66" s="0"/>
      <c r="VUH66" s="0"/>
      <c r="VUI66" s="0"/>
      <c r="VUJ66" s="0"/>
      <c r="VUK66" s="0"/>
      <c r="VUL66" s="0"/>
      <c r="VUM66" s="0"/>
      <c r="VUN66" s="0"/>
      <c r="VUO66" s="0"/>
      <c r="VUP66" s="0"/>
      <c r="VUQ66" s="0"/>
      <c r="VUR66" s="0"/>
      <c r="VUS66" s="0"/>
      <c r="VUT66" s="0"/>
      <c r="VUU66" s="0"/>
      <c r="VUV66" s="0"/>
      <c r="VUW66" s="0"/>
      <c r="VUX66" s="0"/>
      <c r="VUY66" s="0"/>
      <c r="VUZ66" s="0"/>
      <c r="VVA66" s="0"/>
      <c r="VVB66" s="0"/>
      <c r="VVC66" s="0"/>
      <c r="VVD66" s="0"/>
      <c r="VVE66" s="0"/>
      <c r="VVF66" s="0"/>
      <c r="VVG66" s="0"/>
      <c r="VVH66" s="0"/>
      <c r="VVI66" s="0"/>
      <c r="VVJ66" s="0"/>
      <c r="VVK66" s="0"/>
      <c r="VVL66" s="0"/>
      <c r="VVM66" s="0"/>
      <c r="VVN66" s="0"/>
      <c r="VVO66" s="0"/>
      <c r="VVP66" s="0"/>
      <c r="VVQ66" s="0"/>
      <c r="VVR66" s="0"/>
      <c r="VVS66" s="0"/>
      <c r="VVT66" s="0"/>
      <c r="VVU66" s="0"/>
      <c r="VVV66" s="0"/>
      <c r="VVW66" s="0"/>
      <c r="VVX66" s="0"/>
      <c r="VVY66" s="0"/>
      <c r="VVZ66" s="0"/>
      <c r="VWA66" s="0"/>
      <c r="VWB66" s="0"/>
      <c r="VWC66" s="0"/>
      <c r="VWD66" s="0"/>
      <c r="VWE66" s="0"/>
      <c r="VWF66" s="0"/>
      <c r="VWG66" s="0"/>
      <c r="VWH66" s="0"/>
      <c r="VWI66" s="0"/>
      <c r="VWJ66" s="0"/>
      <c r="VWK66" s="0"/>
      <c r="VWL66" s="0"/>
      <c r="VWM66" s="0"/>
      <c r="VWN66" s="0"/>
      <c r="VWO66" s="0"/>
      <c r="VWP66" s="0"/>
      <c r="VWQ66" s="0"/>
      <c r="VWR66" s="0"/>
      <c r="VWS66" s="0"/>
      <c r="VWT66" s="0"/>
      <c r="VWU66" s="0"/>
      <c r="VWV66" s="0"/>
      <c r="VWW66" s="0"/>
      <c r="VWX66" s="0"/>
      <c r="VWY66" s="0"/>
      <c r="VWZ66" s="0"/>
      <c r="VXA66" s="0"/>
      <c r="VXB66" s="0"/>
      <c r="VXC66" s="0"/>
      <c r="VXD66" s="0"/>
      <c r="VXE66" s="0"/>
      <c r="VXF66" s="0"/>
      <c r="VXG66" s="0"/>
      <c r="VXH66" s="0"/>
      <c r="VXI66" s="0"/>
      <c r="VXJ66" s="0"/>
      <c r="VXK66" s="0"/>
      <c r="VXL66" s="0"/>
      <c r="VXM66" s="0"/>
      <c r="VXN66" s="0"/>
      <c r="VXO66" s="0"/>
      <c r="VXP66" s="0"/>
      <c r="VXQ66" s="0"/>
      <c r="VXR66" s="0"/>
      <c r="VXS66" s="0"/>
      <c r="VXT66" s="0"/>
      <c r="VXU66" s="0"/>
      <c r="VXV66" s="0"/>
      <c r="VXW66" s="0"/>
      <c r="VXX66" s="0"/>
      <c r="VXY66" s="0"/>
      <c r="VXZ66" s="0"/>
      <c r="VYA66" s="0"/>
      <c r="VYB66" s="0"/>
      <c r="VYC66" s="0"/>
      <c r="VYD66" s="0"/>
      <c r="VYE66" s="0"/>
      <c r="VYF66" s="0"/>
      <c r="VYG66" s="0"/>
      <c r="VYH66" s="0"/>
      <c r="VYI66" s="0"/>
      <c r="VYJ66" s="0"/>
      <c r="VYK66" s="0"/>
      <c r="VYL66" s="0"/>
      <c r="VYM66" s="0"/>
      <c r="VYN66" s="0"/>
      <c r="VYO66" s="0"/>
      <c r="VYP66" s="0"/>
      <c r="VYQ66" s="0"/>
      <c r="VYR66" s="0"/>
      <c r="VYS66" s="0"/>
      <c r="VYT66" s="0"/>
      <c r="VYU66" s="0"/>
      <c r="VYV66" s="0"/>
      <c r="VYW66" s="0"/>
      <c r="VYX66" s="0"/>
      <c r="VYY66" s="0"/>
      <c r="VYZ66" s="0"/>
      <c r="VZA66" s="0"/>
      <c r="VZB66" s="0"/>
      <c r="VZC66" s="0"/>
      <c r="VZD66" s="0"/>
      <c r="VZE66" s="0"/>
      <c r="VZF66" s="0"/>
      <c r="VZG66" s="0"/>
      <c r="VZH66" s="0"/>
      <c r="VZI66" s="0"/>
      <c r="VZJ66" s="0"/>
      <c r="VZK66" s="0"/>
      <c r="VZL66" s="0"/>
      <c r="VZM66" s="0"/>
      <c r="VZN66" s="0"/>
      <c r="VZO66" s="0"/>
      <c r="VZP66" s="0"/>
      <c r="VZQ66" s="0"/>
      <c r="VZR66" s="0"/>
      <c r="VZS66" s="0"/>
      <c r="VZT66" s="0"/>
      <c r="VZU66" s="0"/>
      <c r="VZV66" s="0"/>
      <c r="VZW66" s="0"/>
      <c r="VZX66" s="0"/>
      <c r="VZY66" s="0"/>
      <c r="VZZ66" s="0"/>
      <c r="WAA66" s="0"/>
      <c r="WAB66" s="0"/>
      <c r="WAC66" s="0"/>
      <c r="WAD66" s="0"/>
      <c r="WAE66" s="0"/>
      <c r="WAF66" s="0"/>
      <c r="WAG66" s="0"/>
      <c r="WAH66" s="0"/>
      <c r="WAI66" s="0"/>
      <c r="WAJ66" s="0"/>
      <c r="WAK66" s="0"/>
      <c r="WAL66" s="0"/>
      <c r="WAM66" s="0"/>
      <c r="WAN66" s="0"/>
      <c r="WAO66" s="0"/>
      <c r="WAP66" s="0"/>
      <c r="WAQ66" s="0"/>
      <c r="WAR66" s="0"/>
      <c r="WAS66" s="0"/>
      <c r="WAT66" s="0"/>
      <c r="WAU66" s="0"/>
      <c r="WAV66" s="0"/>
      <c r="WAW66" s="0"/>
      <c r="WAX66" s="0"/>
      <c r="WAY66" s="0"/>
      <c r="WAZ66" s="0"/>
      <c r="WBA66" s="0"/>
      <c r="WBB66" s="0"/>
      <c r="WBC66" s="0"/>
      <c r="WBD66" s="0"/>
      <c r="WBE66" s="0"/>
      <c r="WBF66" s="0"/>
      <c r="WBG66" s="0"/>
      <c r="WBH66" s="0"/>
      <c r="WBI66" s="0"/>
      <c r="WBJ66" s="0"/>
      <c r="WBK66" s="0"/>
      <c r="WBL66" s="0"/>
      <c r="WBM66" s="0"/>
      <c r="WBN66" s="0"/>
      <c r="WBO66" s="0"/>
      <c r="WBP66" s="0"/>
      <c r="WBQ66" s="0"/>
      <c r="WBR66" s="0"/>
      <c r="WBS66" s="0"/>
      <c r="WBT66" s="0"/>
      <c r="WBU66" s="0"/>
      <c r="WBV66" s="0"/>
      <c r="WBW66" s="0"/>
      <c r="WBX66" s="0"/>
      <c r="WBY66" s="0"/>
      <c r="WBZ66" s="0"/>
      <c r="WCA66" s="0"/>
      <c r="WCB66" s="0"/>
      <c r="WCC66" s="0"/>
      <c r="WCD66" s="0"/>
      <c r="WCE66" s="0"/>
      <c r="WCF66" s="0"/>
      <c r="WCG66" s="0"/>
      <c r="WCH66" s="0"/>
      <c r="WCI66" s="0"/>
      <c r="WCJ66" s="0"/>
      <c r="WCK66" s="0"/>
      <c r="WCL66" s="0"/>
      <c r="WCM66" s="0"/>
      <c r="WCN66" s="0"/>
      <c r="WCO66" s="0"/>
      <c r="WCP66" s="0"/>
      <c r="WCQ66" s="0"/>
      <c r="WCR66" s="0"/>
      <c r="WCS66" s="0"/>
      <c r="WCT66" s="0"/>
      <c r="WCU66" s="0"/>
      <c r="WCV66" s="0"/>
      <c r="WCW66" s="0"/>
      <c r="WCX66" s="0"/>
      <c r="WCY66" s="0"/>
      <c r="WCZ66" s="0"/>
      <c r="WDA66" s="0"/>
      <c r="WDB66" s="0"/>
      <c r="WDC66" s="0"/>
      <c r="WDD66" s="0"/>
      <c r="WDE66" s="0"/>
      <c r="WDF66" s="0"/>
      <c r="WDG66" s="0"/>
      <c r="WDH66" s="0"/>
      <c r="WDI66" s="0"/>
      <c r="WDJ66" s="0"/>
      <c r="WDK66" s="0"/>
      <c r="WDL66" s="0"/>
      <c r="WDM66" s="0"/>
      <c r="WDN66" s="0"/>
      <c r="WDO66" s="0"/>
      <c r="WDP66" s="0"/>
      <c r="WDQ66" s="0"/>
      <c r="WDR66" s="0"/>
      <c r="WDS66" s="0"/>
      <c r="WDT66" s="0"/>
      <c r="WDU66" s="0"/>
      <c r="WDV66" s="0"/>
      <c r="WDW66" s="0"/>
      <c r="WDX66" s="0"/>
      <c r="WDY66" s="0"/>
      <c r="WDZ66" s="0"/>
      <c r="WEA66" s="0"/>
      <c r="WEB66" s="0"/>
      <c r="WEC66" s="0"/>
      <c r="WED66" s="0"/>
      <c r="WEE66" s="0"/>
      <c r="WEF66" s="0"/>
      <c r="WEG66" s="0"/>
      <c r="WEH66" s="0"/>
      <c r="WEI66" s="0"/>
      <c r="WEJ66" s="0"/>
      <c r="WEK66" s="0"/>
      <c r="WEL66" s="0"/>
      <c r="WEM66" s="0"/>
      <c r="WEN66" s="0"/>
      <c r="WEO66" s="0"/>
      <c r="WEP66" s="0"/>
      <c r="WEQ66" s="0"/>
      <c r="WER66" s="0"/>
      <c r="WES66" s="0"/>
      <c r="WET66" s="0"/>
      <c r="WEU66" s="0"/>
      <c r="WEV66" s="0"/>
      <c r="WEW66" s="0"/>
      <c r="WEX66" s="0"/>
      <c r="WEY66" s="0"/>
      <c r="WEZ66" s="0"/>
      <c r="WFA66" s="0"/>
      <c r="WFB66" s="0"/>
      <c r="WFC66" s="0"/>
      <c r="WFD66" s="0"/>
      <c r="WFE66" s="0"/>
      <c r="WFF66" s="0"/>
      <c r="WFG66" s="0"/>
      <c r="WFH66" s="0"/>
      <c r="WFI66" s="0"/>
      <c r="WFJ66" s="0"/>
      <c r="WFK66" s="0"/>
      <c r="WFL66" s="0"/>
      <c r="WFM66" s="0"/>
      <c r="WFN66" s="0"/>
      <c r="WFO66" s="0"/>
      <c r="WFP66" s="0"/>
      <c r="WFQ66" s="0"/>
      <c r="WFR66" s="0"/>
      <c r="WFS66" s="0"/>
      <c r="WFT66" s="0"/>
      <c r="WFU66" s="0"/>
      <c r="WFV66" s="0"/>
      <c r="WFW66" s="0"/>
      <c r="WFX66" s="0"/>
      <c r="WFY66" s="0"/>
      <c r="WFZ66" s="0"/>
      <c r="WGA66" s="0"/>
      <c r="WGB66" s="0"/>
      <c r="WGC66" s="0"/>
      <c r="WGD66" s="0"/>
      <c r="WGE66" s="0"/>
      <c r="WGF66" s="0"/>
      <c r="WGG66" s="0"/>
      <c r="WGH66" s="0"/>
      <c r="WGI66" s="0"/>
      <c r="WGJ66" s="0"/>
      <c r="WGK66" s="0"/>
      <c r="WGL66" s="0"/>
      <c r="WGM66" s="0"/>
      <c r="WGN66" s="0"/>
      <c r="WGO66" s="0"/>
      <c r="WGP66" s="0"/>
      <c r="WGQ66" s="0"/>
      <c r="WGR66" s="0"/>
      <c r="WGS66" s="0"/>
      <c r="WGT66" s="0"/>
      <c r="WGU66" s="0"/>
      <c r="WGV66" s="0"/>
      <c r="WGW66" s="0"/>
      <c r="WGX66" s="0"/>
      <c r="WGY66" s="0"/>
      <c r="WGZ66" s="0"/>
      <c r="WHA66" s="0"/>
      <c r="WHB66" s="0"/>
      <c r="WHC66" s="0"/>
      <c r="WHD66" s="0"/>
      <c r="WHE66" s="0"/>
      <c r="WHF66" s="0"/>
      <c r="WHG66" s="0"/>
      <c r="WHH66" s="0"/>
      <c r="WHI66" s="0"/>
      <c r="WHJ66" s="0"/>
      <c r="WHK66" s="0"/>
      <c r="WHL66" s="0"/>
      <c r="WHM66" s="0"/>
      <c r="WHN66" s="0"/>
      <c r="WHO66" s="0"/>
      <c r="WHP66" s="0"/>
      <c r="WHQ66" s="0"/>
      <c r="WHR66" s="0"/>
      <c r="WHS66" s="0"/>
      <c r="WHT66" s="0"/>
      <c r="WHU66" s="0"/>
      <c r="WHV66" s="0"/>
      <c r="WHW66" s="0"/>
      <c r="WHX66" s="0"/>
      <c r="WHY66" s="0"/>
      <c r="WHZ66" s="0"/>
      <c r="WIA66" s="0"/>
      <c r="WIB66" s="0"/>
      <c r="WIC66" s="0"/>
      <c r="WID66" s="0"/>
      <c r="WIE66" s="0"/>
      <c r="WIF66" s="0"/>
      <c r="WIG66" s="0"/>
      <c r="WIH66" s="0"/>
      <c r="WII66" s="0"/>
      <c r="WIJ66" s="0"/>
      <c r="WIK66" s="0"/>
      <c r="WIL66" s="0"/>
      <c r="WIM66" s="0"/>
      <c r="WIN66" s="0"/>
      <c r="WIO66" s="0"/>
      <c r="WIP66" s="0"/>
      <c r="WIQ66" s="0"/>
      <c r="WIR66" s="0"/>
      <c r="WIS66" s="0"/>
      <c r="WIT66" s="0"/>
      <c r="WIU66" s="0"/>
      <c r="WIV66" s="0"/>
      <c r="WIW66" s="0"/>
      <c r="WIX66" s="0"/>
      <c r="WIY66" s="0"/>
      <c r="WIZ66" s="0"/>
      <c r="WJA66" s="0"/>
      <c r="WJB66" s="0"/>
      <c r="WJC66" s="0"/>
      <c r="WJD66" s="0"/>
      <c r="WJE66" s="0"/>
      <c r="WJF66" s="0"/>
      <c r="WJG66" s="0"/>
      <c r="WJH66" s="0"/>
      <c r="WJI66" s="0"/>
      <c r="WJJ66" s="0"/>
      <c r="WJK66" s="0"/>
      <c r="WJL66" s="0"/>
      <c r="WJM66" s="0"/>
      <c r="WJN66" s="0"/>
      <c r="WJO66" s="0"/>
      <c r="WJP66" s="0"/>
      <c r="WJQ66" s="0"/>
      <c r="WJR66" s="0"/>
      <c r="WJS66" s="0"/>
      <c r="WJT66" s="0"/>
      <c r="WJU66" s="0"/>
      <c r="WJV66" s="0"/>
      <c r="WJW66" s="0"/>
      <c r="WJX66" s="0"/>
      <c r="WJY66" s="0"/>
      <c r="WJZ66" s="0"/>
      <c r="WKA66" s="0"/>
      <c r="WKB66" s="0"/>
      <c r="WKC66" s="0"/>
      <c r="WKD66" s="0"/>
      <c r="WKE66" s="0"/>
      <c r="WKF66" s="0"/>
      <c r="WKG66" s="0"/>
      <c r="WKH66" s="0"/>
      <c r="WKI66" s="0"/>
      <c r="WKJ66" s="0"/>
      <c r="WKK66" s="0"/>
      <c r="WKL66" s="0"/>
      <c r="WKM66" s="0"/>
      <c r="WKN66" s="0"/>
      <c r="WKO66" s="0"/>
      <c r="WKP66" s="0"/>
      <c r="WKQ66" s="0"/>
      <c r="WKR66" s="0"/>
      <c r="WKS66" s="0"/>
      <c r="WKT66" s="0"/>
      <c r="WKU66" s="0"/>
      <c r="WKV66" s="0"/>
      <c r="WKW66" s="0"/>
      <c r="WKX66" s="0"/>
      <c r="WKY66" s="0"/>
      <c r="WKZ66" s="0"/>
      <c r="WLA66" s="0"/>
      <c r="WLB66" s="0"/>
      <c r="WLC66" s="0"/>
      <c r="WLD66" s="0"/>
      <c r="WLE66" s="0"/>
      <c r="WLF66" s="0"/>
      <c r="WLG66" s="0"/>
      <c r="WLH66" s="0"/>
      <c r="WLI66" s="0"/>
      <c r="WLJ66" s="0"/>
      <c r="WLK66" s="0"/>
      <c r="WLL66" s="0"/>
      <c r="WLM66" s="0"/>
      <c r="WLN66" s="0"/>
      <c r="WLO66" s="0"/>
      <c r="WLP66" s="0"/>
      <c r="WLQ66" s="0"/>
      <c r="WLR66" s="0"/>
      <c r="WLS66" s="0"/>
      <c r="WLT66" s="0"/>
      <c r="WLU66" s="0"/>
      <c r="WLV66" s="0"/>
      <c r="WLW66" s="0"/>
      <c r="WLX66" s="0"/>
      <c r="WLY66" s="0"/>
      <c r="WLZ66" s="0"/>
      <c r="WMA66" s="0"/>
      <c r="WMB66" s="0"/>
      <c r="WMC66" s="0"/>
      <c r="WMD66" s="0"/>
      <c r="WME66" s="0"/>
      <c r="WMF66" s="0"/>
      <c r="WMG66" s="0"/>
      <c r="WMH66" s="0"/>
      <c r="WMI66" s="0"/>
      <c r="WMJ66" s="0"/>
      <c r="WMK66" s="0"/>
      <c r="WML66" s="0"/>
      <c r="WMM66" s="0"/>
      <c r="WMN66" s="0"/>
      <c r="WMO66" s="0"/>
      <c r="WMP66" s="0"/>
      <c r="WMQ66" s="0"/>
      <c r="WMR66" s="0"/>
      <c r="WMS66" s="0"/>
      <c r="WMT66" s="0"/>
      <c r="WMU66" s="0"/>
      <c r="WMV66" s="0"/>
      <c r="WMW66" s="0"/>
      <c r="WMX66" s="0"/>
      <c r="WMY66" s="0"/>
      <c r="WMZ66" s="0"/>
      <c r="WNA66" s="0"/>
      <c r="WNB66" s="0"/>
      <c r="WNC66" s="0"/>
      <c r="WND66" s="0"/>
      <c r="WNE66" s="0"/>
      <c r="WNF66" s="0"/>
      <c r="WNG66" s="0"/>
      <c r="WNH66" s="0"/>
      <c r="WNI66" s="0"/>
      <c r="WNJ66" s="0"/>
      <c r="WNK66" s="0"/>
      <c r="WNL66" s="0"/>
      <c r="WNM66" s="0"/>
      <c r="WNN66" s="0"/>
      <c r="WNO66" s="0"/>
      <c r="WNP66" s="0"/>
      <c r="WNQ66" s="0"/>
      <c r="WNR66" s="0"/>
      <c r="WNS66" s="0"/>
      <c r="WNT66" s="0"/>
      <c r="WNU66" s="0"/>
      <c r="WNV66" s="0"/>
      <c r="WNW66" s="0"/>
      <c r="WNX66" s="0"/>
      <c r="WNY66" s="0"/>
      <c r="WNZ66" s="0"/>
      <c r="WOA66" s="0"/>
      <c r="WOB66" s="0"/>
      <c r="WOC66" s="0"/>
      <c r="WOD66" s="0"/>
      <c r="WOE66" s="0"/>
      <c r="WOF66" s="0"/>
      <c r="WOG66" s="0"/>
      <c r="WOH66" s="0"/>
      <c r="WOI66" s="0"/>
      <c r="WOJ66" s="0"/>
      <c r="WOK66" s="0"/>
      <c r="WOL66" s="0"/>
      <c r="WOM66" s="0"/>
      <c r="WON66" s="0"/>
      <c r="WOO66" s="0"/>
      <c r="WOP66" s="0"/>
      <c r="WOQ66" s="0"/>
      <c r="WOR66" s="0"/>
      <c r="WOS66" s="0"/>
      <c r="WOT66" s="0"/>
      <c r="WOU66" s="0"/>
      <c r="WOV66" s="0"/>
      <c r="WOW66" s="0"/>
      <c r="WOX66" s="0"/>
      <c r="WOY66" s="0"/>
      <c r="WOZ66" s="0"/>
      <c r="WPA66" s="0"/>
      <c r="WPB66" s="0"/>
      <c r="WPC66" s="0"/>
      <c r="WPD66" s="0"/>
      <c r="WPE66" s="0"/>
      <c r="WPF66" s="0"/>
      <c r="WPG66" s="0"/>
      <c r="WPH66" s="0"/>
      <c r="WPI66" s="0"/>
      <c r="WPJ66" s="0"/>
      <c r="WPK66" s="0"/>
      <c r="WPL66" s="0"/>
      <c r="WPM66" s="0"/>
      <c r="WPN66" s="0"/>
      <c r="WPO66" s="0"/>
      <c r="WPP66" s="0"/>
      <c r="WPQ66" s="0"/>
      <c r="WPR66" s="0"/>
      <c r="WPS66" s="0"/>
      <c r="WPT66" s="0"/>
      <c r="WPU66" s="0"/>
      <c r="WPV66" s="0"/>
      <c r="WPW66" s="0"/>
      <c r="WPX66" s="0"/>
      <c r="WPY66" s="0"/>
      <c r="WPZ66" s="0"/>
      <c r="WQA66" s="0"/>
      <c r="WQB66" s="0"/>
      <c r="WQC66" s="0"/>
      <c r="WQD66" s="0"/>
      <c r="WQE66" s="0"/>
      <c r="WQF66" s="0"/>
      <c r="WQG66" s="0"/>
      <c r="WQH66" s="0"/>
      <c r="WQI66" s="0"/>
      <c r="WQJ66" s="0"/>
      <c r="WQK66" s="0"/>
      <c r="WQL66" s="0"/>
      <c r="WQM66" s="0"/>
      <c r="WQN66" s="0"/>
      <c r="WQO66" s="0"/>
      <c r="WQP66" s="0"/>
      <c r="WQQ66" s="0"/>
      <c r="WQR66" s="0"/>
      <c r="WQS66" s="0"/>
      <c r="WQT66" s="0"/>
      <c r="WQU66" s="0"/>
      <c r="WQV66" s="0"/>
      <c r="WQW66" s="0"/>
      <c r="WQX66" s="0"/>
      <c r="WQY66" s="0"/>
      <c r="WQZ66" s="0"/>
      <c r="WRA66" s="0"/>
      <c r="WRB66" s="0"/>
      <c r="WRC66" s="0"/>
      <c r="WRD66" s="0"/>
      <c r="WRE66" s="0"/>
      <c r="WRF66" s="0"/>
      <c r="WRG66" s="0"/>
      <c r="WRH66" s="0"/>
      <c r="WRI66" s="0"/>
      <c r="WRJ66" s="0"/>
      <c r="WRK66" s="0"/>
      <c r="WRL66" s="0"/>
      <c r="WRM66" s="0"/>
      <c r="WRN66" s="0"/>
      <c r="WRO66" s="0"/>
      <c r="WRP66" s="0"/>
      <c r="WRQ66" s="0"/>
      <c r="WRR66" s="0"/>
      <c r="WRS66" s="0"/>
      <c r="WRT66" s="0"/>
      <c r="WRU66" s="0"/>
      <c r="WRV66" s="0"/>
      <c r="WRW66" s="0"/>
      <c r="WRX66" s="0"/>
      <c r="WRY66" s="0"/>
      <c r="WRZ66" s="0"/>
      <c r="WSA66" s="0"/>
      <c r="WSB66" s="0"/>
      <c r="WSC66" s="0"/>
      <c r="WSD66" s="0"/>
      <c r="WSE66" s="0"/>
      <c r="WSF66" s="0"/>
      <c r="WSG66" s="0"/>
      <c r="WSH66" s="0"/>
      <c r="WSI66" s="0"/>
      <c r="WSJ66" s="0"/>
      <c r="WSK66" s="0"/>
      <c r="WSL66" s="0"/>
      <c r="WSM66" s="0"/>
      <c r="WSN66" s="0"/>
      <c r="WSO66" s="0"/>
      <c r="WSP66" s="0"/>
      <c r="WSQ66" s="0"/>
      <c r="WSR66" s="0"/>
      <c r="WSS66" s="0"/>
      <c r="WST66" s="0"/>
      <c r="WSU66" s="0"/>
      <c r="WSV66" s="0"/>
      <c r="WSW66" s="0"/>
      <c r="WSX66" s="0"/>
      <c r="WSY66" s="0"/>
      <c r="WSZ66" s="0"/>
      <c r="WTA66" s="0"/>
      <c r="WTB66" s="0"/>
      <c r="WTC66" s="0"/>
      <c r="WTD66" s="0"/>
      <c r="WTE66" s="0"/>
      <c r="WTF66" s="0"/>
      <c r="WTG66" s="0"/>
      <c r="WTH66" s="0"/>
      <c r="WTI66" s="0"/>
      <c r="WTJ66" s="0"/>
      <c r="WTK66" s="0"/>
      <c r="WTL66" s="0"/>
      <c r="WTM66" s="0"/>
      <c r="WTN66" s="0"/>
      <c r="WTO66" s="0"/>
      <c r="WTP66" s="0"/>
      <c r="WTQ66" s="0"/>
      <c r="WTR66" s="0"/>
      <c r="WTS66" s="0"/>
      <c r="WTT66" s="0"/>
      <c r="WTU66" s="0"/>
      <c r="WTV66" s="0"/>
      <c r="WTW66" s="0"/>
      <c r="WTX66" s="0"/>
      <c r="WTY66" s="0"/>
      <c r="WTZ66" s="0"/>
      <c r="WUA66" s="0"/>
      <c r="WUB66" s="0"/>
      <c r="WUC66" s="0"/>
      <c r="WUD66" s="0"/>
      <c r="WUE66" s="0"/>
      <c r="WUF66" s="0"/>
      <c r="WUG66" s="0"/>
      <c r="WUH66" s="0"/>
      <c r="WUI66" s="0"/>
      <c r="WUJ66" s="0"/>
      <c r="WUK66" s="0"/>
      <c r="WUL66" s="0"/>
      <c r="WUM66" s="0"/>
      <c r="WUN66" s="0"/>
      <c r="WUO66" s="0"/>
      <c r="WUP66" s="0"/>
      <c r="WUQ66" s="0"/>
      <c r="WUR66" s="0"/>
      <c r="WUS66" s="0"/>
      <c r="WUT66" s="0"/>
      <c r="WUU66" s="0"/>
      <c r="WUV66" s="0"/>
      <c r="WUW66" s="0"/>
      <c r="WUX66" s="0"/>
      <c r="WUY66" s="0"/>
      <c r="WUZ66" s="0"/>
      <c r="WVA66" s="0"/>
      <c r="WVB66" s="0"/>
      <c r="WVC66" s="0"/>
      <c r="WVD66" s="0"/>
      <c r="WVE66" s="0"/>
      <c r="WVF66" s="0"/>
      <c r="WVG66" s="0"/>
      <c r="WVH66" s="0"/>
      <c r="WVI66" s="0"/>
      <c r="WVJ66" s="0"/>
      <c r="WVK66" s="0"/>
      <c r="WVL66" s="0"/>
      <c r="WVM66" s="0"/>
      <c r="WVN66" s="0"/>
      <c r="WVO66" s="0"/>
      <c r="WVP66" s="0"/>
      <c r="WVQ66" s="0"/>
      <c r="WVR66" s="0"/>
      <c r="WVS66" s="0"/>
      <c r="WVT66" s="0"/>
      <c r="WVU66" s="0"/>
      <c r="WVV66" s="0"/>
      <c r="WVW66" s="0"/>
      <c r="WVX66" s="0"/>
      <c r="WVY66" s="0"/>
      <c r="WVZ66" s="0"/>
      <c r="WWA66" s="0"/>
      <c r="WWB66" s="0"/>
      <c r="WWC66" s="0"/>
      <c r="WWD66" s="0"/>
      <c r="WWE66" s="0"/>
      <c r="WWF66" s="0"/>
      <c r="WWG66" s="0"/>
      <c r="WWH66" s="0"/>
      <c r="WWI66" s="0"/>
      <c r="WWJ66" s="0"/>
      <c r="WWK66" s="0"/>
      <c r="WWL66" s="0"/>
      <c r="WWM66" s="0"/>
      <c r="WWN66" s="0"/>
      <c r="WWO66" s="0"/>
      <c r="WWP66" s="0"/>
      <c r="WWQ66" s="0"/>
      <c r="WWR66" s="0"/>
      <c r="WWS66" s="0"/>
      <c r="WWT66" s="0"/>
      <c r="WWU66" s="0"/>
      <c r="WWV66" s="0"/>
      <c r="WWW66" s="0"/>
      <c r="WWX66" s="0"/>
      <c r="WWY66" s="0"/>
      <c r="WWZ66" s="0"/>
      <c r="WXA66" s="0"/>
      <c r="WXB66" s="0"/>
      <c r="WXC66" s="0"/>
      <c r="WXD66" s="0"/>
      <c r="WXE66" s="0"/>
      <c r="WXF66" s="0"/>
      <c r="WXG66" s="0"/>
      <c r="WXH66" s="0"/>
      <c r="WXI66" s="0"/>
      <c r="WXJ66" s="0"/>
      <c r="WXK66" s="0"/>
      <c r="WXL66" s="0"/>
      <c r="WXM66" s="0"/>
      <c r="WXN66" s="0"/>
      <c r="WXO66" s="0"/>
      <c r="WXP66" s="0"/>
      <c r="WXQ66" s="0"/>
      <c r="WXR66" s="0"/>
      <c r="WXS66" s="0"/>
      <c r="WXT66" s="0"/>
      <c r="WXU66" s="0"/>
      <c r="WXV66" s="0"/>
      <c r="WXW66" s="0"/>
      <c r="WXX66" s="0"/>
      <c r="WXY66" s="0"/>
      <c r="WXZ66" s="0"/>
      <c r="WYA66" s="0"/>
      <c r="WYB66" s="0"/>
      <c r="WYC66" s="0"/>
      <c r="WYD66" s="0"/>
      <c r="WYE66" s="0"/>
      <c r="WYF66" s="0"/>
      <c r="WYG66" s="0"/>
      <c r="WYH66" s="0"/>
      <c r="WYI66" s="0"/>
      <c r="WYJ66" s="0"/>
      <c r="WYK66" s="0"/>
      <c r="WYL66" s="0"/>
      <c r="WYM66" s="0"/>
      <c r="WYN66" s="0"/>
      <c r="WYO66" s="0"/>
      <c r="WYP66" s="0"/>
      <c r="WYQ66" s="0"/>
      <c r="WYR66" s="0"/>
      <c r="WYS66" s="0"/>
      <c r="WYT66" s="0"/>
      <c r="WYU66" s="0"/>
      <c r="WYV66" s="0"/>
      <c r="WYW66" s="0"/>
      <c r="WYX66" s="0"/>
      <c r="WYY66" s="0"/>
      <c r="WYZ66" s="0"/>
      <c r="WZA66" s="0"/>
      <c r="WZB66" s="0"/>
      <c r="WZC66" s="0"/>
      <c r="WZD66" s="0"/>
      <c r="WZE66" s="0"/>
      <c r="WZF66" s="0"/>
      <c r="WZG66" s="0"/>
      <c r="WZH66" s="0"/>
      <c r="WZI66" s="0"/>
      <c r="WZJ66" s="0"/>
      <c r="WZK66" s="0"/>
      <c r="WZL66" s="0"/>
      <c r="WZM66" s="0"/>
      <c r="WZN66" s="0"/>
      <c r="WZO66" s="0"/>
      <c r="WZP66" s="0"/>
      <c r="WZQ66" s="0"/>
      <c r="WZR66" s="0"/>
      <c r="WZS66" s="0"/>
      <c r="WZT66" s="0"/>
      <c r="WZU66" s="0"/>
      <c r="WZV66" s="0"/>
      <c r="WZW66" s="0"/>
      <c r="WZX66" s="0"/>
      <c r="WZY66" s="0"/>
      <c r="WZZ66" s="0"/>
      <c r="XAA66" s="0"/>
      <c r="XAB66" s="0"/>
      <c r="XAC66" s="0"/>
      <c r="XAD66" s="0"/>
      <c r="XAE66" s="0"/>
      <c r="XAF66" s="0"/>
      <c r="XAG66" s="0"/>
      <c r="XAH66" s="0"/>
      <c r="XAI66" s="0"/>
      <c r="XAJ66" s="0"/>
      <c r="XAK66" s="0"/>
      <c r="XAL66" s="0"/>
      <c r="XAM66" s="0"/>
      <c r="XAN66" s="0"/>
      <c r="XAO66" s="0"/>
      <c r="XAP66" s="0"/>
      <c r="XAQ66" s="0"/>
      <c r="XAR66" s="0"/>
      <c r="XAS66" s="0"/>
      <c r="XAT66" s="0"/>
      <c r="XAU66" s="0"/>
      <c r="XAV66" s="0"/>
      <c r="XAW66" s="0"/>
      <c r="XAX66" s="0"/>
      <c r="XAY66" s="0"/>
      <c r="XAZ66" s="0"/>
      <c r="XBA66" s="0"/>
      <c r="XBB66" s="0"/>
      <c r="XBC66" s="0"/>
      <c r="XBD66" s="0"/>
      <c r="XBE66" s="0"/>
      <c r="XBF66" s="0"/>
      <c r="XBG66" s="0"/>
      <c r="XBH66" s="0"/>
      <c r="XBI66" s="0"/>
      <c r="XBJ66" s="0"/>
      <c r="XBK66" s="0"/>
      <c r="XBL66" s="0"/>
      <c r="XBM66" s="0"/>
      <c r="XBN66" s="0"/>
      <c r="XBO66" s="0"/>
      <c r="XBP66" s="0"/>
      <c r="XBQ66" s="0"/>
      <c r="XBR66" s="0"/>
      <c r="XBS66" s="0"/>
      <c r="XBT66" s="0"/>
      <c r="XBU66" s="0"/>
      <c r="XBV66" s="0"/>
      <c r="XBW66" s="0"/>
      <c r="XBX66" s="0"/>
      <c r="XBY66" s="0"/>
      <c r="XBZ66" s="0"/>
      <c r="XCA66" s="0"/>
      <c r="XCB66" s="0"/>
      <c r="XCC66" s="0"/>
      <c r="XCD66" s="0"/>
      <c r="XCE66" s="0"/>
      <c r="XCF66" s="0"/>
      <c r="XCG66" s="0"/>
      <c r="XCH66" s="0"/>
      <c r="XCI66" s="0"/>
      <c r="XCJ66" s="0"/>
      <c r="XCK66" s="0"/>
      <c r="XCL66" s="0"/>
      <c r="XCM66" s="0"/>
      <c r="XCN66" s="0"/>
      <c r="XCO66" s="0"/>
      <c r="XCP66" s="0"/>
      <c r="XCQ66" s="0"/>
      <c r="XCR66" s="0"/>
      <c r="XCS66" s="0"/>
      <c r="XCT66" s="0"/>
      <c r="XCU66" s="0"/>
      <c r="XCV66" s="0"/>
      <c r="XCW66" s="0"/>
      <c r="XCX66" s="0"/>
      <c r="XCY66" s="0"/>
      <c r="XCZ66" s="0"/>
      <c r="XDA66" s="0"/>
      <c r="XDB66" s="0"/>
      <c r="XDC66" s="0"/>
      <c r="XDD66" s="0"/>
      <c r="XDE66" s="0"/>
      <c r="XDF66" s="0"/>
      <c r="XDG66" s="0"/>
      <c r="XDH66" s="0"/>
      <c r="XDI66" s="0"/>
      <c r="XDJ66" s="0"/>
      <c r="XDK66" s="0"/>
      <c r="XDL66" s="0"/>
      <c r="XDM66" s="0"/>
      <c r="XDN66" s="0"/>
      <c r="XDO66" s="0"/>
      <c r="XDP66" s="0"/>
      <c r="XDQ66" s="0"/>
      <c r="XDR66" s="0"/>
      <c r="XDS66" s="0"/>
      <c r="XDT66" s="0"/>
      <c r="XDU66" s="0"/>
      <c r="XDV66" s="0"/>
      <c r="XDW66" s="0"/>
      <c r="XDX66" s="0"/>
      <c r="XDY66" s="0"/>
      <c r="XDZ66" s="0"/>
      <c r="XEA66" s="0"/>
      <c r="XEB66" s="0"/>
      <c r="XEC66" s="0"/>
      <c r="XED66" s="0"/>
      <c r="XEE66" s="0"/>
      <c r="XEF66" s="0"/>
      <c r="XEG66" s="0"/>
      <c r="XEH66" s="0"/>
      <c r="XEI66" s="0"/>
      <c r="XEJ66" s="0"/>
      <c r="XEK66" s="0"/>
      <c r="XEL66" s="0"/>
      <c r="XEM66" s="0"/>
      <c r="XEN66" s="0"/>
      <c r="XEO66" s="0"/>
      <c r="XEP66" s="0"/>
      <c r="XEQ66" s="0"/>
      <c r="XER66" s="0"/>
      <c r="XES66" s="0"/>
      <c r="XET66" s="0"/>
      <c r="XEU66" s="0"/>
      <c r="XEV66" s="0"/>
      <c r="XEW66" s="0"/>
      <c r="XEX66" s="0"/>
      <c r="XEY66" s="0"/>
      <c r="XEZ66" s="0"/>
      <c r="XFA66" s="0"/>
      <c r="XFB66" s="0"/>
      <c r="XFC66" s="0"/>
      <c r="XFD66" s="0"/>
    </row>
    <row r="67" customFormat="false" ht="13.8" hidden="false" customHeight="false" outlineLevel="0" collapsed="false">
      <c r="A67" s="189"/>
      <c r="B67" s="190"/>
      <c r="C67" s="190"/>
      <c r="D67" s="193"/>
      <c r="E67" s="194"/>
      <c r="F67" s="0"/>
      <c r="G67" s="0"/>
      <c r="H67" s="0"/>
      <c r="I67" s="0"/>
      <c r="J67" s="0"/>
      <c r="K67" s="0"/>
      <c r="L67" s="0"/>
      <c r="M67" s="0"/>
      <c r="N67" s="0"/>
      <c r="O67" s="0"/>
      <c r="P67" s="0"/>
      <c r="Q67" s="0"/>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c r="AMK67" s="0"/>
      <c r="AML67" s="0"/>
      <c r="AMM67" s="0"/>
      <c r="AMN67" s="0"/>
      <c r="AMO67" s="0"/>
      <c r="AMP67" s="0"/>
      <c r="AMQ67" s="0"/>
      <c r="AMR67" s="0"/>
      <c r="AMS67" s="0"/>
      <c r="AMT67" s="0"/>
      <c r="AMU67" s="0"/>
      <c r="AMV67" s="0"/>
      <c r="AMW67" s="0"/>
      <c r="AMX67" s="0"/>
      <c r="AMY67" s="0"/>
      <c r="AMZ67" s="0"/>
      <c r="ANA67" s="0"/>
      <c r="ANB67" s="0"/>
      <c r="ANC67" s="0"/>
      <c r="AND67" s="0"/>
      <c r="ANE67" s="0"/>
      <c r="ANF67" s="0"/>
      <c r="ANG67" s="0"/>
      <c r="ANH67" s="0"/>
      <c r="ANI67" s="0"/>
      <c r="ANJ67" s="0"/>
      <c r="ANK67" s="0"/>
      <c r="ANL67" s="0"/>
      <c r="ANM67" s="0"/>
      <c r="ANN67" s="0"/>
      <c r="ANO67" s="0"/>
      <c r="ANP67" s="0"/>
      <c r="ANQ67" s="0"/>
      <c r="ANR67" s="0"/>
      <c r="ANS67" s="0"/>
      <c r="ANT67" s="0"/>
      <c r="ANU67" s="0"/>
      <c r="ANV67" s="0"/>
      <c r="ANW67" s="0"/>
      <c r="ANX67" s="0"/>
      <c r="ANY67" s="0"/>
      <c r="ANZ67" s="0"/>
      <c r="AOA67" s="0"/>
      <c r="AOB67" s="0"/>
      <c r="AOC67" s="0"/>
      <c r="AOD67" s="0"/>
      <c r="AOE67" s="0"/>
      <c r="AOF67" s="0"/>
      <c r="AOG67" s="0"/>
      <c r="AOH67" s="0"/>
      <c r="AOI67" s="0"/>
      <c r="AOJ67" s="0"/>
      <c r="AOK67" s="0"/>
      <c r="AOL67" s="0"/>
      <c r="AOM67" s="0"/>
      <c r="AON67" s="0"/>
      <c r="AOO67" s="0"/>
      <c r="AOP67" s="0"/>
      <c r="AOQ67" s="0"/>
      <c r="AOR67" s="0"/>
      <c r="AOS67" s="0"/>
      <c r="AOT67" s="0"/>
      <c r="AOU67" s="0"/>
      <c r="AOV67" s="0"/>
      <c r="AOW67" s="0"/>
      <c r="AOX67" s="0"/>
      <c r="AOY67" s="0"/>
      <c r="AOZ67" s="0"/>
      <c r="APA67" s="0"/>
      <c r="APB67" s="0"/>
      <c r="APC67" s="0"/>
      <c r="APD67" s="0"/>
      <c r="APE67" s="0"/>
      <c r="APF67" s="0"/>
      <c r="APG67" s="0"/>
      <c r="APH67" s="0"/>
      <c r="API67" s="0"/>
      <c r="APJ67" s="0"/>
      <c r="APK67" s="0"/>
      <c r="APL67" s="0"/>
      <c r="APM67" s="0"/>
      <c r="APN67" s="0"/>
      <c r="APO67" s="0"/>
      <c r="APP67" s="0"/>
      <c r="APQ67" s="0"/>
      <c r="APR67" s="0"/>
      <c r="APS67" s="0"/>
      <c r="APT67" s="0"/>
      <c r="APU67" s="0"/>
      <c r="APV67" s="0"/>
      <c r="APW67" s="0"/>
      <c r="APX67" s="0"/>
      <c r="APY67" s="0"/>
      <c r="APZ67" s="0"/>
      <c r="AQA67" s="0"/>
      <c r="AQB67" s="0"/>
      <c r="AQC67" s="0"/>
      <c r="AQD67" s="0"/>
      <c r="AQE67" s="0"/>
      <c r="AQF67" s="0"/>
      <c r="AQG67" s="0"/>
      <c r="AQH67" s="0"/>
      <c r="AQI67" s="0"/>
      <c r="AQJ67" s="0"/>
      <c r="AQK67" s="0"/>
      <c r="AQL67" s="0"/>
      <c r="AQM67" s="0"/>
      <c r="AQN67" s="0"/>
      <c r="AQO67" s="0"/>
      <c r="AQP67" s="0"/>
      <c r="AQQ67" s="0"/>
      <c r="AQR67" s="0"/>
      <c r="AQS67" s="0"/>
      <c r="AQT67" s="0"/>
      <c r="AQU67" s="0"/>
      <c r="AQV67" s="0"/>
      <c r="AQW67" s="0"/>
      <c r="AQX67" s="0"/>
      <c r="AQY67" s="0"/>
      <c r="AQZ67" s="0"/>
      <c r="ARA67" s="0"/>
      <c r="ARB67" s="0"/>
      <c r="ARC67" s="0"/>
      <c r="ARD67" s="0"/>
      <c r="ARE67" s="0"/>
      <c r="ARF67" s="0"/>
      <c r="ARG67" s="0"/>
      <c r="ARH67" s="0"/>
      <c r="ARI67" s="0"/>
      <c r="ARJ67" s="0"/>
      <c r="ARK67" s="0"/>
      <c r="ARL67" s="0"/>
      <c r="ARM67" s="0"/>
      <c r="ARN67" s="0"/>
      <c r="ARO67" s="0"/>
      <c r="ARP67" s="0"/>
      <c r="ARQ67" s="0"/>
      <c r="ARR67" s="0"/>
      <c r="ARS67" s="0"/>
      <c r="ART67" s="0"/>
      <c r="ARU67" s="0"/>
      <c r="ARV67" s="0"/>
      <c r="ARW67" s="0"/>
      <c r="ARX67" s="0"/>
      <c r="ARY67" s="0"/>
      <c r="ARZ67" s="0"/>
      <c r="ASA67" s="0"/>
      <c r="ASB67" s="0"/>
      <c r="ASC67" s="0"/>
      <c r="ASD67" s="0"/>
      <c r="ASE67" s="0"/>
      <c r="ASF67" s="0"/>
      <c r="ASG67" s="0"/>
      <c r="ASH67" s="0"/>
      <c r="ASI67" s="0"/>
      <c r="ASJ67" s="0"/>
      <c r="ASK67" s="0"/>
      <c r="ASL67" s="0"/>
      <c r="ASM67" s="0"/>
      <c r="ASN67" s="0"/>
      <c r="ASO67" s="0"/>
      <c r="ASP67" s="0"/>
      <c r="ASQ67" s="0"/>
      <c r="ASR67" s="0"/>
      <c r="ASS67" s="0"/>
      <c r="AST67" s="0"/>
      <c r="ASU67" s="0"/>
      <c r="ASV67" s="0"/>
      <c r="ASW67" s="0"/>
      <c r="ASX67" s="0"/>
      <c r="ASY67" s="0"/>
      <c r="ASZ67" s="0"/>
      <c r="ATA67" s="0"/>
      <c r="ATB67" s="0"/>
      <c r="ATC67" s="0"/>
      <c r="ATD67" s="0"/>
      <c r="ATE67" s="0"/>
      <c r="ATF67" s="0"/>
      <c r="ATG67" s="0"/>
      <c r="ATH67" s="0"/>
      <c r="ATI67" s="0"/>
      <c r="ATJ67" s="0"/>
      <c r="ATK67" s="0"/>
      <c r="ATL67" s="0"/>
      <c r="ATM67" s="0"/>
      <c r="ATN67" s="0"/>
      <c r="ATO67" s="0"/>
      <c r="ATP67" s="0"/>
      <c r="ATQ67" s="0"/>
      <c r="ATR67" s="0"/>
      <c r="ATS67" s="0"/>
      <c r="ATT67" s="0"/>
      <c r="ATU67" s="0"/>
      <c r="ATV67" s="0"/>
      <c r="ATW67" s="0"/>
      <c r="ATX67" s="0"/>
      <c r="ATY67" s="0"/>
      <c r="ATZ67" s="0"/>
      <c r="AUA67" s="0"/>
      <c r="AUB67" s="0"/>
      <c r="AUC67" s="0"/>
      <c r="AUD67" s="0"/>
      <c r="AUE67" s="0"/>
      <c r="AUF67" s="0"/>
      <c r="AUG67" s="0"/>
      <c r="AUH67" s="0"/>
      <c r="AUI67" s="0"/>
      <c r="AUJ67" s="0"/>
      <c r="AUK67" s="0"/>
      <c r="AUL67" s="0"/>
      <c r="AUM67" s="0"/>
      <c r="AUN67" s="0"/>
      <c r="AUO67" s="0"/>
      <c r="AUP67" s="0"/>
      <c r="AUQ67" s="0"/>
      <c r="AUR67" s="0"/>
      <c r="AUS67" s="0"/>
      <c r="AUT67" s="0"/>
      <c r="AUU67" s="0"/>
      <c r="AUV67" s="0"/>
      <c r="AUW67" s="0"/>
      <c r="AUX67" s="0"/>
      <c r="AUY67" s="0"/>
      <c r="AUZ67" s="0"/>
      <c r="AVA67" s="0"/>
      <c r="AVB67" s="0"/>
      <c r="AVC67" s="0"/>
      <c r="AVD67" s="0"/>
      <c r="AVE67" s="0"/>
      <c r="AVF67" s="0"/>
      <c r="AVG67" s="0"/>
      <c r="AVH67" s="0"/>
      <c r="AVI67" s="0"/>
      <c r="AVJ67" s="0"/>
      <c r="AVK67" s="0"/>
      <c r="AVL67" s="0"/>
      <c r="AVM67" s="0"/>
      <c r="AVN67" s="0"/>
      <c r="AVO67" s="0"/>
      <c r="AVP67" s="0"/>
      <c r="AVQ67" s="0"/>
      <c r="AVR67" s="0"/>
      <c r="AVS67" s="0"/>
      <c r="AVT67" s="0"/>
      <c r="AVU67" s="0"/>
      <c r="AVV67" s="0"/>
      <c r="AVW67" s="0"/>
      <c r="AVX67" s="0"/>
      <c r="AVY67" s="0"/>
      <c r="AVZ67" s="0"/>
      <c r="AWA67" s="0"/>
      <c r="AWB67" s="0"/>
      <c r="AWC67" s="0"/>
      <c r="AWD67" s="0"/>
      <c r="AWE67" s="0"/>
      <c r="AWF67" s="0"/>
      <c r="AWG67" s="0"/>
      <c r="AWH67" s="0"/>
      <c r="AWI67" s="0"/>
      <c r="AWJ67" s="0"/>
      <c r="AWK67" s="0"/>
      <c r="AWL67" s="0"/>
      <c r="AWM67" s="0"/>
      <c r="AWN67" s="0"/>
      <c r="AWO67" s="0"/>
      <c r="AWP67" s="0"/>
      <c r="AWQ67" s="0"/>
      <c r="AWR67" s="0"/>
      <c r="AWS67" s="0"/>
      <c r="AWT67" s="0"/>
      <c r="AWU67" s="0"/>
      <c r="AWV67" s="0"/>
      <c r="AWW67" s="0"/>
      <c r="AWX67" s="0"/>
      <c r="AWY67" s="0"/>
      <c r="AWZ67" s="0"/>
      <c r="AXA67" s="0"/>
      <c r="AXB67" s="0"/>
      <c r="AXC67" s="0"/>
      <c r="AXD67" s="0"/>
      <c r="AXE67" s="0"/>
      <c r="AXF67" s="0"/>
      <c r="AXG67" s="0"/>
      <c r="AXH67" s="0"/>
      <c r="AXI67" s="0"/>
      <c r="AXJ67" s="0"/>
      <c r="AXK67" s="0"/>
      <c r="AXL67" s="0"/>
      <c r="AXM67" s="0"/>
      <c r="AXN67" s="0"/>
      <c r="AXO67" s="0"/>
      <c r="AXP67" s="0"/>
      <c r="AXQ67" s="0"/>
      <c r="AXR67" s="0"/>
      <c r="AXS67" s="0"/>
      <c r="AXT67" s="0"/>
      <c r="AXU67" s="0"/>
      <c r="AXV67" s="0"/>
      <c r="AXW67" s="0"/>
      <c r="AXX67" s="0"/>
      <c r="AXY67" s="0"/>
      <c r="AXZ67" s="0"/>
      <c r="AYA67" s="0"/>
      <c r="AYB67" s="0"/>
      <c r="AYC67" s="0"/>
      <c r="AYD67" s="0"/>
      <c r="AYE67" s="0"/>
      <c r="AYF67" s="0"/>
      <c r="AYG67" s="0"/>
      <c r="AYH67" s="0"/>
      <c r="AYI67" s="0"/>
      <c r="AYJ67" s="0"/>
      <c r="AYK67" s="0"/>
      <c r="AYL67" s="0"/>
      <c r="AYM67" s="0"/>
      <c r="AYN67" s="0"/>
      <c r="AYO67" s="0"/>
      <c r="AYP67" s="0"/>
      <c r="AYQ67" s="0"/>
      <c r="AYR67" s="0"/>
      <c r="AYS67" s="0"/>
      <c r="AYT67" s="0"/>
      <c r="AYU67" s="0"/>
      <c r="AYV67" s="0"/>
      <c r="AYW67" s="0"/>
      <c r="AYX67" s="0"/>
      <c r="AYY67" s="0"/>
      <c r="AYZ67" s="0"/>
      <c r="AZA67" s="0"/>
      <c r="AZB67" s="0"/>
      <c r="AZC67" s="0"/>
      <c r="AZD67" s="0"/>
      <c r="AZE67" s="0"/>
      <c r="AZF67" s="0"/>
      <c r="AZG67" s="0"/>
      <c r="AZH67" s="0"/>
      <c r="AZI67" s="0"/>
      <c r="AZJ67" s="0"/>
      <c r="AZK67" s="0"/>
      <c r="AZL67" s="0"/>
      <c r="AZM67" s="0"/>
      <c r="AZN67" s="0"/>
      <c r="AZO67" s="0"/>
      <c r="AZP67" s="0"/>
      <c r="AZQ67" s="0"/>
      <c r="AZR67" s="0"/>
      <c r="AZS67" s="0"/>
      <c r="AZT67" s="0"/>
      <c r="AZU67" s="0"/>
      <c r="AZV67" s="0"/>
      <c r="AZW67" s="0"/>
      <c r="AZX67" s="0"/>
      <c r="AZY67" s="0"/>
      <c r="AZZ67" s="0"/>
      <c r="BAA67" s="0"/>
      <c r="BAB67" s="0"/>
      <c r="BAC67" s="0"/>
      <c r="BAD67" s="0"/>
      <c r="BAE67" s="0"/>
      <c r="BAF67" s="0"/>
      <c r="BAG67" s="0"/>
      <c r="BAH67" s="0"/>
      <c r="BAI67" s="0"/>
      <c r="BAJ67" s="0"/>
      <c r="BAK67" s="0"/>
      <c r="BAL67" s="0"/>
      <c r="BAM67" s="0"/>
      <c r="BAN67" s="0"/>
      <c r="BAO67" s="0"/>
      <c r="BAP67" s="0"/>
      <c r="BAQ67" s="0"/>
      <c r="BAR67" s="0"/>
      <c r="BAS67" s="0"/>
      <c r="BAT67" s="0"/>
      <c r="BAU67" s="0"/>
      <c r="BAV67" s="0"/>
      <c r="BAW67" s="0"/>
      <c r="BAX67" s="0"/>
      <c r="BAY67" s="0"/>
      <c r="BAZ67" s="0"/>
      <c r="BBA67" s="0"/>
      <c r="BBB67" s="0"/>
      <c r="BBC67" s="0"/>
      <c r="BBD67" s="0"/>
      <c r="BBE67" s="0"/>
      <c r="BBF67" s="0"/>
      <c r="BBG67" s="0"/>
      <c r="BBH67" s="0"/>
      <c r="BBI67" s="0"/>
      <c r="BBJ67" s="0"/>
      <c r="BBK67" s="0"/>
      <c r="BBL67" s="0"/>
      <c r="BBM67" s="0"/>
      <c r="BBN67" s="0"/>
      <c r="BBO67" s="0"/>
      <c r="BBP67" s="0"/>
      <c r="BBQ67" s="0"/>
      <c r="BBR67" s="0"/>
      <c r="BBS67" s="0"/>
      <c r="BBT67" s="0"/>
      <c r="BBU67" s="0"/>
      <c r="BBV67" s="0"/>
      <c r="BBW67" s="0"/>
      <c r="BBX67" s="0"/>
      <c r="BBY67" s="0"/>
      <c r="BBZ67" s="0"/>
      <c r="BCA67" s="0"/>
      <c r="BCB67" s="0"/>
      <c r="BCC67" s="0"/>
      <c r="BCD67" s="0"/>
      <c r="BCE67" s="0"/>
      <c r="BCF67" s="0"/>
      <c r="BCG67" s="0"/>
      <c r="BCH67" s="0"/>
      <c r="BCI67" s="0"/>
      <c r="BCJ67" s="0"/>
      <c r="BCK67" s="0"/>
      <c r="BCL67" s="0"/>
      <c r="BCM67" s="0"/>
      <c r="BCN67" s="0"/>
      <c r="BCO67" s="0"/>
      <c r="BCP67" s="0"/>
      <c r="BCQ67" s="0"/>
      <c r="BCR67" s="0"/>
      <c r="BCS67" s="0"/>
      <c r="BCT67" s="0"/>
      <c r="BCU67" s="0"/>
      <c r="BCV67" s="0"/>
      <c r="BCW67" s="0"/>
      <c r="BCX67" s="0"/>
      <c r="BCY67" s="0"/>
      <c r="BCZ67" s="0"/>
      <c r="BDA67" s="0"/>
      <c r="BDB67" s="0"/>
      <c r="BDC67" s="0"/>
      <c r="BDD67" s="0"/>
      <c r="BDE67" s="0"/>
      <c r="BDF67" s="0"/>
      <c r="BDG67" s="0"/>
      <c r="BDH67" s="0"/>
      <c r="BDI67" s="0"/>
      <c r="BDJ67" s="0"/>
      <c r="BDK67" s="0"/>
      <c r="BDL67" s="0"/>
      <c r="BDM67" s="0"/>
      <c r="BDN67" s="0"/>
      <c r="BDO67" s="0"/>
      <c r="BDP67" s="0"/>
      <c r="BDQ67" s="0"/>
      <c r="BDR67" s="0"/>
      <c r="BDS67" s="0"/>
      <c r="BDT67" s="0"/>
      <c r="BDU67" s="0"/>
      <c r="BDV67" s="0"/>
      <c r="BDW67" s="0"/>
      <c r="BDX67" s="0"/>
      <c r="BDY67" s="0"/>
      <c r="BDZ67" s="0"/>
      <c r="BEA67" s="0"/>
      <c r="BEB67" s="0"/>
      <c r="BEC67" s="0"/>
      <c r="BED67" s="0"/>
      <c r="BEE67" s="0"/>
      <c r="BEF67" s="0"/>
      <c r="BEG67" s="0"/>
      <c r="BEH67" s="0"/>
      <c r="BEI67" s="0"/>
      <c r="BEJ67" s="0"/>
      <c r="BEK67" s="0"/>
      <c r="BEL67" s="0"/>
      <c r="BEM67" s="0"/>
      <c r="BEN67" s="0"/>
      <c r="BEO67" s="0"/>
      <c r="BEP67" s="0"/>
      <c r="BEQ67" s="0"/>
      <c r="BER67" s="0"/>
      <c r="BES67" s="0"/>
      <c r="BET67" s="0"/>
      <c r="BEU67" s="0"/>
      <c r="BEV67" s="0"/>
      <c r="BEW67" s="0"/>
      <c r="BEX67" s="0"/>
      <c r="BEY67" s="0"/>
      <c r="BEZ67" s="0"/>
      <c r="BFA67" s="0"/>
      <c r="BFB67" s="0"/>
      <c r="BFC67" s="0"/>
      <c r="BFD67" s="0"/>
      <c r="BFE67" s="0"/>
      <c r="BFF67" s="0"/>
      <c r="BFG67" s="0"/>
      <c r="BFH67" s="0"/>
      <c r="BFI67" s="0"/>
      <c r="BFJ67" s="0"/>
      <c r="BFK67" s="0"/>
      <c r="BFL67" s="0"/>
      <c r="BFM67" s="0"/>
      <c r="BFN67" s="0"/>
      <c r="BFO67" s="0"/>
      <c r="BFP67" s="0"/>
      <c r="BFQ67" s="0"/>
      <c r="BFR67" s="0"/>
      <c r="BFS67" s="0"/>
      <c r="BFT67" s="0"/>
      <c r="BFU67" s="0"/>
      <c r="BFV67" s="0"/>
      <c r="BFW67" s="0"/>
      <c r="BFX67" s="0"/>
      <c r="BFY67" s="0"/>
      <c r="BFZ67" s="0"/>
      <c r="BGA67" s="0"/>
      <c r="BGB67" s="0"/>
      <c r="BGC67" s="0"/>
      <c r="BGD67" s="0"/>
      <c r="BGE67" s="0"/>
      <c r="BGF67" s="0"/>
      <c r="BGG67" s="0"/>
      <c r="BGH67" s="0"/>
      <c r="BGI67" s="0"/>
      <c r="BGJ67" s="0"/>
      <c r="BGK67" s="0"/>
      <c r="BGL67" s="0"/>
      <c r="BGM67" s="0"/>
      <c r="BGN67" s="0"/>
      <c r="BGO67" s="0"/>
      <c r="BGP67" s="0"/>
      <c r="BGQ67" s="0"/>
      <c r="BGR67" s="0"/>
      <c r="BGS67" s="0"/>
      <c r="BGT67" s="0"/>
      <c r="BGU67" s="0"/>
      <c r="BGV67" s="0"/>
      <c r="BGW67" s="0"/>
      <c r="BGX67" s="0"/>
      <c r="BGY67" s="0"/>
      <c r="BGZ67" s="0"/>
      <c r="BHA67" s="0"/>
      <c r="BHB67" s="0"/>
      <c r="BHC67" s="0"/>
      <c r="BHD67" s="0"/>
      <c r="BHE67" s="0"/>
      <c r="BHF67" s="0"/>
      <c r="BHG67" s="0"/>
      <c r="BHH67" s="0"/>
      <c r="BHI67" s="0"/>
      <c r="BHJ67" s="0"/>
      <c r="BHK67" s="0"/>
      <c r="BHL67" s="0"/>
      <c r="BHM67" s="0"/>
      <c r="BHN67" s="0"/>
      <c r="BHO67" s="0"/>
      <c r="BHP67" s="0"/>
      <c r="BHQ67" s="0"/>
      <c r="BHR67" s="0"/>
      <c r="BHS67" s="0"/>
      <c r="BHT67" s="0"/>
      <c r="BHU67" s="0"/>
      <c r="BHV67" s="0"/>
      <c r="BHW67" s="0"/>
      <c r="BHX67" s="0"/>
      <c r="BHY67" s="0"/>
      <c r="BHZ67" s="0"/>
      <c r="BIA67" s="0"/>
      <c r="BIB67" s="0"/>
      <c r="BIC67" s="0"/>
      <c r="BID67" s="0"/>
      <c r="BIE67" s="0"/>
      <c r="BIF67" s="0"/>
      <c r="BIG67" s="0"/>
      <c r="BIH67" s="0"/>
      <c r="BII67" s="0"/>
      <c r="BIJ67" s="0"/>
      <c r="BIK67" s="0"/>
      <c r="BIL67" s="0"/>
      <c r="BIM67" s="0"/>
      <c r="BIN67" s="0"/>
      <c r="BIO67" s="0"/>
      <c r="BIP67" s="0"/>
      <c r="BIQ67" s="0"/>
      <c r="BIR67" s="0"/>
      <c r="BIS67" s="0"/>
      <c r="BIT67" s="0"/>
      <c r="BIU67" s="0"/>
      <c r="BIV67" s="0"/>
      <c r="BIW67" s="0"/>
      <c r="BIX67" s="0"/>
      <c r="BIY67" s="0"/>
      <c r="BIZ67" s="0"/>
      <c r="BJA67" s="0"/>
      <c r="BJB67" s="0"/>
      <c r="BJC67" s="0"/>
      <c r="BJD67" s="0"/>
      <c r="BJE67" s="0"/>
      <c r="BJF67" s="0"/>
      <c r="BJG67" s="0"/>
      <c r="BJH67" s="0"/>
      <c r="BJI67" s="0"/>
      <c r="BJJ67" s="0"/>
      <c r="BJK67" s="0"/>
      <c r="BJL67" s="0"/>
      <c r="BJM67" s="0"/>
      <c r="BJN67" s="0"/>
      <c r="BJO67" s="0"/>
      <c r="BJP67" s="0"/>
      <c r="BJQ67" s="0"/>
      <c r="BJR67" s="0"/>
      <c r="BJS67" s="0"/>
      <c r="BJT67" s="0"/>
      <c r="BJU67" s="0"/>
      <c r="BJV67" s="0"/>
      <c r="BJW67" s="0"/>
      <c r="BJX67" s="0"/>
      <c r="BJY67" s="0"/>
      <c r="BJZ67" s="0"/>
      <c r="BKA67" s="0"/>
      <c r="BKB67" s="0"/>
      <c r="BKC67" s="0"/>
      <c r="BKD67" s="0"/>
      <c r="BKE67" s="0"/>
      <c r="BKF67" s="0"/>
      <c r="BKG67" s="0"/>
      <c r="BKH67" s="0"/>
      <c r="BKI67" s="0"/>
      <c r="BKJ67" s="0"/>
      <c r="BKK67" s="0"/>
      <c r="BKL67" s="0"/>
      <c r="BKM67" s="0"/>
      <c r="BKN67" s="0"/>
      <c r="BKO67" s="0"/>
      <c r="BKP67" s="0"/>
      <c r="BKQ67" s="0"/>
      <c r="BKR67" s="0"/>
      <c r="BKS67" s="0"/>
      <c r="BKT67" s="0"/>
      <c r="BKU67" s="0"/>
      <c r="BKV67" s="0"/>
      <c r="BKW67" s="0"/>
      <c r="BKX67" s="0"/>
      <c r="BKY67" s="0"/>
      <c r="BKZ67" s="0"/>
      <c r="BLA67" s="0"/>
      <c r="BLB67" s="0"/>
      <c r="BLC67" s="0"/>
      <c r="BLD67" s="0"/>
      <c r="BLE67" s="0"/>
      <c r="BLF67" s="0"/>
      <c r="BLG67" s="0"/>
      <c r="BLH67" s="0"/>
      <c r="BLI67" s="0"/>
      <c r="BLJ67" s="0"/>
      <c r="BLK67" s="0"/>
      <c r="BLL67" s="0"/>
      <c r="BLM67" s="0"/>
      <c r="BLN67" s="0"/>
      <c r="BLO67" s="0"/>
      <c r="BLP67" s="0"/>
      <c r="BLQ67" s="0"/>
      <c r="BLR67" s="0"/>
      <c r="BLS67" s="0"/>
      <c r="BLT67" s="0"/>
      <c r="BLU67" s="0"/>
      <c r="BLV67" s="0"/>
      <c r="BLW67" s="0"/>
      <c r="BLX67" s="0"/>
      <c r="BLY67" s="0"/>
      <c r="BLZ67" s="0"/>
      <c r="BMA67" s="0"/>
      <c r="BMB67" s="0"/>
      <c r="BMC67" s="0"/>
      <c r="BMD67" s="0"/>
      <c r="BME67" s="0"/>
      <c r="BMF67" s="0"/>
      <c r="BMG67" s="0"/>
      <c r="BMH67" s="0"/>
      <c r="BMI67" s="0"/>
      <c r="BMJ67" s="0"/>
      <c r="BMK67" s="0"/>
      <c r="BML67" s="0"/>
      <c r="BMM67" s="0"/>
      <c r="BMN67" s="0"/>
      <c r="BMO67" s="0"/>
      <c r="BMP67" s="0"/>
      <c r="BMQ67" s="0"/>
      <c r="BMR67" s="0"/>
      <c r="BMS67" s="0"/>
      <c r="BMT67" s="0"/>
      <c r="BMU67" s="0"/>
      <c r="BMV67" s="0"/>
      <c r="BMW67" s="0"/>
      <c r="BMX67" s="0"/>
      <c r="BMY67" s="0"/>
      <c r="BMZ67" s="0"/>
      <c r="BNA67" s="0"/>
      <c r="BNB67" s="0"/>
      <c r="BNC67" s="0"/>
      <c r="BND67" s="0"/>
      <c r="BNE67" s="0"/>
      <c r="BNF67" s="0"/>
      <c r="BNG67" s="0"/>
      <c r="BNH67" s="0"/>
      <c r="BNI67" s="0"/>
      <c r="BNJ67" s="0"/>
      <c r="BNK67" s="0"/>
      <c r="BNL67" s="0"/>
      <c r="BNM67" s="0"/>
      <c r="BNN67" s="0"/>
      <c r="BNO67" s="0"/>
      <c r="BNP67" s="0"/>
      <c r="BNQ67" s="0"/>
      <c r="BNR67" s="0"/>
      <c r="BNS67" s="0"/>
      <c r="BNT67" s="0"/>
      <c r="BNU67" s="0"/>
      <c r="BNV67" s="0"/>
      <c r="BNW67" s="0"/>
      <c r="BNX67" s="0"/>
      <c r="BNY67" s="0"/>
      <c r="BNZ67" s="0"/>
      <c r="BOA67" s="0"/>
      <c r="BOB67" s="0"/>
      <c r="BOC67" s="0"/>
      <c r="BOD67" s="0"/>
      <c r="BOE67" s="0"/>
      <c r="BOF67" s="0"/>
      <c r="BOG67" s="0"/>
      <c r="BOH67" s="0"/>
      <c r="BOI67" s="0"/>
      <c r="BOJ67" s="0"/>
      <c r="BOK67" s="0"/>
      <c r="BOL67" s="0"/>
      <c r="BOM67" s="0"/>
      <c r="BON67" s="0"/>
      <c r="BOO67" s="0"/>
      <c r="BOP67" s="0"/>
      <c r="BOQ67" s="0"/>
      <c r="BOR67" s="0"/>
      <c r="BOS67" s="0"/>
      <c r="BOT67" s="0"/>
      <c r="BOU67" s="0"/>
      <c r="BOV67" s="0"/>
      <c r="BOW67" s="0"/>
      <c r="BOX67" s="0"/>
      <c r="BOY67" s="0"/>
      <c r="BOZ67" s="0"/>
      <c r="BPA67" s="0"/>
      <c r="BPB67" s="0"/>
      <c r="BPC67" s="0"/>
      <c r="BPD67" s="0"/>
      <c r="BPE67" s="0"/>
      <c r="BPF67" s="0"/>
      <c r="BPG67" s="0"/>
      <c r="BPH67" s="0"/>
      <c r="BPI67" s="0"/>
      <c r="BPJ67" s="0"/>
      <c r="BPK67" s="0"/>
      <c r="BPL67" s="0"/>
      <c r="BPM67" s="0"/>
      <c r="BPN67" s="0"/>
      <c r="BPO67" s="0"/>
      <c r="BPP67" s="0"/>
      <c r="BPQ67" s="0"/>
      <c r="BPR67" s="0"/>
      <c r="BPS67" s="0"/>
      <c r="BPT67" s="0"/>
      <c r="BPU67" s="0"/>
      <c r="BPV67" s="0"/>
      <c r="BPW67" s="0"/>
      <c r="BPX67" s="0"/>
      <c r="BPY67" s="0"/>
      <c r="BPZ67" s="0"/>
      <c r="BQA67" s="0"/>
      <c r="BQB67" s="0"/>
      <c r="BQC67" s="0"/>
      <c r="BQD67" s="0"/>
      <c r="BQE67" s="0"/>
      <c r="BQF67" s="0"/>
      <c r="BQG67" s="0"/>
      <c r="BQH67" s="0"/>
      <c r="BQI67" s="0"/>
      <c r="BQJ67" s="0"/>
      <c r="BQK67" s="0"/>
      <c r="BQL67" s="0"/>
      <c r="BQM67" s="0"/>
      <c r="BQN67" s="0"/>
      <c r="BQO67" s="0"/>
      <c r="BQP67" s="0"/>
      <c r="BQQ67" s="0"/>
      <c r="BQR67" s="0"/>
      <c r="BQS67" s="0"/>
      <c r="BQT67" s="0"/>
      <c r="BQU67" s="0"/>
      <c r="BQV67" s="0"/>
      <c r="BQW67" s="0"/>
      <c r="BQX67" s="0"/>
      <c r="BQY67" s="0"/>
      <c r="BQZ67" s="0"/>
      <c r="BRA67" s="0"/>
      <c r="BRB67" s="0"/>
      <c r="BRC67" s="0"/>
      <c r="BRD67" s="0"/>
      <c r="BRE67" s="0"/>
      <c r="BRF67" s="0"/>
      <c r="BRG67" s="0"/>
      <c r="BRH67" s="0"/>
      <c r="BRI67" s="0"/>
      <c r="BRJ67" s="0"/>
      <c r="BRK67" s="0"/>
      <c r="BRL67" s="0"/>
      <c r="BRM67" s="0"/>
      <c r="BRN67" s="0"/>
      <c r="BRO67" s="0"/>
      <c r="BRP67" s="0"/>
      <c r="BRQ67" s="0"/>
      <c r="BRR67" s="0"/>
      <c r="BRS67" s="0"/>
      <c r="BRT67" s="0"/>
      <c r="BRU67" s="0"/>
      <c r="BRV67" s="0"/>
      <c r="BRW67" s="0"/>
      <c r="BRX67" s="0"/>
      <c r="BRY67" s="0"/>
      <c r="BRZ67" s="0"/>
      <c r="BSA67" s="0"/>
      <c r="BSB67" s="0"/>
      <c r="BSC67" s="0"/>
      <c r="BSD67" s="0"/>
      <c r="BSE67" s="0"/>
      <c r="BSF67" s="0"/>
      <c r="BSG67" s="0"/>
      <c r="BSH67" s="0"/>
      <c r="BSI67" s="0"/>
      <c r="BSJ67" s="0"/>
      <c r="BSK67" s="0"/>
      <c r="BSL67" s="0"/>
      <c r="BSM67" s="0"/>
      <c r="BSN67" s="0"/>
      <c r="BSO67" s="0"/>
      <c r="BSP67" s="0"/>
      <c r="BSQ67" s="0"/>
      <c r="BSR67" s="0"/>
      <c r="BSS67" s="0"/>
      <c r="BST67" s="0"/>
      <c r="BSU67" s="0"/>
      <c r="BSV67" s="0"/>
      <c r="BSW67" s="0"/>
      <c r="BSX67" s="0"/>
      <c r="BSY67" s="0"/>
      <c r="BSZ67" s="0"/>
      <c r="BTA67" s="0"/>
      <c r="BTB67" s="0"/>
      <c r="BTC67" s="0"/>
      <c r="BTD67" s="0"/>
      <c r="BTE67" s="0"/>
      <c r="BTF67" s="0"/>
      <c r="BTG67" s="0"/>
      <c r="BTH67" s="0"/>
      <c r="BTI67" s="0"/>
      <c r="BTJ67" s="0"/>
      <c r="BTK67" s="0"/>
      <c r="BTL67" s="0"/>
      <c r="BTM67" s="0"/>
      <c r="BTN67" s="0"/>
      <c r="BTO67" s="0"/>
      <c r="BTP67" s="0"/>
      <c r="BTQ67" s="0"/>
      <c r="BTR67" s="0"/>
      <c r="BTS67" s="0"/>
      <c r="BTT67" s="0"/>
      <c r="BTU67" s="0"/>
      <c r="BTV67" s="0"/>
      <c r="BTW67" s="0"/>
      <c r="BTX67" s="0"/>
      <c r="BTY67" s="0"/>
      <c r="BTZ67" s="0"/>
      <c r="BUA67" s="0"/>
      <c r="BUB67" s="0"/>
      <c r="BUC67" s="0"/>
      <c r="BUD67" s="0"/>
      <c r="BUE67" s="0"/>
      <c r="BUF67" s="0"/>
      <c r="BUG67" s="0"/>
      <c r="BUH67" s="0"/>
      <c r="BUI67" s="0"/>
      <c r="BUJ67" s="0"/>
      <c r="BUK67" s="0"/>
      <c r="BUL67" s="0"/>
      <c r="BUM67" s="0"/>
      <c r="BUN67" s="0"/>
      <c r="BUO67" s="0"/>
      <c r="BUP67" s="0"/>
      <c r="BUQ67" s="0"/>
      <c r="BUR67" s="0"/>
      <c r="BUS67" s="0"/>
      <c r="BUT67" s="0"/>
      <c r="BUU67" s="0"/>
      <c r="BUV67" s="0"/>
      <c r="BUW67" s="0"/>
      <c r="BUX67" s="0"/>
      <c r="BUY67" s="0"/>
      <c r="BUZ67" s="0"/>
      <c r="BVA67" s="0"/>
      <c r="BVB67" s="0"/>
      <c r="BVC67" s="0"/>
      <c r="BVD67" s="0"/>
      <c r="BVE67" s="0"/>
      <c r="BVF67" s="0"/>
      <c r="BVG67" s="0"/>
      <c r="BVH67" s="0"/>
      <c r="BVI67" s="0"/>
      <c r="BVJ67" s="0"/>
      <c r="BVK67" s="0"/>
      <c r="BVL67" s="0"/>
      <c r="BVM67" s="0"/>
      <c r="BVN67" s="0"/>
      <c r="BVO67" s="0"/>
      <c r="BVP67" s="0"/>
      <c r="BVQ67" s="0"/>
      <c r="BVR67" s="0"/>
      <c r="BVS67" s="0"/>
      <c r="BVT67" s="0"/>
      <c r="BVU67" s="0"/>
      <c r="BVV67" s="0"/>
      <c r="BVW67" s="0"/>
      <c r="BVX67" s="0"/>
      <c r="BVY67" s="0"/>
      <c r="BVZ67" s="0"/>
      <c r="BWA67" s="0"/>
      <c r="BWB67" s="0"/>
      <c r="BWC67" s="0"/>
      <c r="BWD67" s="0"/>
      <c r="BWE67" s="0"/>
      <c r="BWF67" s="0"/>
      <c r="BWG67" s="0"/>
      <c r="BWH67" s="0"/>
      <c r="BWI67" s="0"/>
      <c r="BWJ67" s="0"/>
      <c r="BWK67" s="0"/>
      <c r="BWL67" s="0"/>
      <c r="BWM67" s="0"/>
      <c r="BWN67" s="0"/>
      <c r="BWO67" s="0"/>
      <c r="BWP67" s="0"/>
      <c r="BWQ67" s="0"/>
      <c r="BWR67" s="0"/>
      <c r="BWS67" s="0"/>
      <c r="BWT67" s="0"/>
      <c r="BWU67" s="0"/>
      <c r="BWV67" s="0"/>
      <c r="BWW67" s="0"/>
      <c r="BWX67" s="0"/>
      <c r="BWY67" s="0"/>
      <c r="BWZ67" s="0"/>
      <c r="BXA67" s="0"/>
      <c r="BXB67" s="0"/>
      <c r="BXC67" s="0"/>
      <c r="BXD67" s="0"/>
      <c r="BXE67" s="0"/>
      <c r="BXF67" s="0"/>
      <c r="BXG67" s="0"/>
      <c r="BXH67" s="0"/>
      <c r="BXI67" s="0"/>
      <c r="BXJ67" s="0"/>
      <c r="BXK67" s="0"/>
      <c r="BXL67" s="0"/>
      <c r="BXM67" s="0"/>
      <c r="BXN67" s="0"/>
      <c r="BXO67" s="0"/>
      <c r="BXP67" s="0"/>
      <c r="BXQ67" s="0"/>
      <c r="BXR67" s="0"/>
      <c r="BXS67" s="0"/>
      <c r="BXT67" s="0"/>
      <c r="BXU67" s="0"/>
      <c r="BXV67" s="0"/>
      <c r="BXW67" s="0"/>
      <c r="BXX67" s="0"/>
      <c r="BXY67" s="0"/>
      <c r="BXZ67" s="0"/>
      <c r="BYA67" s="0"/>
      <c r="BYB67" s="0"/>
      <c r="BYC67" s="0"/>
      <c r="BYD67" s="0"/>
      <c r="BYE67" s="0"/>
      <c r="BYF67" s="0"/>
      <c r="BYG67" s="0"/>
      <c r="BYH67" s="0"/>
      <c r="BYI67" s="0"/>
      <c r="BYJ67" s="0"/>
      <c r="BYK67" s="0"/>
      <c r="BYL67" s="0"/>
      <c r="BYM67" s="0"/>
      <c r="BYN67" s="0"/>
      <c r="BYO67" s="0"/>
      <c r="BYP67" s="0"/>
      <c r="BYQ67" s="0"/>
      <c r="BYR67" s="0"/>
      <c r="BYS67" s="0"/>
      <c r="BYT67" s="0"/>
      <c r="BYU67" s="0"/>
      <c r="BYV67" s="0"/>
      <c r="BYW67" s="0"/>
      <c r="BYX67" s="0"/>
      <c r="BYY67" s="0"/>
      <c r="BYZ67" s="0"/>
      <c r="BZA67" s="0"/>
      <c r="BZB67" s="0"/>
      <c r="BZC67" s="0"/>
      <c r="BZD67" s="0"/>
      <c r="BZE67" s="0"/>
      <c r="BZF67" s="0"/>
      <c r="BZG67" s="0"/>
      <c r="BZH67" s="0"/>
      <c r="BZI67" s="0"/>
      <c r="BZJ67" s="0"/>
      <c r="BZK67" s="0"/>
      <c r="BZL67" s="0"/>
      <c r="BZM67" s="0"/>
      <c r="BZN67" s="0"/>
      <c r="BZO67" s="0"/>
      <c r="BZP67" s="0"/>
      <c r="BZQ67" s="0"/>
      <c r="BZR67" s="0"/>
      <c r="BZS67" s="0"/>
      <c r="BZT67" s="0"/>
      <c r="BZU67" s="0"/>
      <c r="BZV67" s="0"/>
      <c r="BZW67" s="0"/>
      <c r="BZX67" s="0"/>
      <c r="BZY67" s="0"/>
      <c r="BZZ67" s="0"/>
      <c r="CAA67" s="0"/>
      <c r="CAB67" s="0"/>
      <c r="CAC67" s="0"/>
      <c r="CAD67" s="0"/>
      <c r="CAE67" s="0"/>
      <c r="CAF67" s="0"/>
      <c r="CAG67" s="0"/>
      <c r="CAH67" s="0"/>
      <c r="CAI67" s="0"/>
      <c r="CAJ67" s="0"/>
      <c r="CAK67" s="0"/>
      <c r="CAL67" s="0"/>
      <c r="CAM67" s="0"/>
      <c r="CAN67" s="0"/>
      <c r="CAO67" s="0"/>
      <c r="CAP67" s="0"/>
      <c r="CAQ67" s="0"/>
      <c r="CAR67" s="0"/>
      <c r="CAS67" s="0"/>
      <c r="CAT67" s="0"/>
      <c r="CAU67" s="0"/>
      <c r="CAV67" s="0"/>
      <c r="CAW67" s="0"/>
      <c r="CAX67" s="0"/>
      <c r="CAY67" s="0"/>
      <c r="CAZ67" s="0"/>
      <c r="CBA67" s="0"/>
      <c r="CBB67" s="0"/>
      <c r="CBC67" s="0"/>
      <c r="CBD67" s="0"/>
      <c r="CBE67" s="0"/>
      <c r="CBF67" s="0"/>
      <c r="CBG67" s="0"/>
      <c r="CBH67" s="0"/>
      <c r="CBI67" s="0"/>
      <c r="CBJ67" s="0"/>
      <c r="CBK67" s="0"/>
      <c r="CBL67" s="0"/>
      <c r="CBM67" s="0"/>
      <c r="CBN67" s="0"/>
      <c r="CBO67" s="0"/>
      <c r="CBP67" s="0"/>
      <c r="CBQ67" s="0"/>
      <c r="CBR67" s="0"/>
      <c r="CBS67" s="0"/>
      <c r="CBT67" s="0"/>
      <c r="CBU67" s="0"/>
      <c r="CBV67" s="0"/>
      <c r="CBW67" s="0"/>
      <c r="CBX67" s="0"/>
      <c r="CBY67" s="0"/>
      <c r="CBZ67" s="0"/>
      <c r="CCA67" s="0"/>
      <c r="CCB67" s="0"/>
      <c r="CCC67" s="0"/>
      <c r="CCD67" s="0"/>
      <c r="CCE67" s="0"/>
      <c r="CCF67" s="0"/>
      <c r="CCG67" s="0"/>
      <c r="CCH67" s="0"/>
      <c r="CCI67" s="0"/>
      <c r="CCJ67" s="0"/>
      <c r="CCK67" s="0"/>
      <c r="CCL67" s="0"/>
      <c r="CCM67" s="0"/>
      <c r="CCN67" s="0"/>
      <c r="CCO67" s="0"/>
      <c r="CCP67" s="0"/>
      <c r="CCQ67" s="0"/>
      <c r="CCR67" s="0"/>
      <c r="CCS67" s="0"/>
      <c r="CCT67" s="0"/>
      <c r="CCU67" s="0"/>
      <c r="CCV67" s="0"/>
      <c r="CCW67" s="0"/>
      <c r="CCX67" s="0"/>
      <c r="CCY67" s="0"/>
      <c r="CCZ67" s="0"/>
      <c r="CDA67" s="0"/>
      <c r="CDB67" s="0"/>
      <c r="CDC67" s="0"/>
      <c r="CDD67" s="0"/>
      <c r="CDE67" s="0"/>
      <c r="CDF67" s="0"/>
      <c r="CDG67" s="0"/>
      <c r="CDH67" s="0"/>
      <c r="CDI67" s="0"/>
      <c r="CDJ67" s="0"/>
      <c r="CDK67" s="0"/>
      <c r="CDL67" s="0"/>
      <c r="CDM67" s="0"/>
      <c r="CDN67" s="0"/>
      <c r="CDO67" s="0"/>
      <c r="CDP67" s="0"/>
      <c r="CDQ67" s="0"/>
      <c r="CDR67" s="0"/>
      <c r="CDS67" s="0"/>
      <c r="CDT67" s="0"/>
      <c r="CDU67" s="0"/>
      <c r="CDV67" s="0"/>
      <c r="CDW67" s="0"/>
      <c r="CDX67" s="0"/>
      <c r="CDY67" s="0"/>
      <c r="CDZ67" s="0"/>
      <c r="CEA67" s="0"/>
      <c r="CEB67" s="0"/>
      <c r="CEC67" s="0"/>
      <c r="CED67" s="0"/>
      <c r="CEE67" s="0"/>
      <c r="CEF67" s="0"/>
      <c r="CEG67" s="0"/>
      <c r="CEH67" s="0"/>
      <c r="CEI67" s="0"/>
      <c r="CEJ67" s="0"/>
      <c r="CEK67" s="0"/>
      <c r="CEL67" s="0"/>
      <c r="CEM67" s="0"/>
      <c r="CEN67" s="0"/>
      <c r="CEO67" s="0"/>
      <c r="CEP67" s="0"/>
      <c r="CEQ67" s="0"/>
      <c r="CER67" s="0"/>
      <c r="CES67" s="0"/>
      <c r="CET67" s="0"/>
      <c r="CEU67" s="0"/>
      <c r="CEV67" s="0"/>
      <c r="CEW67" s="0"/>
      <c r="CEX67" s="0"/>
      <c r="CEY67" s="0"/>
      <c r="CEZ67" s="0"/>
      <c r="CFA67" s="0"/>
      <c r="CFB67" s="0"/>
      <c r="CFC67" s="0"/>
      <c r="CFD67" s="0"/>
      <c r="CFE67" s="0"/>
      <c r="CFF67" s="0"/>
      <c r="CFG67" s="0"/>
      <c r="CFH67" s="0"/>
      <c r="CFI67" s="0"/>
      <c r="CFJ67" s="0"/>
      <c r="CFK67" s="0"/>
      <c r="CFL67" s="0"/>
      <c r="CFM67" s="0"/>
      <c r="CFN67" s="0"/>
      <c r="CFO67" s="0"/>
      <c r="CFP67" s="0"/>
      <c r="CFQ67" s="0"/>
      <c r="CFR67" s="0"/>
      <c r="CFS67" s="0"/>
      <c r="CFT67" s="0"/>
      <c r="CFU67" s="0"/>
      <c r="CFV67" s="0"/>
      <c r="CFW67" s="0"/>
      <c r="CFX67" s="0"/>
      <c r="CFY67" s="0"/>
      <c r="CFZ67" s="0"/>
      <c r="CGA67" s="0"/>
      <c r="CGB67" s="0"/>
      <c r="CGC67" s="0"/>
      <c r="CGD67" s="0"/>
      <c r="CGE67" s="0"/>
      <c r="CGF67" s="0"/>
      <c r="CGG67" s="0"/>
      <c r="CGH67" s="0"/>
      <c r="CGI67" s="0"/>
      <c r="CGJ67" s="0"/>
      <c r="CGK67" s="0"/>
      <c r="CGL67" s="0"/>
      <c r="CGM67" s="0"/>
      <c r="CGN67" s="0"/>
      <c r="CGO67" s="0"/>
      <c r="CGP67" s="0"/>
      <c r="CGQ67" s="0"/>
      <c r="CGR67" s="0"/>
      <c r="CGS67" s="0"/>
      <c r="CGT67" s="0"/>
      <c r="CGU67" s="0"/>
      <c r="CGV67" s="0"/>
      <c r="CGW67" s="0"/>
      <c r="CGX67" s="0"/>
      <c r="CGY67" s="0"/>
      <c r="CGZ67" s="0"/>
      <c r="CHA67" s="0"/>
      <c r="CHB67" s="0"/>
      <c r="CHC67" s="0"/>
      <c r="CHD67" s="0"/>
      <c r="CHE67" s="0"/>
      <c r="CHF67" s="0"/>
      <c r="CHG67" s="0"/>
      <c r="CHH67" s="0"/>
      <c r="CHI67" s="0"/>
      <c r="CHJ67" s="0"/>
      <c r="CHK67" s="0"/>
      <c r="CHL67" s="0"/>
      <c r="CHM67" s="0"/>
      <c r="CHN67" s="0"/>
      <c r="CHO67" s="0"/>
      <c r="CHP67" s="0"/>
      <c r="CHQ67" s="0"/>
      <c r="CHR67" s="0"/>
      <c r="CHS67" s="0"/>
      <c r="CHT67" s="0"/>
      <c r="CHU67" s="0"/>
      <c r="CHV67" s="0"/>
      <c r="CHW67" s="0"/>
      <c r="CHX67" s="0"/>
      <c r="CHY67" s="0"/>
      <c r="CHZ67" s="0"/>
      <c r="CIA67" s="0"/>
      <c r="CIB67" s="0"/>
      <c r="CIC67" s="0"/>
      <c r="CID67" s="0"/>
      <c r="CIE67" s="0"/>
      <c r="CIF67" s="0"/>
      <c r="CIG67" s="0"/>
      <c r="CIH67" s="0"/>
      <c r="CII67" s="0"/>
      <c r="CIJ67" s="0"/>
      <c r="CIK67" s="0"/>
      <c r="CIL67" s="0"/>
      <c r="CIM67" s="0"/>
      <c r="CIN67" s="0"/>
      <c r="CIO67" s="0"/>
      <c r="CIP67" s="0"/>
      <c r="CIQ67" s="0"/>
      <c r="CIR67" s="0"/>
      <c r="CIS67" s="0"/>
      <c r="CIT67" s="0"/>
      <c r="CIU67" s="0"/>
      <c r="CIV67" s="0"/>
      <c r="CIW67" s="0"/>
      <c r="CIX67" s="0"/>
      <c r="CIY67" s="0"/>
      <c r="CIZ67" s="0"/>
      <c r="CJA67" s="0"/>
      <c r="CJB67" s="0"/>
      <c r="CJC67" s="0"/>
      <c r="CJD67" s="0"/>
      <c r="CJE67" s="0"/>
      <c r="CJF67" s="0"/>
      <c r="CJG67" s="0"/>
      <c r="CJH67" s="0"/>
      <c r="CJI67" s="0"/>
      <c r="CJJ67" s="0"/>
      <c r="CJK67" s="0"/>
      <c r="CJL67" s="0"/>
      <c r="CJM67" s="0"/>
      <c r="CJN67" s="0"/>
      <c r="CJO67" s="0"/>
      <c r="CJP67" s="0"/>
      <c r="CJQ67" s="0"/>
      <c r="CJR67" s="0"/>
      <c r="CJS67" s="0"/>
      <c r="CJT67" s="0"/>
      <c r="CJU67" s="0"/>
      <c r="CJV67" s="0"/>
      <c r="CJW67" s="0"/>
      <c r="CJX67" s="0"/>
      <c r="CJY67" s="0"/>
      <c r="CJZ67" s="0"/>
      <c r="CKA67" s="0"/>
      <c r="CKB67" s="0"/>
      <c r="CKC67" s="0"/>
      <c r="CKD67" s="0"/>
      <c r="CKE67" s="0"/>
      <c r="CKF67" s="0"/>
      <c r="CKG67" s="0"/>
      <c r="CKH67" s="0"/>
      <c r="CKI67" s="0"/>
      <c r="CKJ67" s="0"/>
      <c r="CKK67" s="0"/>
      <c r="CKL67" s="0"/>
      <c r="CKM67" s="0"/>
      <c r="CKN67" s="0"/>
      <c r="CKO67" s="0"/>
      <c r="CKP67" s="0"/>
      <c r="CKQ67" s="0"/>
      <c r="CKR67" s="0"/>
      <c r="CKS67" s="0"/>
      <c r="CKT67" s="0"/>
      <c r="CKU67" s="0"/>
      <c r="CKV67" s="0"/>
      <c r="CKW67" s="0"/>
      <c r="CKX67" s="0"/>
      <c r="CKY67" s="0"/>
      <c r="CKZ67" s="0"/>
      <c r="CLA67" s="0"/>
      <c r="CLB67" s="0"/>
      <c r="CLC67" s="0"/>
      <c r="CLD67" s="0"/>
      <c r="CLE67" s="0"/>
      <c r="CLF67" s="0"/>
      <c r="CLG67" s="0"/>
      <c r="CLH67" s="0"/>
      <c r="CLI67" s="0"/>
      <c r="CLJ67" s="0"/>
      <c r="CLK67" s="0"/>
      <c r="CLL67" s="0"/>
      <c r="CLM67" s="0"/>
      <c r="CLN67" s="0"/>
      <c r="CLO67" s="0"/>
      <c r="CLP67" s="0"/>
      <c r="CLQ67" s="0"/>
      <c r="CLR67" s="0"/>
      <c r="CLS67" s="0"/>
      <c r="CLT67" s="0"/>
      <c r="CLU67" s="0"/>
      <c r="CLV67" s="0"/>
      <c r="CLW67" s="0"/>
      <c r="CLX67" s="0"/>
      <c r="CLY67" s="0"/>
      <c r="CLZ67" s="0"/>
      <c r="CMA67" s="0"/>
      <c r="CMB67" s="0"/>
      <c r="CMC67" s="0"/>
      <c r="CMD67" s="0"/>
      <c r="CME67" s="0"/>
      <c r="CMF67" s="0"/>
      <c r="CMG67" s="0"/>
      <c r="CMH67" s="0"/>
      <c r="CMI67" s="0"/>
      <c r="CMJ67" s="0"/>
      <c r="CMK67" s="0"/>
      <c r="CML67" s="0"/>
      <c r="CMM67" s="0"/>
      <c r="CMN67" s="0"/>
      <c r="CMO67" s="0"/>
      <c r="CMP67" s="0"/>
      <c r="CMQ67" s="0"/>
      <c r="CMR67" s="0"/>
      <c r="CMS67" s="0"/>
      <c r="CMT67" s="0"/>
      <c r="CMU67" s="0"/>
      <c r="CMV67" s="0"/>
      <c r="CMW67" s="0"/>
      <c r="CMX67" s="0"/>
      <c r="CMY67" s="0"/>
      <c r="CMZ67" s="0"/>
      <c r="CNA67" s="0"/>
      <c r="CNB67" s="0"/>
      <c r="CNC67" s="0"/>
      <c r="CND67" s="0"/>
      <c r="CNE67" s="0"/>
      <c r="CNF67" s="0"/>
      <c r="CNG67" s="0"/>
      <c r="CNH67" s="0"/>
      <c r="CNI67" s="0"/>
      <c r="CNJ67" s="0"/>
      <c r="CNK67" s="0"/>
      <c r="CNL67" s="0"/>
      <c r="CNM67" s="0"/>
      <c r="CNN67" s="0"/>
      <c r="CNO67" s="0"/>
      <c r="CNP67" s="0"/>
      <c r="CNQ67" s="0"/>
      <c r="CNR67" s="0"/>
      <c r="CNS67" s="0"/>
      <c r="CNT67" s="0"/>
      <c r="CNU67" s="0"/>
      <c r="CNV67" s="0"/>
      <c r="CNW67" s="0"/>
      <c r="CNX67" s="0"/>
      <c r="CNY67" s="0"/>
      <c r="CNZ67" s="0"/>
      <c r="COA67" s="0"/>
      <c r="COB67" s="0"/>
      <c r="COC67" s="0"/>
      <c r="COD67" s="0"/>
      <c r="COE67" s="0"/>
      <c r="COF67" s="0"/>
      <c r="COG67" s="0"/>
      <c r="COH67" s="0"/>
      <c r="COI67" s="0"/>
      <c r="COJ67" s="0"/>
      <c r="COK67" s="0"/>
      <c r="COL67" s="0"/>
      <c r="COM67" s="0"/>
      <c r="CON67" s="0"/>
      <c r="COO67" s="0"/>
      <c r="COP67" s="0"/>
      <c r="COQ67" s="0"/>
      <c r="COR67" s="0"/>
      <c r="COS67" s="0"/>
      <c r="COT67" s="0"/>
      <c r="COU67" s="0"/>
      <c r="COV67" s="0"/>
      <c r="COW67" s="0"/>
      <c r="COX67" s="0"/>
      <c r="COY67" s="0"/>
      <c r="COZ67" s="0"/>
      <c r="CPA67" s="0"/>
      <c r="CPB67" s="0"/>
      <c r="CPC67" s="0"/>
      <c r="CPD67" s="0"/>
      <c r="CPE67" s="0"/>
      <c r="CPF67" s="0"/>
      <c r="CPG67" s="0"/>
      <c r="CPH67" s="0"/>
      <c r="CPI67" s="0"/>
      <c r="CPJ67" s="0"/>
      <c r="CPK67" s="0"/>
      <c r="CPL67" s="0"/>
      <c r="CPM67" s="0"/>
      <c r="CPN67" s="0"/>
      <c r="CPO67" s="0"/>
      <c r="CPP67" s="0"/>
      <c r="CPQ67" s="0"/>
      <c r="CPR67" s="0"/>
      <c r="CPS67" s="0"/>
      <c r="CPT67" s="0"/>
      <c r="CPU67" s="0"/>
      <c r="CPV67" s="0"/>
      <c r="CPW67" s="0"/>
      <c r="CPX67" s="0"/>
      <c r="CPY67" s="0"/>
      <c r="CPZ67" s="0"/>
      <c r="CQA67" s="0"/>
      <c r="CQB67" s="0"/>
      <c r="CQC67" s="0"/>
      <c r="CQD67" s="0"/>
      <c r="CQE67" s="0"/>
      <c r="CQF67" s="0"/>
      <c r="CQG67" s="0"/>
      <c r="CQH67" s="0"/>
      <c r="CQI67" s="0"/>
      <c r="CQJ67" s="0"/>
      <c r="CQK67" s="0"/>
      <c r="CQL67" s="0"/>
      <c r="CQM67" s="0"/>
      <c r="CQN67" s="0"/>
      <c r="CQO67" s="0"/>
      <c r="CQP67" s="0"/>
      <c r="CQQ67" s="0"/>
      <c r="CQR67" s="0"/>
      <c r="CQS67" s="0"/>
      <c r="CQT67" s="0"/>
      <c r="CQU67" s="0"/>
      <c r="CQV67" s="0"/>
      <c r="CQW67" s="0"/>
      <c r="CQX67" s="0"/>
      <c r="CQY67" s="0"/>
      <c r="CQZ67" s="0"/>
      <c r="CRA67" s="0"/>
      <c r="CRB67" s="0"/>
      <c r="CRC67" s="0"/>
      <c r="CRD67" s="0"/>
      <c r="CRE67" s="0"/>
      <c r="CRF67" s="0"/>
      <c r="CRG67" s="0"/>
      <c r="CRH67" s="0"/>
      <c r="CRI67" s="0"/>
      <c r="CRJ67" s="0"/>
      <c r="CRK67" s="0"/>
      <c r="CRL67" s="0"/>
      <c r="CRM67" s="0"/>
      <c r="CRN67" s="0"/>
      <c r="CRO67" s="0"/>
      <c r="CRP67" s="0"/>
      <c r="CRQ67" s="0"/>
      <c r="CRR67" s="0"/>
      <c r="CRS67" s="0"/>
      <c r="CRT67" s="0"/>
      <c r="CRU67" s="0"/>
      <c r="CRV67" s="0"/>
      <c r="CRW67" s="0"/>
      <c r="CRX67" s="0"/>
      <c r="CRY67" s="0"/>
      <c r="CRZ67" s="0"/>
      <c r="CSA67" s="0"/>
      <c r="CSB67" s="0"/>
      <c r="CSC67" s="0"/>
      <c r="CSD67" s="0"/>
      <c r="CSE67" s="0"/>
      <c r="CSF67" s="0"/>
      <c r="CSG67" s="0"/>
      <c r="CSH67" s="0"/>
      <c r="CSI67" s="0"/>
      <c r="CSJ67" s="0"/>
      <c r="CSK67" s="0"/>
      <c r="CSL67" s="0"/>
      <c r="CSM67" s="0"/>
      <c r="CSN67" s="0"/>
      <c r="CSO67" s="0"/>
      <c r="CSP67" s="0"/>
      <c r="CSQ67" s="0"/>
      <c r="CSR67" s="0"/>
      <c r="CSS67" s="0"/>
      <c r="CST67" s="0"/>
      <c r="CSU67" s="0"/>
      <c r="CSV67" s="0"/>
      <c r="CSW67" s="0"/>
      <c r="CSX67" s="0"/>
      <c r="CSY67" s="0"/>
      <c r="CSZ67" s="0"/>
      <c r="CTA67" s="0"/>
      <c r="CTB67" s="0"/>
      <c r="CTC67" s="0"/>
      <c r="CTD67" s="0"/>
      <c r="CTE67" s="0"/>
      <c r="CTF67" s="0"/>
      <c r="CTG67" s="0"/>
      <c r="CTH67" s="0"/>
      <c r="CTI67" s="0"/>
      <c r="CTJ67" s="0"/>
      <c r="CTK67" s="0"/>
      <c r="CTL67" s="0"/>
      <c r="CTM67" s="0"/>
      <c r="CTN67" s="0"/>
      <c r="CTO67" s="0"/>
      <c r="CTP67" s="0"/>
      <c r="CTQ67" s="0"/>
      <c r="CTR67" s="0"/>
      <c r="CTS67" s="0"/>
      <c r="CTT67" s="0"/>
      <c r="CTU67" s="0"/>
      <c r="CTV67" s="0"/>
      <c r="CTW67" s="0"/>
      <c r="CTX67" s="0"/>
      <c r="CTY67" s="0"/>
      <c r="CTZ67" s="0"/>
      <c r="CUA67" s="0"/>
      <c r="CUB67" s="0"/>
      <c r="CUC67" s="0"/>
      <c r="CUD67" s="0"/>
      <c r="CUE67" s="0"/>
      <c r="CUF67" s="0"/>
      <c r="CUG67" s="0"/>
      <c r="CUH67" s="0"/>
      <c r="CUI67" s="0"/>
      <c r="CUJ67" s="0"/>
      <c r="CUK67" s="0"/>
      <c r="CUL67" s="0"/>
      <c r="CUM67" s="0"/>
      <c r="CUN67" s="0"/>
      <c r="CUO67" s="0"/>
      <c r="CUP67" s="0"/>
      <c r="CUQ67" s="0"/>
      <c r="CUR67" s="0"/>
      <c r="CUS67" s="0"/>
      <c r="CUT67" s="0"/>
      <c r="CUU67" s="0"/>
      <c r="CUV67" s="0"/>
      <c r="CUW67" s="0"/>
      <c r="CUX67" s="0"/>
      <c r="CUY67" s="0"/>
      <c r="CUZ67" s="0"/>
      <c r="CVA67" s="0"/>
      <c r="CVB67" s="0"/>
      <c r="CVC67" s="0"/>
      <c r="CVD67" s="0"/>
      <c r="CVE67" s="0"/>
      <c r="CVF67" s="0"/>
      <c r="CVG67" s="0"/>
      <c r="CVH67" s="0"/>
      <c r="CVI67" s="0"/>
      <c r="CVJ67" s="0"/>
      <c r="CVK67" s="0"/>
      <c r="CVL67" s="0"/>
      <c r="CVM67" s="0"/>
      <c r="CVN67" s="0"/>
      <c r="CVO67" s="0"/>
      <c r="CVP67" s="0"/>
      <c r="CVQ67" s="0"/>
      <c r="CVR67" s="0"/>
      <c r="CVS67" s="0"/>
      <c r="CVT67" s="0"/>
      <c r="CVU67" s="0"/>
      <c r="CVV67" s="0"/>
      <c r="CVW67" s="0"/>
      <c r="CVX67" s="0"/>
      <c r="CVY67" s="0"/>
      <c r="CVZ67" s="0"/>
      <c r="CWA67" s="0"/>
      <c r="CWB67" s="0"/>
      <c r="CWC67" s="0"/>
      <c r="CWD67" s="0"/>
      <c r="CWE67" s="0"/>
      <c r="CWF67" s="0"/>
      <c r="CWG67" s="0"/>
      <c r="CWH67" s="0"/>
      <c r="CWI67" s="0"/>
      <c r="CWJ67" s="0"/>
      <c r="CWK67" s="0"/>
      <c r="CWL67" s="0"/>
      <c r="CWM67" s="0"/>
      <c r="CWN67" s="0"/>
      <c r="CWO67" s="0"/>
      <c r="CWP67" s="0"/>
      <c r="CWQ67" s="0"/>
      <c r="CWR67" s="0"/>
      <c r="CWS67" s="0"/>
      <c r="CWT67" s="0"/>
      <c r="CWU67" s="0"/>
      <c r="CWV67" s="0"/>
      <c r="CWW67" s="0"/>
      <c r="CWX67" s="0"/>
      <c r="CWY67" s="0"/>
      <c r="CWZ67" s="0"/>
      <c r="CXA67" s="0"/>
      <c r="CXB67" s="0"/>
      <c r="CXC67" s="0"/>
      <c r="CXD67" s="0"/>
      <c r="CXE67" s="0"/>
      <c r="CXF67" s="0"/>
      <c r="CXG67" s="0"/>
      <c r="CXH67" s="0"/>
      <c r="CXI67" s="0"/>
      <c r="CXJ67" s="0"/>
      <c r="CXK67" s="0"/>
      <c r="CXL67" s="0"/>
      <c r="CXM67" s="0"/>
      <c r="CXN67" s="0"/>
      <c r="CXO67" s="0"/>
      <c r="CXP67" s="0"/>
      <c r="CXQ67" s="0"/>
      <c r="CXR67" s="0"/>
      <c r="CXS67" s="0"/>
      <c r="CXT67" s="0"/>
      <c r="CXU67" s="0"/>
      <c r="CXV67" s="0"/>
      <c r="CXW67" s="0"/>
      <c r="CXX67" s="0"/>
      <c r="CXY67" s="0"/>
      <c r="CXZ67" s="0"/>
      <c r="CYA67" s="0"/>
      <c r="CYB67" s="0"/>
      <c r="CYC67" s="0"/>
      <c r="CYD67" s="0"/>
      <c r="CYE67" s="0"/>
      <c r="CYF67" s="0"/>
      <c r="CYG67" s="0"/>
      <c r="CYH67" s="0"/>
      <c r="CYI67" s="0"/>
      <c r="CYJ67" s="0"/>
      <c r="CYK67" s="0"/>
      <c r="CYL67" s="0"/>
      <c r="CYM67" s="0"/>
      <c r="CYN67" s="0"/>
      <c r="CYO67" s="0"/>
      <c r="CYP67" s="0"/>
      <c r="CYQ67" s="0"/>
      <c r="CYR67" s="0"/>
      <c r="CYS67" s="0"/>
      <c r="CYT67" s="0"/>
      <c r="CYU67" s="0"/>
      <c r="CYV67" s="0"/>
      <c r="CYW67" s="0"/>
      <c r="CYX67" s="0"/>
      <c r="CYY67" s="0"/>
      <c r="CYZ67" s="0"/>
      <c r="CZA67" s="0"/>
      <c r="CZB67" s="0"/>
      <c r="CZC67" s="0"/>
      <c r="CZD67" s="0"/>
      <c r="CZE67" s="0"/>
      <c r="CZF67" s="0"/>
      <c r="CZG67" s="0"/>
      <c r="CZH67" s="0"/>
      <c r="CZI67" s="0"/>
      <c r="CZJ67" s="0"/>
      <c r="CZK67" s="0"/>
      <c r="CZL67" s="0"/>
      <c r="CZM67" s="0"/>
      <c r="CZN67" s="0"/>
      <c r="CZO67" s="0"/>
      <c r="CZP67" s="0"/>
      <c r="CZQ67" s="0"/>
      <c r="CZR67" s="0"/>
      <c r="CZS67" s="0"/>
      <c r="CZT67" s="0"/>
      <c r="CZU67" s="0"/>
      <c r="CZV67" s="0"/>
      <c r="CZW67" s="0"/>
      <c r="CZX67" s="0"/>
      <c r="CZY67" s="0"/>
      <c r="CZZ67" s="0"/>
      <c r="DAA67" s="0"/>
      <c r="DAB67" s="0"/>
      <c r="DAC67" s="0"/>
      <c r="DAD67" s="0"/>
      <c r="DAE67" s="0"/>
      <c r="DAF67" s="0"/>
      <c r="DAG67" s="0"/>
      <c r="DAH67" s="0"/>
      <c r="DAI67" s="0"/>
      <c r="DAJ67" s="0"/>
      <c r="DAK67" s="0"/>
      <c r="DAL67" s="0"/>
      <c r="DAM67" s="0"/>
      <c r="DAN67" s="0"/>
      <c r="DAO67" s="0"/>
      <c r="DAP67" s="0"/>
      <c r="DAQ67" s="0"/>
      <c r="DAR67" s="0"/>
      <c r="DAS67" s="0"/>
      <c r="DAT67" s="0"/>
      <c r="DAU67" s="0"/>
      <c r="DAV67" s="0"/>
      <c r="DAW67" s="0"/>
      <c r="DAX67" s="0"/>
      <c r="DAY67" s="0"/>
      <c r="DAZ67" s="0"/>
      <c r="DBA67" s="0"/>
      <c r="DBB67" s="0"/>
      <c r="DBC67" s="0"/>
      <c r="DBD67" s="0"/>
      <c r="DBE67" s="0"/>
      <c r="DBF67" s="0"/>
      <c r="DBG67" s="0"/>
      <c r="DBH67" s="0"/>
      <c r="DBI67" s="0"/>
      <c r="DBJ67" s="0"/>
      <c r="DBK67" s="0"/>
      <c r="DBL67" s="0"/>
      <c r="DBM67" s="0"/>
      <c r="DBN67" s="0"/>
      <c r="DBO67" s="0"/>
      <c r="DBP67" s="0"/>
      <c r="DBQ67" s="0"/>
      <c r="DBR67" s="0"/>
      <c r="DBS67" s="0"/>
      <c r="DBT67" s="0"/>
      <c r="DBU67" s="0"/>
      <c r="DBV67" s="0"/>
      <c r="DBW67" s="0"/>
      <c r="DBX67" s="0"/>
      <c r="DBY67" s="0"/>
      <c r="DBZ67" s="0"/>
      <c r="DCA67" s="0"/>
      <c r="DCB67" s="0"/>
      <c r="DCC67" s="0"/>
      <c r="DCD67" s="0"/>
      <c r="DCE67" s="0"/>
      <c r="DCF67" s="0"/>
      <c r="DCG67" s="0"/>
      <c r="DCH67" s="0"/>
      <c r="DCI67" s="0"/>
      <c r="DCJ67" s="0"/>
      <c r="DCK67" s="0"/>
      <c r="DCL67" s="0"/>
      <c r="DCM67" s="0"/>
      <c r="DCN67" s="0"/>
      <c r="DCO67" s="0"/>
      <c r="DCP67" s="0"/>
      <c r="DCQ67" s="0"/>
      <c r="DCR67" s="0"/>
      <c r="DCS67" s="0"/>
      <c r="DCT67" s="0"/>
      <c r="DCU67" s="0"/>
      <c r="DCV67" s="0"/>
      <c r="DCW67" s="0"/>
      <c r="DCX67" s="0"/>
      <c r="DCY67" s="0"/>
      <c r="DCZ67" s="0"/>
      <c r="DDA67" s="0"/>
      <c r="DDB67" s="0"/>
      <c r="DDC67" s="0"/>
      <c r="DDD67" s="0"/>
      <c r="DDE67" s="0"/>
      <c r="DDF67" s="0"/>
      <c r="DDG67" s="0"/>
      <c r="DDH67" s="0"/>
      <c r="DDI67" s="0"/>
      <c r="DDJ67" s="0"/>
      <c r="DDK67" s="0"/>
      <c r="DDL67" s="0"/>
      <c r="DDM67" s="0"/>
      <c r="DDN67" s="0"/>
      <c r="DDO67" s="0"/>
      <c r="DDP67" s="0"/>
      <c r="DDQ67" s="0"/>
      <c r="DDR67" s="0"/>
      <c r="DDS67" s="0"/>
      <c r="DDT67" s="0"/>
      <c r="DDU67" s="0"/>
      <c r="DDV67" s="0"/>
      <c r="DDW67" s="0"/>
      <c r="DDX67" s="0"/>
      <c r="DDY67" s="0"/>
      <c r="DDZ67" s="0"/>
      <c r="DEA67" s="0"/>
      <c r="DEB67" s="0"/>
      <c r="DEC67" s="0"/>
      <c r="DED67" s="0"/>
      <c r="DEE67" s="0"/>
      <c r="DEF67" s="0"/>
      <c r="DEG67" s="0"/>
      <c r="DEH67" s="0"/>
      <c r="DEI67" s="0"/>
      <c r="DEJ67" s="0"/>
      <c r="DEK67" s="0"/>
      <c r="DEL67" s="0"/>
      <c r="DEM67" s="0"/>
      <c r="DEN67" s="0"/>
      <c r="DEO67" s="0"/>
      <c r="DEP67" s="0"/>
      <c r="DEQ67" s="0"/>
      <c r="DER67" s="0"/>
      <c r="DES67" s="0"/>
      <c r="DET67" s="0"/>
      <c r="DEU67" s="0"/>
      <c r="DEV67" s="0"/>
      <c r="DEW67" s="0"/>
      <c r="DEX67" s="0"/>
      <c r="DEY67" s="0"/>
      <c r="DEZ67" s="0"/>
      <c r="DFA67" s="0"/>
      <c r="DFB67" s="0"/>
      <c r="DFC67" s="0"/>
      <c r="DFD67" s="0"/>
      <c r="DFE67" s="0"/>
      <c r="DFF67" s="0"/>
      <c r="DFG67" s="0"/>
      <c r="DFH67" s="0"/>
      <c r="DFI67" s="0"/>
      <c r="DFJ67" s="0"/>
      <c r="DFK67" s="0"/>
      <c r="DFL67" s="0"/>
      <c r="DFM67" s="0"/>
      <c r="DFN67" s="0"/>
      <c r="DFO67" s="0"/>
      <c r="DFP67" s="0"/>
      <c r="DFQ67" s="0"/>
      <c r="DFR67" s="0"/>
      <c r="DFS67" s="0"/>
      <c r="DFT67" s="0"/>
      <c r="DFU67" s="0"/>
      <c r="DFV67" s="0"/>
      <c r="DFW67" s="0"/>
      <c r="DFX67" s="0"/>
      <c r="DFY67" s="0"/>
      <c r="DFZ67" s="0"/>
      <c r="DGA67" s="0"/>
      <c r="DGB67" s="0"/>
      <c r="DGC67" s="0"/>
      <c r="DGD67" s="0"/>
      <c r="DGE67" s="0"/>
      <c r="DGF67" s="0"/>
      <c r="DGG67" s="0"/>
      <c r="DGH67" s="0"/>
      <c r="DGI67" s="0"/>
      <c r="DGJ67" s="0"/>
      <c r="DGK67" s="0"/>
      <c r="DGL67" s="0"/>
      <c r="DGM67" s="0"/>
      <c r="DGN67" s="0"/>
      <c r="DGO67" s="0"/>
      <c r="DGP67" s="0"/>
      <c r="DGQ67" s="0"/>
      <c r="DGR67" s="0"/>
      <c r="DGS67" s="0"/>
      <c r="DGT67" s="0"/>
      <c r="DGU67" s="0"/>
      <c r="DGV67" s="0"/>
      <c r="DGW67" s="0"/>
      <c r="DGX67" s="0"/>
      <c r="DGY67" s="0"/>
      <c r="DGZ67" s="0"/>
      <c r="DHA67" s="0"/>
      <c r="DHB67" s="0"/>
      <c r="DHC67" s="0"/>
      <c r="DHD67" s="0"/>
      <c r="DHE67" s="0"/>
      <c r="DHF67" s="0"/>
      <c r="DHG67" s="0"/>
      <c r="DHH67" s="0"/>
      <c r="DHI67" s="0"/>
      <c r="DHJ67" s="0"/>
      <c r="DHK67" s="0"/>
      <c r="DHL67" s="0"/>
      <c r="DHM67" s="0"/>
      <c r="DHN67" s="0"/>
      <c r="DHO67" s="0"/>
      <c r="DHP67" s="0"/>
      <c r="DHQ67" s="0"/>
      <c r="DHR67" s="0"/>
      <c r="DHS67" s="0"/>
      <c r="DHT67" s="0"/>
      <c r="DHU67" s="0"/>
      <c r="DHV67" s="0"/>
      <c r="DHW67" s="0"/>
      <c r="DHX67" s="0"/>
      <c r="DHY67" s="0"/>
      <c r="DHZ67" s="0"/>
      <c r="DIA67" s="0"/>
      <c r="DIB67" s="0"/>
      <c r="DIC67" s="0"/>
      <c r="DID67" s="0"/>
      <c r="DIE67" s="0"/>
      <c r="DIF67" s="0"/>
      <c r="DIG67" s="0"/>
      <c r="DIH67" s="0"/>
      <c r="DII67" s="0"/>
      <c r="DIJ67" s="0"/>
      <c r="DIK67" s="0"/>
      <c r="DIL67" s="0"/>
      <c r="DIM67" s="0"/>
      <c r="DIN67" s="0"/>
      <c r="DIO67" s="0"/>
      <c r="DIP67" s="0"/>
      <c r="DIQ67" s="0"/>
      <c r="DIR67" s="0"/>
      <c r="DIS67" s="0"/>
      <c r="DIT67" s="0"/>
      <c r="DIU67" s="0"/>
      <c r="DIV67" s="0"/>
      <c r="DIW67" s="0"/>
      <c r="DIX67" s="0"/>
      <c r="DIY67" s="0"/>
      <c r="DIZ67" s="0"/>
      <c r="DJA67" s="0"/>
      <c r="DJB67" s="0"/>
      <c r="DJC67" s="0"/>
      <c r="DJD67" s="0"/>
      <c r="DJE67" s="0"/>
      <c r="DJF67" s="0"/>
      <c r="DJG67" s="0"/>
      <c r="DJH67" s="0"/>
      <c r="DJI67" s="0"/>
      <c r="DJJ67" s="0"/>
      <c r="DJK67" s="0"/>
      <c r="DJL67" s="0"/>
      <c r="DJM67" s="0"/>
      <c r="DJN67" s="0"/>
      <c r="DJO67" s="0"/>
      <c r="DJP67" s="0"/>
      <c r="DJQ67" s="0"/>
      <c r="DJR67" s="0"/>
      <c r="DJS67" s="0"/>
      <c r="DJT67" s="0"/>
      <c r="DJU67" s="0"/>
      <c r="DJV67" s="0"/>
      <c r="DJW67" s="0"/>
      <c r="DJX67" s="0"/>
      <c r="DJY67" s="0"/>
      <c r="DJZ67" s="0"/>
      <c r="DKA67" s="0"/>
      <c r="DKB67" s="0"/>
      <c r="DKC67" s="0"/>
      <c r="DKD67" s="0"/>
      <c r="DKE67" s="0"/>
      <c r="DKF67" s="0"/>
      <c r="DKG67" s="0"/>
      <c r="DKH67" s="0"/>
      <c r="DKI67" s="0"/>
      <c r="DKJ67" s="0"/>
      <c r="DKK67" s="0"/>
      <c r="DKL67" s="0"/>
      <c r="DKM67" s="0"/>
      <c r="DKN67" s="0"/>
      <c r="DKO67" s="0"/>
      <c r="DKP67" s="0"/>
      <c r="DKQ67" s="0"/>
      <c r="DKR67" s="0"/>
      <c r="DKS67" s="0"/>
      <c r="DKT67" s="0"/>
      <c r="DKU67" s="0"/>
      <c r="DKV67" s="0"/>
      <c r="DKW67" s="0"/>
      <c r="DKX67" s="0"/>
      <c r="DKY67" s="0"/>
      <c r="DKZ67" s="0"/>
      <c r="DLA67" s="0"/>
      <c r="DLB67" s="0"/>
      <c r="DLC67" s="0"/>
      <c r="DLD67" s="0"/>
      <c r="DLE67" s="0"/>
      <c r="DLF67" s="0"/>
      <c r="DLG67" s="0"/>
      <c r="DLH67" s="0"/>
      <c r="DLI67" s="0"/>
      <c r="DLJ67" s="0"/>
      <c r="DLK67" s="0"/>
      <c r="DLL67" s="0"/>
      <c r="DLM67" s="0"/>
      <c r="DLN67" s="0"/>
      <c r="DLO67" s="0"/>
      <c r="DLP67" s="0"/>
      <c r="DLQ67" s="0"/>
      <c r="DLR67" s="0"/>
      <c r="DLS67" s="0"/>
      <c r="DLT67" s="0"/>
      <c r="DLU67" s="0"/>
      <c r="DLV67" s="0"/>
      <c r="DLW67" s="0"/>
      <c r="DLX67" s="0"/>
      <c r="DLY67" s="0"/>
      <c r="DLZ67" s="0"/>
      <c r="DMA67" s="0"/>
      <c r="DMB67" s="0"/>
      <c r="DMC67" s="0"/>
      <c r="DMD67" s="0"/>
      <c r="DME67" s="0"/>
      <c r="DMF67" s="0"/>
      <c r="DMG67" s="0"/>
      <c r="DMH67" s="0"/>
      <c r="DMI67" s="0"/>
      <c r="DMJ67" s="0"/>
      <c r="DMK67" s="0"/>
      <c r="DML67" s="0"/>
      <c r="DMM67" s="0"/>
      <c r="DMN67" s="0"/>
      <c r="DMO67" s="0"/>
      <c r="DMP67" s="0"/>
      <c r="DMQ67" s="0"/>
      <c r="DMR67" s="0"/>
      <c r="DMS67" s="0"/>
      <c r="DMT67" s="0"/>
      <c r="DMU67" s="0"/>
      <c r="DMV67" s="0"/>
      <c r="DMW67" s="0"/>
      <c r="DMX67" s="0"/>
      <c r="DMY67" s="0"/>
      <c r="DMZ67" s="0"/>
      <c r="DNA67" s="0"/>
      <c r="DNB67" s="0"/>
      <c r="DNC67" s="0"/>
      <c r="DND67" s="0"/>
      <c r="DNE67" s="0"/>
      <c r="DNF67" s="0"/>
      <c r="DNG67" s="0"/>
      <c r="DNH67" s="0"/>
      <c r="DNI67" s="0"/>
      <c r="DNJ67" s="0"/>
      <c r="DNK67" s="0"/>
      <c r="DNL67" s="0"/>
      <c r="DNM67" s="0"/>
      <c r="DNN67" s="0"/>
      <c r="DNO67" s="0"/>
      <c r="DNP67" s="0"/>
      <c r="DNQ67" s="0"/>
      <c r="DNR67" s="0"/>
      <c r="DNS67" s="0"/>
      <c r="DNT67" s="0"/>
      <c r="DNU67" s="0"/>
      <c r="DNV67" s="0"/>
      <c r="DNW67" s="0"/>
      <c r="DNX67" s="0"/>
      <c r="DNY67" s="0"/>
      <c r="DNZ67" s="0"/>
      <c r="DOA67" s="0"/>
      <c r="DOB67" s="0"/>
      <c r="DOC67" s="0"/>
      <c r="DOD67" s="0"/>
      <c r="DOE67" s="0"/>
      <c r="DOF67" s="0"/>
      <c r="DOG67" s="0"/>
      <c r="DOH67" s="0"/>
      <c r="DOI67" s="0"/>
      <c r="DOJ67" s="0"/>
      <c r="DOK67" s="0"/>
      <c r="DOL67" s="0"/>
      <c r="DOM67" s="0"/>
      <c r="DON67" s="0"/>
      <c r="DOO67" s="0"/>
      <c r="DOP67" s="0"/>
      <c r="DOQ67" s="0"/>
      <c r="DOR67" s="0"/>
      <c r="DOS67" s="0"/>
      <c r="DOT67" s="0"/>
      <c r="DOU67" s="0"/>
      <c r="DOV67" s="0"/>
      <c r="DOW67" s="0"/>
      <c r="DOX67" s="0"/>
      <c r="DOY67" s="0"/>
      <c r="DOZ67" s="0"/>
      <c r="DPA67" s="0"/>
      <c r="DPB67" s="0"/>
      <c r="DPC67" s="0"/>
      <c r="DPD67" s="0"/>
      <c r="DPE67" s="0"/>
      <c r="DPF67" s="0"/>
      <c r="DPG67" s="0"/>
      <c r="DPH67" s="0"/>
      <c r="DPI67" s="0"/>
      <c r="DPJ67" s="0"/>
      <c r="DPK67" s="0"/>
      <c r="DPL67" s="0"/>
      <c r="DPM67" s="0"/>
      <c r="DPN67" s="0"/>
      <c r="DPO67" s="0"/>
      <c r="DPP67" s="0"/>
      <c r="DPQ67" s="0"/>
      <c r="DPR67" s="0"/>
      <c r="DPS67" s="0"/>
      <c r="DPT67" s="0"/>
      <c r="DPU67" s="0"/>
      <c r="DPV67" s="0"/>
      <c r="DPW67" s="0"/>
      <c r="DPX67" s="0"/>
      <c r="DPY67" s="0"/>
      <c r="DPZ67" s="0"/>
      <c r="DQA67" s="0"/>
      <c r="DQB67" s="0"/>
      <c r="DQC67" s="0"/>
      <c r="DQD67" s="0"/>
      <c r="DQE67" s="0"/>
      <c r="DQF67" s="0"/>
      <c r="DQG67" s="0"/>
      <c r="DQH67" s="0"/>
      <c r="DQI67" s="0"/>
      <c r="DQJ67" s="0"/>
      <c r="DQK67" s="0"/>
      <c r="DQL67" s="0"/>
      <c r="DQM67" s="0"/>
      <c r="DQN67" s="0"/>
      <c r="DQO67" s="0"/>
      <c r="DQP67" s="0"/>
      <c r="DQQ67" s="0"/>
      <c r="DQR67" s="0"/>
      <c r="DQS67" s="0"/>
      <c r="DQT67" s="0"/>
      <c r="DQU67" s="0"/>
      <c r="DQV67" s="0"/>
      <c r="DQW67" s="0"/>
      <c r="DQX67" s="0"/>
      <c r="DQY67" s="0"/>
      <c r="DQZ67" s="0"/>
      <c r="DRA67" s="0"/>
      <c r="DRB67" s="0"/>
      <c r="DRC67" s="0"/>
      <c r="DRD67" s="0"/>
      <c r="DRE67" s="0"/>
      <c r="DRF67" s="0"/>
      <c r="DRG67" s="0"/>
      <c r="DRH67" s="0"/>
      <c r="DRI67" s="0"/>
      <c r="DRJ67" s="0"/>
      <c r="DRK67" s="0"/>
      <c r="DRL67" s="0"/>
      <c r="DRM67" s="0"/>
      <c r="DRN67" s="0"/>
      <c r="DRO67" s="0"/>
      <c r="DRP67" s="0"/>
      <c r="DRQ67" s="0"/>
      <c r="DRR67" s="0"/>
      <c r="DRS67" s="0"/>
      <c r="DRT67" s="0"/>
      <c r="DRU67" s="0"/>
      <c r="DRV67" s="0"/>
      <c r="DRW67" s="0"/>
      <c r="DRX67" s="0"/>
      <c r="DRY67" s="0"/>
      <c r="DRZ67" s="0"/>
      <c r="DSA67" s="0"/>
      <c r="DSB67" s="0"/>
      <c r="DSC67" s="0"/>
      <c r="DSD67" s="0"/>
      <c r="DSE67" s="0"/>
      <c r="DSF67" s="0"/>
      <c r="DSG67" s="0"/>
      <c r="DSH67" s="0"/>
      <c r="DSI67" s="0"/>
      <c r="DSJ67" s="0"/>
      <c r="DSK67" s="0"/>
      <c r="DSL67" s="0"/>
      <c r="DSM67" s="0"/>
      <c r="DSN67" s="0"/>
      <c r="DSO67" s="0"/>
      <c r="DSP67" s="0"/>
      <c r="DSQ67" s="0"/>
      <c r="DSR67" s="0"/>
      <c r="DSS67" s="0"/>
      <c r="DST67" s="0"/>
      <c r="DSU67" s="0"/>
      <c r="DSV67" s="0"/>
      <c r="DSW67" s="0"/>
      <c r="DSX67" s="0"/>
      <c r="DSY67" s="0"/>
      <c r="DSZ67" s="0"/>
      <c r="DTA67" s="0"/>
      <c r="DTB67" s="0"/>
      <c r="DTC67" s="0"/>
      <c r="DTD67" s="0"/>
      <c r="DTE67" s="0"/>
      <c r="DTF67" s="0"/>
      <c r="DTG67" s="0"/>
      <c r="DTH67" s="0"/>
      <c r="DTI67" s="0"/>
      <c r="DTJ67" s="0"/>
      <c r="DTK67" s="0"/>
      <c r="DTL67" s="0"/>
      <c r="DTM67" s="0"/>
      <c r="DTN67" s="0"/>
      <c r="DTO67" s="0"/>
      <c r="DTP67" s="0"/>
      <c r="DTQ67" s="0"/>
      <c r="DTR67" s="0"/>
      <c r="DTS67" s="0"/>
      <c r="DTT67" s="0"/>
      <c r="DTU67" s="0"/>
      <c r="DTV67" s="0"/>
      <c r="DTW67" s="0"/>
      <c r="DTX67" s="0"/>
      <c r="DTY67" s="0"/>
      <c r="DTZ67" s="0"/>
      <c r="DUA67" s="0"/>
      <c r="DUB67" s="0"/>
      <c r="DUC67" s="0"/>
      <c r="DUD67" s="0"/>
      <c r="DUE67" s="0"/>
      <c r="DUF67" s="0"/>
      <c r="DUG67" s="0"/>
      <c r="DUH67" s="0"/>
      <c r="DUI67" s="0"/>
      <c r="DUJ67" s="0"/>
      <c r="DUK67" s="0"/>
      <c r="DUL67" s="0"/>
      <c r="DUM67" s="0"/>
      <c r="DUN67" s="0"/>
      <c r="DUO67" s="0"/>
      <c r="DUP67" s="0"/>
      <c r="DUQ67" s="0"/>
      <c r="DUR67" s="0"/>
      <c r="DUS67" s="0"/>
      <c r="DUT67" s="0"/>
      <c r="DUU67" s="0"/>
      <c r="DUV67" s="0"/>
      <c r="DUW67" s="0"/>
      <c r="DUX67" s="0"/>
      <c r="DUY67" s="0"/>
      <c r="DUZ67" s="0"/>
      <c r="DVA67" s="0"/>
      <c r="DVB67" s="0"/>
      <c r="DVC67" s="0"/>
      <c r="DVD67" s="0"/>
      <c r="DVE67" s="0"/>
      <c r="DVF67" s="0"/>
      <c r="DVG67" s="0"/>
      <c r="DVH67" s="0"/>
      <c r="DVI67" s="0"/>
      <c r="DVJ67" s="0"/>
      <c r="DVK67" s="0"/>
      <c r="DVL67" s="0"/>
      <c r="DVM67" s="0"/>
      <c r="DVN67" s="0"/>
      <c r="DVO67" s="0"/>
      <c r="DVP67" s="0"/>
      <c r="DVQ67" s="0"/>
      <c r="DVR67" s="0"/>
      <c r="DVS67" s="0"/>
      <c r="DVT67" s="0"/>
      <c r="DVU67" s="0"/>
      <c r="DVV67" s="0"/>
      <c r="DVW67" s="0"/>
      <c r="DVX67" s="0"/>
      <c r="DVY67" s="0"/>
      <c r="DVZ67" s="0"/>
      <c r="DWA67" s="0"/>
      <c r="DWB67" s="0"/>
      <c r="DWC67" s="0"/>
      <c r="DWD67" s="0"/>
      <c r="DWE67" s="0"/>
      <c r="DWF67" s="0"/>
      <c r="DWG67" s="0"/>
      <c r="DWH67" s="0"/>
      <c r="DWI67" s="0"/>
      <c r="DWJ67" s="0"/>
      <c r="DWK67" s="0"/>
      <c r="DWL67" s="0"/>
      <c r="DWM67" s="0"/>
      <c r="DWN67" s="0"/>
      <c r="DWO67" s="0"/>
      <c r="DWP67" s="0"/>
      <c r="DWQ67" s="0"/>
      <c r="DWR67" s="0"/>
      <c r="DWS67" s="0"/>
      <c r="DWT67" s="0"/>
      <c r="DWU67" s="0"/>
      <c r="DWV67" s="0"/>
      <c r="DWW67" s="0"/>
      <c r="DWX67" s="0"/>
      <c r="DWY67" s="0"/>
      <c r="DWZ67" s="0"/>
      <c r="DXA67" s="0"/>
      <c r="DXB67" s="0"/>
      <c r="DXC67" s="0"/>
      <c r="DXD67" s="0"/>
      <c r="DXE67" s="0"/>
      <c r="DXF67" s="0"/>
      <c r="DXG67" s="0"/>
      <c r="DXH67" s="0"/>
      <c r="DXI67" s="0"/>
      <c r="DXJ67" s="0"/>
      <c r="DXK67" s="0"/>
      <c r="DXL67" s="0"/>
      <c r="DXM67" s="0"/>
      <c r="DXN67" s="0"/>
      <c r="DXO67" s="0"/>
      <c r="DXP67" s="0"/>
      <c r="DXQ67" s="0"/>
      <c r="DXR67" s="0"/>
      <c r="DXS67" s="0"/>
      <c r="DXT67" s="0"/>
      <c r="DXU67" s="0"/>
      <c r="DXV67" s="0"/>
      <c r="DXW67" s="0"/>
      <c r="DXX67" s="0"/>
      <c r="DXY67" s="0"/>
      <c r="DXZ67" s="0"/>
      <c r="DYA67" s="0"/>
      <c r="DYB67" s="0"/>
      <c r="DYC67" s="0"/>
      <c r="DYD67" s="0"/>
      <c r="DYE67" s="0"/>
      <c r="DYF67" s="0"/>
      <c r="DYG67" s="0"/>
      <c r="DYH67" s="0"/>
      <c r="DYI67" s="0"/>
      <c r="DYJ67" s="0"/>
      <c r="DYK67" s="0"/>
      <c r="DYL67" s="0"/>
      <c r="DYM67" s="0"/>
      <c r="DYN67" s="0"/>
      <c r="DYO67" s="0"/>
      <c r="DYP67" s="0"/>
      <c r="DYQ67" s="0"/>
      <c r="DYR67" s="0"/>
      <c r="DYS67" s="0"/>
      <c r="DYT67" s="0"/>
      <c r="DYU67" s="0"/>
      <c r="DYV67" s="0"/>
      <c r="DYW67" s="0"/>
      <c r="DYX67" s="0"/>
      <c r="DYY67" s="0"/>
      <c r="DYZ67" s="0"/>
      <c r="DZA67" s="0"/>
      <c r="DZB67" s="0"/>
      <c r="DZC67" s="0"/>
      <c r="DZD67" s="0"/>
      <c r="DZE67" s="0"/>
      <c r="DZF67" s="0"/>
      <c r="DZG67" s="0"/>
      <c r="DZH67" s="0"/>
      <c r="DZI67" s="0"/>
      <c r="DZJ67" s="0"/>
      <c r="DZK67" s="0"/>
      <c r="DZL67" s="0"/>
      <c r="DZM67" s="0"/>
      <c r="DZN67" s="0"/>
      <c r="DZO67" s="0"/>
      <c r="DZP67" s="0"/>
      <c r="DZQ67" s="0"/>
      <c r="DZR67" s="0"/>
      <c r="DZS67" s="0"/>
      <c r="DZT67" s="0"/>
      <c r="DZU67" s="0"/>
      <c r="DZV67" s="0"/>
      <c r="DZW67" s="0"/>
      <c r="DZX67" s="0"/>
      <c r="DZY67" s="0"/>
      <c r="DZZ67" s="0"/>
      <c r="EAA67" s="0"/>
      <c r="EAB67" s="0"/>
      <c r="EAC67" s="0"/>
      <c r="EAD67" s="0"/>
      <c r="EAE67" s="0"/>
      <c r="EAF67" s="0"/>
      <c r="EAG67" s="0"/>
      <c r="EAH67" s="0"/>
      <c r="EAI67" s="0"/>
      <c r="EAJ67" s="0"/>
      <c r="EAK67" s="0"/>
      <c r="EAL67" s="0"/>
      <c r="EAM67" s="0"/>
      <c r="EAN67" s="0"/>
      <c r="EAO67" s="0"/>
      <c r="EAP67" s="0"/>
      <c r="EAQ67" s="0"/>
      <c r="EAR67" s="0"/>
      <c r="EAS67" s="0"/>
      <c r="EAT67" s="0"/>
      <c r="EAU67" s="0"/>
      <c r="EAV67" s="0"/>
      <c r="EAW67" s="0"/>
      <c r="EAX67" s="0"/>
      <c r="EAY67" s="0"/>
      <c r="EAZ67" s="0"/>
      <c r="EBA67" s="0"/>
      <c r="EBB67" s="0"/>
      <c r="EBC67" s="0"/>
      <c r="EBD67" s="0"/>
      <c r="EBE67" s="0"/>
      <c r="EBF67" s="0"/>
      <c r="EBG67" s="0"/>
      <c r="EBH67" s="0"/>
      <c r="EBI67" s="0"/>
      <c r="EBJ67" s="0"/>
      <c r="EBK67" s="0"/>
      <c r="EBL67" s="0"/>
      <c r="EBM67" s="0"/>
      <c r="EBN67" s="0"/>
      <c r="EBO67" s="0"/>
      <c r="EBP67" s="0"/>
      <c r="EBQ67" s="0"/>
      <c r="EBR67" s="0"/>
      <c r="EBS67" s="0"/>
      <c r="EBT67" s="0"/>
      <c r="EBU67" s="0"/>
      <c r="EBV67" s="0"/>
      <c r="EBW67" s="0"/>
      <c r="EBX67" s="0"/>
      <c r="EBY67" s="0"/>
      <c r="EBZ67" s="0"/>
      <c r="ECA67" s="0"/>
      <c r="ECB67" s="0"/>
      <c r="ECC67" s="0"/>
      <c r="ECD67" s="0"/>
      <c r="ECE67" s="0"/>
      <c r="ECF67" s="0"/>
      <c r="ECG67" s="0"/>
      <c r="ECH67" s="0"/>
      <c r="ECI67" s="0"/>
      <c r="ECJ67" s="0"/>
      <c r="ECK67" s="0"/>
      <c r="ECL67" s="0"/>
      <c r="ECM67" s="0"/>
      <c r="ECN67" s="0"/>
      <c r="ECO67" s="0"/>
      <c r="ECP67" s="0"/>
      <c r="ECQ67" s="0"/>
      <c r="ECR67" s="0"/>
      <c r="ECS67" s="0"/>
      <c r="ECT67" s="0"/>
      <c r="ECU67" s="0"/>
      <c r="ECV67" s="0"/>
      <c r="ECW67" s="0"/>
      <c r="ECX67" s="0"/>
      <c r="ECY67" s="0"/>
      <c r="ECZ67" s="0"/>
      <c r="EDA67" s="0"/>
      <c r="EDB67" s="0"/>
      <c r="EDC67" s="0"/>
      <c r="EDD67" s="0"/>
      <c r="EDE67" s="0"/>
      <c r="EDF67" s="0"/>
      <c r="EDG67" s="0"/>
      <c r="EDH67" s="0"/>
      <c r="EDI67" s="0"/>
      <c r="EDJ67" s="0"/>
      <c r="EDK67" s="0"/>
      <c r="EDL67" s="0"/>
      <c r="EDM67" s="0"/>
      <c r="EDN67" s="0"/>
      <c r="EDO67" s="0"/>
      <c r="EDP67" s="0"/>
      <c r="EDQ67" s="0"/>
      <c r="EDR67" s="0"/>
      <c r="EDS67" s="0"/>
      <c r="EDT67" s="0"/>
      <c r="EDU67" s="0"/>
      <c r="EDV67" s="0"/>
      <c r="EDW67" s="0"/>
      <c r="EDX67" s="0"/>
      <c r="EDY67" s="0"/>
      <c r="EDZ67" s="0"/>
      <c r="EEA67" s="0"/>
      <c r="EEB67" s="0"/>
      <c r="EEC67" s="0"/>
      <c r="EED67" s="0"/>
      <c r="EEE67" s="0"/>
      <c r="EEF67" s="0"/>
      <c r="EEG67" s="0"/>
      <c r="EEH67" s="0"/>
      <c r="EEI67" s="0"/>
      <c r="EEJ67" s="0"/>
      <c r="EEK67" s="0"/>
      <c r="EEL67" s="0"/>
      <c r="EEM67" s="0"/>
      <c r="EEN67" s="0"/>
      <c r="EEO67" s="0"/>
      <c r="EEP67" s="0"/>
      <c r="EEQ67" s="0"/>
      <c r="EER67" s="0"/>
      <c r="EES67" s="0"/>
      <c r="EET67" s="0"/>
      <c r="EEU67" s="0"/>
      <c r="EEV67" s="0"/>
      <c r="EEW67" s="0"/>
      <c r="EEX67" s="0"/>
      <c r="EEY67" s="0"/>
      <c r="EEZ67" s="0"/>
      <c r="EFA67" s="0"/>
      <c r="EFB67" s="0"/>
      <c r="EFC67" s="0"/>
      <c r="EFD67" s="0"/>
      <c r="EFE67" s="0"/>
      <c r="EFF67" s="0"/>
      <c r="EFG67" s="0"/>
      <c r="EFH67" s="0"/>
      <c r="EFI67" s="0"/>
      <c r="EFJ67" s="0"/>
      <c r="EFK67" s="0"/>
      <c r="EFL67" s="0"/>
      <c r="EFM67" s="0"/>
      <c r="EFN67" s="0"/>
      <c r="EFO67" s="0"/>
      <c r="EFP67" s="0"/>
      <c r="EFQ67" s="0"/>
      <c r="EFR67" s="0"/>
      <c r="EFS67" s="0"/>
      <c r="EFT67" s="0"/>
      <c r="EFU67" s="0"/>
      <c r="EFV67" s="0"/>
      <c r="EFW67" s="0"/>
      <c r="EFX67" s="0"/>
      <c r="EFY67" s="0"/>
      <c r="EFZ67" s="0"/>
      <c r="EGA67" s="0"/>
      <c r="EGB67" s="0"/>
      <c r="EGC67" s="0"/>
      <c r="EGD67" s="0"/>
      <c r="EGE67" s="0"/>
      <c r="EGF67" s="0"/>
      <c r="EGG67" s="0"/>
      <c r="EGH67" s="0"/>
      <c r="EGI67" s="0"/>
      <c r="EGJ67" s="0"/>
      <c r="EGK67" s="0"/>
      <c r="EGL67" s="0"/>
      <c r="EGM67" s="0"/>
      <c r="EGN67" s="0"/>
      <c r="EGO67" s="0"/>
      <c r="EGP67" s="0"/>
      <c r="EGQ67" s="0"/>
      <c r="EGR67" s="0"/>
      <c r="EGS67" s="0"/>
      <c r="EGT67" s="0"/>
      <c r="EGU67" s="0"/>
      <c r="EGV67" s="0"/>
      <c r="EGW67" s="0"/>
      <c r="EGX67" s="0"/>
      <c r="EGY67" s="0"/>
      <c r="EGZ67" s="0"/>
      <c r="EHA67" s="0"/>
      <c r="EHB67" s="0"/>
      <c r="EHC67" s="0"/>
      <c r="EHD67" s="0"/>
      <c r="EHE67" s="0"/>
      <c r="EHF67" s="0"/>
      <c r="EHG67" s="0"/>
      <c r="EHH67" s="0"/>
      <c r="EHI67" s="0"/>
      <c r="EHJ67" s="0"/>
      <c r="EHK67" s="0"/>
      <c r="EHL67" s="0"/>
      <c r="EHM67" s="0"/>
      <c r="EHN67" s="0"/>
      <c r="EHO67" s="0"/>
      <c r="EHP67" s="0"/>
      <c r="EHQ67" s="0"/>
      <c r="EHR67" s="0"/>
      <c r="EHS67" s="0"/>
      <c r="EHT67" s="0"/>
      <c r="EHU67" s="0"/>
      <c r="EHV67" s="0"/>
      <c r="EHW67" s="0"/>
      <c r="EHX67" s="0"/>
      <c r="EHY67" s="0"/>
      <c r="EHZ67" s="0"/>
      <c r="EIA67" s="0"/>
      <c r="EIB67" s="0"/>
      <c r="EIC67" s="0"/>
      <c r="EID67" s="0"/>
      <c r="EIE67" s="0"/>
      <c r="EIF67" s="0"/>
      <c r="EIG67" s="0"/>
      <c r="EIH67" s="0"/>
      <c r="EII67" s="0"/>
      <c r="EIJ67" s="0"/>
      <c r="EIK67" s="0"/>
      <c r="EIL67" s="0"/>
      <c r="EIM67" s="0"/>
      <c r="EIN67" s="0"/>
      <c r="EIO67" s="0"/>
      <c r="EIP67" s="0"/>
      <c r="EIQ67" s="0"/>
      <c r="EIR67" s="0"/>
      <c r="EIS67" s="0"/>
      <c r="EIT67" s="0"/>
      <c r="EIU67" s="0"/>
      <c r="EIV67" s="0"/>
      <c r="EIW67" s="0"/>
      <c r="EIX67" s="0"/>
      <c r="EIY67" s="0"/>
      <c r="EIZ67" s="0"/>
      <c r="EJA67" s="0"/>
      <c r="EJB67" s="0"/>
      <c r="EJC67" s="0"/>
      <c r="EJD67" s="0"/>
      <c r="EJE67" s="0"/>
      <c r="EJF67" s="0"/>
      <c r="EJG67" s="0"/>
      <c r="EJH67" s="0"/>
      <c r="EJI67" s="0"/>
      <c r="EJJ67" s="0"/>
      <c r="EJK67" s="0"/>
      <c r="EJL67" s="0"/>
      <c r="EJM67" s="0"/>
      <c r="EJN67" s="0"/>
      <c r="EJO67" s="0"/>
      <c r="EJP67" s="0"/>
      <c r="EJQ67" s="0"/>
      <c r="EJR67" s="0"/>
      <c r="EJS67" s="0"/>
      <c r="EJT67" s="0"/>
      <c r="EJU67" s="0"/>
      <c r="EJV67" s="0"/>
      <c r="EJW67" s="0"/>
      <c r="EJX67" s="0"/>
      <c r="EJY67" s="0"/>
      <c r="EJZ67" s="0"/>
      <c r="EKA67" s="0"/>
      <c r="EKB67" s="0"/>
      <c r="EKC67" s="0"/>
      <c r="EKD67" s="0"/>
      <c r="EKE67" s="0"/>
      <c r="EKF67" s="0"/>
      <c r="EKG67" s="0"/>
      <c r="EKH67" s="0"/>
      <c r="EKI67" s="0"/>
      <c r="EKJ67" s="0"/>
      <c r="EKK67" s="0"/>
      <c r="EKL67" s="0"/>
      <c r="EKM67" s="0"/>
      <c r="EKN67" s="0"/>
      <c r="EKO67" s="0"/>
      <c r="EKP67" s="0"/>
      <c r="EKQ67" s="0"/>
      <c r="EKR67" s="0"/>
      <c r="EKS67" s="0"/>
      <c r="EKT67" s="0"/>
      <c r="EKU67" s="0"/>
      <c r="EKV67" s="0"/>
      <c r="EKW67" s="0"/>
      <c r="EKX67" s="0"/>
      <c r="EKY67" s="0"/>
      <c r="EKZ67" s="0"/>
      <c r="ELA67" s="0"/>
      <c r="ELB67" s="0"/>
      <c r="ELC67" s="0"/>
      <c r="ELD67" s="0"/>
      <c r="ELE67" s="0"/>
      <c r="ELF67" s="0"/>
      <c r="ELG67" s="0"/>
      <c r="ELH67" s="0"/>
      <c r="ELI67" s="0"/>
      <c r="ELJ67" s="0"/>
      <c r="ELK67" s="0"/>
      <c r="ELL67" s="0"/>
      <c r="ELM67" s="0"/>
      <c r="ELN67" s="0"/>
      <c r="ELO67" s="0"/>
      <c r="ELP67" s="0"/>
      <c r="ELQ67" s="0"/>
      <c r="ELR67" s="0"/>
      <c r="ELS67" s="0"/>
      <c r="ELT67" s="0"/>
      <c r="ELU67" s="0"/>
      <c r="ELV67" s="0"/>
      <c r="ELW67" s="0"/>
      <c r="ELX67" s="0"/>
      <c r="ELY67" s="0"/>
      <c r="ELZ67" s="0"/>
      <c r="EMA67" s="0"/>
      <c r="EMB67" s="0"/>
      <c r="EMC67" s="0"/>
      <c r="EMD67" s="0"/>
      <c r="EME67" s="0"/>
      <c r="EMF67" s="0"/>
      <c r="EMG67" s="0"/>
      <c r="EMH67" s="0"/>
      <c r="EMI67" s="0"/>
      <c r="EMJ67" s="0"/>
      <c r="EMK67" s="0"/>
      <c r="EML67" s="0"/>
      <c r="EMM67" s="0"/>
      <c r="EMN67" s="0"/>
      <c r="EMO67" s="0"/>
      <c r="EMP67" s="0"/>
      <c r="EMQ67" s="0"/>
      <c r="EMR67" s="0"/>
      <c r="EMS67" s="0"/>
      <c r="EMT67" s="0"/>
      <c r="EMU67" s="0"/>
      <c r="EMV67" s="0"/>
      <c r="EMW67" s="0"/>
      <c r="EMX67" s="0"/>
      <c r="EMY67" s="0"/>
      <c r="EMZ67" s="0"/>
      <c r="ENA67" s="0"/>
      <c r="ENB67" s="0"/>
      <c r="ENC67" s="0"/>
      <c r="END67" s="0"/>
      <c r="ENE67" s="0"/>
      <c r="ENF67" s="0"/>
      <c r="ENG67" s="0"/>
      <c r="ENH67" s="0"/>
      <c r="ENI67" s="0"/>
      <c r="ENJ67" s="0"/>
      <c r="ENK67" s="0"/>
      <c r="ENL67" s="0"/>
      <c r="ENM67" s="0"/>
      <c r="ENN67" s="0"/>
      <c r="ENO67" s="0"/>
      <c r="ENP67" s="0"/>
      <c r="ENQ67" s="0"/>
      <c r="ENR67" s="0"/>
      <c r="ENS67" s="0"/>
      <c r="ENT67" s="0"/>
      <c r="ENU67" s="0"/>
      <c r="ENV67" s="0"/>
      <c r="ENW67" s="0"/>
      <c r="ENX67" s="0"/>
      <c r="ENY67" s="0"/>
      <c r="ENZ67" s="0"/>
      <c r="EOA67" s="0"/>
      <c r="EOB67" s="0"/>
      <c r="EOC67" s="0"/>
      <c r="EOD67" s="0"/>
      <c r="EOE67" s="0"/>
      <c r="EOF67" s="0"/>
      <c r="EOG67" s="0"/>
      <c r="EOH67" s="0"/>
      <c r="EOI67" s="0"/>
      <c r="EOJ67" s="0"/>
      <c r="EOK67" s="0"/>
      <c r="EOL67" s="0"/>
      <c r="EOM67" s="0"/>
      <c r="EON67" s="0"/>
      <c r="EOO67" s="0"/>
      <c r="EOP67" s="0"/>
      <c r="EOQ67" s="0"/>
      <c r="EOR67" s="0"/>
      <c r="EOS67" s="0"/>
      <c r="EOT67" s="0"/>
      <c r="EOU67" s="0"/>
      <c r="EOV67" s="0"/>
      <c r="EOW67" s="0"/>
      <c r="EOX67" s="0"/>
      <c r="EOY67" s="0"/>
      <c r="EOZ67" s="0"/>
      <c r="EPA67" s="0"/>
      <c r="EPB67" s="0"/>
      <c r="EPC67" s="0"/>
      <c r="EPD67" s="0"/>
      <c r="EPE67" s="0"/>
      <c r="EPF67" s="0"/>
      <c r="EPG67" s="0"/>
      <c r="EPH67" s="0"/>
      <c r="EPI67" s="0"/>
      <c r="EPJ67" s="0"/>
      <c r="EPK67" s="0"/>
      <c r="EPL67" s="0"/>
      <c r="EPM67" s="0"/>
      <c r="EPN67" s="0"/>
      <c r="EPO67" s="0"/>
      <c r="EPP67" s="0"/>
      <c r="EPQ67" s="0"/>
      <c r="EPR67" s="0"/>
      <c r="EPS67" s="0"/>
      <c r="EPT67" s="0"/>
      <c r="EPU67" s="0"/>
      <c r="EPV67" s="0"/>
      <c r="EPW67" s="0"/>
      <c r="EPX67" s="0"/>
      <c r="EPY67" s="0"/>
      <c r="EPZ67" s="0"/>
      <c r="EQA67" s="0"/>
      <c r="EQB67" s="0"/>
      <c r="EQC67" s="0"/>
      <c r="EQD67" s="0"/>
      <c r="EQE67" s="0"/>
      <c r="EQF67" s="0"/>
      <c r="EQG67" s="0"/>
      <c r="EQH67" s="0"/>
      <c r="EQI67" s="0"/>
      <c r="EQJ67" s="0"/>
      <c r="EQK67" s="0"/>
      <c r="EQL67" s="0"/>
      <c r="EQM67" s="0"/>
      <c r="EQN67" s="0"/>
      <c r="EQO67" s="0"/>
      <c r="EQP67" s="0"/>
      <c r="EQQ67" s="0"/>
      <c r="EQR67" s="0"/>
      <c r="EQS67" s="0"/>
      <c r="EQT67" s="0"/>
      <c r="EQU67" s="0"/>
      <c r="EQV67" s="0"/>
      <c r="EQW67" s="0"/>
      <c r="EQX67" s="0"/>
      <c r="EQY67" s="0"/>
      <c r="EQZ67" s="0"/>
      <c r="ERA67" s="0"/>
      <c r="ERB67" s="0"/>
      <c r="ERC67" s="0"/>
      <c r="ERD67" s="0"/>
      <c r="ERE67" s="0"/>
      <c r="ERF67" s="0"/>
      <c r="ERG67" s="0"/>
      <c r="ERH67" s="0"/>
      <c r="ERI67" s="0"/>
      <c r="ERJ67" s="0"/>
      <c r="ERK67" s="0"/>
      <c r="ERL67" s="0"/>
      <c r="ERM67" s="0"/>
      <c r="ERN67" s="0"/>
      <c r="ERO67" s="0"/>
      <c r="ERP67" s="0"/>
      <c r="ERQ67" s="0"/>
      <c r="ERR67" s="0"/>
      <c r="ERS67" s="0"/>
      <c r="ERT67" s="0"/>
      <c r="ERU67" s="0"/>
      <c r="ERV67" s="0"/>
      <c r="ERW67" s="0"/>
      <c r="ERX67" s="0"/>
      <c r="ERY67" s="0"/>
      <c r="ERZ67" s="0"/>
      <c r="ESA67" s="0"/>
      <c r="ESB67" s="0"/>
      <c r="ESC67" s="0"/>
      <c r="ESD67" s="0"/>
      <c r="ESE67" s="0"/>
      <c r="ESF67" s="0"/>
      <c r="ESG67" s="0"/>
      <c r="ESH67" s="0"/>
      <c r="ESI67" s="0"/>
      <c r="ESJ67" s="0"/>
      <c r="ESK67" s="0"/>
      <c r="ESL67" s="0"/>
      <c r="ESM67" s="0"/>
      <c r="ESN67" s="0"/>
      <c r="ESO67" s="0"/>
      <c r="ESP67" s="0"/>
      <c r="ESQ67" s="0"/>
      <c r="ESR67" s="0"/>
      <c r="ESS67" s="0"/>
      <c r="EST67" s="0"/>
      <c r="ESU67" s="0"/>
      <c r="ESV67" s="0"/>
      <c r="ESW67" s="0"/>
      <c r="ESX67" s="0"/>
      <c r="ESY67" s="0"/>
      <c r="ESZ67" s="0"/>
      <c r="ETA67" s="0"/>
      <c r="ETB67" s="0"/>
      <c r="ETC67" s="0"/>
      <c r="ETD67" s="0"/>
      <c r="ETE67" s="0"/>
      <c r="ETF67" s="0"/>
      <c r="ETG67" s="0"/>
      <c r="ETH67" s="0"/>
      <c r="ETI67" s="0"/>
      <c r="ETJ67" s="0"/>
      <c r="ETK67" s="0"/>
      <c r="ETL67" s="0"/>
      <c r="ETM67" s="0"/>
      <c r="ETN67" s="0"/>
      <c r="ETO67" s="0"/>
      <c r="ETP67" s="0"/>
      <c r="ETQ67" s="0"/>
      <c r="ETR67" s="0"/>
      <c r="ETS67" s="0"/>
      <c r="ETT67" s="0"/>
      <c r="ETU67" s="0"/>
      <c r="ETV67" s="0"/>
      <c r="ETW67" s="0"/>
      <c r="ETX67" s="0"/>
      <c r="ETY67" s="0"/>
      <c r="ETZ67" s="0"/>
      <c r="EUA67" s="0"/>
      <c r="EUB67" s="0"/>
      <c r="EUC67" s="0"/>
      <c r="EUD67" s="0"/>
      <c r="EUE67" s="0"/>
      <c r="EUF67" s="0"/>
      <c r="EUG67" s="0"/>
      <c r="EUH67" s="0"/>
      <c r="EUI67" s="0"/>
      <c r="EUJ67" s="0"/>
      <c r="EUK67" s="0"/>
      <c r="EUL67" s="0"/>
      <c r="EUM67" s="0"/>
      <c r="EUN67" s="0"/>
      <c r="EUO67" s="0"/>
      <c r="EUP67" s="0"/>
      <c r="EUQ67" s="0"/>
      <c r="EUR67" s="0"/>
      <c r="EUS67" s="0"/>
      <c r="EUT67" s="0"/>
      <c r="EUU67" s="0"/>
      <c r="EUV67" s="0"/>
      <c r="EUW67" s="0"/>
      <c r="EUX67" s="0"/>
      <c r="EUY67" s="0"/>
      <c r="EUZ67" s="0"/>
      <c r="EVA67" s="0"/>
      <c r="EVB67" s="0"/>
      <c r="EVC67" s="0"/>
      <c r="EVD67" s="0"/>
      <c r="EVE67" s="0"/>
      <c r="EVF67" s="0"/>
      <c r="EVG67" s="0"/>
      <c r="EVH67" s="0"/>
      <c r="EVI67" s="0"/>
      <c r="EVJ67" s="0"/>
      <c r="EVK67" s="0"/>
      <c r="EVL67" s="0"/>
      <c r="EVM67" s="0"/>
      <c r="EVN67" s="0"/>
      <c r="EVO67" s="0"/>
      <c r="EVP67" s="0"/>
      <c r="EVQ67" s="0"/>
      <c r="EVR67" s="0"/>
      <c r="EVS67" s="0"/>
      <c r="EVT67" s="0"/>
      <c r="EVU67" s="0"/>
      <c r="EVV67" s="0"/>
      <c r="EVW67" s="0"/>
      <c r="EVX67" s="0"/>
      <c r="EVY67" s="0"/>
      <c r="EVZ67" s="0"/>
      <c r="EWA67" s="0"/>
      <c r="EWB67" s="0"/>
      <c r="EWC67" s="0"/>
      <c r="EWD67" s="0"/>
      <c r="EWE67" s="0"/>
      <c r="EWF67" s="0"/>
      <c r="EWG67" s="0"/>
      <c r="EWH67" s="0"/>
      <c r="EWI67" s="0"/>
      <c r="EWJ67" s="0"/>
      <c r="EWK67" s="0"/>
      <c r="EWL67" s="0"/>
      <c r="EWM67" s="0"/>
      <c r="EWN67" s="0"/>
      <c r="EWO67" s="0"/>
      <c r="EWP67" s="0"/>
      <c r="EWQ67" s="0"/>
      <c r="EWR67" s="0"/>
      <c r="EWS67" s="0"/>
      <c r="EWT67" s="0"/>
      <c r="EWU67" s="0"/>
      <c r="EWV67" s="0"/>
      <c r="EWW67" s="0"/>
      <c r="EWX67" s="0"/>
      <c r="EWY67" s="0"/>
      <c r="EWZ67" s="0"/>
      <c r="EXA67" s="0"/>
      <c r="EXB67" s="0"/>
      <c r="EXC67" s="0"/>
      <c r="EXD67" s="0"/>
      <c r="EXE67" s="0"/>
      <c r="EXF67" s="0"/>
      <c r="EXG67" s="0"/>
      <c r="EXH67" s="0"/>
      <c r="EXI67" s="0"/>
      <c r="EXJ67" s="0"/>
      <c r="EXK67" s="0"/>
      <c r="EXL67" s="0"/>
      <c r="EXM67" s="0"/>
      <c r="EXN67" s="0"/>
      <c r="EXO67" s="0"/>
      <c r="EXP67" s="0"/>
      <c r="EXQ67" s="0"/>
      <c r="EXR67" s="0"/>
      <c r="EXS67" s="0"/>
      <c r="EXT67" s="0"/>
      <c r="EXU67" s="0"/>
      <c r="EXV67" s="0"/>
      <c r="EXW67" s="0"/>
      <c r="EXX67" s="0"/>
      <c r="EXY67" s="0"/>
      <c r="EXZ67" s="0"/>
      <c r="EYA67" s="0"/>
      <c r="EYB67" s="0"/>
      <c r="EYC67" s="0"/>
      <c r="EYD67" s="0"/>
      <c r="EYE67" s="0"/>
      <c r="EYF67" s="0"/>
      <c r="EYG67" s="0"/>
      <c r="EYH67" s="0"/>
      <c r="EYI67" s="0"/>
      <c r="EYJ67" s="0"/>
      <c r="EYK67" s="0"/>
      <c r="EYL67" s="0"/>
      <c r="EYM67" s="0"/>
      <c r="EYN67" s="0"/>
      <c r="EYO67" s="0"/>
      <c r="EYP67" s="0"/>
      <c r="EYQ67" s="0"/>
      <c r="EYR67" s="0"/>
      <c r="EYS67" s="0"/>
      <c r="EYT67" s="0"/>
      <c r="EYU67" s="0"/>
      <c r="EYV67" s="0"/>
      <c r="EYW67" s="0"/>
      <c r="EYX67" s="0"/>
      <c r="EYY67" s="0"/>
      <c r="EYZ67" s="0"/>
      <c r="EZA67" s="0"/>
      <c r="EZB67" s="0"/>
      <c r="EZC67" s="0"/>
      <c r="EZD67" s="0"/>
      <c r="EZE67" s="0"/>
      <c r="EZF67" s="0"/>
      <c r="EZG67" s="0"/>
      <c r="EZH67" s="0"/>
      <c r="EZI67" s="0"/>
      <c r="EZJ67" s="0"/>
      <c r="EZK67" s="0"/>
      <c r="EZL67" s="0"/>
      <c r="EZM67" s="0"/>
      <c r="EZN67" s="0"/>
      <c r="EZO67" s="0"/>
      <c r="EZP67" s="0"/>
      <c r="EZQ67" s="0"/>
      <c r="EZR67" s="0"/>
      <c r="EZS67" s="0"/>
      <c r="EZT67" s="0"/>
      <c r="EZU67" s="0"/>
      <c r="EZV67" s="0"/>
      <c r="EZW67" s="0"/>
      <c r="EZX67" s="0"/>
      <c r="EZY67" s="0"/>
      <c r="EZZ67" s="0"/>
      <c r="FAA67" s="0"/>
      <c r="FAB67" s="0"/>
      <c r="FAC67" s="0"/>
      <c r="FAD67" s="0"/>
      <c r="FAE67" s="0"/>
      <c r="FAF67" s="0"/>
      <c r="FAG67" s="0"/>
      <c r="FAH67" s="0"/>
      <c r="FAI67" s="0"/>
      <c r="FAJ67" s="0"/>
      <c r="FAK67" s="0"/>
      <c r="FAL67" s="0"/>
      <c r="FAM67" s="0"/>
      <c r="FAN67" s="0"/>
      <c r="FAO67" s="0"/>
      <c r="FAP67" s="0"/>
      <c r="FAQ67" s="0"/>
      <c r="FAR67" s="0"/>
      <c r="FAS67" s="0"/>
      <c r="FAT67" s="0"/>
      <c r="FAU67" s="0"/>
      <c r="FAV67" s="0"/>
      <c r="FAW67" s="0"/>
      <c r="FAX67" s="0"/>
      <c r="FAY67" s="0"/>
      <c r="FAZ67" s="0"/>
      <c r="FBA67" s="0"/>
      <c r="FBB67" s="0"/>
      <c r="FBC67" s="0"/>
      <c r="FBD67" s="0"/>
      <c r="FBE67" s="0"/>
      <c r="FBF67" s="0"/>
      <c r="FBG67" s="0"/>
      <c r="FBH67" s="0"/>
      <c r="FBI67" s="0"/>
      <c r="FBJ67" s="0"/>
      <c r="FBK67" s="0"/>
      <c r="FBL67" s="0"/>
      <c r="FBM67" s="0"/>
      <c r="FBN67" s="0"/>
      <c r="FBO67" s="0"/>
      <c r="FBP67" s="0"/>
      <c r="FBQ67" s="0"/>
      <c r="FBR67" s="0"/>
      <c r="FBS67" s="0"/>
      <c r="FBT67" s="0"/>
      <c r="FBU67" s="0"/>
      <c r="FBV67" s="0"/>
      <c r="FBW67" s="0"/>
      <c r="FBX67" s="0"/>
      <c r="FBY67" s="0"/>
      <c r="FBZ67" s="0"/>
      <c r="FCA67" s="0"/>
      <c r="FCB67" s="0"/>
      <c r="FCC67" s="0"/>
      <c r="FCD67" s="0"/>
      <c r="FCE67" s="0"/>
      <c r="FCF67" s="0"/>
      <c r="FCG67" s="0"/>
      <c r="FCH67" s="0"/>
      <c r="FCI67" s="0"/>
      <c r="FCJ67" s="0"/>
      <c r="FCK67" s="0"/>
      <c r="FCL67" s="0"/>
      <c r="FCM67" s="0"/>
      <c r="FCN67" s="0"/>
      <c r="FCO67" s="0"/>
      <c r="FCP67" s="0"/>
      <c r="FCQ67" s="0"/>
      <c r="FCR67" s="0"/>
      <c r="FCS67" s="0"/>
      <c r="FCT67" s="0"/>
      <c r="FCU67" s="0"/>
      <c r="FCV67" s="0"/>
      <c r="FCW67" s="0"/>
      <c r="FCX67" s="0"/>
      <c r="FCY67" s="0"/>
      <c r="FCZ67" s="0"/>
      <c r="FDA67" s="0"/>
      <c r="FDB67" s="0"/>
      <c r="FDC67" s="0"/>
      <c r="FDD67" s="0"/>
      <c r="FDE67" s="0"/>
      <c r="FDF67" s="0"/>
      <c r="FDG67" s="0"/>
      <c r="FDH67" s="0"/>
      <c r="FDI67" s="0"/>
      <c r="FDJ67" s="0"/>
      <c r="FDK67" s="0"/>
      <c r="FDL67" s="0"/>
      <c r="FDM67" s="0"/>
      <c r="FDN67" s="0"/>
      <c r="FDO67" s="0"/>
      <c r="FDP67" s="0"/>
      <c r="FDQ67" s="0"/>
      <c r="FDR67" s="0"/>
      <c r="FDS67" s="0"/>
      <c r="FDT67" s="0"/>
      <c r="FDU67" s="0"/>
      <c r="FDV67" s="0"/>
      <c r="FDW67" s="0"/>
      <c r="FDX67" s="0"/>
      <c r="FDY67" s="0"/>
      <c r="FDZ67" s="0"/>
      <c r="FEA67" s="0"/>
      <c r="FEB67" s="0"/>
      <c r="FEC67" s="0"/>
      <c r="FED67" s="0"/>
      <c r="FEE67" s="0"/>
      <c r="FEF67" s="0"/>
      <c r="FEG67" s="0"/>
      <c r="FEH67" s="0"/>
      <c r="FEI67" s="0"/>
      <c r="FEJ67" s="0"/>
      <c r="FEK67" s="0"/>
      <c r="FEL67" s="0"/>
      <c r="FEM67" s="0"/>
      <c r="FEN67" s="0"/>
      <c r="FEO67" s="0"/>
      <c r="FEP67" s="0"/>
      <c r="FEQ67" s="0"/>
      <c r="FER67" s="0"/>
      <c r="FES67" s="0"/>
      <c r="FET67" s="0"/>
      <c r="FEU67" s="0"/>
      <c r="FEV67" s="0"/>
      <c r="FEW67" s="0"/>
      <c r="FEX67" s="0"/>
      <c r="FEY67" s="0"/>
      <c r="FEZ67" s="0"/>
      <c r="FFA67" s="0"/>
      <c r="FFB67" s="0"/>
      <c r="FFC67" s="0"/>
      <c r="FFD67" s="0"/>
      <c r="FFE67" s="0"/>
      <c r="FFF67" s="0"/>
      <c r="FFG67" s="0"/>
      <c r="FFH67" s="0"/>
      <c r="FFI67" s="0"/>
      <c r="FFJ67" s="0"/>
      <c r="FFK67" s="0"/>
      <c r="FFL67" s="0"/>
      <c r="FFM67" s="0"/>
      <c r="FFN67" s="0"/>
      <c r="FFO67" s="0"/>
      <c r="FFP67" s="0"/>
      <c r="FFQ67" s="0"/>
      <c r="FFR67" s="0"/>
      <c r="FFS67" s="0"/>
      <c r="FFT67" s="0"/>
      <c r="FFU67" s="0"/>
      <c r="FFV67" s="0"/>
      <c r="FFW67" s="0"/>
      <c r="FFX67" s="0"/>
      <c r="FFY67" s="0"/>
      <c r="FFZ67" s="0"/>
      <c r="FGA67" s="0"/>
      <c r="FGB67" s="0"/>
      <c r="FGC67" s="0"/>
      <c r="FGD67" s="0"/>
      <c r="FGE67" s="0"/>
      <c r="FGF67" s="0"/>
      <c r="FGG67" s="0"/>
      <c r="FGH67" s="0"/>
      <c r="FGI67" s="0"/>
      <c r="FGJ67" s="0"/>
      <c r="FGK67" s="0"/>
      <c r="FGL67" s="0"/>
      <c r="FGM67" s="0"/>
      <c r="FGN67" s="0"/>
      <c r="FGO67" s="0"/>
      <c r="FGP67" s="0"/>
      <c r="FGQ67" s="0"/>
      <c r="FGR67" s="0"/>
      <c r="FGS67" s="0"/>
      <c r="FGT67" s="0"/>
      <c r="FGU67" s="0"/>
      <c r="FGV67" s="0"/>
      <c r="FGW67" s="0"/>
      <c r="FGX67" s="0"/>
      <c r="FGY67" s="0"/>
      <c r="FGZ67" s="0"/>
      <c r="FHA67" s="0"/>
      <c r="FHB67" s="0"/>
      <c r="FHC67" s="0"/>
      <c r="FHD67" s="0"/>
      <c r="FHE67" s="0"/>
      <c r="FHF67" s="0"/>
      <c r="FHG67" s="0"/>
      <c r="FHH67" s="0"/>
      <c r="FHI67" s="0"/>
      <c r="FHJ67" s="0"/>
      <c r="FHK67" s="0"/>
      <c r="FHL67" s="0"/>
      <c r="FHM67" s="0"/>
      <c r="FHN67" s="0"/>
      <c r="FHO67" s="0"/>
      <c r="FHP67" s="0"/>
      <c r="FHQ67" s="0"/>
      <c r="FHR67" s="0"/>
      <c r="FHS67" s="0"/>
      <c r="FHT67" s="0"/>
      <c r="FHU67" s="0"/>
      <c r="FHV67" s="0"/>
      <c r="FHW67" s="0"/>
      <c r="FHX67" s="0"/>
      <c r="FHY67" s="0"/>
      <c r="FHZ67" s="0"/>
      <c r="FIA67" s="0"/>
      <c r="FIB67" s="0"/>
      <c r="FIC67" s="0"/>
      <c r="FID67" s="0"/>
      <c r="FIE67" s="0"/>
      <c r="FIF67" s="0"/>
      <c r="FIG67" s="0"/>
      <c r="FIH67" s="0"/>
      <c r="FII67" s="0"/>
      <c r="FIJ67" s="0"/>
      <c r="FIK67" s="0"/>
      <c r="FIL67" s="0"/>
      <c r="FIM67" s="0"/>
      <c r="FIN67" s="0"/>
      <c r="FIO67" s="0"/>
      <c r="FIP67" s="0"/>
      <c r="FIQ67" s="0"/>
      <c r="FIR67" s="0"/>
      <c r="FIS67" s="0"/>
      <c r="FIT67" s="0"/>
      <c r="FIU67" s="0"/>
      <c r="FIV67" s="0"/>
      <c r="FIW67" s="0"/>
      <c r="FIX67" s="0"/>
      <c r="FIY67" s="0"/>
      <c r="FIZ67" s="0"/>
      <c r="FJA67" s="0"/>
      <c r="FJB67" s="0"/>
      <c r="FJC67" s="0"/>
      <c r="FJD67" s="0"/>
      <c r="FJE67" s="0"/>
      <c r="FJF67" s="0"/>
      <c r="FJG67" s="0"/>
      <c r="FJH67" s="0"/>
      <c r="FJI67" s="0"/>
      <c r="FJJ67" s="0"/>
      <c r="FJK67" s="0"/>
      <c r="FJL67" s="0"/>
      <c r="FJM67" s="0"/>
      <c r="FJN67" s="0"/>
      <c r="FJO67" s="0"/>
      <c r="FJP67" s="0"/>
      <c r="FJQ67" s="0"/>
      <c r="FJR67" s="0"/>
      <c r="FJS67" s="0"/>
      <c r="FJT67" s="0"/>
      <c r="FJU67" s="0"/>
      <c r="FJV67" s="0"/>
      <c r="FJW67" s="0"/>
      <c r="FJX67" s="0"/>
      <c r="FJY67" s="0"/>
      <c r="FJZ67" s="0"/>
      <c r="FKA67" s="0"/>
      <c r="FKB67" s="0"/>
      <c r="FKC67" s="0"/>
      <c r="FKD67" s="0"/>
      <c r="FKE67" s="0"/>
      <c r="FKF67" s="0"/>
      <c r="FKG67" s="0"/>
      <c r="FKH67" s="0"/>
      <c r="FKI67" s="0"/>
      <c r="FKJ67" s="0"/>
      <c r="FKK67" s="0"/>
      <c r="FKL67" s="0"/>
      <c r="FKM67" s="0"/>
      <c r="FKN67" s="0"/>
      <c r="FKO67" s="0"/>
      <c r="FKP67" s="0"/>
      <c r="FKQ67" s="0"/>
      <c r="FKR67" s="0"/>
      <c r="FKS67" s="0"/>
      <c r="FKT67" s="0"/>
      <c r="FKU67" s="0"/>
      <c r="FKV67" s="0"/>
      <c r="FKW67" s="0"/>
      <c r="FKX67" s="0"/>
      <c r="FKY67" s="0"/>
      <c r="FKZ67" s="0"/>
      <c r="FLA67" s="0"/>
      <c r="FLB67" s="0"/>
      <c r="FLC67" s="0"/>
      <c r="FLD67" s="0"/>
      <c r="FLE67" s="0"/>
      <c r="FLF67" s="0"/>
      <c r="FLG67" s="0"/>
      <c r="FLH67" s="0"/>
      <c r="FLI67" s="0"/>
      <c r="FLJ67" s="0"/>
      <c r="FLK67" s="0"/>
      <c r="FLL67" s="0"/>
      <c r="FLM67" s="0"/>
      <c r="FLN67" s="0"/>
      <c r="FLO67" s="0"/>
      <c r="FLP67" s="0"/>
      <c r="FLQ67" s="0"/>
      <c r="FLR67" s="0"/>
      <c r="FLS67" s="0"/>
      <c r="FLT67" s="0"/>
      <c r="FLU67" s="0"/>
      <c r="FLV67" s="0"/>
      <c r="FLW67" s="0"/>
      <c r="FLX67" s="0"/>
      <c r="FLY67" s="0"/>
      <c r="FLZ67" s="0"/>
      <c r="FMA67" s="0"/>
      <c r="FMB67" s="0"/>
      <c r="FMC67" s="0"/>
      <c r="FMD67" s="0"/>
      <c r="FME67" s="0"/>
      <c r="FMF67" s="0"/>
      <c r="FMG67" s="0"/>
      <c r="FMH67" s="0"/>
      <c r="FMI67" s="0"/>
      <c r="FMJ67" s="0"/>
      <c r="FMK67" s="0"/>
      <c r="FML67" s="0"/>
      <c r="FMM67" s="0"/>
      <c r="FMN67" s="0"/>
      <c r="FMO67" s="0"/>
      <c r="FMP67" s="0"/>
      <c r="FMQ67" s="0"/>
      <c r="FMR67" s="0"/>
      <c r="FMS67" s="0"/>
      <c r="FMT67" s="0"/>
      <c r="FMU67" s="0"/>
      <c r="FMV67" s="0"/>
      <c r="FMW67" s="0"/>
      <c r="FMX67" s="0"/>
      <c r="FMY67" s="0"/>
      <c r="FMZ67" s="0"/>
      <c r="FNA67" s="0"/>
      <c r="FNB67" s="0"/>
      <c r="FNC67" s="0"/>
      <c r="FND67" s="0"/>
      <c r="FNE67" s="0"/>
      <c r="FNF67" s="0"/>
      <c r="FNG67" s="0"/>
      <c r="FNH67" s="0"/>
      <c r="FNI67" s="0"/>
      <c r="FNJ67" s="0"/>
      <c r="FNK67" s="0"/>
      <c r="FNL67" s="0"/>
      <c r="FNM67" s="0"/>
      <c r="FNN67" s="0"/>
      <c r="FNO67" s="0"/>
      <c r="FNP67" s="0"/>
      <c r="FNQ67" s="0"/>
      <c r="FNR67" s="0"/>
      <c r="FNS67" s="0"/>
      <c r="FNT67" s="0"/>
      <c r="FNU67" s="0"/>
      <c r="FNV67" s="0"/>
      <c r="FNW67" s="0"/>
      <c r="FNX67" s="0"/>
      <c r="FNY67" s="0"/>
      <c r="FNZ67" s="0"/>
      <c r="FOA67" s="0"/>
      <c r="FOB67" s="0"/>
      <c r="FOC67" s="0"/>
      <c r="FOD67" s="0"/>
      <c r="FOE67" s="0"/>
      <c r="FOF67" s="0"/>
      <c r="FOG67" s="0"/>
      <c r="FOH67" s="0"/>
      <c r="FOI67" s="0"/>
      <c r="FOJ67" s="0"/>
      <c r="FOK67" s="0"/>
      <c r="FOL67" s="0"/>
      <c r="FOM67" s="0"/>
      <c r="FON67" s="0"/>
      <c r="FOO67" s="0"/>
      <c r="FOP67" s="0"/>
      <c r="FOQ67" s="0"/>
      <c r="FOR67" s="0"/>
      <c r="FOS67" s="0"/>
      <c r="FOT67" s="0"/>
      <c r="FOU67" s="0"/>
      <c r="FOV67" s="0"/>
      <c r="FOW67" s="0"/>
      <c r="FOX67" s="0"/>
      <c r="FOY67" s="0"/>
      <c r="FOZ67" s="0"/>
      <c r="FPA67" s="0"/>
      <c r="FPB67" s="0"/>
      <c r="FPC67" s="0"/>
      <c r="FPD67" s="0"/>
      <c r="FPE67" s="0"/>
      <c r="FPF67" s="0"/>
      <c r="FPG67" s="0"/>
      <c r="FPH67" s="0"/>
      <c r="FPI67" s="0"/>
      <c r="FPJ67" s="0"/>
      <c r="FPK67" s="0"/>
      <c r="FPL67" s="0"/>
      <c r="FPM67" s="0"/>
      <c r="FPN67" s="0"/>
      <c r="FPO67" s="0"/>
      <c r="FPP67" s="0"/>
      <c r="FPQ67" s="0"/>
      <c r="FPR67" s="0"/>
      <c r="FPS67" s="0"/>
      <c r="FPT67" s="0"/>
      <c r="FPU67" s="0"/>
      <c r="FPV67" s="0"/>
      <c r="FPW67" s="0"/>
      <c r="FPX67" s="0"/>
      <c r="FPY67" s="0"/>
      <c r="FPZ67" s="0"/>
      <c r="FQA67" s="0"/>
      <c r="FQB67" s="0"/>
      <c r="FQC67" s="0"/>
      <c r="FQD67" s="0"/>
      <c r="FQE67" s="0"/>
      <c r="FQF67" s="0"/>
      <c r="FQG67" s="0"/>
      <c r="FQH67" s="0"/>
      <c r="FQI67" s="0"/>
      <c r="FQJ67" s="0"/>
      <c r="FQK67" s="0"/>
      <c r="FQL67" s="0"/>
      <c r="FQM67" s="0"/>
      <c r="FQN67" s="0"/>
      <c r="FQO67" s="0"/>
      <c r="FQP67" s="0"/>
      <c r="FQQ67" s="0"/>
      <c r="FQR67" s="0"/>
      <c r="FQS67" s="0"/>
      <c r="FQT67" s="0"/>
      <c r="FQU67" s="0"/>
      <c r="FQV67" s="0"/>
      <c r="FQW67" s="0"/>
      <c r="FQX67" s="0"/>
      <c r="FQY67" s="0"/>
      <c r="FQZ67" s="0"/>
      <c r="FRA67" s="0"/>
      <c r="FRB67" s="0"/>
      <c r="FRC67" s="0"/>
      <c r="FRD67" s="0"/>
      <c r="FRE67" s="0"/>
      <c r="FRF67" s="0"/>
      <c r="FRG67" s="0"/>
      <c r="FRH67" s="0"/>
      <c r="FRI67" s="0"/>
      <c r="FRJ67" s="0"/>
      <c r="FRK67" s="0"/>
      <c r="FRL67" s="0"/>
      <c r="FRM67" s="0"/>
      <c r="FRN67" s="0"/>
      <c r="FRO67" s="0"/>
      <c r="FRP67" s="0"/>
      <c r="FRQ67" s="0"/>
      <c r="FRR67" s="0"/>
      <c r="FRS67" s="0"/>
      <c r="FRT67" s="0"/>
      <c r="FRU67" s="0"/>
      <c r="FRV67" s="0"/>
      <c r="FRW67" s="0"/>
      <c r="FRX67" s="0"/>
      <c r="FRY67" s="0"/>
      <c r="FRZ67" s="0"/>
      <c r="FSA67" s="0"/>
      <c r="FSB67" s="0"/>
      <c r="FSC67" s="0"/>
      <c r="FSD67" s="0"/>
      <c r="FSE67" s="0"/>
      <c r="FSF67" s="0"/>
      <c r="FSG67" s="0"/>
      <c r="FSH67" s="0"/>
      <c r="FSI67" s="0"/>
      <c r="FSJ67" s="0"/>
      <c r="FSK67" s="0"/>
      <c r="FSL67" s="0"/>
      <c r="FSM67" s="0"/>
      <c r="FSN67" s="0"/>
      <c r="FSO67" s="0"/>
      <c r="FSP67" s="0"/>
      <c r="FSQ67" s="0"/>
      <c r="FSR67" s="0"/>
      <c r="FSS67" s="0"/>
      <c r="FST67" s="0"/>
      <c r="FSU67" s="0"/>
      <c r="FSV67" s="0"/>
      <c r="FSW67" s="0"/>
      <c r="FSX67" s="0"/>
      <c r="FSY67" s="0"/>
      <c r="FSZ67" s="0"/>
      <c r="FTA67" s="0"/>
      <c r="FTB67" s="0"/>
      <c r="FTC67" s="0"/>
      <c r="FTD67" s="0"/>
      <c r="FTE67" s="0"/>
      <c r="FTF67" s="0"/>
      <c r="FTG67" s="0"/>
      <c r="FTH67" s="0"/>
      <c r="FTI67" s="0"/>
      <c r="FTJ67" s="0"/>
      <c r="FTK67" s="0"/>
      <c r="FTL67" s="0"/>
      <c r="FTM67" s="0"/>
      <c r="FTN67" s="0"/>
      <c r="FTO67" s="0"/>
      <c r="FTP67" s="0"/>
      <c r="FTQ67" s="0"/>
      <c r="FTR67" s="0"/>
      <c r="FTS67" s="0"/>
      <c r="FTT67" s="0"/>
      <c r="FTU67" s="0"/>
      <c r="FTV67" s="0"/>
      <c r="FTW67" s="0"/>
      <c r="FTX67" s="0"/>
      <c r="FTY67" s="0"/>
      <c r="FTZ67" s="0"/>
      <c r="FUA67" s="0"/>
      <c r="FUB67" s="0"/>
      <c r="FUC67" s="0"/>
      <c r="FUD67" s="0"/>
      <c r="FUE67" s="0"/>
      <c r="FUF67" s="0"/>
      <c r="FUG67" s="0"/>
      <c r="FUH67" s="0"/>
      <c r="FUI67" s="0"/>
      <c r="FUJ67" s="0"/>
      <c r="FUK67" s="0"/>
      <c r="FUL67" s="0"/>
      <c r="FUM67" s="0"/>
      <c r="FUN67" s="0"/>
      <c r="FUO67" s="0"/>
      <c r="FUP67" s="0"/>
      <c r="FUQ67" s="0"/>
      <c r="FUR67" s="0"/>
      <c r="FUS67" s="0"/>
      <c r="FUT67" s="0"/>
      <c r="FUU67" s="0"/>
      <c r="FUV67" s="0"/>
      <c r="FUW67" s="0"/>
      <c r="FUX67" s="0"/>
      <c r="FUY67" s="0"/>
      <c r="FUZ67" s="0"/>
      <c r="FVA67" s="0"/>
      <c r="FVB67" s="0"/>
      <c r="FVC67" s="0"/>
      <c r="FVD67" s="0"/>
      <c r="FVE67" s="0"/>
      <c r="FVF67" s="0"/>
      <c r="FVG67" s="0"/>
      <c r="FVH67" s="0"/>
      <c r="FVI67" s="0"/>
      <c r="FVJ67" s="0"/>
      <c r="FVK67" s="0"/>
      <c r="FVL67" s="0"/>
      <c r="FVM67" s="0"/>
      <c r="FVN67" s="0"/>
      <c r="FVO67" s="0"/>
      <c r="FVP67" s="0"/>
      <c r="FVQ67" s="0"/>
      <c r="FVR67" s="0"/>
      <c r="FVS67" s="0"/>
      <c r="FVT67" s="0"/>
      <c r="FVU67" s="0"/>
      <c r="FVV67" s="0"/>
      <c r="FVW67" s="0"/>
      <c r="FVX67" s="0"/>
      <c r="FVY67" s="0"/>
      <c r="FVZ67" s="0"/>
      <c r="FWA67" s="0"/>
      <c r="FWB67" s="0"/>
      <c r="FWC67" s="0"/>
      <c r="FWD67" s="0"/>
      <c r="FWE67" s="0"/>
      <c r="FWF67" s="0"/>
      <c r="FWG67" s="0"/>
      <c r="FWH67" s="0"/>
      <c r="FWI67" s="0"/>
      <c r="FWJ67" s="0"/>
      <c r="FWK67" s="0"/>
      <c r="FWL67" s="0"/>
      <c r="FWM67" s="0"/>
      <c r="FWN67" s="0"/>
      <c r="FWO67" s="0"/>
      <c r="FWP67" s="0"/>
      <c r="FWQ67" s="0"/>
      <c r="FWR67" s="0"/>
      <c r="FWS67" s="0"/>
      <c r="FWT67" s="0"/>
      <c r="FWU67" s="0"/>
      <c r="FWV67" s="0"/>
      <c r="FWW67" s="0"/>
      <c r="FWX67" s="0"/>
      <c r="FWY67" s="0"/>
      <c r="FWZ67" s="0"/>
      <c r="FXA67" s="0"/>
      <c r="FXB67" s="0"/>
      <c r="FXC67" s="0"/>
      <c r="FXD67" s="0"/>
      <c r="FXE67" s="0"/>
      <c r="FXF67" s="0"/>
      <c r="FXG67" s="0"/>
      <c r="FXH67" s="0"/>
      <c r="FXI67" s="0"/>
      <c r="FXJ67" s="0"/>
      <c r="FXK67" s="0"/>
      <c r="FXL67" s="0"/>
      <c r="FXM67" s="0"/>
      <c r="FXN67" s="0"/>
      <c r="FXO67" s="0"/>
      <c r="FXP67" s="0"/>
      <c r="FXQ67" s="0"/>
      <c r="FXR67" s="0"/>
      <c r="FXS67" s="0"/>
      <c r="FXT67" s="0"/>
      <c r="FXU67" s="0"/>
      <c r="FXV67" s="0"/>
      <c r="FXW67" s="0"/>
      <c r="FXX67" s="0"/>
      <c r="FXY67" s="0"/>
      <c r="FXZ67" s="0"/>
      <c r="FYA67" s="0"/>
      <c r="FYB67" s="0"/>
      <c r="FYC67" s="0"/>
      <c r="FYD67" s="0"/>
      <c r="FYE67" s="0"/>
      <c r="FYF67" s="0"/>
      <c r="FYG67" s="0"/>
      <c r="FYH67" s="0"/>
      <c r="FYI67" s="0"/>
      <c r="FYJ67" s="0"/>
      <c r="FYK67" s="0"/>
      <c r="FYL67" s="0"/>
      <c r="FYM67" s="0"/>
      <c r="FYN67" s="0"/>
      <c r="FYO67" s="0"/>
      <c r="FYP67" s="0"/>
      <c r="FYQ67" s="0"/>
      <c r="FYR67" s="0"/>
      <c r="FYS67" s="0"/>
      <c r="FYT67" s="0"/>
      <c r="FYU67" s="0"/>
      <c r="FYV67" s="0"/>
      <c r="FYW67" s="0"/>
      <c r="FYX67" s="0"/>
      <c r="FYY67" s="0"/>
      <c r="FYZ67" s="0"/>
      <c r="FZA67" s="0"/>
      <c r="FZB67" s="0"/>
      <c r="FZC67" s="0"/>
      <c r="FZD67" s="0"/>
      <c r="FZE67" s="0"/>
      <c r="FZF67" s="0"/>
      <c r="FZG67" s="0"/>
      <c r="FZH67" s="0"/>
      <c r="FZI67" s="0"/>
      <c r="FZJ67" s="0"/>
      <c r="FZK67" s="0"/>
      <c r="FZL67" s="0"/>
      <c r="FZM67" s="0"/>
      <c r="FZN67" s="0"/>
      <c r="FZO67" s="0"/>
      <c r="FZP67" s="0"/>
      <c r="FZQ67" s="0"/>
      <c r="FZR67" s="0"/>
      <c r="FZS67" s="0"/>
      <c r="FZT67" s="0"/>
      <c r="FZU67" s="0"/>
      <c r="FZV67" s="0"/>
      <c r="FZW67" s="0"/>
      <c r="FZX67" s="0"/>
      <c r="FZY67" s="0"/>
      <c r="FZZ67" s="0"/>
      <c r="GAA67" s="0"/>
      <c r="GAB67" s="0"/>
      <c r="GAC67" s="0"/>
      <c r="GAD67" s="0"/>
      <c r="GAE67" s="0"/>
      <c r="GAF67" s="0"/>
      <c r="GAG67" s="0"/>
      <c r="GAH67" s="0"/>
      <c r="GAI67" s="0"/>
      <c r="GAJ67" s="0"/>
      <c r="GAK67" s="0"/>
      <c r="GAL67" s="0"/>
      <c r="GAM67" s="0"/>
      <c r="GAN67" s="0"/>
      <c r="GAO67" s="0"/>
      <c r="GAP67" s="0"/>
      <c r="GAQ67" s="0"/>
      <c r="GAR67" s="0"/>
      <c r="GAS67" s="0"/>
      <c r="GAT67" s="0"/>
      <c r="GAU67" s="0"/>
      <c r="GAV67" s="0"/>
      <c r="GAW67" s="0"/>
      <c r="GAX67" s="0"/>
      <c r="GAY67" s="0"/>
      <c r="GAZ67" s="0"/>
      <c r="GBA67" s="0"/>
      <c r="GBB67" s="0"/>
      <c r="GBC67" s="0"/>
      <c r="GBD67" s="0"/>
      <c r="GBE67" s="0"/>
      <c r="GBF67" s="0"/>
      <c r="GBG67" s="0"/>
      <c r="GBH67" s="0"/>
      <c r="GBI67" s="0"/>
      <c r="GBJ67" s="0"/>
      <c r="GBK67" s="0"/>
      <c r="GBL67" s="0"/>
      <c r="GBM67" s="0"/>
      <c r="GBN67" s="0"/>
      <c r="GBO67" s="0"/>
      <c r="GBP67" s="0"/>
      <c r="GBQ67" s="0"/>
      <c r="GBR67" s="0"/>
      <c r="GBS67" s="0"/>
      <c r="GBT67" s="0"/>
      <c r="GBU67" s="0"/>
      <c r="GBV67" s="0"/>
      <c r="GBW67" s="0"/>
      <c r="GBX67" s="0"/>
      <c r="GBY67" s="0"/>
      <c r="GBZ67" s="0"/>
      <c r="GCA67" s="0"/>
      <c r="GCB67" s="0"/>
      <c r="GCC67" s="0"/>
      <c r="GCD67" s="0"/>
      <c r="GCE67" s="0"/>
      <c r="GCF67" s="0"/>
      <c r="GCG67" s="0"/>
      <c r="GCH67" s="0"/>
      <c r="GCI67" s="0"/>
      <c r="GCJ67" s="0"/>
      <c r="GCK67" s="0"/>
      <c r="GCL67" s="0"/>
      <c r="GCM67" s="0"/>
      <c r="GCN67" s="0"/>
      <c r="GCO67" s="0"/>
      <c r="GCP67" s="0"/>
      <c r="GCQ67" s="0"/>
      <c r="GCR67" s="0"/>
      <c r="GCS67" s="0"/>
      <c r="GCT67" s="0"/>
      <c r="GCU67" s="0"/>
      <c r="GCV67" s="0"/>
      <c r="GCW67" s="0"/>
      <c r="GCX67" s="0"/>
      <c r="GCY67" s="0"/>
      <c r="GCZ67" s="0"/>
      <c r="GDA67" s="0"/>
      <c r="GDB67" s="0"/>
      <c r="GDC67" s="0"/>
      <c r="GDD67" s="0"/>
      <c r="GDE67" s="0"/>
      <c r="GDF67" s="0"/>
      <c r="GDG67" s="0"/>
      <c r="GDH67" s="0"/>
      <c r="GDI67" s="0"/>
      <c r="GDJ67" s="0"/>
      <c r="GDK67" s="0"/>
      <c r="GDL67" s="0"/>
      <c r="GDM67" s="0"/>
      <c r="GDN67" s="0"/>
      <c r="GDO67" s="0"/>
      <c r="GDP67" s="0"/>
      <c r="GDQ67" s="0"/>
      <c r="GDR67" s="0"/>
      <c r="GDS67" s="0"/>
      <c r="GDT67" s="0"/>
      <c r="GDU67" s="0"/>
      <c r="GDV67" s="0"/>
      <c r="GDW67" s="0"/>
      <c r="GDX67" s="0"/>
      <c r="GDY67" s="0"/>
      <c r="GDZ67" s="0"/>
      <c r="GEA67" s="0"/>
      <c r="GEB67" s="0"/>
      <c r="GEC67" s="0"/>
      <c r="GED67" s="0"/>
      <c r="GEE67" s="0"/>
      <c r="GEF67" s="0"/>
      <c r="GEG67" s="0"/>
      <c r="GEH67" s="0"/>
      <c r="GEI67" s="0"/>
      <c r="GEJ67" s="0"/>
      <c r="GEK67" s="0"/>
      <c r="GEL67" s="0"/>
      <c r="GEM67" s="0"/>
      <c r="GEN67" s="0"/>
      <c r="GEO67" s="0"/>
      <c r="GEP67" s="0"/>
      <c r="GEQ67" s="0"/>
      <c r="GER67" s="0"/>
      <c r="GES67" s="0"/>
      <c r="GET67" s="0"/>
      <c r="GEU67" s="0"/>
      <c r="GEV67" s="0"/>
      <c r="GEW67" s="0"/>
      <c r="GEX67" s="0"/>
      <c r="GEY67" s="0"/>
      <c r="GEZ67" s="0"/>
      <c r="GFA67" s="0"/>
      <c r="GFB67" s="0"/>
      <c r="GFC67" s="0"/>
      <c r="GFD67" s="0"/>
      <c r="GFE67" s="0"/>
      <c r="GFF67" s="0"/>
      <c r="GFG67" s="0"/>
      <c r="GFH67" s="0"/>
      <c r="GFI67" s="0"/>
      <c r="GFJ67" s="0"/>
      <c r="GFK67" s="0"/>
      <c r="GFL67" s="0"/>
      <c r="GFM67" s="0"/>
      <c r="GFN67" s="0"/>
      <c r="GFO67" s="0"/>
      <c r="GFP67" s="0"/>
      <c r="GFQ67" s="0"/>
      <c r="GFR67" s="0"/>
      <c r="GFS67" s="0"/>
      <c r="GFT67" s="0"/>
      <c r="GFU67" s="0"/>
      <c r="GFV67" s="0"/>
      <c r="GFW67" s="0"/>
      <c r="GFX67" s="0"/>
      <c r="GFY67" s="0"/>
      <c r="GFZ67" s="0"/>
      <c r="GGA67" s="0"/>
      <c r="GGB67" s="0"/>
      <c r="GGC67" s="0"/>
      <c r="GGD67" s="0"/>
      <c r="GGE67" s="0"/>
      <c r="GGF67" s="0"/>
      <c r="GGG67" s="0"/>
      <c r="GGH67" s="0"/>
      <c r="GGI67" s="0"/>
      <c r="GGJ67" s="0"/>
      <c r="GGK67" s="0"/>
      <c r="GGL67" s="0"/>
      <c r="GGM67" s="0"/>
      <c r="GGN67" s="0"/>
      <c r="GGO67" s="0"/>
      <c r="GGP67" s="0"/>
      <c r="GGQ67" s="0"/>
      <c r="GGR67" s="0"/>
      <c r="GGS67" s="0"/>
      <c r="GGT67" s="0"/>
      <c r="GGU67" s="0"/>
      <c r="GGV67" s="0"/>
      <c r="GGW67" s="0"/>
      <c r="GGX67" s="0"/>
      <c r="GGY67" s="0"/>
      <c r="GGZ67" s="0"/>
      <c r="GHA67" s="0"/>
      <c r="GHB67" s="0"/>
      <c r="GHC67" s="0"/>
      <c r="GHD67" s="0"/>
      <c r="GHE67" s="0"/>
      <c r="GHF67" s="0"/>
      <c r="GHG67" s="0"/>
      <c r="GHH67" s="0"/>
      <c r="GHI67" s="0"/>
      <c r="GHJ67" s="0"/>
      <c r="GHK67" s="0"/>
      <c r="GHL67" s="0"/>
      <c r="GHM67" s="0"/>
      <c r="GHN67" s="0"/>
      <c r="GHO67" s="0"/>
      <c r="GHP67" s="0"/>
      <c r="GHQ67" s="0"/>
      <c r="GHR67" s="0"/>
      <c r="GHS67" s="0"/>
      <c r="GHT67" s="0"/>
      <c r="GHU67" s="0"/>
      <c r="GHV67" s="0"/>
      <c r="GHW67" s="0"/>
      <c r="GHX67" s="0"/>
      <c r="GHY67" s="0"/>
      <c r="GHZ67" s="0"/>
      <c r="GIA67" s="0"/>
      <c r="GIB67" s="0"/>
      <c r="GIC67" s="0"/>
      <c r="GID67" s="0"/>
      <c r="GIE67" s="0"/>
      <c r="GIF67" s="0"/>
      <c r="GIG67" s="0"/>
      <c r="GIH67" s="0"/>
      <c r="GII67" s="0"/>
      <c r="GIJ67" s="0"/>
      <c r="GIK67" s="0"/>
      <c r="GIL67" s="0"/>
      <c r="GIM67" s="0"/>
      <c r="GIN67" s="0"/>
      <c r="GIO67" s="0"/>
      <c r="GIP67" s="0"/>
      <c r="GIQ67" s="0"/>
      <c r="GIR67" s="0"/>
      <c r="GIS67" s="0"/>
      <c r="GIT67" s="0"/>
      <c r="GIU67" s="0"/>
      <c r="GIV67" s="0"/>
      <c r="GIW67" s="0"/>
      <c r="GIX67" s="0"/>
      <c r="GIY67" s="0"/>
      <c r="GIZ67" s="0"/>
      <c r="GJA67" s="0"/>
      <c r="GJB67" s="0"/>
      <c r="GJC67" s="0"/>
      <c r="GJD67" s="0"/>
      <c r="GJE67" s="0"/>
      <c r="GJF67" s="0"/>
      <c r="GJG67" s="0"/>
      <c r="GJH67" s="0"/>
      <c r="GJI67" s="0"/>
      <c r="GJJ67" s="0"/>
      <c r="GJK67" s="0"/>
      <c r="GJL67" s="0"/>
      <c r="GJM67" s="0"/>
      <c r="GJN67" s="0"/>
      <c r="GJO67" s="0"/>
      <c r="GJP67" s="0"/>
      <c r="GJQ67" s="0"/>
      <c r="GJR67" s="0"/>
      <c r="GJS67" s="0"/>
      <c r="GJT67" s="0"/>
      <c r="GJU67" s="0"/>
      <c r="GJV67" s="0"/>
      <c r="GJW67" s="0"/>
      <c r="GJX67" s="0"/>
      <c r="GJY67" s="0"/>
      <c r="GJZ67" s="0"/>
      <c r="GKA67" s="0"/>
      <c r="GKB67" s="0"/>
      <c r="GKC67" s="0"/>
      <c r="GKD67" s="0"/>
      <c r="GKE67" s="0"/>
      <c r="GKF67" s="0"/>
      <c r="GKG67" s="0"/>
      <c r="GKH67" s="0"/>
      <c r="GKI67" s="0"/>
      <c r="GKJ67" s="0"/>
      <c r="GKK67" s="0"/>
      <c r="GKL67" s="0"/>
      <c r="GKM67" s="0"/>
      <c r="GKN67" s="0"/>
      <c r="GKO67" s="0"/>
      <c r="GKP67" s="0"/>
      <c r="GKQ67" s="0"/>
      <c r="GKR67" s="0"/>
      <c r="GKS67" s="0"/>
      <c r="GKT67" s="0"/>
      <c r="GKU67" s="0"/>
      <c r="GKV67" s="0"/>
      <c r="GKW67" s="0"/>
      <c r="GKX67" s="0"/>
      <c r="GKY67" s="0"/>
      <c r="GKZ67" s="0"/>
      <c r="GLA67" s="0"/>
      <c r="GLB67" s="0"/>
      <c r="GLC67" s="0"/>
      <c r="GLD67" s="0"/>
      <c r="GLE67" s="0"/>
      <c r="GLF67" s="0"/>
      <c r="GLG67" s="0"/>
      <c r="GLH67" s="0"/>
      <c r="GLI67" s="0"/>
      <c r="GLJ67" s="0"/>
      <c r="GLK67" s="0"/>
      <c r="GLL67" s="0"/>
      <c r="GLM67" s="0"/>
      <c r="GLN67" s="0"/>
      <c r="GLO67" s="0"/>
      <c r="GLP67" s="0"/>
      <c r="GLQ67" s="0"/>
      <c r="GLR67" s="0"/>
      <c r="GLS67" s="0"/>
      <c r="GLT67" s="0"/>
      <c r="GLU67" s="0"/>
      <c r="GLV67" s="0"/>
      <c r="GLW67" s="0"/>
      <c r="GLX67" s="0"/>
      <c r="GLY67" s="0"/>
      <c r="GLZ67" s="0"/>
      <c r="GMA67" s="0"/>
      <c r="GMB67" s="0"/>
      <c r="GMC67" s="0"/>
      <c r="GMD67" s="0"/>
      <c r="GME67" s="0"/>
      <c r="GMF67" s="0"/>
      <c r="GMG67" s="0"/>
      <c r="GMH67" s="0"/>
      <c r="GMI67" s="0"/>
      <c r="GMJ67" s="0"/>
      <c r="GMK67" s="0"/>
      <c r="GML67" s="0"/>
      <c r="GMM67" s="0"/>
      <c r="GMN67" s="0"/>
      <c r="GMO67" s="0"/>
      <c r="GMP67" s="0"/>
      <c r="GMQ67" s="0"/>
      <c r="GMR67" s="0"/>
      <c r="GMS67" s="0"/>
      <c r="GMT67" s="0"/>
      <c r="GMU67" s="0"/>
      <c r="GMV67" s="0"/>
      <c r="GMW67" s="0"/>
      <c r="GMX67" s="0"/>
      <c r="GMY67" s="0"/>
      <c r="GMZ67" s="0"/>
      <c r="GNA67" s="0"/>
      <c r="GNB67" s="0"/>
      <c r="GNC67" s="0"/>
      <c r="GND67" s="0"/>
      <c r="GNE67" s="0"/>
      <c r="GNF67" s="0"/>
      <c r="GNG67" s="0"/>
      <c r="GNH67" s="0"/>
      <c r="GNI67" s="0"/>
      <c r="GNJ67" s="0"/>
      <c r="GNK67" s="0"/>
      <c r="GNL67" s="0"/>
      <c r="GNM67" s="0"/>
      <c r="GNN67" s="0"/>
      <c r="GNO67" s="0"/>
      <c r="GNP67" s="0"/>
      <c r="GNQ67" s="0"/>
      <c r="GNR67" s="0"/>
      <c r="GNS67" s="0"/>
      <c r="GNT67" s="0"/>
      <c r="GNU67" s="0"/>
      <c r="GNV67" s="0"/>
      <c r="GNW67" s="0"/>
      <c r="GNX67" s="0"/>
      <c r="GNY67" s="0"/>
      <c r="GNZ67" s="0"/>
      <c r="GOA67" s="0"/>
      <c r="GOB67" s="0"/>
      <c r="GOC67" s="0"/>
      <c r="GOD67" s="0"/>
      <c r="GOE67" s="0"/>
      <c r="GOF67" s="0"/>
      <c r="GOG67" s="0"/>
      <c r="GOH67" s="0"/>
      <c r="GOI67" s="0"/>
      <c r="GOJ67" s="0"/>
      <c r="GOK67" s="0"/>
      <c r="GOL67" s="0"/>
      <c r="GOM67" s="0"/>
      <c r="GON67" s="0"/>
      <c r="GOO67" s="0"/>
      <c r="GOP67" s="0"/>
      <c r="GOQ67" s="0"/>
      <c r="GOR67" s="0"/>
      <c r="GOS67" s="0"/>
      <c r="GOT67" s="0"/>
      <c r="GOU67" s="0"/>
      <c r="GOV67" s="0"/>
      <c r="GOW67" s="0"/>
      <c r="GOX67" s="0"/>
      <c r="GOY67" s="0"/>
      <c r="GOZ67" s="0"/>
      <c r="GPA67" s="0"/>
      <c r="GPB67" s="0"/>
      <c r="GPC67" s="0"/>
      <c r="GPD67" s="0"/>
      <c r="GPE67" s="0"/>
      <c r="GPF67" s="0"/>
      <c r="GPG67" s="0"/>
      <c r="GPH67" s="0"/>
      <c r="GPI67" s="0"/>
      <c r="GPJ67" s="0"/>
      <c r="GPK67" s="0"/>
      <c r="GPL67" s="0"/>
      <c r="GPM67" s="0"/>
      <c r="GPN67" s="0"/>
      <c r="GPO67" s="0"/>
      <c r="GPP67" s="0"/>
      <c r="GPQ67" s="0"/>
      <c r="GPR67" s="0"/>
      <c r="GPS67" s="0"/>
      <c r="GPT67" s="0"/>
      <c r="GPU67" s="0"/>
      <c r="GPV67" s="0"/>
      <c r="GPW67" s="0"/>
      <c r="GPX67" s="0"/>
      <c r="GPY67" s="0"/>
      <c r="GPZ67" s="0"/>
      <c r="GQA67" s="0"/>
      <c r="GQB67" s="0"/>
      <c r="GQC67" s="0"/>
      <c r="GQD67" s="0"/>
      <c r="GQE67" s="0"/>
      <c r="GQF67" s="0"/>
      <c r="GQG67" s="0"/>
      <c r="GQH67" s="0"/>
      <c r="GQI67" s="0"/>
      <c r="GQJ67" s="0"/>
      <c r="GQK67" s="0"/>
      <c r="GQL67" s="0"/>
      <c r="GQM67" s="0"/>
      <c r="GQN67" s="0"/>
      <c r="GQO67" s="0"/>
      <c r="GQP67" s="0"/>
      <c r="GQQ67" s="0"/>
      <c r="GQR67" s="0"/>
      <c r="GQS67" s="0"/>
      <c r="GQT67" s="0"/>
      <c r="GQU67" s="0"/>
      <c r="GQV67" s="0"/>
      <c r="GQW67" s="0"/>
      <c r="GQX67" s="0"/>
      <c r="GQY67" s="0"/>
      <c r="GQZ67" s="0"/>
      <c r="GRA67" s="0"/>
      <c r="GRB67" s="0"/>
      <c r="GRC67" s="0"/>
      <c r="GRD67" s="0"/>
      <c r="GRE67" s="0"/>
      <c r="GRF67" s="0"/>
      <c r="GRG67" s="0"/>
      <c r="GRH67" s="0"/>
      <c r="GRI67" s="0"/>
      <c r="GRJ67" s="0"/>
      <c r="GRK67" s="0"/>
      <c r="GRL67" s="0"/>
      <c r="GRM67" s="0"/>
      <c r="GRN67" s="0"/>
      <c r="GRO67" s="0"/>
      <c r="GRP67" s="0"/>
      <c r="GRQ67" s="0"/>
      <c r="GRR67" s="0"/>
      <c r="GRS67" s="0"/>
      <c r="GRT67" s="0"/>
      <c r="GRU67" s="0"/>
      <c r="GRV67" s="0"/>
      <c r="GRW67" s="0"/>
      <c r="GRX67" s="0"/>
      <c r="GRY67" s="0"/>
      <c r="GRZ67" s="0"/>
      <c r="GSA67" s="0"/>
      <c r="GSB67" s="0"/>
      <c r="GSC67" s="0"/>
      <c r="GSD67" s="0"/>
      <c r="GSE67" s="0"/>
      <c r="GSF67" s="0"/>
      <c r="GSG67" s="0"/>
      <c r="GSH67" s="0"/>
      <c r="GSI67" s="0"/>
      <c r="GSJ67" s="0"/>
      <c r="GSK67" s="0"/>
      <c r="GSL67" s="0"/>
      <c r="GSM67" s="0"/>
      <c r="GSN67" s="0"/>
      <c r="GSO67" s="0"/>
      <c r="GSP67" s="0"/>
      <c r="GSQ67" s="0"/>
      <c r="GSR67" s="0"/>
      <c r="GSS67" s="0"/>
      <c r="GST67" s="0"/>
      <c r="GSU67" s="0"/>
      <c r="GSV67" s="0"/>
      <c r="GSW67" s="0"/>
      <c r="GSX67" s="0"/>
      <c r="GSY67" s="0"/>
      <c r="GSZ67" s="0"/>
      <c r="GTA67" s="0"/>
      <c r="GTB67" s="0"/>
      <c r="GTC67" s="0"/>
      <c r="GTD67" s="0"/>
      <c r="GTE67" s="0"/>
      <c r="GTF67" s="0"/>
      <c r="GTG67" s="0"/>
      <c r="GTH67" s="0"/>
      <c r="GTI67" s="0"/>
      <c r="GTJ67" s="0"/>
      <c r="GTK67" s="0"/>
      <c r="GTL67" s="0"/>
      <c r="GTM67" s="0"/>
      <c r="GTN67" s="0"/>
      <c r="GTO67" s="0"/>
      <c r="GTP67" s="0"/>
      <c r="GTQ67" s="0"/>
      <c r="GTR67" s="0"/>
      <c r="GTS67" s="0"/>
      <c r="GTT67" s="0"/>
      <c r="GTU67" s="0"/>
      <c r="GTV67" s="0"/>
      <c r="GTW67" s="0"/>
      <c r="GTX67" s="0"/>
      <c r="GTY67" s="0"/>
      <c r="GTZ67" s="0"/>
      <c r="GUA67" s="0"/>
      <c r="GUB67" s="0"/>
      <c r="GUC67" s="0"/>
      <c r="GUD67" s="0"/>
      <c r="GUE67" s="0"/>
      <c r="GUF67" s="0"/>
      <c r="GUG67" s="0"/>
      <c r="GUH67" s="0"/>
      <c r="GUI67" s="0"/>
      <c r="GUJ67" s="0"/>
      <c r="GUK67" s="0"/>
      <c r="GUL67" s="0"/>
      <c r="GUM67" s="0"/>
      <c r="GUN67" s="0"/>
      <c r="GUO67" s="0"/>
      <c r="GUP67" s="0"/>
      <c r="GUQ67" s="0"/>
      <c r="GUR67" s="0"/>
      <c r="GUS67" s="0"/>
      <c r="GUT67" s="0"/>
      <c r="GUU67" s="0"/>
      <c r="GUV67" s="0"/>
      <c r="GUW67" s="0"/>
      <c r="GUX67" s="0"/>
      <c r="GUY67" s="0"/>
      <c r="GUZ67" s="0"/>
      <c r="GVA67" s="0"/>
      <c r="GVB67" s="0"/>
      <c r="GVC67" s="0"/>
      <c r="GVD67" s="0"/>
      <c r="GVE67" s="0"/>
      <c r="GVF67" s="0"/>
      <c r="GVG67" s="0"/>
      <c r="GVH67" s="0"/>
      <c r="GVI67" s="0"/>
      <c r="GVJ67" s="0"/>
      <c r="GVK67" s="0"/>
      <c r="GVL67" s="0"/>
      <c r="GVM67" s="0"/>
      <c r="GVN67" s="0"/>
      <c r="GVO67" s="0"/>
      <c r="GVP67" s="0"/>
      <c r="GVQ67" s="0"/>
      <c r="GVR67" s="0"/>
      <c r="GVS67" s="0"/>
      <c r="GVT67" s="0"/>
      <c r="GVU67" s="0"/>
      <c r="GVV67" s="0"/>
      <c r="GVW67" s="0"/>
      <c r="GVX67" s="0"/>
      <c r="GVY67" s="0"/>
      <c r="GVZ67" s="0"/>
      <c r="GWA67" s="0"/>
      <c r="GWB67" s="0"/>
      <c r="GWC67" s="0"/>
      <c r="GWD67" s="0"/>
      <c r="GWE67" s="0"/>
      <c r="GWF67" s="0"/>
      <c r="GWG67" s="0"/>
      <c r="GWH67" s="0"/>
      <c r="GWI67" s="0"/>
      <c r="GWJ67" s="0"/>
      <c r="GWK67" s="0"/>
      <c r="GWL67" s="0"/>
      <c r="GWM67" s="0"/>
      <c r="GWN67" s="0"/>
      <c r="GWO67" s="0"/>
      <c r="GWP67" s="0"/>
      <c r="GWQ67" s="0"/>
      <c r="GWR67" s="0"/>
      <c r="GWS67" s="0"/>
      <c r="GWT67" s="0"/>
      <c r="GWU67" s="0"/>
      <c r="GWV67" s="0"/>
      <c r="GWW67" s="0"/>
      <c r="GWX67" s="0"/>
      <c r="GWY67" s="0"/>
      <c r="GWZ67" s="0"/>
      <c r="GXA67" s="0"/>
      <c r="GXB67" s="0"/>
      <c r="GXC67" s="0"/>
      <c r="GXD67" s="0"/>
      <c r="GXE67" s="0"/>
      <c r="GXF67" s="0"/>
      <c r="GXG67" s="0"/>
      <c r="GXH67" s="0"/>
      <c r="GXI67" s="0"/>
      <c r="GXJ67" s="0"/>
      <c r="GXK67" s="0"/>
      <c r="GXL67" s="0"/>
      <c r="GXM67" s="0"/>
      <c r="GXN67" s="0"/>
      <c r="GXO67" s="0"/>
      <c r="GXP67" s="0"/>
      <c r="GXQ67" s="0"/>
      <c r="GXR67" s="0"/>
      <c r="GXS67" s="0"/>
      <c r="GXT67" s="0"/>
      <c r="GXU67" s="0"/>
      <c r="GXV67" s="0"/>
      <c r="GXW67" s="0"/>
      <c r="GXX67" s="0"/>
      <c r="GXY67" s="0"/>
      <c r="GXZ67" s="0"/>
      <c r="GYA67" s="0"/>
      <c r="GYB67" s="0"/>
      <c r="GYC67" s="0"/>
      <c r="GYD67" s="0"/>
      <c r="GYE67" s="0"/>
      <c r="GYF67" s="0"/>
      <c r="GYG67" s="0"/>
      <c r="GYH67" s="0"/>
      <c r="GYI67" s="0"/>
      <c r="GYJ67" s="0"/>
      <c r="GYK67" s="0"/>
      <c r="GYL67" s="0"/>
      <c r="GYM67" s="0"/>
      <c r="GYN67" s="0"/>
      <c r="GYO67" s="0"/>
      <c r="GYP67" s="0"/>
      <c r="GYQ67" s="0"/>
      <c r="GYR67" s="0"/>
      <c r="GYS67" s="0"/>
      <c r="GYT67" s="0"/>
      <c r="GYU67" s="0"/>
      <c r="GYV67" s="0"/>
      <c r="GYW67" s="0"/>
      <c r="GYX67" s="0"/>
      <c r="GYY67" s="0"/>
      <c r="GYZ67" s="0"/>
      <c r="GZA67" s="0"/>
      <c r="GZB67" s="0"/>
      <c r="GZC67" s="0"/>
      <c r="GZD67" s="0"/>
      <c r="GZE67" s="0"/>
      <c r="GZF67" s="0"/>
      <c r="GZG67" s="0"/>
      <c r="GZH67" s="0"/>
      <c r="GZI67" s="0"/>
      <c r="GZJ67" s="0"/>
      <c r="GZK67" s="0"/>
      <c r="GZL67" s="0"/>
      <c r="GZM67" s="0"/>
      <c r="GZN67" s="0"/>
      <c r="GZO67" s="0"/>
      <c r="GZP67" s="0"/>
      <c r="GZQ67" s="0"/>
      <c r="GZR67" s="0"/>
      <c r="GZS67" s="0"/>
      <c r="GZT67" s="0"/>
      <c r="GZU67" s="0"/>
      <c r="GZV67" s="0"/>
      <c r="GZW67" s="0"/>
      <c r="GZX67" s="0"/>
      <c r="GZY67" s="0"/>
      <c r="GZZ67" s="0"/>
      <c r="HAA67" s="0"/>
      <c r="HAB67" s="0"/>
      <c r="HAC67" s="0"/>
      <c r="HAD67" s="0"/>
      <c r="HAE67" s="0"/>
      <c r="HAF67" s="0"/>
      <c r="HAG67" s="0"/>
      <c r="HAH67" s="0"/>
      <c r="HAI67" s="0"/>
      <c r="HAJ67" s="0"/>
      <c r="HAK67" s="0"/>
      <c r="HAL67" s="0"/>
      <c r="HAM67" s="0"/>
      <c r="HAN67" s="0"/>
      <c r="HAO67" s="0"/>
      <c r="HAP67" s="0"/>
      <c r="HAQ67" s="0"/>
      <c r="HAR67" s="0"/>
      <c r="HAS67" s="0"/>
      <c r="HAT67" s="0"/>
      <c r="HAU67" s="0"/>
      <c r="HAV67" s="0"/>
      <c r="HAW67" s="0"/>
      <c r="HAX67" s="0"/>
      <c r="HAY67" s="0"/>
      <c r="HAZ67" s="0"/>
      <c r="HBA67" s="0"/>
      <c r="HBB67" s="0"/>
      <c r="HBC67" s="0"/>
      <c r="HBD67" s="0"/>
      <c r="HBE67" s="0"/>
      <c r="HBF67" s="0"/>
      <c r="HBG67" s="0"/>
      <c r="HBH67" s="0"/>
      <c r="HBI67" s="0"/>
      <c r="HBJ67" s="0"/>
      <c r="HBK67" s="0"/>
      <c r="HBL67" s="0"/>
      <c r="HBM67" s="0"/>
      <c r="HBN67" s="0"/>
      <c r="HBO67" s="0"/>
      <c r="HBP67" s="0"/>
      <c r="HBQ67" s="0"/>
      <c r="HBR67" s="0"/>
      <c r="HBS67" s="0"/>
      <c r="HBT67" s="0"/>
      <c r="HBU67" s="0"/>
      <c r="HBV67" s="0"/>
      <c r="HBW67" s="0"/>
      <c r="HBX67" s="0"/>
      <c r="HBY67" s="0"/>
      <c r="HBZ67" s="0"/>
      <c r="HCA67" s="0"/>
      <c r="HCB67" s="0"/>
      <c r="HCC67" s="0"/>
      <c r="HCD67" s="0"/>
      <c r="HCE67" s="0"/>
      <c r="HCF67" s="0"/>
      <c r="HCG67" s="0"/>
      <c r="HCH67" s="0"/>
      <c r="HCI67" s="0"/>
      <c r="HCJ67" s="0"/>
      <c r="HCK67" s="0"/>
      <c r="HCL67" s="0"/>
      <c r="HCM67" s="0"/>
      <c r="HCN67" s="0"/>
      <c r="HCO67" s="0"/>
      <c r="HCP67" s="0"/>
      <c r="HCQ67" s="0"/>
      <c r="HCR67" s="0"/>
      <c r="HCS67" s="0"/>
      <c r="HCT67" s="0"/>
      <c r="HCU67" s="0"/>
      <c r="HCV67" s="0"/>
      <c r="HCW67" s="0"/>
      <c r="HCX67" s="0"/>
      <c r="HCY67" s="0"/>
      <c r="HCZ67" s="0"/>
      <c r="HDA67" s="0"/>
      <c r="HDB67" s="0"/>
      <c r="HDC67" s="0"/>
      <c r="HDD67" s="0"/>
      <c r="HDE67" s="0"/>
      <c r="HDF67" s="0"/>
      <c r="HDG67" s="0"/>
      <c r="HDH67" s="0"/>
      <c r="HDI67" s="0"/>
      <c r="HDJ67" s="0"/>
      <c r="HDK67" s="0"/>
      <c r="HDL67" s="0"/>
      <c r="HDM67" s="0"/>
      <c r="HDN67" s="0"/>
      <c r="HDO67" s="0"/>
      <c r="HDP67" s="0"/>
      <c r="HDQ67" s="0"/>
      <c r="HDR67" s="0"/>
      <c r="HDS67" s="0"/>
      <c r="HDT67" s="0"/>
      <c r="HDU67" s="0"/>
      <c r="HDV67" s="0"/>
      <c r="HDW67" s="0"/>
      <c r="HDX67" s="0"/>
      <c r="HDY67" s="0"/>
      <c r="HDZ67" s="0"/>
      <c r="HEA67" s="0"/>
      <c r="HEB67" s="0"/>
      <c r="HEC67" s="0"/>
      <c r="HED67" s="0"/>
      <c r="HEE67" s="0"/>
      <c r="HEF67" s="0"/>
      <c r="HEG67" s="0"/>
      <c r="HEH67" s="0"/>
      <c r="HEI67" s="0"/>
      <c r="HEJ67" s="0"/>
      <c r="HEK67" s="0"/>
      <c r="HEL67" s="0"/>
      <c r="HEM67" s="0"/>
      <c r="HEN67" s="0"/>
      <c r="HEO67" s="0"/>
      <c r="HEP67" s="0"/>
      <c r="HEQ67" s="0"/>
      <c r="HER67" s="0"/>
      <c r="HES67" s="0"/>
      <c r="HET67" s="0"/>
      <c r="HEU67" s="0"/>
      <c r="HEV67" s="0"/>
      <c r="HEW67" s="0"/>
      <c r="HEX67" s="0"/>
      <c r="HEY67" s="0"/>
      <c r="HEZ67" s="0"/>
      <c r="HFA67" s="0"/>
      <c r="HFB67" s="0"/>
      <c r="HFC67" s="0"/>
      <c r="HFD67" s="0"/>
      <c r="HFE67" s="0"/>
      <c r="HFF67" s="0"/>
      <c r="HFG67" s="0"/>
      <c r="HFH67" s="0"/>
      <c r="HFI67" s="0"/>
      <c r="HFJ67" s="0"/>
      <c r="HFK67" s="0"/>
      <c r="HFL67" s="0"/>
      <c r="HFM67" s="0"/>
      <c r="HFN67" s="0"/>
      <c r="HFO67" s="0"/>
      <c r="HFP67" s="0"/>
      <c r="HFQ67" s="0"/>
      <c r="HFR67" s="0"/>
      <c r="HFS67" s="0"/>
      <c r="HFT67" s="0"/>
      <c r="HFU67" s="0"/>
      <c r="HFV67" s="0"/>
      <c r="HFW67" s="0"/>
      <c r="HFX67" s="0"/>
      <c r="HFY67" s="0"/>
      <c r="HFZ67" s="0"/>
      <c r="HGA67" s="0"/>
      <c r="HGB67" s="0"/>
      <c r="HGC67" s="0"/>
      <c r="HGD67" s="0"/>
      <c r="HGE67" s="0"/>
      <c r="HGF67" s="0"/>
      <c r="HGG67" s="0"/>
      <c r="HGH67" s="0"/>
      <c r="HGI67" s="0"/>
      <c r="HGJ67" s="0"/>
      <c r="HGK67" s="0"/>
      <c r="HGL67" s="0"/>
      <c r="HGM67" s="0"/>
      <c r="HGN67" s="0"/>
      <c r="HGO67" s="0"/>
      <c r="HGP67" s="0"/>
      <c r="HGQ67" s="0"/>
      <c r="HGR67" s="0"/>
      <c r="HGS67" s="0"/>
      <c r="HGT67" s="0"/>
      <c r="HGU67" s="0"/>
      <c r="HGV67" s="0"/>
      <c r="HGW67" s="0"/>
      <c r="HGX67" s="0"/>
      <c r="HGY67" s="0"/>
      <c r="HGZ67" s="0"/>
      <c r="HHA67" s="0"/>
      <c r="HHB67" s="0"/>
      <c r="HHC67" s="0"/>
      <c r="HHD67" s="0"/>
      <c r="HHE67" s="0"/>
      <c r="HHF67" s="0"/>
      <c r="HHG67" s="0"/>
      <c r="HHH67" s="0"/>
      <c r="HHI67" s="0"/>
      <c r="HHJ67" s="0"/>
      <c r="HHK67" s="0"/>
      <c r="HHL67" s="0"/>
      <c r="HHM67" s="0"/>
      <c r="HHN67" s="0"/>
      <c r="HHO67" s="0"/>
      <c r="HHP67" s="0"/>
      <c r="HHQ67" s="0"/>
      <c r="HHR67" s="0"/>
      <c r="HHS67" s="0"/>
      <c r="HHT67" s="0"/>
      <c r="HHU67" s="0"/>
      <c r="HHV67" s="0"/>
      <c r="HHW67" s="0"/>
      <c r="HHX67" s="0"/>
      <c r="HHY67" s="0"/>
      <c r="HHZ67" s="0"/>
      <c r="HIA67" s="0"/>
      <c r="HIB67" s="0"/>
      <c r="HIC67" s="0"/>
      <c r="HID67" s="0"/>
      <c r="HIE67" s="0"/>
      <c r="HIF67" s="0"/>
      <c r="HIG67" s="0"/>
      <c r="HIH67" s="0"/>
      <c r="HII67" s="0"/>
      <c r="HIJ67" s="0"/>
      <c r="HIK67" s="0"/>
      <c r="HIL67" s="0"/>
      <c r="HIM67" s="0"/>
      <c r="HIN67" s="0"/>
      <c r="HIO67" s="0"/>
      <c r="HIP67" s="0"/>
      <c r="HIQ67" s="0"/>
      <c r="HIR67" s="0"/>
      <c r="HIS67" s="0"/>
      <c r="HIT67" s="0"/>
      <c r="HIU67" s="0"/>
      <c r="HIV67" s="0"/>
      <c r="HIW67" s="0"/>
      <c r="HIX67" s="0"/>
      <c r="HIY67" s="0"/>
      <c r="HIZ67" s="0"/>
      <c r="HJA67" s="0"/>
      <c r="HJB67" s="0"/>
      <c r="HJC67" s="0"/>
      <c r="HJD67" s="0"/>
      <c r="HJE67" s="0"/>
      <c r="HJF67" s="0"/>
      <c r="HJG67" s="0"/>
      <c r="HJH67" s="0"/>
      <c r="HJI67" s="0"/>
      <c r="HJJ67" s="0"/>
      <c r="HJK67" s="0"/>
      <c r="HJL67" s="0"/>
      <c r="HJM67" s="0"/>
      <c r="HJN67" s="0"/>
      <c r="HJO67" s="0"/>
      <c r="HJP67" s="0"/>
      <c r="HJQ67" s="0"/>
      <c r="HJR67" s="0"/>
      <c r="HJS67" s="0"/>
      <c r="HJT67" s="0"/>
      <c r="HJU67" s="0"/>
      <c r="HJV67" s="0"/>
      <c r="HJW67" s="0"/>
      <c r="HJX67" s="0"/>
      <c r="HJY67" s="0"/>
      <c r="HJZ67" s="0"/>
      <c r="HKA67" s="0"/>
      <c r="HKB67" s="0"/>
      <c r="HKC67" s="0"/>
      <c r="HKD67" s="0"/>
      <c r="HKE67" s="0"/>
      <c r="HKF67" s="0"/>
      <c r="HKG67" s="0"/>
      <c r="HKH67" s="0"/>
      <c r="HKI67" s="0"/>
      <c r="HKJ67" s="0"/>
      <c r="HKK67" s="0"/>
      <c r="HKL67" s="0"/>
      <c r="HKM67" s="0"/>
      <c r="HKN67" s="0"/>
      <c r="HKO67" s="0"/>
      <c r="HKP67" s="0"/>
      <c r="HKQ67" s="0"/>
      <c r="HKR67" s="0"/>
      <c r="HKS67" s="0"/>
      <c r="HKT67" s="0"/>
      <c r="HKU67" s="0"/>
      <c r="HKV67" s="0"/>
      <c r="HKW67" s="0"/>
      <c r="HKX67" s="0"/>
      <c r="HKY67" s="0"/>
      <c r="HKZ67" s="0"/>
      <c r="HLA67" s="0"/>
      <c r="HLB67" s="0"/>
      <c r="HLC67" s="0"/>
      <c r="HLD67" s="0"/>
      <c r="HLE67" s="0"/>
      <c r="HLF67" s="0"/>
      <c r="HLG67" s="0"/>
      <c r="HLH67" s="0"/>
      <c r="HLI67" s="0"/>
      <c r="HLJ67" s="0"/>
      <c r="HLK67" s="0"/>
      <c r="HLL67" s="0"/>
      <c r="HLM67" s="0"/>
      <c r="HLN67" s="0"/>
      <c r="HLO67" s="0"/>
      <c r="HLP67" s="0"/>
      <c r="HLQ67" s="0"/>
      <c r="HLR67" s="0"/>
      <c r="HLS67" s="0"/>
      <c r="HLT67" s="0"/>
      <c r="HLU67" s="0"/>
      <c r="HLV67" s="0"/>
      <c r="HLW67" s="0"/>
      <c r="HLX67" s="0"/>
      <c r="HLY67" s="0"/>
      <c r="HLZ67" s="0"/>
      <c r="HMA67" s="0"/>
      <c r="HMB67" s="0"/>
      <c r="HMC67" s="0"/>
      <c r="HMD67" s="0"/>
      <c r="HME67" s="0"/>
      <c r="HMF67" s="0"/>
      <c r="HMG67" s="0"/>
      <c r="HMH67" s="0"/>
      <c r="HMI67" s="0"/>
      <c r="HMJ67" s="0"/>
      <c r="HMK67" s="0"/>
      <c r="HML67" s="0"/>
      <c r="HMM67" s="0"/>
      <c r="HMN67" s="0"/>
      <c r="HMO67" s="0"/>
      <c r="HMP67" s="0"/>
      <c r="HMQ67" s="0"/>
      <c r="HMR67" s="0"/>
      <c r="HMS67" s="0"/>
      <c r="HMT67" s="0"/>
      <c r="HMU67" s="0"/>
      <c r="HMV67" s="0"/>
      <c r="HMW67" s="0"/>
      <c r="HMX67" s="0"/>
      <c r="HMY67" s="0"/>
      <c r="HMZ67" s="0"/>
      <c r="HNA67" s="0"/>
      <c r="HNB67" s="0"/>
      <c r="HNC67" s="0"/>
      <c r="HND67" s="0"/>
      <c r="HNE67" s="0"/>
      <c r="HNF67" s="0"/>
      <c r="HNG67" s="0"/>
      <c r="HNH67" s="0"/>
      <c r="HNI67" s="0"/>
      <c r="HNJ67" s="0"/>
      <c r="HNK67" s="0"/>
      <c r="HNL67" s="0"/>
      <c r="HNM67" s="0"/>
      <c r="HNN67" s="0"/>
      <c r="HNO67" s="0"/>
      <c r="HNP67" s="0"/>
      <c r="HNQ67" s="0"/>
      <c r="HNR67" s="0"/>
      <c r="HNS67" s="0"/>
      <c r="HNT67" s="0"/>
      <c r="HNU67" s="0"/>
      <c r="HNV67" s="0"/>
      <c r="HNW67" s="0"/>
      <c r="HNX67" s="0"/>
      <c r="HNY67" s="0"/>
      <c r="HNZ67" s="0"/>
      <c r="HOA67" s="0"/>
      <c r="HOB67" s="0"/>
      <c r="HOC67" s="0"/>
      <c r="HOD67" s="0"/>
      <c r="HOE67" s="0"/>
      <c r="HOF67" s="0"/>
      <c r="HOG67" s="0"/>
      <c r="HOH67" s="0"/>
      <c r="HOI67" s="0"/>
      <c r="HOJ67" s="0"/>
      <c r="HOK67" s="0"/>
      <c r="HOL67" s="0"/>
      <c r="HOM67" s="0"/>
      <c r="HON67" s="0"/>
      <c r="HOO67" s="0"/>
      <c r="HOP67" s="0"/>
      <c r="HOQ67" s="0"/>
      <c r="HOR67" s="0"/>
      <c r="HOS67" s="0"/>
      <c r="HOT67" s="0"/>
      <c r="HOU67" s="0"/>
      <c r="HOV67" s="0"/>
      <c r="HOW67" s="0"/>
      <c r="HOX67" s="0"/>
      <c r="HOY67" s="0"/>
      <c r="HOZ67" s="0"/>
      <c r="HPA67" s="0"/>
      <c r="HPB67" s="0"/>
      <c r="HPC67" s="0"/>
      <c r="HPD67" s="0"/>
      <c r="HPE67" s="0"/>
      <c r="HPF67" s="0"/>
      <c r="HPG67" s="0"/>
      <c r="HPH67" s="0"/>
      <c r="HPI67" s="0"/>
      <c r="HPJ67" s="0"/>
      <c r="HPK67" s="0"/>
      <c r="HPL67" s="0"/>
      <c r="HPM67" s="0"/>
      <c r="HPN67" s="0"/>
      <c r="HPO67" s="0"/>
      <c r="HPP67" s="0"/>
      <c r="HPQ67" s="0"/>
      <c r="HPR67" s="0"/>
      <c r="HPS67" s="0"/>
      <c r="HPT67" s="0"/>
      <c r="HPU67" s="0"/>
      <c r="HPV67" s="0"/>
      <c r="HPW67" s="0"/>
      <c r="HPX67" s="0"/>
      <c r="HPY67" s="0"/>
      <c r="HPZ67" s="0"/>
      <c r="HQA67" s="0"/>
      <c r="HQB67" s="0"/>
      <c r="HQC67" s="0"/>
      <c r="HQD67" s="0"/>
      <c r="HQE67" s="0"/>
      <c r="HQF67" s="0"/>
      <c r="HQG67" s="0"/>
      <c r="HQH67" s="0"/>
      <c r="HQI67" s="0"/>
      <c r="HQJ67" s="0"/>
      <c r="HQK67" s="0"/>
      <c r="HQL67" s="0"/>
      <c r="HQM67" s="0"/>
      <c r="HQN67" s="0"/>
      <c r="HQO67" s="0"/>
      <c r="HQP67" s="0"/>
      <c r="HQQ67" s="0"/>
      <c r="HQR67" s="0"/>
      <c r="HQS67" s="0"/>
      <c r="HQT67" s="0"/>
      <c r="HQU67" s="0"/>
      <c r="HQV67" s="0"/>
      <c r="HQW67" s="0"/>
      <c r="HQX67" s="0"/>
      <c r="HQY67" s="0"/>
      <c r="HQZ67" s="0"/>
      <c r="HRA67" s="0"/>
      <c r="HRB67" s="0"/>
      <c r="HRC67" s="0"/>
      <c r="HRD67" s="0"/>
      <c r="HRE67" s="0"/>
      <c r="HRF67" s="0"/>
      <c r="HRG67" s="0"/>
      <c r="HRH67" s="0"/>
      <c r="HRI67" s="0"/>
      <c r="HRJ67" s="0"/>
      <c r="HRK67" s="0"/>
      <c r="HRL67" s="0"/>
      <c r="HRM67" s="0"/>
      <c r="HRN67" s="0"/>
      <c r="HRO67" s="0"/>
      <c r="HRP67" s="0"/>
      <c r="HRQ67" s="0"/>
      <c r="HRR67" s="0"/>
      <c r="HRS67" s="0"/>
      <c r="HRT67" s="0"/>
      <c r="HRU67" s="0"/>
      <c r="HRV67" s="0"/>
      <c r="HRW67" s="0"/>
      <c r="HRX67" s="0"/>
      <c r="HRY67" s="0"/>
      <c r="HRZ67" s="0"/>
      <c r="HSA67" s="0"/>
      <c r="HSB67" s="0"/>
      <c r="HSC67" s="0"/>
      <c r="HSD67" s="0"/>
      <c r="HSE67" s="0"/>
      <c r="HSF67" s="0"/>
      <c r="HSG67" s="0"/>
      <c r="HSH67" s="0"/>
      <c r="HSI67" s="0"/>
      <c r="HSJ67" s="0"/>
      <c r="HSK67" s="0"/>
      <c r="HSL67" s="0"/>
      <c r="HSM67" s="0"/>
      <c r="HSN67" s="0"/>
      <c r="HSO67" s="0"/>
      <c r="HSP67" s="0"/>
      <c r="HSQ67" s="0"/>
      <c r="HSR67" s="0"/>
      <c r="HSS67" s="0"/>
      <c r="HST67" s="0"/>
      <c r="HSU67" s="0"/>
      <c r="HSV67" s="0"/>
      <c r="HSW67" s="0"/>
      <c r="HSX67" s="0"/>
      <c r="HSY67" s="0"/>
      <c r="HSZ67" s="0"/>
      <c r="HTA67" s="0"/>
      <c r="HTB67" s="0"/>
      <c r="HTC67" s="0"/>
      <c r="HTD67" s="0"/>
      <c r="HTE67" s="0"/>
      <c r="HTF67" s="0"/>
      <c r="HTG67" s="0"/>
      <c r="HTH67" s="0"/>
      <c r="HTI67" s="0"/>
      <c r="HTJ67" s="0"/>
      <c r="HTK67" s="0"/>
      <c r="HTL67" s="0"/>
      <c r="HTM67" s="0"/>
      <c r="HTN67" s="0"/>
      <c r="HTO67" s="0"/>
      <c r="HTP67" s="0"/>
      <c r="HTQ67" s="0"/>
      <c r="HTR67" s="0"/>
      <c r="HTS67" s="0"/>
      <c r="HTT67" s="0"/>
      <c r="HTU67" s="0"/>
      <c r="HTV67" s="0"/>
      <c r="HTW67" s="0"/>
      <c r="HTX67" s="0"/>
      <c r="HTY67" s="0"/>
      <c r="HTZ67" s="0"/>
      <c r="HUA67" s="0"/>
      <c r="HUB67" s="0"/>
      <c r="HUC67" s="0"/>
      <c r="HUD67" s="0"/>
      <c r="HUE67" s="0"/>
      <c r="HUF67" s="0"/>
      <c r="HUG67" s="0"/>
      <c r="HUH67" s="0"/>
      <c r="HUI67" s="0"/>
      <c r="HUJ67" s="0"/>
      <c r="HUK67" s="0"/>
      <c r="HUL67" s="0"/>
      <c r="HUM67" s="0"/>
      <c r="HUN67" s="0"/>
      <c r="HUO67" s="0"/>
      <c r="HUP67" s="0"/>
      <c r="HUQ67" s="0"/>
      <c r="HUR67" s="0"/>
      <c r="HUS67" s="0"/>
      <c r="HUT67" s="0"/>
      <c r="HUU67" s="0"/>
      <c r="HUV67" s="0"/>
      <c r="HUW67" s="0"/>
      <c r="HUX67" s="0"/>
      <c r="HUY67" s="0"/>
      <c r="HUZ67" s="0"/>
      <c r="HVA67" s="0"/>
      <c r="HVB67" s="0"/>
      <c r="HVC67" s="0"/>
      <c r="HVD67" s="0"/>
      <c r="HVE67" s="0"/>
      <c r="HVF67" s="0"/>
      <c r="HVG67" s="0"/>
      <c r="HVH67" s="0"/>
      <c r="HVI67" s="0"/>
      <c r="HVJ67" s="0"/>
      <c r="HVK67" s="0"/>
      <c r="HVL67" s="0"/>
      <c r="HVM67" s="0"/>
      <c r="HVN67" s="0"/>
      <c r="HVO67" s="0"/>
      <c r="HVP67" s="0"/>
      <c r="HVQ67" s="0"/>
      <c r="HVR67" s="0"/>
      <c r="HVS67" s="0"/>
      <c r="HVT67" s="0"/>
      <c r="HVU67" s="0"/>
      <c r="HVV67" s="0"/>
      <c r="HVW67" s="0"/>
      <c r="HVX67" s="0"/>
      <c r="HVY67" s="0"/>
      <c r="HVZ67" s="0"/>
      <c r="HWA67" s="0"/>
      <c r="HWB67" s="0"/>
      <c r="HWC67" s="0"/>
      <c r="HWD67" s="0"/>
      <c r="HWE67" s="0"/>
      <c r="HWF67" s="0"/>
      <c r="HWG67" s="0"/>
      <c r="HWH67" s="0"/>
      <c r="HWI67" s="0"/>
      <c r="HWJ67" s="0"/>
      <c r="HWK67" s="0"/>
      <c r="HWL67" s="0"/>
      <c r="HWM67" s="0"/>
      <c r="HWN67" s="0"/>
      <c r="HWO67" s="0"/>
      <c r="HWP67" s="0"/>
      <c r="HWQ67" s="0"/>
      <c r="HWR67" s="0"/>
      <c r="HWS67" s="0"/>
      <c r="HWT67" s="0"/>
      <c r="HWU67" s="0"/>
      <c r="HWV67" s="0"/>
      <c r="HWW67" s="0"/>
      <c r="HWX67" s="0"/>
      <c r="HWY67" s="0"/>
      <c r="HWZ67" s="0"/>
      <c r="HXA67" s="0"/>
      <c r="HXB67" s="0"/>
      <c r="HXC67" s="0"/>
      <c r="HXD67" s="0"/>
      <c r="HXE67" s="0"/>
      <c r="HXF67" s="0"/>
      <c r="HXG67" s="0"/>
      <c r="HXH67" s="0"/>
      <c r="HXI67" s="0"/>
      <c r="HXJ67" s="0"/>
      <c r="HXK67" s="0"/>
      <c r="HXL67" s="0"/>
      <c r="HXM67" s="0"/>
      <c r="HXN67" s="0"/>
      <c r="HXO67" s="0"/>
      <c r="HXP67" s="0"/>
      <c r="HXQ67" s="0"/>
      <c r="HXR67" s="0"/>
      <c r="HXS67" s="0"/>
      <c r="HXT67" s="0"/>
      <c r="HXU67" s="0"/>
      <c r="HXV67" s="0"/>
      <c r="HXW67" s="0"/>
      <c r="HXX67" s="0"/>
      <c r="HXY67" s="0"/>
      <c r="HXZ67" s="0"/>
      <c r="HYA67" s="0"/>
      <c r="HYB67" s="0"/>
      <c r="HYC67" s="0"/>
      <c r="HYD67" s="0"/>
      <c r="HYE67" s="0"/>
      <c r="HYF67" s="0"/>
      <c r="HYG67" s="0"/>
      <c r="HYH67" s="0"/>
      <c r="HYI67" s="0"/>
      <c r="HYJ67" s="0"/>
      <c r="HYK67" s="0"/>
      <c r="HYL67" s="0"/>
      <c r="HYM67" s="0"/>
      <c r="HYN67" s="0"/>
      <c r="HYO67" s="0"/>
      <c r="HYP67" s="0"/>
      <c r="HYQ67" s="0"/>
      <c r="HYR67" s="0"/>
      <c r="HYS67" s="0"/>
      <c r="HYT67" s="0"/>
      <c r="HYU67" s="0"/>
      <c r="HYV67" s="0"/>
      <c r="HYW67" s="0"/>
      <c r="HYX67" s="0"/>
      <c r="HYY67" s="0"/>
      <c r="HYZ67" s="0"/>
      <c r="HZA67" s="0"/>
      <c r="HZB67" s="0"/>
      <c r="HZC67" s="0"/>
      <c r="HZD67" s="0"/>
      <c r="HZE67" s="0"/>
      <c r="HZF67" s="0"/>
      <c r="HZG67" s="0"/>
      <c r="HZH67" s="0"/>
      <c r="HZI67" s="0"/>
      <c r="HZJ67" s="0"/>
      <c r="HZK67" s="0"/>
      <c r="HZL67" s="0"/>
      <c r="HZM67" s="0"/>
      <c r="HZN67" s="0"/>
      <c r="HZO67" s="0"/>
      <c r="HZP67" s="0"/>
      <c r="HZQ67" s="0"/>
      <c r="HZR67" s="0"/>
      <c r="HZS67" s="0"/>
      <c r="HZT67" s="0"/>
      <c r="HZU67" s="0"/>
      <c r="HZV67" s="0"/>
      <c r="HZW67" s="0"/>
      <c r="HZX67" s="0"/>
      <c r="HZY67" s="0"/>
      <c r="HZZ67" s="0"/>
      <c r="IAA67" s="0"/>
      <c r="IAB67" s="0"/>
      <c r="IAC67" s="0"/>
      <c r="IAD67" s="0"/>
      <c r="IAE67" s="0"/>
      <c r="IAF67" s="0"/>
      <c r="IAG67" s="0"/>
      <c r="IAH67" s="0"/>
      <c r="IAI67" s="0"/>
      <c r="IAJ67" s="0"/>
      <c r="IAK67" s="0"/>
      <c r="IAL67" s="0"/>
      <c r="IAM67" s="0"/>
      <c r="IAN67" s="0"/>
      <c r="IAO67" s="0"/>
      <c r="IAP67" s="0"/>
      <c r="IAQ67" s="0"/>
      <c r="IAR67" s="0"/>
      <c r="IAS67" s="0"/>
      <c r="IAT67" s="0"/>
      <c r="IAU67" s="0"/>
      <c r="IAV67" s="0"/>
      <c r="IAW67" s="0"/>
      <c r="IAX67" s="0"/>
      <c r="IAY67" s="0"/>
      <c r="IAZ67" s="0"/>
      <c r="IBA67" s="0"/>
      <c r="IBB67" s="0"/>
      <c r="IBC67" s="0"/>
      <c r="IBD67" s="0"/>
      <c r="IBE67" s="0"/>
      <c r="IBF67" s="0"/>
      <c r="IBG67" s="0"/>
      <c r="IBH67" s="0"/>
      <c r="IBI67" s="0"/>
      <c r="IBJ67" s="0"/>
      <c r="IBK67" s="0"/>
      <c r="IBL67" s="0"/>
      <c r="IBM67" s="0"/>
      <c r="IBN67" s="0"/>
      <c r="IBO67" s="0"/>
      <c r="IBP67" s="0"/>
      <c r="IBQ67" s="0"/>
      <c r="IBR67" s="0"/>
      <c r="IBS67" s="0"/>
      <c r="IBT67" s="0"/>
      <c r="IBU67" s="0"/>
      <c r="IBV67" s="0"/>
      <c r="IBW67" s="0"/>
      <c r="IBX67" s="0"/>
      <c r="IBY67" s="0"/>
      <c r="IBZ67" s="0"/>
      <c r="ICA67" s="0"/>
      <c r="ICB67" s="0"/>
      <c r="ICC67" s="0"/>
      <c r="ICD67" s="0"/>
      <c r="ICE67" s="0"/>
      <c r="ICF67" s="0"/>
      <c r="ICG67" s="0"/>
      <c r="ICH67" s="0"/>
      <c r="ICI67" s="0"/>
      <c r="ICJ67" s="0"/>
      <c r="ICK67" s="0"/>
      <c r="ICL67" s="0"/>
      <c r="ICM67" s="0"/>
      <c r="ICN67" s="0"/>
      <c r="ICO67" s="0"/>
      <c r="ICP67" s="0"/>
      <c r="ICQ67" s="0"/>
      <c r="ICR67" s="0"/>
      <c r="ICS67" s="0"/>
      <c r="ICT67" s="0"/>
      <c r="ICU67" s="0"/>
      <c r="ICV67" s="0"/>
      <c r="ICW67" s="0"/>
      <c r="ICX67" s="0"/>
      <c r="ICY67" s="0"/>
      <c r="ICZ67" s="0"/>
      <c r="IDA67" s="0"/>
      <c r="IDB67" s="0"/>
      <c r="IDC67" s="0"/>
      <c r="IDD67" s="0"/>
      <c r="IDE67" s="0"/>
      <c r="IDF67" s="0"/>
      <c r="IDG67" s="0"/>
      <c r="IDH67" s="0"/>
      <c r="IDI67" s="0"/>
      <c r="IDJ67" s="0"/>
      <c r="IDK67" s="0"/>
      <c r="IDL67" s="0"/>
      <c r="IDM67" s="0"/>
      <c r="IDN67" s="0"/>
      <c r="IDO67" s="0"/>
      <c r="IDP67" s="0"/>
      <c r="IDQ67" s="0"/>
      <c r="IDR67" s="0"/>
      <c r="IDS67" s="0"/>
      <c r="IDT67" s="0"/>
      <c r="IDU67" s="0"/>
      <c r="IDV67" s="0"/>
      <c r="IDW67" s="0"/>
      <c r="IDX67" s="0"/>
      <c r="IDY67" s="0"/>
      <c r="IDZ67" s="0"/>
      <c r="IEA67" s="0"/>
      <c r="IEB67" s="0"/>
      <c r="IEC67" s="0"/>
      <c r="IED67" s="0"/>
      <c r="IEE67" s="0"/>
      <c r="IEF67" s="0"/>
      <c r="IEG67" s="0"/>
      <c r="IEH67" s="0"/>
      <c r="IEI67" s="0"/>
      <c r="IEJ67" s="0"/>
      <c r="IEK67" s="0"/>
      <c r="IEL67" s="0"/>
      <c r="IEM67" s="0"/>
      <c r="IEN67" s="0"/>
      <c r="IEO67" s="0"/>
      <c r="IEP67" s="0"/>
      <c r="IEQ67" s="0"/>
      <c r="IER67" s="0"/>
      <c r="IES67" s="0"/>
      <c r="IET67" s="0"/>
      <c r="IEU67" s="0"/>
      <c r="IEV67" s="0"/>
      <c r="IEW67" s="0"/>
      <c r="IEX67" s="0"/>
      <c r="IEY67" s="0"/>
      <c r="IEZ67" s="0"/>
      <c r="IFA67" s="0"/>
      <c r="IFB67" s="0"/>
      <c r="IFC67" s="0"/>
      <c r="IFD67" s="0"/>
      <c r="IFE67" s="0"/>
      <c r="IFF67" s="0"/>
      <c r="IFG67" s="0"/>
      <c r="IFH67" s="0"/>
      <c r="IFI67" s="0"/>
      <c r="IFJ67" s="0"/>
      <c r="IFK67" s="0"/>
      <c r="IFL67" s="0"/>
      <c r="IFM67" s="0"/>
      <c r="IFN67" s="0"/>
      <c r="IFO67" s="0"/>
      <c r="IFP67" s="0"/>
      <c r="IFQ67" s="0"/>
      <c r="IFR67" s="0"/>
      <c r="IFS67" s="0"/>
      <c r="IFT67" s="0"/>
      <c r="IFU67" s="0"/>
      <c r="IFV67" s="0"/>
      <c r="IFW67" s="0"/>
      <c r="IFX67" s="0"/>
      <c r="IFY67" s="0"/>
      <c r="IFZ67" s="0"/>
      <c r="IGA67" s="0"/>
      <c r="IGB67" s="0"/>
      <c r="IGC67" s="0"/>
      <c r="IGD67" s="0"/>
      <c r="IGE67" s="0"/>
      <c r="IGF67" s="0"/>
      <c r="IGG67" s="0"/>
      <c r="IGH67" s="0"/>
      <c r="IGI67" s="0"/>
      <c r="IGJ67" s="0"/>
      <c r="IGK67" s="0"/>
      <c r="IGL67" s="0"/>
      <c r="IGM67" s="0"/>
      <c r="IGN67" s="0"/>
      <c r="IGO67" s="0"/>
      <c r="IGP67" s="0"/>
      <c r="IGQ67" s="0"/>
      <c r="IGR67" s="0"/>
      <c r="IGS67" s="0"/>
      <c r="IGT67" s="0"/>
      <c r="IGU67" s="0"/>
      <c r="IGV67" s="0"/>
      <c r="IGW67" s="0"/>
      <c r="IGX67" s="0"/>
      <c r="IGY67" s="0"/>
      <c r="IGZ67" s="0"/>
      <c r="IHA67" s="0"/>
      <c r="IHB67" s="0"/>
      <c r="IHC67" s="0"/>
      <c r="IHD67" s="0"/>
      <c r="IHE67" s="0"/>
      <c r="IHF67" s="0"/>
      <c r="IHG67" s="0"/>
      <c r="IHH67" s="0"/>
      <c r="IHI67" s="0"/>
      <c r="IHJ67" s="0"/>
      <c r="IHK67" s="0"/>
      <c r="IHL67" s="0"/>
      <c r="IHM67" s="0"/>
      <c r="IHN67" s="0"/>
      <c r="IHO67" s="0"/>
      <c r="IHP67" s="0"/>
      <c r="IHQ67" s="0"/>
      <c r="IHR67" s="0"/>
      <c r="IHS67" s="0"/>
      <c r="IHT67" s="0"/>
      <c r="IHU67" s="0"/>
      <c r="IHV67" s="0"/>
      <c r="IHW67" s="0"/>
      <c r="IHX67" s="0"/>
      <c r="IHY67" s="0"/>
      <c r="IHZ67" s="0"/>
      <c r="IIA67" s="0"/>
      <c r="IIB67" s="0"/>
      <c r="IIC67" s="0"/>
      <c r="IID67" s="0"/>
      <c r="IIE67" s="0"/>
      <c r="IIF67" s="0"/>
      <c r="IIG67" s="0"/>
      <c r="IIH67" s="0"/>
      <c r="III67" s="0"/>
      <c r="IIJ67" s="0"/>
      <c r="IIK67" s="0"/>
      <c r="IIL67" s="0"/>
      <c r="IIM67" s="0"/>
      <c r="IIN67" s="0"/>
      <c r="IIO67" s="0"/>
      <c r="IIP67" s="0"/>
      <c r="IIQ67" s="0"/>
      <c r="IIR67" s="0"/>
      <c r="IIS67" s="0"/>
      <c r="IIT67" s="0"/>
      <c r="IIU67" s="0"/>
      <c r="IIV67" s="0"/>
      <c r="IIW67" s="0"/>
      <c r="IIX67" s="0"/>
      <c r="IIY67" s="0"/>
      <c r="IIZ67" s="0"/>
      <c r="IJA67" s="0"/>
      <c r="IJB67" s="0"/>
      <c r="IJC67" s="0"/>
      <c r="IJD67" s="0"/>
      <c r="IJE67" s="0"/>
      <c r="IJF67" s="0"/>
      <c r="IJG67" s="0"/>
      <c r="IJH67" s="0"/>
      <c r="IJI67" s="0"/>
      <c r="IJJ67" s="0"/>
      <c r="IJK67" s="0"/>
      <c r="IJL67" s="0"/>
      <c r="IJM67" s="0"/>
      <c r="IJN67" s="0"/>
      <c r="IJO67" s="0"/>
      <c r="IJP67" s="0"/>
      <c r="IJQ67" s="0"/>
      <c r="IJR67" s="0"/>
      <c r="IJS67" s="0"/>
      <c r="IJT67" s="0"/>
      <c r="IJU67" s="0"/>
      <c r="IJV67" s="0"/>
      <c r="IJW67" s="0"/>
      <c r="IJX67" s="0"/>
      <c r="IJY67" s="0"/>
      <c r="IJZ67" s="0"/>
      <c r="IKA67" s="0"/>
      <c r="IKB67" s="0"/>
      <c r="IKC67" s="0"/>
      <c r="IKD67" s="0"/>
      <c r="IKE67" s="0"/>
      <c r="IKF67" s="0"/>
      <c r="IKG67" s="0"/>
      <c r="IKH67" s="0"/>
      <c r="IKI67" s="0"/>
      <c r="IKJ67" s="0"/>
      <c r="IKK67" s="0"/>
      <c r="IKL67" s="0"/>
      <c r="IKM67" s="0"/>
      <c r="IKN67" s="0"/>
      <c r="IKO67" s="0"/>
      <c r="IKP67" s="0"/>
      <c r="IKQ67" s="0"/>
      <c r="IKR67" s="0"/>
      <c r="IKS67" s="0"/>
      <c r="IKT67" s="0"/>
      <c r="IKU67" s="0"/>
      <c r="IKV67" s="0"/>
      <c r="IKW67" s="0"/>
      <c r="IKX67" s="0"/>
      <c r="IKY67" s="0"/>
      <c r="IKZ67" s="0"/>
      <c r="ILA67" s="0"/>
      <c r="ILB67" s="0"/>
      <c r="ILC67" s="0"/>
      <c r="ILD67" s="0"/>
      <c r="ILE67" s="0"/>
      <c r="ILF67" s="0"/>
      <c r="ILG67" s="0"/>
      <c r="ILH67" s="0"/>
      <c r="ILI67" s="0"/>
      <c r="ILJ67" s="0"/>
      <c r="ILK67" s="0"/>
      <c r="ILL67" s="0"/>
      <c r="ILM67" s="0"/>
      <c r="ILN67" s="0"/>
      <c r="ILO67" s="0"/>
      <c r="ILP67" s="0"/>
      <c r="ILQ67" s="0"/>
      <c r="ILR67" s="0"/>
      <c r="ILS67" s="0"/>
      <c r="ILT67" s="0"/>
      <c r="ILU67" s="0"/>
      <c r="ILV67" s="0"/>
      <c r="ILW67" s="0"/>
      <c r="ILX67" s="0"/>
      <c r="ILY67" s="0"/>
      <c r="ILZ67" s="0"/>
      <c r="IMA67" s="0"/>
      <c r="IMB67" s="0"/>
      <c r="IMC67" s="0"/>
      <c r="IMD67" s="0"/>
      <c r="IME67" s="0"/>
      <c r="IMF67" s="0"/>
      <c r="IMG67" s="0"/>
      <c r="IMH67" s="0"/>
      <c r="IMI67" s="0"/>
      <c r="IMJ67" s="0"/>
      <c r="IMK67" s="0"/>
      <c r="IML67" s="0"/>
      <c r="IMM67" s="0"/>
      <c r="IMN67" s="0"/>
      <c r="IMO67" s="0"/>
      <c r="IMP67" s="0"/>
      <c r="IMQ67" s="0"/>
      <c r="IMR67" s="0"/>
      <c r="IMS67" s="0"/>
      <c r="IMT67" s="0"/>
      <c r="IMU67" s="0"/>
      <c r="IMV67" s="0"/>
      <c r="IMW67" s="0"/>
      <c r="IMX67" s="0"/>
      <c r="IMY67" s="0"/>
      <c r="IMZ67" s="0"/>
      <c r="INA67" s="0"/>
      <c r="INB67" s="0"/>
      <c r="INC67" s="0"/>
      <c r="IND67" s="0"/>
      <c r="INE67" s="0"/>
      <c r="INF67" s="0"/>
      <c r="ING67" s="0"/>
      <c r="INH67" s="0"/>
      <c r="INI67" s="0"/>
      <c r="INJ67" s="0"/>
      <c r="INK67" s="0"/>
      <c r="INL67" s="0"/>
      <c r="INM67" s="0"/>
      <c r="INN67" s="0"/>
      <c r="INO67" s="0"/>
      <c r="INP67" s="0"/>
      <c r="INQ67" s="0"/>
      <c r="INR67" s="0"/>
      <c r="INS67" s="0"/>
      <c r="INT67" s="0"/>
      <c r="INU67" s="0"/>
      <c r="INV67" s="0"/>
      <c r="INW67" s="0"/>
      <c r="INX67" s="0"/>
      <c r="INY67" s="0"/>
      <c r="INZ67" s="0"/>
      <c r="IOA67" s="0"/>
      <c r="IOB67" s="0"/>
      <c r="IOC67" s="0"/>
      <c r="IOD67" s="0"/>
      <c r="IOE67" s="0"/>
      <c r="IOF67" s="0"/>
      <c r="IOG67" s="0"/>
      <c r="IOH67" s="0"/>
      <c r="IOI67" s="0"/>
      <c r="IOJ67" s="0"/>
      <c r="IOK67" s="0"/>
      <c r="IOL67" s="0"/>
      <c r="IOM67" s="0"/>
      <c r="ION67" s="0"/>
      <c r="IOO67" s="0"/>
      <c r="IOP67" s="0"/>
      <c r="IOQ67" s="0"/>
      <c r="IOR67" s="0"/>
      <c r="IOS67" s="0"/>
      <c r="IOT67" s="0"/>
      <c r="IOU67" s="0"/>
      <c r="IOV67" s="0"/>
      <c r="IOW67" s="0"/>
      <c r="IOX67" s="0"/>
      <c r="IOY67" s="0"/>
      <c r="IOZ67" s="0"/>
      <c r="IPA67" s="0"/>
      <c r="IPB67" s="0"/>
      <c r="IPC67" s="0"/>
      <c r="IPD67" s="0"/>
      <c r="IPE67" s="0"/>
      <c r="IPF67" s="0"/>
      <c r="IPG67" s="0"/>
      <c r="IPH67" s="0"/>
      <c r="IPI67" s="0"/>
      <c r="IPJ67" s="0"/>
      <c r="IPK67" s="0"/>
      <c r="IPL67" s="0"/>
      <c r="IPM67" s="0"/>
      <c r="IPN67" s="0"/>
      <c r="IPO67" s="0"/>
      <c r="IPP67" s="0"/>
      <c r="IPQ67" s="0"/>
      <c r="IPR67" s="0"/>
      <c r="IPS67" s="0"/>
      <c r="IPT67" s="0"/>
      <c r="IPU67" s="0"/>
      <c r="IPV67" s="0"/>
      <c r="IPW67" s="0"/>
      <c r="IPX67" s="0"/>
      <c r="IPY67" s="0"/>
      <c r="IPZ67" s="0"/>
      <c r="IQA67" s="0"/>
      <c r="IQB67" s="0"/>
      <c r="IQC67" s="0"/>
      <c r="IQD67" s="0"/>
      <c r="IQE67" s="0"/>
      <c r="IQF67" s="0"/>
      <c r="IQG67" s="0"/>
      <c r="IQH67" s="0"/>
      <c r="IQI67" s="0"/>
      <c r="IQJ67" s="0"/>
      <c r="IQK67" s="0"/>
      <c r="IQL67" s="0"/>
      <c r="IQM67" s="0"/>
      <c r="IQN67" s="0"/>
      <c r="IQO67" s="0"/>
      <c r="IQP67" s="0"/>
      <c r="IQQ67" s="0"/>
      <c r="IQR67" s="0"/>
      <c r="IQS67" s="0"/>
      <c r="IQT67" s="0"/>
      <c r="IQU67" s="0"/>
      <c r="IQV67" s="0"/>
      <c r="IQW67" s="0"/>
      <c r="IQX67" s="0"/>
      <c r="IQY67" s="0"/>
      <c r="IQZ67" s="0"/>
      <c r="IRA67" s="0"/>
      <c r="IRB67" s="0"/>
      <c r="IRC67" s="0"/>
      <c r="IRD67" s="0"/>
      <c r="IRE67" s="0"/>
      <c r="IRF67" s="0"/>
      <c r="IRG67" s="0"/>
      <c r="IRH67" s="0"/>
      <c r="IRI67" s="0"/>
      <c r="IRJ67" s="0"/>
      <c r="IRK67" s="0"/>
      <c r="IRL67" s="0"/>
      <c r="IRM67" s="0"/>
      <c r="IRN67" s="0"/>
      <c r="IRO67" s="0"/>
      <c r="IRP67" s="0"/>
      <c r="IRQ67" s="0"/>
      <c r="IRR67" s="0"/>
      <c r="IRS67" s="0"/>
      <c r="IRT67" s="0"/>
      <c r="IRU67" s="0"/>
      <c r="IRV67" s="0"/>
      <c r="IRW67" s="0"/>
      <c r="IRX67" s="0"/>
      <c r="IRY67" s="0"/>
      <c r="IRZ67" s="0"/>
      <c r="ISA67" s="0"/>
      <c r="ISB67" s="0"/>
      <c r="ISC67" s="0"/>
      <c r="ISD67" s="0"/>
      <c r="ISE67" s="0"/>
      <c r="ISF67" s="0"/>
      <c r="ISG67" s="0"/>
      <c r="ISH67" s="0"/>
      <c r="ISI67" s="0"/>
      <c r="ISJ67" s="0"/>
      <c r="ISK67" s="0"/>
      <c r="ISL67" s="0"/>
      <c r="ISM67" s="0"/>
      <c r="ISN67" s="0"/>
      <c r="ISO67" s="0"/>
      <c r="ISP67" s="0"/>
      <c r="ISQ67" s="0"/>
      <c r="ISR67" s="0"/>
      <c r="ISS67" s="0"/>
      <c r="IST67" s="0"/>
      <c r="ISU67" s="0"/>
      <c r="ISV67" s="0"/>
      <c r="ISW67" s="0"/>
      <c r="ISX67" s="0"/>
      <c r="ISY67" s="0"/>
      <c r="ISZ67" s="0"/>
      <c r="ITA67" s="0"/>
      <c r="ITB67" s="0"/>
      <c r="ITC67" s="0"/>
      <c r="ITD67" s="0"/>
      <c r="ITE67" s="0"/>
      <c r="ITF67" s="0"/>
      <c r="ITG67" s="0"/>
      <c r="ITH67" s="0"/>
      <c r="ITI67" s="0"/>
      <c r="ITJ67" s="0"/>
      <c r="ITK67" s="0"/>
      <c r="ITL67" s="0"/>
      <c r="ITM67" s="0"/>
      <c r="ITN67" s="0"/>
      <c r="ITO67" s="0"/>
      <c r="ITP67" s="0"/>
      <c r="ITQ67" s="0"/>
      <c r="ITR67" s="0"/>
      <c r="ITS67" s="0"/>
      <c r="ITT67" s="0"/>
      <c r="ITU67" s="0"/>
      <c r="ITV67" s="0"/>
      <c r="ITW67" s="0"/>
      <c r="ITX67" s="0"/>
      <c r="ITY67" s="0"/>
      <c r="ITZ67" s="0"/>
      <c r="IUA67" s="0"/>
      <c r="IUB67" s="0"/>
      <c r="IUC67" s="0"/>
      <c r="IUD67" s="0"/>
      <c r="IUE67" s="0"/>
      <c r="IUF67" s="0"/>
      <c r="IUG67" s="0"/>
      <c r="IUH67" s="0"/>
      <c r="IUI67" s="0"/>
      <c r="IUJ67" s="0"/>
      <c r="IUK67" s="0"/>
      <c r="IUL67" s="0"/>
      <c r="IUM67" s="0"/>
      <c r="IUN67" s="0"/>
      <c r="IUO67" s="0"/>
      <c r="IUP67" s="0"/>
      <c r="IUQ67" s="0"/>
      <c r="IUR67" s="0"/>
      <c r="IUS67" s="0"/>
      <c r="IUT67" s="0"/>
      <c r="IUU67" s="0"/>
      <c r="IUV67" s="0"/>
      <c r="IUW67" s="0"/>
      <c r="IUX67" s="0"/>
      <c r="IUY67" s="0"/>
      <c r="IUZ67" s="0"/>
      <c r="IVA67" s="0"/>
      <c r="IVB67" s="0"/>
      <c r="IVC67" s="0"/>
      <c r="IVD67" s="0"/>
      <c r="IVE67" s="0"/>
      <c r="IVF67" s="0"/>
      <c r="IVG67" s="0"/>
      <c r="IVH67" s="0"/>
      <c r="IVI67" s="0"/>
      <c r="IVJ67" s="0"/>
      <c r="IVK67" s="0"/>
      <c r="IVL67" s="0"/>
      <c r="IVM67" s="0"/>
      <c r="IVN67" s="0"/>
      <c r="IVO67" s="0"/>
      <c r="IVP67" s="0"/>
      <c r="IVQ67" s="0"/>
      <c r="IVR67" s="0"/>
      <c r="IVS67" s="0"/>
      <c r="IVT67" s="0"/>
      <c r="IVU67" s="0"/>
      <c r="IVV67" s="0"/>
      <c r="IVW67" s="0"/>
      <c r="IVX67" s="0"/>
      <c r="IVY67" s="0"/>
      <c r="IVZ67" s="0"/>
      <c r="IWA67" s="0"/>
      <c r="IWB67" s="0"/>
      <c r="IWC67" s="0"/>
      <c r="IWD67" s="0"/>
      <c r="IWE67" s="0"/>
      <c r="IWF67" s="0"/>
      <c r="IWG67" s="0"/>
      <c r="IWH67" s="0"/>
      <c r="IWI67" s="0"/>
      <c r="IWJ67" s="0"/>
      <c r="IWK67" s="0"/>
      <c r="IWL67" s="0"/>
      <c r="IWM67" s="0"/>
      <c r="IWN67" s="0"/>
      <c r="IWO67" s="0"/>
      <c r="IWP67" s="0"/>
      <c r="IWQ67" s="0"/>
      <c r="IWR67" s="0"/>
      <c r="IWS67" s="0"/>
      <c r="IWT67" s="0"/>
      <c r="IWU67" s="0"/>
      <c r="IWV67" s="0"/>
      <c r="IWW67" s="0"/>
      <c r="IWX67" s="0"/>
      <c r="IWY67" s="0"/>
      <c r="IWZ67" s="0"/>
      <c r="IXA67" s="0"/>
      <c r="IXB67" s="0"/>
      <c r="IXC67" s="0"/>
      <c r="IXD67" s="0"/>
      <c r="IXE67" s="0"/>
      <c r="IXF67" s="0"/>
      <c r="IXG67" s="0"/>
      <c r="IXH67" s="0"/>
      <c r="IXI67" s="0"/>
      <c r="IXJ67" s="0"/>
      <c r="IXK67" s="0"/>
      <c r="IXL67" s="0"/>
      <c r="IXM67" s="0"/>
      <c r="IXN67" s="0"/>
      <c r="IXO67" s="0"/>
      <c r="IXP67" s="0"/>
      <c r="IXQ67" s="0"/>
      <c r="IXR67" s="0"/>
      <c r="IXS67" s="0"/>
      <c r="IXT67" s="0"/>
      <c r="IXU67" s="0"/>
      <c r="IXV67" s="0"/>
      <c r="IXW67" s="0"/>
      <c r="IXX67" s="0"/>
      <c r="IXY67" s="0"/>
      <c r="IXZ67" s="0"/>
      <c r="IYA67" s="0"/>
      <c r="IYB67" s="0"/>
      <c r="IYC67" s="0"/>
      <c r="IYD67" s="0"/>
      <c r="IYE67" s="0"/>
      <c r="IYF67" s="0"/>
      <c r="IYG67" s="0"/>
      <c r="IYH67" s="0"/>
      <c r="IYI67" s="0"/>
      <c r="IYJ67" s="0"/>
      <c r="IYK67" s="0"/>
      <c r="IYL67" s="0"/>
      <c r="IYM67" s="0"/>
      <c r="IYN67" s="0"/>
      <c r="IYO67" s="0"/>
      <c r="IYP67" s="0"/>
      <c r="IYQ67" s="0"/>
      <c r="IYR67" s="0"/>
      <c r="IYS67" s="0"/>
      <c r="IYT67" s="0"/>
      <c r="IYU67" s="0"/>
      <c r="IYV67" s="0"/>
      <c r="IYW67" s="0"/>
      <c r="IYX67" s="0"/>
      <c r="IYY67" s="0"/>
      <c r="IYZ67" s="0"/>
      <c r="IZA67" s="0"/>
      <c r="IZB67" s="0"/>
      <c r="IZC67" s="0"/>
      <c r="IZD67" s="0"/>
      <c r="IZE67" s="0"/>
      <c r="IZF67" s="0"/>
      <c r="IZG67" s="0"/>
      <c r="IZH67" s="0"/>
      <c r="IZI67" s="0"/>
      <c r="IZJ67" s="0"/>
      <c r="IZK67" s="0"/>
      <c r="IZL67" s="0"/>
      <c r="IZM67" s="0"/>
      <c r="IZN67" s="0"/>
      <c r="IZO67" s="0"/>
      <c r="IZP67" s="0"/>
      <c r="IZQ67" s="0"/>
      <c r="IZR67" s="0"/>
      <c r="IZS67" s="0"/>
      <c r="IZT67" s="0"/>
      <c r="IZU67" s="0"/>
      <c r="IZV67" s="0"/>
      <c r="IZW67" s="0"/>
      <c r="IZX67" s="0"/>
      <c r="IZY67" s="0"/>
      <c r="IZZ67" s="0"/>
      <c r="JAA67" s="0"/>
      <c r="JAB67" s="0"/>
      <c r="JAC67" s="0"/>
      <c r="JAD67" s="0"/>
      <c r="JAE67" s="0"/>
      <c r="JAF67" s="0"/>
      <c r="JAG67" s="0"/>
      <c r="JAH67" s="0"/>
      <c r="JAI67" s="0"/>
      <c r="JAJ67" s="0"/>
      <c r="JAK67" s="0"/>
      <c r="JAL67" s="0"/>
      <c r="JAM67" s="0"/>
      <c r="JAN67" s="0"/>
      <c r="JAO67" s="0"/>
      <c r="JAP67" s="0"/>
      <c r="JAQ67" s="0"/>
      <c r="JAR67" s="0"/>
      <c r="JAS67" s="0"/>
      <c r="JAT67" s="0"/>
      <c r="JAU67" s="0"/>
      <c r="JAV67" s="0"/>
      <c r="JAW67" s="0"/>
      <c r="JAX67" s="0"/>
      <c r="JAY67" s="0"/>
      <c r="JAZ67" s="0"/>
      <c r="JBA67" s="0"/>
      <c r="JBB67" s="0"/>
      <c r="JBC67" s="0"/>
      <c r="JBD67" s="0"/>
      <c r="JBE67" s="0"/>
      <c r="JBF67" s="0"/>
      <c r="JBG67" s="0"/>
      <c r="JBH67" s="0"/>
      <c r="JBI67" s="0"/>
      <c r="JBJ67" s="0"/>
      <c r="JBK67" s="0"/>
      <c r="JBL67" s="0"/>
      <c r="JBM67" s="0"/>
      <c r="JBN67" s="0"/>
      <c r="JBO67" s="0"/>
      <c r="JBP67" s="0"/>
      <c r="JBQ67" s="0"/>
      <c r="JBR67" s="0"/>
      <c r="JBS67" s="0"/>
      <c r="JBT67" s="0"/>
      <c r="JBU67" s="0"/>
      <c r="JBV67" s="0"/>
      <c r="JBW67" s="0"/>
      <c r="JBX67" s="0"/>
      <c r="JBY67" s="0"/>
      <c r="JBZ67" s="0"/>
      <c r="JCA67" s="0"/>
      <c r="JCB67" s="0"/>
      <c r="JCC67" s="0"/>
      <c r="JCD67" s="0"/>
      <c r="JCE67" s="0"/>
      <c r="JCF67" s="0"/>
      <c r="JCG67" s="0"/>
      <c r="JCH67" s="0"/>
      <c r="JCI67" s="0"/>
      <c r="JCJ67" s="0"/>
      <c r="JCK67" s="0"/>
      <c r="JCL67" s="0"/>
      <c r="JCM67" s="0"/>
      <c r="JCN67" s="0"/>
      <c r="JCO67" s="0"/>
      <c r="JCP67" s="0"/>
      <c r="JCQ67" s="0"/>
      <c r="JCR67" s="0"/>
      <c r="JCS67" s="0"/>
      <c r="JCT67" s="0"/>
      <c r="JCU67" s="0"/>
      <c r="JCV67" s="0"/>
      <c r="JCW67" s="0"/>
      <c r="JCX67" s="0"/>
      <c r="JCY67" s="0"/>
      <c r="JCZ67" s="0"/>
      <c r="JDA67" s="0"/>
      <c r="JDB67" s="0"/>
      <c r="JDC67" s="0"/>
      <c r="JDD67" s="0"/>
      <c r="JDE67" s="0"/>
      <c r="JDF67" s="0"/>
      <c r="JDG67" s="0"/>
      <c r="JDH67" s="0"/>
      <c r="JDI67" s="0"/>
      <c r="JDJ67" s="0"/>
      <c r="JDK67" s="0"/>
      <c r="JDL67" s="0"/>
      <c r="JDM67" s="0"/>
      <c r="JDN67" s="0"/>
      <c r="JDO67" s="0"/>
      <c r="JDP67" s="0"/>
      <c r="JDQ67" s="0"/>
      <c r="JDR67" s="0"/>
      <c r="JDS67" s="0"/>
      <c r="JDT67" s="0"/>
      <c r="JDU67" s="0"/>
      <c r="JDV67" s="0"/>
      <c r="JDW67" s="0"/>
      <c r="JDX67" s="0"/>
      <c r="JDY67" s="0"/>
      <c r="JDZ67" s="0"/>
      <c r="JEA67" s="0"/>
      <c r="JEB67" s="0"/>
      <c r="JEC67" s="0"/>
      <c r="JED67" s="0"/>
      <c r="JEE67" s="0"/>
      <c r="JEF67" s="0"/>
      <c r="JEG67" s="0"/>
      <c r="JEH67" s="0"/>
      <c r="JEI67" s="0"/>
      <c r="JEJ67" s="0"/>
      <c r="JEK67" s="0"/>
      <c r="JEL67" s="0"/>
      <c r="JEM67" s="0"/>
      <c r="JEN67" s="0"/>
      <c r="JEO67" s="0"/>
      <c r="JEP67" s="0"/>
      <c r="JEQ67" s="0"/>
      <c r="JER67" s="0"/>
      <c r="JES67" s="0"/>
      <c r="JET67" s="0"/>
      <c r="JEU67" s="0"/>
      <c r="JEV67" s="0"/>
      <c r="JEW67" s="0"/>
      <c r="JEX67" s="0"/>
      <c r="JEY67" s="0"/>
      <c r="JEZ67" s="0"/>
      <c r="JFA67" s="0"/>
      <c r="JFB67" s="0"/>
      <c r="JFC67" s="0"/>
      <c r="JFD67" s="0"/>
      <c r="JFE67" s="0"/>
      <c r="JFF67" s="0"/>
      <c r="JFG67" s="0"/>
      <c r="JFH67" s="0"/>
      <c r="JFI67" s="0"/>
      <c r="JFJ67" s="0"/>
      <c r="JFK67" s="0"/>
      <c r="JFL67" s="0"/>
      <c r="JFM67" s="0"/>
      <c r="JFN67" s="0"/>
      <c r="JFO67" s="0"/>
      <c r="JFP67" s="0"/>
      <c r="JFQ67" s="0"/>
      <c r="JFR67" s="0"/>
      <c r="JFS67" s="0"/>
      <c r="JFT67" s="0"/>
      <c r="JFU67" s="0"/>
      <c r="JFV67" s="0"/>
      <c r="JFW67" s="0"/>
      <c r="JFX67" s="0"/>
      <c r="JFY67" s="0"/>
      <c r="JFZ67" s="0"/>
      <c r="JGA67" s="0"/>
      <c r="JGB67" s="0"/>
      <c r="JGC67" s="0"/>
      <c r="JGD67" s="0"/>
      <c r="JGE67" s="0"/>
      <c r="JGF67" s="0"/>
      <c r="JGG67" s="0"/>
      <c r="JGH67" s="0"/>
      <c r="JGI67" s="0"/>
      <c r="JGJ67" s="0"/>
      <c r="JGK67" s="0"/>
      <c r="JGL67" s="0"/>
      <c r="JGM67" s="0"/>
      <c r="JGN67" s="0"/>
      <c r="JGO67" s="0"/>
      <c r="JGP67" s="0"/>
      <c r="JGQ67" s="0"/>
      <c r="JGR67" s="0"/>
      <c r="JGS67" s="0"/>
      <c r="JGT67" s="0"/>
      <c r="JGU67" s="0"/>
      <c r="JGV67" s="0"/>
      <c r="JGW67" s="0"/>
      <c r="JGX67" s="0"/>
      <c r="JGY67" s="0"/>
      <c r="JGZ67" s="0"/>
      <c r="JHA67" s="0"/>
      <c r="JHB67" s="0"/>
      <c r="JHC67" s="0"/>
      <c r="JHD67" s="0"/>
      <c r="JHE67" s="0"/>
      <c r="JHF67" s="0"/>
      <c r="JHG67" s="0"/>
      <c r="JHH67" s="0"/>
      <c r="JHI67" s="0"/>
      <c r="JHJ67" s="0"/>
      <c r="JHK67" s="0"/>
      <c r="JHL67" s="0"/>
      <c r="JHM67" s="0"/>
      <c r="JHN67" s="0"/>
      <c r="JHO67" s="0"/>
      <c r="JHP67" s="0"/>
      <c r="JHQ67" s="0"/>
      <c r="JHR67" s="0"/>
      <c r="JHS67" s="0"/>
      <c r="JHT67" s="0"/>
      <c r="JHU67" s="0"/>
      <c r="JHV67" s="0"/>
      <c r="JHW67" s="0"/>
      <c r="JHX67" s="0"/>
      <c r="JHY67" s="0"/>
      <c r="JHZ67" s="0"/>
      <c r="JIA67" s="0"/>
      <c r="JIB67" s="0"/>
      <c r="JIC67" s="0"/>
      <c r="JID67" s="0"/>
      <c r="JIE67" s="0"/>
      <c r="JIF67" s="0"/>
      <c r="JIG67" s="0"/>
      <c r="JIH67" s="0"/>
      <c r="JII67" s="0"/>
      <c r="JIJ67" s="0"/>
      <c r="JIK67" s="0"/>
      <c r="JIL67" s="0"/>
      <c r="JIM67" s="0"/>
      <c r="JIN67" s="0"/>
      <c r="JIO67" s="0"/>
      <c r="JIP67" s="0"/>
      <c r="JIQ67" s="0"/>
      <c r="JIR67" s="0"/>
      <c r="JIS67" s="0"/>
      <c r="JIT67" s="0"/>
      <c r="JIU67" s="0"/>
      <c r="JIV67" s="0"/>
      <c r="JIW67" s="0"/>
      <c r="JIX67" s="0"/>
      <c r="JIY67" s="0"/>
      <c r="JIZ67" s="0"/>
      <c r="JJA67" s="0"/>
      <c r="JJB67" s="0"/>
      <c r="JJC67" s="0"/>
      <c r="JJD67" s="0"/>
      <c r="JJE67" s="0"/>
      <c r="JJF67" s="0"/>
      <c r="JJG67" s="0"/>
      <c r="JJH67" s="0"/>
      <c r="JJI67" s="0"/>
      <c r="JJJ67" s="0"/>
      <c r="JJK67" s="0"/>
      <c r="JJL67" s="0"/>
      <c r="JJM67" s="0"/>
      <c r="JJN67" s="0"/>
      <c r="JJO67" s="0"/>
      <c r="JJP67" s="0"/>
      <c r="JJQ67" s="0"/>
      <c r="JJR67" s="0"/>
      <c r="JJS67" s="0"/>
      <c r="JJT67" s="0"/>
      <c r="JJU67" s="0"/>
      <c r="JJV67" s="0"/>
      <c r="JJW67" s="0"/>
      <c r="JJX67" s="0"/>
      <c r="JJY67" s="0"/>
      <c r="JJZ67" s="0"/>
      <c r="JKA67" s="0"/>
      <c r="JKB67" s="0"/>
      <c r="JKC67" s="0"/>
      <c r="JKD67" s="0"/>
      <c r="JKE67" s="0"/>
      <c r="JKF67" s="0"/>
      <c r="JKG67" s="0"/>
      <c r="JKH67" s="0"/>
      <c r="JKI67" s="0"/>
      <c r="JKJ67" s="0"/>
      <c r="JKK67" s="0"/>
      <c r="JKL67" s="0"/>
      <c r="JKM67" s="0"/>
      <c r="JKN67" s="0"/>
      <c r="JKO67" s="0"/>
      <c r="JKP67" s="0"/>
      <c r="JKQ67" s="0"/>
      <c r="JKR67" s="0"/>
      <c r="JKS67" s="0"/>
      <c r="JKT67" s="0"/>
      <c r="JKU67" s="0"/>
      <c r="JKV67" s="0"/>
      <c r="JKW67" s="0"/>
      <c r="JKX67" s="0"/>
      <c r="JKY67" s="0"/>
      <c r="JKZ67" s="0"/>
      <c r="JLA67" s="0"/>
      <c r="JLB67" s="0"/>
      <c r="JLC67" s="0"/>
      <c r="JLD67" s="0"/>
      <c r="JLE67" s="0"/>
      <c r="JLF67" s="0"/>
      <c r="JLG67" s="0"/>
      <c r="JLH67" s="0"/>
      <c r="JLI67" s="0"/>
      <c r="JLJ67" s="0"/>
      <c r="JLK67" s="0"/>
      <c r="JLL67" s="0"/>
      <c r="JLM67" s="0"/>
      <c r="JLN67" s="0"/>
      <c r="JLO67" s="0"/>
      <c r="JLP67" s="0"/>
      <c r="JLQ67" s="0"/>
      <c r="JLR67" s="0"/>
      <c r="JLS67" s="0"/>
      <c r="JLT67" s="0"/>
      <c r="JLU67" s="0"/>
      <c r="JLV67" s="0"/>
      <c r="JLW67" s="0"/>
      <c r="JLX67" s="0"/>
      <c r="JLY67" s="0"/>
      <c r="JLZ67" s="0"/>
      <c r="JMA67" s="0"/>
      <c r="JMB67" s="0"/>
      <c r="JMC67" s="0"/>
      <c r="JMD67" s="0"/>
      <c r="JME67" s="0"/>
      <c r="JMF67" s="0"/>
      <c r="JMG67" s="0"/>
      <c r="JMH67" s="0"/>
      <c r="JMI67" s="0"/>
      <c r="JMJ67" s="0"/>
      <c r="JMK67" s="0"/>
      <c r="JML67" s="0"/>
      <c r="JMM67" s="0"/>
      <c r="JMN67" s="0"/>
      <c r="JMO67" s="0"/>
      <c r="JMP67" s="0"/>
      <c r="JMQ67" s="0"/>
      <c r="JMR67" s="0"/>
      <c r="JMS67" s="0"/>
      <c r="JMT67" s="0"/>
      <c r="JMU67" s="0"/>
      <c r="JMV67" s="0"/>
      <c r="JMW67" s="0"/>
      <c r="JMX67" s="0"/>
      <c r="JMY67" s="0"/>
      <c r="JMZ67" s="0"/>
      <c r="JNA67" s="0"/>
      <c r="JNB67" s="0"/>
      <c r="JNC67" s="0"/>
      <c r="JND67" s="0"/>
      <c r="JNE67" s="0"/>
      <c r="JNF67" s="0"/>
      <c r="JNG67" s="0"/>
      <c r="JNH67" s="0"/>
      <c r="JNI67" s="0"/>
      <c r="JNJ67" s="0"/>
      <c r="JNK67" s="0"/>
      <c r="JNL67" s="0"/>
      <c r="JNM67" s="0"/>
      <c r="JNN67" s="0"/>
      <c r="JNO67" s="0"/>
      <c r="JNP67" s="0"/>
      <c r="JNQ67" s="0"/>
      <c r="JNR67" s="0"/>
      <c r="JNS67" s="0"/>
      <c r="JNT67" s="0"/>
      <c r="JNU67" s="0"/>
      <c r="JNV67" s="0"/>
      <c r="JNW67" s="0"/>
      <c r="JNX67" s="0"/>
      <c r="JNY67" s="0"/>
      <c r="JNZ67" s="0"/>
      <c r="JOA67" s="0"/>
      <c r="JOB67" s="0"/>
      <c r="JOC67" s="0"/>
      <c r="JOD67" s="0"/>
      <c r="JOE67" s="0"/>
      <c r="JOF67" s="0"/>
      <c r="JOG67" s="0"/>
      <c r="JOH67" s="0"/>
      <c r="JOI67" s="0"/>
      <c r="JOJ67" s="0"/>
      <c r="JOK67" s="0"/>
      <c r="JOL67" s="0"/>
      <c r="JOM67" s="0"/>
      <c r="JON67" s="0"/>
      <c r="JOO67" s="0"/>
      <c r="JOP67" s="0"/>
      <c r="JOQ67" s="0"/>
      <c r="JOR67" s="0"/>
      <c r="JOS67" s="0"/>
      <c r="JOT67" s="0"/>
      <c r="JOU67" s="0"/>
      <c r="JOV67" s="0"/>
      <c r="JOW67" s="0"/>
      <c r="JOX67" s="0"/>
      <c r="JOY67" s="0"/>
      <c r="JOZ67" s="0"/>
      <c r="JPA67" s="0"/>
      <c r="JPB67" s="0"/>
      <c r="JPC67" s="0"/>
      <c r="JPD67" s="0"/>
      <c r="JPE67" s="0"/>
      <c r="JPF67" s="0"/>
      <c r="JPG67" s="0"/>
      <c r="JPH67" s="0"/>
      <c r="JPI67" s="0"/>
      <c r="JPJ67" s="0"/>
      <c r="JPK67" s="0"/>
      <c r="JPL67" s="0"/>
      <c r="JPM67" s="0"/>
      <c r="JPN67" s="0"/>
      <c r="JPO67" s="0"/>
      <c r="JPP67" s="0"/>
      <c r="JPQ67" s="0"/>
      <c r="JPR67" s="0"/>
      <c r="JPS67" s="0"/>
      <c r="JPT67" s="0"/>
      <c r="JPU67" s="0"/>
      <c r="JPV67" s="0"/>
      <c r="JPW67" s="0"/>
      <c r="JPX67" s="0"/>
      <c r="JPY67" s="0"/>
      <c r="JPZ67" s="0"/>
      <c r="JQA67" s="0"/>
      <c r="JQB67" s="0"/>
      <c r="JQC67" s="0"/>
      <c r="JQD67" s="0"/>
      <c r="JQE67" s="0"/>
      <c r="JQF67" s="0"/>
      <c r="JQG67" s="0"/>
      <c r="JQH67" s="0"/>
      <c r="JQI67" s="0"/>
      <c r="JQJ67" s="0"/>
      <c r="JQK67" s="0"/>
      <c r="JQL67" s="0"/>
      <c r="JQM67" s="0"/>
      <c r="JQN67" s="0"/>
      <c r="JQO67" s="0"/>
      <c r="JQP67" s="0"/>
      <c r="JQQ67" s="0"/>
      <c r="JQR67" s="0"/>
      <c r="JQS67" s="0"/>
      <c r="JQT67" s="0"/>
      <c r="JQU67" s="0"/>
      <c r="JQV67" s="0"/>
      <c r="JQW67" s="0"/>
      <c r="JQX67" s="0"/>
      <c r="JQY67" s="0"/>
      <c r="JQZ67" s="0"/>
      <c r="JRA67" s="0"/>
      <c r="JRB67" s="0"/>
      <c r="JRC67" s="0"/>
      <c r="JRD67" s="0"/>
      <c r="JRE67" s="0"/>
      <c r="JRF67" s="0"/>
      <c r="JRG67" s="0"/>
      <c r="JRH67" s="0"/>
      <c r="JRI67" s="0"/>
      <c r="JRJ67" s="0"/>
      <c r="JRK67" s="0"/>
      <c r="JRL67" s="0"/>
      <c r="JRM67" s="0"/>
      <c r="JRN67" s="0"/>
      <c r="JRO67" s="0"/>
      <c r="JRP67" s="0"/>
      <c r="JRQ67" s="0"/>
      <c r="JRR67" s="0"/>
      <c r="JRS67" s="0"/>
      <c r="JRT67" s="0"/>
      <c r="JRU67" s="0"/>
      <c r="JRV67" s="0"/>
      <c r="JRW67" s="0"/>
      <c r="JRX67" s="0"/>
      <c r="JRY67" s="0"/>
      <c r="JRZ67" s="0"/>
      <c r="JSA67" s="0"/>
      <c r="JSB67" s="0"/>
      <c r="JSC67" s="0"/>
      <c r="JSD67" s="0"/>
      <c r="JSE67" s="0"/>
      <c r="JSF67" s="0"/>
      <c r="JSG67" s="0"/>
      <c r="JSH67" s="0"/>
      <c r="JSI67" s="0"/>
      <c r="JSJ67" s="0"/>
      <c r="JSK67" s="0"/>
      <c r="JSL67" s="0"/>
      <c r="JSM67" s="0"/>
      <c r="JSN67" s="0"/>
      <c r="JSO67" s="0"/>
      <c r="JSP67" s="0"/>
      <c r="JSQ67" s="0"/>
      <c r="JSR67" s="0"/>
      <c r="JSS67" s="0"/>
      <c r="JST67" s="0"/>
      <c r="JSU67" s="0"/>
      <c r="JSV67" s="0"/>
      <c r="JSW67" s="0"/>
      <c r="JSX67" s="0"/>
      <c r="JSY67" s="0"/>
      <c r="JSZ67" s="0"/>
      <c r="JTA67" s="0"/>
      <c r="JTB67" s="0"/>
      <c r="JTC67" s="0"/>
      <c r="JTD67" s="0"/>
      <c r="JTE67" s="0"/>
      <c r="JTF67" s="0"/>
      <c r="JTG67" s="0"/>
      <c r="JTH67" s="0"/>
      <c r="JTI67" s="0"/>
      <c r="JTJ67" s="0"/>
      <c r="JTK67" s="0"/>
      <c r="JTL67" s="0"/>
      <c r="JTM67" s="0"/>
      <c r="JTN67" s="0"/>
      <c r="JTO67" s="0"/>
      <c r="JTP67" s="0"/>
      <c r="JTQ67" s="0"/>
      <c r="JTR67" s="0"/>
      <c r="JTS67" s="0"/>
      <c r="JTT67" s="0"/>
      <c r="JTU67" s="0"/>
      <c r="JTV67" s="0"/>
      <c r="JTW67" s="0"/>
      <c r="JTX67" s="0"/>
      <c r="JTY67" s="0"/>
      <c r="JTZ67" s="0"/>
      <c r="JUA67" s="0"/>
      <c r="JUB67" s="0"/>
      <c r="JUC67" s="0"/>
      <c r="JUD67" s="0"/>
      <c r="JUE67" s="0"/>
      <c r="JUF67" s="0"/>
      <c r="JUG67" s="0"/>
      <c r="JUH67" s="0"/>
      <c r="JUI67" s="0"/>
      <c r="JUJ67" s="0"/>
      <c r="JUK67" s="0"/>
      <c r="JUL67" s="0"/>
      <c r="JUM67" s="0"/>
      <c r="JUN67" s="0"/>
      <c r="JUO67" s="0"/>
      <c r="JUP67" s="0"/>
      <c r="JUQ67" s="0"/>
      <c r="JUR67" s="0"/>
      <c r="JUS67" s="0"/>
      <c r="JUT67" s="0"/>
      <c r="JUU67" s="0"/>
      <c r="JUV67" s="0"/>
      <c r="JUW67" s="0"/>
      <c r="JUX67" s="0"/>
      <c r="JUY67" s="0"/>
      <c r="JUZ67" s="0"/>
      <c r="JVA67" s="0"/>
      <c r="JVB67" s="0"/>
      <c r="JVC67" s="0"/>
      <c r="JVD67" s="0"/>
      <c r="JVE67" s="0"/>
      <c r="JVF67" s="0"/>
      <c r="JVG67" s="0"/>
      <c r="JVH67" s="0"/>
      <c r="JVI67" s="0"/>
      <c r="JVJ67" s="0"/>
      <c r="JVK67" s="0"/>
      <c r="JVL67" s="0"/>
      <c r="JVM67" s="0"/>
      <c r="JVN67" s="0"/>
      <c r="JVO67" s="0"/>
      <c r="JVP67" s="0"/>
      <c r="JVQ67" s="0"/>
      <c r="JVR67" s="0"/>
      <c r="JVS67" s="0"/>
      <c r="JVT67" s="0"/>
      <c r="JVU67" s="0"/>
      <c r="JVV67" s="0"/>
      <c r="JVW67" s="0"/>
      <c r="JVX67" s="0"/>
      <c r="JVY67" s="0"/>
      <c r="JVZ67" s="0"/>
      <c r="JWA67" s="0"/>
      <c r="JWB67" s="0"/>
      <c r="JWC67" s="0"/>
      <c r="JWD67" s="0"/>
      <c r="JWE67" s="0"/>
      <c r="JWF67" s="0"/>
      <c r="JWG67" s="0"/>
      <c r="JWH67" s="0"/>
      <c r="JWI67" s="0"/>
      <c r="JWJ67" s="0"/>
      <c r="JWK67" s="0"/>
      <c r="JWL67" s="0"/>
      <c r="JWM67" s="0"/>
      <c r="JWN67" s="0"/>
      <c r="JWO67" s="0"/>
      <c r="JWP67" s="0"/>
      <c r="JWQ67" s="0"/>
      <c r="JWR67" s="0"/>
      <c r="JWS67" s="0"/>
      <c r="JWT67" s="0"/>
      <c r="JWU67" s="0"/>
      <c r="JWV67" s="0"/>
      <c r="JWW67" s="0"/>
      <c r="JWX67" s="0"/>
      <c r="JWY67" s="0"/>
      <c r="JWZ67" s="0"/>
      <c r="JXA67" s="0"/>
      <c r="JXB67" s="0"/>
      <c r="JXC67" s="0"/>
      <c r="JXD67" s="0"/>
      <c r="JXE67" s="0"/>
      <c r="JXF67" s="0"/>
      <c r="JXG67" s="0"/>
      <c r="JXH67" s="0"/>
      <c r="JXI67" s="0"/>
      <c r="JXJ67" s="0"/>
      <c r="JXK67" s="0"/>
      <c r="JXL67" s="0"/>
      <c r="JXM67" s="0"/>
      <c r="JXN67" s="0"/>
      <c r="JXO67" s="0"/>
      <c r="JXP67" s="0"/>
      <c r="JXQ67" s="0"/>
      <c r="JXR67" s="0"/>
      <c r="JXS67" s="0"/>
      <c r="JXT67" s="0"/>
      <c r="JXU67" s="0"/>
      <c r="JXV67" s="0"/>
      <c r="JXW67" s="0"/>
      <c r="JXX67" s="0"/>
      <c r="JXY67" s="0"/>
      <c r="JXZ67" s="0"/>
      <c r="JYA67" s="0"/>
      <c r="JYB67" s="0"/>
      <c r="JYC67" s="0"/>
      <c r="JYD67" s="0"/>
      <c r="JYE67" s="0"/>
      <c r="JYF67" s="0"/>
      <c r="JYG67" s="0"/>
      <c r="JYH67" s="0"/>
      <c r="JYI67" s="0"/>
      <c r="JYJ67" s="0"/>
      <c r="JYK67" s="0"/>
      <c r="JYL67" s="0"/>
      <c r="JYM67" s="0"/>
      <c r="JYN67" s="0"/>
      <c r="JYO67" s="0"/>
      <c r="JYP67" s="0"/>
      <c r="JYQ67" s="0"/>
      <c r="JYR67" s="0"/>
      <c r="JYS67" s="0"/>
      <c r="JYT67" s="0"/>
      <c r="JYU67" s="0"/>
      <c r="JYV67" s="0"/>
      <c r="JYW67" s="0"/>
      <c r="JYX67" s="0"/>
      <c r="JYY67" s="0"/>
      <c r="JYZ67" s="0"/>
      <c r="JZA67" s="0"/>
      <c r="JZB67" s="0"/>
      <c r="JZC67" s="0"/>
      <c r="JZD67" s="0"/>
      <c r="JZE67" s="0"/>
      <c r="JZF67" s="0"/>
      <c r="JZG67" s="0"/>
      <c r="JZH67" s="0"/>
      <c r="JZI67" s="0"/>
      <c r="JZJ67" s="0"/>
      <c r="JZK67" s="0"/>
      <c r="JZL67" s="0"/>
      <c r="JZM67" s="0"/>
      <c r="JZN67" s="0"/>
      <c r="JZO67" s="0"/>
      <c r="JZP67" s="0"/>
      <c r="JZQ67" s="0"/>
      <c r="JZR67" s="0"/>
      <c r="JZS67" s="0"/>
      <c r="JZT67" s="0"/>
      <c r="JZU67" s="0"/>
      <c r="JZV67" s="0"/>
      <c r="JZW67" s="0"/>
      <c r="JZX67" s="0"/>
      <c r="JZY67" s="0"/>
      <c r="JZZ67" s="0"/>
      <c r="KAA67" s="0"/>
      <c r="KAB67" s="0"/>
      <c r="KAC67" s="0"/>
      <c r="KAD67" s="0"/>
      <c r="KAE67" s="0"/>
      <c r="KAF67" s="0"/>
      <c r="KAG67" s="0"/>
      <c r="KAH67" s="0"/>
      <c r="KAI67" s="0"/>
      <c r="KAJ67" s="0"/>
      <c r="KAK67" s="0"/>
      <c r="KAL67" s="0"/>
      <c r="KAM67" s="0"/>
      <c r="KAN67" s="0"/>
      <c r="KAO67" s="0"/>
      <c r="KAP67" s="0"/>
      <c r="KAQ67" s="0"/>
      <c r="KAR67" s="0"/>
      <c r="KAS67" s="0"/>
      <c r="KAT67" s="0"/>
      <c r="KAU67" s="0"/>
      <c r="KAV67" s="0"/>
      <c r="KAW67" s="0"/>
      <c r="KAX67" s="0"/>
      <c r="KAY67" s="0"/>
      <c r="KAZ67" s="0"/>
      <c r="KBA67" s="0"/>
      <c r="KBB67" s="0"/>
      <c r="KBC67" s="0"/>
      <c r="KBD67" s="0"/>
      <c r="KBE67" s="0"/>
      <c r="KBF67" s="0"/>
      <c r="KBG67" s="0"/>
      <c r="KBH67" s="0"/>
      <c r="KBI67" s="0"/>
      <c r="KBJ67" s="0"/>
      <c r="KBK67" s="0"/>
      <c r="KBL67" s="0"/>
      <c r="KBM67" s="0"/>
      <c r="KBN67" s="0"/>
      <c r="KBO67" s="0"/>
      <c r="KBP67" s="0"/>
      <c r="KBQ67" s="0"/>
      <c r="KBR67" s="0"/>
      <c r="KBS67" s="0"/>
      <c r="KBT67" s="0"/>
      <c r="KBU67" s="0"/>
      <c r="KBV67" s="0"/>
      <c r="KBW67" s="0"/>
      <c r="KBX67" s="0"/>
      <c r="KBY67" s="0"/>
      <c r="KBZ67" s="0"/>
      <c r="KCA67" s="0"/>
      <c r="KCB67" s="0"/>
      <c r="KCC67" s="0"/>
      <c r="KCD67" s="0"/>
      <c r="KCE67" s="0"/>
      <c r="KCF67" s="0"/>
      <c r="KCG67" s="0"/>
      <c r="KCH67" s="0"/>
      <c r="KCI67" s="0"/>
      <c r="KCJ67" s="0"/>
      <c r="KCK67" s="0"/>
      <c r="KCL67" s="0"/>
      <c r="KCM67" s="0"/>
      <c r="KCN67" s="0"/>
      <c r="KCO67" s="0"/>
      <c r="KCP67" s="0"/>
      <c r="KCQ67" s="0"/>
      <c r="KCR67" s="0"/>
      <c r="KCS67" s="0"/>
      <c r="KCT67" s="0"/>
      <c r="KCU67" s="0"/>
      <c r="KCV67" s="0"/>
      <c r="KCW67" s="0"/>
      <c r="KCX67" s="0"/>
      <c r="KCY67" s="0"/>
      <c r="KCZ67" s="0"/>
      <c r="KDA67" s="0"/>
      <c r="KDB67" s="0"/>
      <c r="KDC67" s="0"/>
      <c r="KDD67" s="0"/>
      <c r="KDE67" s="0"/>
      <c r="KDF67" s="0"/>
      <c r="KDG67" s="0"/>
      <c r="KDH67" s="0"/>
      <c r="KDI67" s="0"/>
      <c r="KDJ67" s="0"/>
      <c r="KDK67" s="0"/>
      <c r="KDL67" s="0"/>
      <c r="KDM67" s="0"/>
      <c r="KDN67" s="0"/>
      <c r="KDO67" s="0"/>
      <c r="KDP67" s="0"/>
      <c r="KDQ67" s="0"/>
      <c r="KDR67" s="0"/>
      <c r="KDS67" s="0"/>
      <c r="KDT67" s="0"/>
      <c r="KDU67" s="0"/>
      <c r="KDV67" s="0"/>
      <c r="KDW67" s="0"/>
      <c r="KDX67" s="0"/>
      <c r="KDY67" s="0"/>
      <c r="KDZ67" s="0"/>
      <c r="KEA67" s="0"/>
      <c r="KEB67" s="0"/>
      <c r="KEC67" s="0"/>
      <c r="KED67" s="0"/>
      <c r="KEE67" s="0"/>
      <c r="KEF67" s="0"/>
      <c r="KEG67" s="0"/>
      <c r="KEH67" s="0"/>
      <c r="KEI67" s="0"/>
      <c r="KEJ67" s="0"/>
      <c r="KEK67" s="0"/>
      <c r="KEL67" s="0"/>
      <c r="KEM67" s="0"/>
      <c r="KEN67" s="0"/>
      <c r="KEO67" s="0"/>
      <c r="KEP67" s="0"/>
      <c r="KEQ67" s="0"/>
      <c r="KER67" s="0"/>
      <c r="KES67" s="0"/>
      <c r="KET67" s="0"/>
      <c r="KEU67" s="0"/>
      <c r="KEV67" s="0"/>
      <c r="KEW67" s="0"/>
      <c r="KEX67" s="0"/>
      <c r="KEY67" s="0"/>
      <c r="KEZ67" s="0"/>
      <c r="KFA67" s="0"/>
      <c r="KFB67" s="0"/>
      <c r="KFC67" s="0"/>
      <c r="KFD67" s="0"/>
      <c r="KFE67" s="0"/>
      <c r="KFF67" s="0"/>
      <c r="KFG67" s="0"/>
      <c r="KFH67" s="0"/>
      <c r="KFI67" s="0"/>
      <c r="KFJ67" s="0"/>
      <c r="KFK67" s="0"/>
      <c r="KFL67" s="0"/>
      <c r="KFM67" s="0"/>
      <c r="KFN67" s="0"/>
      <c r="KFO67" s="0"/>
      <c r="KFP67" s="0"/>
      <c r="KFQ67" s="0"/>
      <c r="KFR67" s="0"/>
      <c r="KFS67" s="0"/>
      <c r="KFT67" s="0"/>
      <c r="KFU67" s="0"/>
      <c r="KFV67" s="0"/>
      <c r="KFW67" s="0"/>
      <c r="KFX67" s="0"/>
      <c r="KFY67" s="0"/>
      <c r="KFZ67" s="0"/>
      <c r="KGA67" s="0"/>
      <c r="KGB67" s="0"/>
      <c r="KGC67" s="0"/>
      <c r="KGD67" s="0"/>
      <c r="KGE67" s="0"/>
      <c r="KGF67" s="0"/>
      <c r="KGG67" s="0"/>
      <c r="KGH67" s="0"/>
      <c r="KGI67" s="0"/>
      <c r="KGJ67" s="0"/>
      <c r="KGK67" s="0"/>
      <c r="KGL67" s="0"/>
      <c r="KGM67" s="0"/>
      <c r="KGN67" s="0"/>
      <c r="KGO67" s="0"/>
      <c r="KGP67" s="0"/>
      <c r="KGQ67" s="0"/>
      <c r="KGR67" s="0"/>
      <c r="KGS67" s="0"/>
      <c r="KGT67" s="0"/>
      <c r="KGU67" s="0"/>
      <c r="KGV67" s="0"/>
      <c r="KGW67" s="0"/>
      <c r="KGX67" s="0"/>
      <c r="KGY67" s="0"/>
      <c r="KGZ67" s="0"/>
      <c r="KHA67" s="0"/>
      <c r="KHB67" s="0"/>
      <c r="KHC67" s="0"/>
      <c r="KHD67" s="0"/>
      <c r="KHE67" s="0"/>
      <c r="KHF67" s="0"/>
      <c r="KHG67" s="0"/>
      <c r="KHH67" s="0"/>
      <c r="KHI67" s="0"/>
      <c r="KHJ67" s="0"/>
      <c r="KHK67" s="0"/>
      <c r="KHL67" s="0"/>
      <c r="KHM67" s="0"/>
      <c r="KHN67" s="0"/>
      <c r="KHO67" s="0"/>
      <c r="KHP67" s="0"/>
      <c r="KHQ67" s="0"/>
      <c r="KHR67" s="0"/>
      <c r="KHS67" s="0"/>
      <c r="KHT67" s="0"/>
      <c r="KHU67" s="0"/>
      <c r="KHV67" s="0"/>
      <c r="KHW67" s="0"/>
      <c r="KHX67" s="0"/>
      <c r="KHY67" s="0"/>
      <c r="KHZ67" s="0"/>
      <c r="KIA67" s="0"/>
      <c r="KIB67" s="0"/>
      <c r="KIC67" s="0"/>
      <c r="KID67" s="0"/>
      <c r="KIE67" s="0"/>
      <c r="KIF67" s="0"/>
      <c r="KIG67" s="0"/>
      <c r="KIH67" s="0"/>
      <c r="KII67" s="0"/>
      <c r="KIJ67" s="0"/>
      <c r="KIK67" s="0"/>
      <c r="KIL67" s="0"/>
      <c r="KIM67" s="0"/>
      <c r="KIN67" s="0"/>
      <c r="KIO67" s="0"/>
      <c r="KIP67" s="0"/>
      <c r="KIQ67" s="0"/>
      <c r="KIR67" s="0"/>
      <c r="KIS67" s="0"/>
      <c r="KIT67" s="0"/>
      <c r="KIU67" s="0"/>
      <c r="KIV67" s="0"/>
      <c r="KIW67" s="0"/>
      <c r="KIX67" s="0"/>
      <c r="KIY67" s="0"/>
      <c r="KIZ67" s="0"/>
      <c r="KJA67" s="0"/>
      <c r="KJB67" s="0"/>
      <c r="KJC67" s="0"/>
      <c r="KJD67" s="0"/>
      <c r="KJE67" s="0"/>
      <c r="KJF67" s="0"/>
      <c r="KJG67" s="0"/>
      <c r="KJH67" s="0"/>
      <c r="KJI67" s="0"/>
      <c r="KJJ67" s="0"/>
      <c r="KJK67" s="0"/>
      <c r="KJL67" s="0"/>
      <c r="KJM67" s="0"/>
      <c r="KJN67" s="0"/>
      <c r="KJO67" s="0"/>
      <c r="KJP67" s="0"/>
      <c r="KJQ67" s="0"/>
      <c r="KJR67" s="0"/>
      <c r="KJS67" s="0"/>
      <c r="KJT67" s="0"/>
      <c r="KJU67" s="0"/>
      <c r="KJV67" s="0"/>
      <c r="KJW67" s="0"/>
      <c r="KJX67" s="0"/>
      <c r="KJY67" s="0"/>
      <c r="KJZ67" s="0"/>
      <c r="KKA67" s="0"/>
      <c r="KKB67" s="0"/>
      <c r="KKC67" s="0"/>
      <c r="KKD67" s="0"/>
      <c r="KKE67" s="0"/>
      <c r="KKF67" s="0"/>
      <c r="KKG67" s="0"/>
      <c r="KKH67" s="0"/>
      <c r="KKI67" s="0"/>
      <c r="KKJ67" s="0"/>
      <c r="KKK67" s="0"/>
      <c r="KKL67" s="0"/>
      <c r="KKM67" s="0"/>
      <c r="KKN67" s="0"/>
      <c r="KKO67" s="0"/>
      <c r="KKP67" s="0"/>
      <c r="KKQ67" s="0"/>
      <c r="KKR67" s="0"/>
      <c r="KKS67" s="0"/>
      <c r="KKT67" s="0"/>
      <c r="KKU67" s="0"/>
      <c r="KKV67" s="0"/>
      <c r="KKW67" s="0"/>
      <c r="KKX67" s="0"/>
      <c r="KKY67" s="0"/>
      <c r="KKZ67" s="0"/>
      <c r="KLA67" s="0"/>
      <c r="KLB67" s="0"/>
      <c r="KLC67" s="0"/>
      <c r="KLD67" s="0"/>
      <c r="KLE67" s="0"/>
      <c r="KLF67" s="0"/>
      <c r="KLG67" s="0"/>
      <c r="KLH67" s="0"/>
      <c r="KLI67" s="0"/>
      <c r="KLJ67" s="0"/>
      <c r="KLK67" s="0"/>
      <c r="KLL67" s="0"/>
      <c r="KLM67" s="0"/>
      <c r="KLN67" s="0"/>
      <c r="KLO67" s="0"/>
      <c r="KLP67" s="0"/>
      <c r="KLQ67" s="0"/>
      <c r="KLR67" s="0"/>
      <c r="KLS67" s="0"/>
      <c r="KLT67" s="0"/>
      <c r="KLU67" s="0"/>
      <c r="KLV67" s="0"/>
      <c r="KLW67" s="0"/>
      <c r="KLX67" s="0"/>
      <c r="KLY67" s="0"/>
      <c r="KLZ67" s="0"/>
      <c r="KMA67" s="0"/>
      <c r="KMB67" s="0"/>
      <c r="KMC67" s="0"/>
      <c r="KMD67" s="0"/>
      <c r="KME67" s="0"/>
      <c r="KMF67" s="0"/>
      <c r="KMG67" s="0"/>
      <c r="KMH67" s="0"/>
      <c r="KMI67" s="0"/>
      <c r="KMJ67" s="0"/>
      <c r="KMK67" s="0"/>
      <c r="KML67" s="0"/>
      <c r="KMM67" s="0"/>
      <c r="KMN67" s="0"/>
      <c r="KMO67" s="0"/>
      <c r="KMP67" s="0"/>
      <c r="KMQ67" s="0"/>
      <c r="KMR67" s="0"/>
      <c r="KMS67" s="0"/>
      <c r="KMT67" s="0"/>
      <c r="KMU67" s="0"/>
      <c r="KMV67" s="0"/>
      <c r="KMW67" s="0"/>
      <c r="KMX67" s="0"/>
      <c r="KMY67" s="0"/>
      <c r="KMZ67" s="0"/>
      <c r="KNA67" s="0"/>
      <c r="KNB67" s="0"/>
      <c r="KNC67" s="0"/>
      <c r="KND67" s="0"/>
      <c r="KNE67" s="0"/>
      <c r="KNF67" s="0"/>
      <c r="KNG67" s="0"/>
      <c r="KNH67" s="0"/>
      <c r="KNI67" s="0"/>
      <c r="KNJ67" s="0"/>
      <c r="KNK67" s="0"/>
      <c r="KNL67" s="0"/>
      <c r="KNM67" s="0"/>
      <c r="KNN67" s="0"/>
      <c r="KNO67" s="0"/>
      <c r="KNP67" s="0"/>
      <c r="KNQ67" s="0"/>
      <c r="KNR67" s="0"/>
      <c r="KNS67" s="0"/>
      <c r="KNT67" s="0"/>
      <c r="KNU67" s="0"/>
      <c r="KNV67" s="0"/>
      <c r="KNW67" s="0"/>
      <c r="KNX67" s="0"/>
      <c r="KNY67" s="0"/>
      <c r="KNZ67" s="0"/>
      <c r="KOA67" s="0"/>
      <c r="KOB67" s="0"/>
      <c r="KOC67" s="0"/>
      <c r="KOD67" s="0"/>
      <c r="KOE67" s="0"/>
      <c r="KOF67" s="0"/>
      <c r="KOG67" s="0"/>
      <c r="KOH67" s="0"/>
      <c r="KOI67" s="0"/>
      <c r="KOJ67" s="0"/>
      <c r="KOK67" s="0"/>
      <c r="KOL67" s="0"/>
      <c r="KOM67" s="0"/>
      <c r="KON67" s="0"/>
      <c r="KOO67" s="0"/>
      <c r="KOP67" s="0"/>
      <c r="KOQ67" s="0"/>
      <c r="KOR67" s="0"/>
      <c r="KOS67" s="0"/>
      <c r="KOT67" s="0"/>
      <c r="KOU67" s="0"/>
      <c r="KOV67" s="0"/>
      <c r="KOW67" s="0"/>
      <c r="KOX67" s="0"/>
      <c r="KOY67" s="0"/>
      <c r="KOZ67" s="0"/>
      <c r="KPA67" s="0"/>
      <c r="KPB67" s="0"/>
      <c r="KPC67" s="0"/>
      <c r="KPD67" s="0"/>
      <c r="KPE67" s="0"/>
      <c r="KPF67" s="0"/>
      <c r="KPG67" s="0"/>
      <c r="KPH67" s="0"/>
      <c r="KPI67" s="0"/>
      <c r="KPJ67" s="0"/>
      <c r="KPK67" s="0"/>
      <c r="KPL67" s="0"/>
      <c r="KPM67" s="0"/>
      <c r="KPN67" s="0"/>
      <c r="KPO67" s="0"/>
      <c r="KPP67" s="0"/>
      <c r="KPQ67" s="0"/>
      <c r="KPR67" s="0"/>
      <c r="KPS67" s="0"/>
      <c r="KPT67" s="0"/>
      <c r="KPU67" s="0"/>
      <c r="KPV67" s="0"/>
      <c r="KPW67" s="0"/>
      <c r="KPX67" s="0"/>
      <c r="KPY67" s="0"/>
      <c r="KPZ67" s="0"/>
      <c r="KQA67" s="0"/>
      <c r="KQB67" s="0"/>
      <c r="KQC67" s="0"/>
      <c r="KQD67" s="0"/>
      <c r="KQE67" s="0"/>
      <c r="KQF67" s="0"/>
      <c r="KQG67" s="0"/>
      <c r="KQH67" s="0"/>
      <c r="KQI67" s="0"/>
      <c r="KQJ67" s="0"/>
      <c r="KQK67" s="0"/>
      <c r="KQL67" s="0"/>
      <c r="KQM67" s="0"/>
      <c r="KQN67" s="0"/>
      <c r="KQO67" s="0"/>
      <c r="KQP67" s="0"/>
      <c r="KQQ67" s="0"/>
      <c r="KQR67" s="0"/>
      <c r="KQS67" s="0"/>
      <c r="KQT67" s="0"/>
      <c r="KQU67" s="0"/>
      <c r="KQV67" s="0"/>
      <c r="KQW67" s="0"/>
      <c r="KQX67" s="0"/>
      <c r="KQY67" s="0"/>
      <c r="KQZ67" s="0"/>
      <c r="KRA67" s="0"/>
      <c r="KRB67" s="0"/>
      <c r="KRC67" s="0"/>
      <c r="KRD67" s="0"/>
      <c r="KRE67" s="0"/>
      <c r="KRF67" s="0"/>
      <c r="KRG67" s="0"/>
      <c r="KRH67" s="0"/>
      <c r="KRI67" s="0"/>
      <c r="KRJ67" s="0"/>
      <c r="KRK67" s="0"/>
      <c r="KRL67" s="0"/>
      <c r="KRM67" s="0"/>
      <c r="KRN67" s="0"/>
      <c r="KRO67" s="0"/>
      <c r="KRP67" s="0"/>
      <c r="KRQ67" s="0"/>
      <c r="KRR67" s="0"/>
      <c r="KRS67" s="0"/>
      <c r="KRT67" s="0"/>
      <c r="KRU67" s="0"/>
      <c r="KRV67" s="0"/>
      <c r="KRW67" s="0"/>
      <c r="KRX67" s="0"/>
      <c r="KRY67" s="0"/>
      <c r="KRZ67" s="0"/>
      <c r="KSA67" s="0"/>
      <c r="KSB67" s="0"/>
      <c r="KSC67" s="0"/>
      <c r="KSD67" s="0"/>
      <c r="KSE67" s="0"/>
      <c r="KSF67" s="0"/>
      <c r="KSG67" s="0"/>
      <c r="KSH67" s="0"/>
      <c r="KSI67" s="0"/>
      <c r="KSJ67" s="0"/>
      <c r="KSK67" s="0"/>
      <c r="KSL67" s="0"/>
      <c r="KSM67" s="0"/>
      <c r="KSN67" s="0"/>
      <c r="KSO67" s="0"/>
      <c r="KSP67" s="0"/>
      <c r="KSQ67" s="0"/>
      <c r="KSR67" s="0"/>
      <c r="KSS67" s="0"/>
      <c r="KST67" s="0"/>
      <c r="KSU67" s="0"/>
      <c r="KSV67" s="0"/>
      <c r="KSW67" s="0"/>
      <c r="KSX67" s="0"/>
      <c r="KSY67" s="0"/>
      <c r="KSZ67" s="0"/>
      <c r="KTA67" s="0"/>
      <c r="KTB67" s="0"/>
      <c r="KTC67" s="0"/>
      <c r="KTD67" s="0"/>
      <c r="KTE67" s="0"/>
      <c r="KTF67" s="0"/>
      <c r="KTG67" s="0"/>
      <c r="KTH67" s="0"/>
      <c r="KTI67" s="0"/>
      <c r="KTJ67" s="0"/>
      <c r="KTK67" s="0"/>
      <c r="KTL67" s="0"/>
      <c r="KTM67" s="0"/>
      <c r="KTN67" s="0"/>
      <c r="KTO67" s="0"/>
      <c r="KTP67" s="0"/>
      <c r="KTQ67" s="0"/>
      <c r="KTR67" s="0"/>
      <c r="KTS67" s="0"/>
      <c r="KTT67" s="0"/>
      <c r="KTU67" s="0"/>
      <c r="KTV67" s="0"/>
      <c r="KTW67" s="0"/>
      <c r="KTX67" s="0"/>
      <c r="KTY67" s="0"/>
      <c r="KTZ67" s="0"/>
      <c r="KUA67" s="0"/>
      <c r="KUB67" s="0"/>
      <c r="KUC67" s="0"/>
      <c r="KUD67" s="0"/>
      <c r="KUE67" s="0"/>
      <c r="KUF67" s="0"/>
      <c r="KUG67" s="0"/>
      <c r="KUH67" s="0"/>
      <c r="KUI67" s="0"/>
      <c r="KUJ67" s="0"/>
      <c r="KUK67" s="0"/>
      <c r="KUL67" s="0"/>
      <c r="KUM67" s="0"/>
      <c r="KUN67" s="0"/>
      <c r="KUO67" s="0"/>
      <c r="KUP67" s="0"/>
      <c r="KUQ67" s="0"/>
      <c r="KUR67" s="0"/>
      <c r="KUS67" s="0"/>
      <c r="KUT67" s="0"/>
      <c r="KUU67" s="0"/>
      <c r="KUV67" s="0"/>
      <c r="KUW67" s="0"/>
      <c r="KUX67" s="0"/>
      <c r="KUY67" s="0"/>
      <c r="KUZ67" s="0"/>
      <c r="KVA67" s="0"/>
      <c r="KVB67" s="0"/>
      <c r="KVC67" s="0"/>
      <c r="KVD67" s="0"/>
      <c r="KVE67" s="0"/>
      <c r="KVF67" s="0"/>
      <c r="KVG67" s="0"/>
      <c r="KVH67" s="0"/>
      <c r="KVI67" s="0"/>
      <c r="KVJ67" s="0"/>
      <c r="KVK67" s="0"/>
      <c r="KVL67" s="0"/>
      <c r="KVM67" s="0"/>
      <c r="KVN67" s="0"/>
      <c r="KVO67" s="0"/>
      <c r="KVP67" s="0"/>
      <c r="KVQ67" s="0"/>
      <c r="KVR67" s="0"/>
      <c r="KVS67" s="0"/>
      <c r="KVT67" s="0"/>
      <c r="KVU67" s="0"/>
      <c r="KVV67" s="0"/>
      <c r="KVW67" s="0"/>
      <c r="KVX67" s="0"/>
      <c r="KVY67" s="0"/>
      <c r="KVZ67" s="0"/>
      <c r="KWA67" s="0"/>
      <c r="KWB67" s="0"/>
      <c r="KWC67" s="0"/>
      <c r="KWD67" s="0"/>
      <c r="KWE67" s="0"/>
      <c r="KWF67" s="0"/>
      <c r="KWG67" s="0"/>
      <c r="KWH67" s="0"/>
      <c r="KWI67" s="0"/>
      <c r="KWJ67" s="0"/>
      <c r="KWK67" s="0"/>
      <c r="KWL67" s="0"/>
      <c r="KWM67" s="0"/>
      <c r="KWN67" s="0"/>
      <c r="KWO67" s="0"/>
      <c r="KWP67" s="0"/>
      <c r="KWQ67" s="0"/>
      <c r="KWR67" s="0"/>
      <c r="KWS67" s="0"/>
      <c r="KWT67" s="0"/>
      <c r="KWU67" s="0"/>
      <c r="KWV67" s="0"/>
      <c r="KWW67" s="0"/>
      <c r="KWX67" s="0"/>
      <c r="KWY67" s="0"/>
      <c r="KWZ67" s="0"/>
      <c r="KXA67" s="0"/>
      <c r="KXB67" s="0"/>
      <c r="KXC67" s="0"/>
      <c r="KXD67" s="0"/>
      <c r="KXE67" s="0"/>
      <c r="KXF67" s="0"/>
      <c r="KXG67" s="0"/>
      <c r="KXH67" s="0"/>
      <c r="KXI67" s="0"/>
      <c r="KXJ67" s="0"/>
      <c r="KXK67" s="0"/>
      <c r="KXL67" s="0"/>
      <c r="KXM67" s="0"/>
      <c r="KXN67" s="0"/>
      <c r="KXO67" s="0"/>
      <c r="KXP67" s="0"/>
      <c r="KXQ67" s="0"/>
      <c r="KXR67" s="0"/>
      <c r="KXS67" s="0"/>
      <c r="KXT67" s="0"/>
      <c r="KXU67" s="0"/>
      <c r="KXV67" s="0"/>
      <c r="KXW67" s="0"/>
      <c r="KXX67" s="0"/>
      <c r="KXY67" s="0"/>
      <c r="KXZ67" s="0"/>
      <c r="KYA67" s="0"/>
      <c r="KYB67" s="0"/>
      <c r="KYC67" s="0"/>
      <c r="KYD67" s="0"/>
      <c r="KYE67" s="0"/>
      <c r="KYF67" s="0"/>
      <c r="KYG67" s="0"/>
      <c r="KYH67" s="0"/>
      <c r="KYI67" s="0"/>
      <c r="KYJ67" s="0"/>
      <c r="KYK67" s="0"/>
      <c r="KYL67" s="0"/>
      <c r="KYM67" s="0"/>
      <c r="KYN67" s="0"/>
      <c r="KYO67" s="0"/>
      <c r="KYP67" s="0"/>
      <c r="KYQ67" s="0"/>
      <c r="KYR67" s="0"/>
      <c r="KYS67" s="0"/>
      <c r="KYT67" s="0"/>
      <c r="KYU67" s="0"/>
      <c r="KYV67" s="0"/>
      <c r="KYW67" s="0"/>
      <c r="KYX67" s="0"/>
      <c r="KYY67" s="0"/>
      <c r="KYZ67" s="0"/>
      <c r="KZA67" s="0"/>
      <c r="KZB67" s="0"/>
      <c r="KZC67" s="0"/>
      <c r="KZD67" s="0"/>
      <c r="KZE67" s="0"/>
      <c r="KZF67" s="0"/>
      <c r="KZG67" s="0"/>
      <c r="KZH67" s="0"/>
      <c r="KZI67" s="0"/>
      <c r="KZJ67" s="0"/>
      <c r="KZK67" s="0"/>
      <c r="KZL67" s="0"/>
      <c r="KZM67" s="0"/>
      <c r="KZN67" s="0"/>
      <c r="KZO67" s="0"/>
      <c r="KZP67" s="0"/>
      <c r="KZQ67" s="0"/>
      <c r="KZR67" s="0"/>
      <c r="KZS67" s="0"/>
      <c r="KZT67" s="0"/>
      <c r="KZU67" s="0"/>
      <c r="KZV67" s="0"/>
      <c r="KZW67" s="0"/>
      <c r="KZX67" s="0"/>
      <c r="KZY67" s="0"/>
      <c r="KZZ67" s="0"/>
      <c r="LAA67" s="0"/>
      <c r="LAB67" s="0"/>
      <c r="LAC67" s="0"/>
      <c r="LAD67" s="0"/>
      <c r="LAE67" s="0"/>
      <c r="LAF67" s="0"/>
      <c r="LAG67" s="0"/>
      <c r="LAH67" s="0"/>
      <c r="LAI67" s="0"/>
      <c r="LAJ67" s="0"/>
      <c r="LAK67" s="0"/>
      <c r="LAL67" s="0"/>
      <c r="LAM67" s="0"/>
      <c r="LAN67" s="0"/>
      <c r="LAO67" s="0"/>
      <c r="LAP67" s="0"/>
      <c r="LAQ67" s="0"/>
      <c r="LAR67" s="0"/>
      <c r="LAS67" s="0"/>
      <c r="LAT67" s="0"/>
      <c r="LAU67" s="0"/>
      <c r="LAV67" s="0"/>
      <c r="LAW67" s="0"/>
      <c r="LAX67" s="0"/>
      <c r="LAY67" s="0"/>
      <c r="LAZ67" s="0"/>
      <c r="LBA67" s="0"/>
      <c r="LBB67" s="0"/>
      <c r="LBC67" s="0"/>
      <c r="LBD67" s="0"/>
      <c r="LBE67" s="0"/>
      <c r="LBF67" s="0"/>
      <c r="LBG67" s="0"/>
      <c r="LBH67" s="0"/>
      <c r="LBI67" s="0"/>
      <c r="LBJ67" s="0"/>
      <c r="LBK67" s="0"/>
      <c r="LBL67" s="0"/>
      <c r="LBM67" s="0"/>
      <c r="LBN67" s="0"/>
      <c r="LBO67" s="0"/>
      <c r="LBP67" s="0"/>
      <c r="LBQ67" s="0"/>
      <c r="LBR67" s="0"/>
      <c r="LBS67" s="0"/>
      <c r="LBT67" s="0"/>
      <c r="LBU67" s="0"/>
      <c r="LBV67" s="0"/>
      <c r="LBW67" s="0"/>
      <c r="LBX67" s="0"/>
      <c r="LBY67" s="0"/>
      <c r="LBZ67" s="0"/>
      <c r="LCA67" s="0"/>
      <c r="LCB67" s="0"/>
      <c r="LCC67" s="0"/>
      <c r="LCD67" s="0"/>
      <c r="LCE67" s="0"/>
      <c r="LCF67" s="0"/>
      <c r="LCG67" s="0"/>
      <c r="LCH67" s="0"/>
      <c r="LCI67" s="0"/>
      <c r="LCJ67" s="0"/>
      <c r="LCK67" s="0"/>
      <c r="LCL67" s="0"/>
      <c r="LCM67" s="0"/>
      <c r="LCN67" s="0"/>
      <c r="LCO67" s="0"/>
      <c r="LCP67" s="0"/>
      <c r="LCQ67" s="0"/>
      <c r="LCR67" s="0"/>
      <c r="LCS67" s="0"/>
      <c r="LCT67" s="0"/>
      <c r="LCU67" s="0"/>
      <c r="LCV67" s="0"/>
      <c r="LCW67" s="0"/>
      <c r="LCX67" s="0"/>
      <c r="LCY67" s="0"/>
      <c r="LCZ67" s="0"/>
      <c r="LDA67" s="0"/>
      <c r="LDB67" s="0"/>
      <c r="LDC67" s="0"/>
      <c r="LDD67" s="0"/>
      <c r="LDE67" s="0"/>
      <c r="LDF67" s="0"/>
      <c r="LDG67" s="0"/>
      <c r="LDH67" s="0"/>
      <c r="LDI67" s="0"/>
      <c r="LDJ67" s="0"/>
      <c r="LDK67" s="0"/>
      <c r="LDL67" s="0"/>
      <c r="LDM67" s="0"/>
      <c r="LDN67" s="0"/>
      <c r="LDO67" s="0"/>
      <c r="LDP67" s="0"/>
      <c r="LDQ67" s="0"/>
      <c r="LDR67" s="0"/>
      <c r="LDS67" s="0"/>
      <c r="LDT67" s="0"/>
      <c r="LDU67" s="0"/>
      <c r="LDV67" s="0"/>
      <c r="LDW67" s="0"/>
      <c r="LDX67" s="0"/>
      <c r="LDY67" s="0"/>
      <c r="LDZ67" s="0"/>
      <c r="LEA67" s="0"/>
      <c r="LEB67" s="0"/>
      <c r="LEC67" s="0"/>
      <c r="LED67" s="0"/>
      <c r="LEE67" s="0"/>
      <c r="LEF67" s="0"/>
      <c r="LEG67" s="0"/>
      <c r="LEH67" s="0"/>
      <c r="LEI67" s="0"/>
      <c r="LEJ67" s="0"/>
      <c r="LEK67" s="0"/>
      <c r="LEL67" s="0"/>
      <c r="LEM67" s="0"/>
      <c r="LEN67" s="0"/>
      <c r="LEO67" s="0"/>
      <c r="LEP67" s="0"/>
      <c r="LEQ67" s="0"/>
      <c r="LER67" s="0"/>
      <c r="LES67" s="0"/>
      <c r="LET67" s="0"/>
      <c r="LEU67" s="0"/>
      <c r="LEV67" s="0"/>
      <c r="LEW67" s="0"/>
      <c r="LEX67" s="0"/>
      <c r="LEY67" s="0"/>
      <c r="LEZ67" s="0"/>
      <c r="LFA67" s="0"/>
      <c r="LFB67" s="0"/>
      <c r="LFC67" s="0"/>
      <c r="LFD67" s="0"/>
      <c r="LFE67" s="0"/>
      <c r="LFF67" s="0"/>
      <c r="LFG67" s="0"/>
      <c r="LFH67" s="0"/>
      <c r="LFI67" s="0"/>
      <c r="LFJ67" s="0"/>
      <c r="LFK67" s="0"/>
      <c r="LFL67" s="0"/>
      <c r="LFM67" s="0"/>
      <c r="LFN67" s="0"/>
      <c r="LFO67" s="0"/>
      <c r="LFP67" s="0"/>
      <c r="LFQ67" s="0"/>
      <c r="LFR67" s="0"/>
      <c r="LFS67" s="0"/>
      <c r="LFT67" s="0"/>
      <c r="LFU67" s="0"/>
      <c r="LFV67" s="0"/>
      <c r="LFW67" s="0"/>
      <c r="LFX67" s="0"/>
      <c r="LFY67" s="0"/>
      <c r="LFZ67" s="0"/>
      <c r="LGA67" s="0"/>
      <c r="LGB67" s="0"/>
      <c r="LGC67" s="0"/>
      <c r="LGD67" s="0"/>
      <c r="LGE67" s="0"/>
      <c r="LGF67" s="0"/>
      <c r="LGG67" s="0"/>
      <c r="LGH67" s="0"/>
      <c r="LGI67" s="0"/>
      <c r="LGJ67" s="0"/>
      <c r="LGK67" s="0"/>
      <c r="LGL67" s="0"/>
      <c r="LGM67" s="0"/>
      <c r="LGN67" s="0"/>
      <c r="LGO67" s="0"/>
      <c r="LGP67" s="0"/>
      <c r="LGQ67" s="0"/>
      <c r="LGR67" s="0"/>
      <c r="LGS67" s="0"/>
      <c r="LGT67" s="0"/>
      <c r="LGU67" s="0"/>
      <c r="LGV67" s="0"/>
      <c r="LGW67" s="0"/>
      <c r="LGX67" s="0"/>
      <c r="LGY67" s="0"/>
      <c r="LGZ67" s="0"/>
      <c r="LHA67" s="0"/>
      <c r="LHB67" s="0"/>
      <c r="LHC67" s="0"/>
      <c r="LHD67" s="0"/>
      <c r="LHE67" s="0"/>
      <c r="LHF67" s="0"/>
      <c r="LHG67" s="0"/>
      <c r="LHH67" s="0"/>
      <c r="LHI67" s="0"/>
      <c r="LHJ67" s="0"/>
      <c r="LHK67" s="0"/>
      <c r="LHL67" s="0"/>
      <c r="LHM67" s="0"/>
      <c r="LHN67" s="0"/>
      <c r="LHO67" s="0"/>
      <c r="LHP67" s="0"/>
      <c r="LHQ67" s="0"/>
      <c r="LHR67" s="0"/>
      <c r="LHS67" s="0"/>
      <c r="LHT67" s="0"/>
      <c r="LHU67" s="0"/>
      <c r="LHV67" s="0"/>
      <c r="LHW67" s="0"/>
      <c r="LHX67" s="0"/>
      <c r="LHY67" s="0"/>
      <c r="LHZ67" s="0"/>
      <c r="LIA67" s="0"/>
      <c r="LIB67" s="0"/>
      <c r="LIC67" s="0"/>
      <c r="LID67" s="0"/>
      <c r="LIE67" s="0"/>
      <c r="LIF67" s="0"/>
      <c r="LIG67" s="0"/>
      <c r="LIH67" s="0"/>
      <c r="LII67" s="0"/>
      <c r="LIJ67" s="0"/>
      <c r="LIK67" s="0"/>
      <c r="LIL67" s="0"/>
      <c r="LIM67" s="0"/>
      <c r="LIN67" s="0"/>
      <c r="LIO67" s="0"/>
      <c r="LIP67" s="0"/>
      <c r="LIQ67" s="0"/>
      <c r="LIR67" s="0"/>
      <c r="LIS67" s="0"/>
      <c r="LIT67" s="0"/>
      <c r="LIU67" s="0"/>
      <c r="LIV67" s="0"/>
      <c r="LIW67" s="0"/>
      <c r="LIX67" s="0"/>
      <c r="LIY67" s="0"/>
      <c r="LIZ67" s="0"/>
      <c r="LJA67" s="0"/>
      <c r="LJB67" s="0"/>
      <c r="LJC67" s="0"/>
      <c r="LJD67" s="0"/>
      <c r="LJE67" s="0"/>
      <c r="LJF67" s="0"/>
      <c r="LJG67" s="0"/>
      <c r="LJH67" s="0"/>
      <c r="LJI67" s="0"/>
      <c r="LJJ67" s="0"/>
      <c r="LJK67" s="0"/>
      <c r="LJL67" s="0"/>
      <c r="LJM67" s="0"/>
      <c r="LJN67" s="0"/>
      <c r="LJO67" s="0"/>
      <c r="LJP67" s="0"/>
      <c r="LJQ67" s="0"/>
      <c r="LJR67" s="0"/>
      <c r="LJS67" s="0"/>
      <c r="LJT67" s="0"/>
      <c r="LJU67" s="0"/>
      <c r="LJV67" s="0"/>
      <c r="LJW67" s="0"/>
      <c r="LJX67" s="0"/>
      <c r="LJY67" s="0"/>
      <c r="LJZ67" s="0"/>
      <c r="LKA67" s="0"/>
      <c r="LKB67" s="0"/>
      <c r="LKC67" s="0"/>
      <c r="LKD67" s="0"/>
      <c r="LKE67" s="0"/>
      <c r="LKF67" s="0"/>
      <c r="LKG67" s="0"/>
      <c r="LKH67" s="0"/>
      <c r="LKI67" s="0"/>
      <c r="LKJ67" s="0"/>
      <c r="LKK67" s="0"/>
      <c r="LKL67" s="0"/>
      <c r="LKM67" s="0"/>
      <c r="LKN67" s="0"/>
      <c r="LKO67" s="0"/>
      <c r="LKP67" s="0"/>
      <c r="LKQ67" s="0"/>
      <c r="LKR67" s="0"/>
      <c r="LKS67" s="0"/>
      <c r="LKT67" s="0"/>
      <c r="LKU67" s="0"/>
      <c r="LKV67" s="0"/>
      <c r="LKW67" s="0"/>
      <c r="LKX67" s="0"/>
      <c r="LKY67" s="0"/>
      <c r="LKZ67" s="0"/>
      <c r="LLA67" s="0"/>
      <c r="LLB67" s="0"/>
      <c r="LLC67" s="0"/>
      <c r="LLD67" s="0"/>
      <c r="LLE67" s="0"/>
      <c r="LLF67" s="0"/>
      <c r="LLG67" s="0"/>
      <c r="LLH67" s="0"/>
      <c r="LLI67" s="0"/>
      <c r="LLJ67" s="0"/>
      <c r="LLK67" s="0"/>
      <c r="LLL67" s="0"/>
      <c r="LLM67" s="0"/>
      <c r="LLN67" s="0"/>
      <c r="LLO67" s="0"/>
      <c r="LLP67" s="0"/>
      <c r="LLQ67" s="0"/>
      <c r="LLR67" s="0"/>
      <c r="LLS67" s="0"/>
      <c r="LLT67" s="0"/>
      <c r="LLU67" s="0"/>
      <c r="LLV67" s="0"/>
      <c r="LLW67" s="0"/>
      <c r="LLX67" s="0"/>
      <c r="LLY67" s="0"/>
      <c r="LLZ67" s="0"/>
      <c r="LMA67" s="0"/>
      <c r="LMB67" s="0"/>
      <c r="LMC67" s="0"/>
      <c r="LMD67" s="0"/>
      <c r="LME67" s="0"/>
      <c r="LMF67" s="0"/>
      <c r="LMG67" s="0"/>
      <c r="LMH67" s="0"/>
      <c r="LMI67" s="0"/>
      <c r="LMJ67" s="0"/>
      <c r="LMK67" s="0"/>
      <c r="LML67" s="0"/>
      <c r="LMM67" s="0"/>
      <c r="LMN67" s="0"/>
      <c r="LMO67" s="0"/>
      <c r="LMP67" s="0"/>
      <c r="LMQ67" s="0"/>
      <c r="LMR67" s="0"/>
      <c r="LMS67" s="0"/>
      <c r="LMT67" s="0"/>
      <c r="LMU67" s="0"/>
      <c r="LMV67" s="0"/>
      <c r="LMW67" s="0"/>
      <c r="LMX67" s="0"/>
      <c r="LMY67" s="0"/>
      <c r="LMZ67" s="0"/>
      <c r="LNA67" s="0"/>
      <c r="LNB67" s="0"/>
      <c r="LNC67" s="0"/>
      <c r="LND67" s="0"/>
      <c r="LNE67" s="0"/>
      <c r="LNF67" s="0"/>
      <c r="LNG67" s="0"/>
      <c r="LNH67" s="0"/>
      <c r="LNI67" s="0"/>
      <c r="LNJ67" s="0"/>
      <c r="LNK67" s="0"/>
      <c r="LNL67" s="0"/>
      <c r="LNM67" s="0"/>
      <c r="LNN67" s="0"/>
      <c r="LNO67" s="0"/>
      <c r="LNP67" s="0"/>
      <c r="LNQ67" s="0"/>
      <c r="LNR67" s="0"/>
      <c r="LNS67" s="0"/>
      <c r="LNT67" s="0"/>
      <c r="LNU67" s="0"/>
      <c r="LNV67" s="0"/>
      <c r="LNW67" s="0"/>
      <c r="LNX67" s="0"/>
      <c r="LNY67" s="0"/>
      <c r="LNZ67" s="0"/>
      <c r="LOA67" s="0"/>
      <c r="LOB67" s="0"/>
      <c r="LOC67" s="0"/>
      <c r="LOD67" s="0"/>
      <c r="LOE67" s="0"/>
      <c r="LOF67" s="0"/>
      <c r="LOG67" s="0"/>
      <c r="LOH67" s="0"/>
      <c r="LOI67" s="0"/>
      <c r="LOJ67" s="0"/>
      <c r="LOK67" s="0"/>
      <c r="LOL67" s="0"/>
      <c r="LOM67" s="0"/>
      <c r="LON67" s="0"/>
      <c r="LOO67" s="0"/>
      <c r="LOP67" s="0"/>
      <c r="LOQ67" s="0"/>
      <c r="LOR67" s="0"/>
      <c r="LOS67" s="0"/>
      <c r="LOT67" s="0"/>
      <c r="LOU67" s="0"/>
      <c r="LOV67" s="0"/>
      <c r="LOW67" s="0"/>
      <c r="LOX67" s="0"/>
      <c r="LOY67" s="0"/>
      <c r="LOZ67" s="0"/>
      <c r="LPA67" s="0"/>
      <c r="LPB67" s="0"/>
      <c r="LPC67" s="0"/>
      <c r="LPD67" s="0"/>
      <c r="LPE67" s="0"/>
      <c r="LPF67" s="0"/>
      <c r="LPG67" s="0"/>
      <c r="LPH67" s="0"/>
      <c r="LPI67" s="0"/>
      <c r="LPJ67" s="0"/>
      <c r="LPK67" s="0"/>
      <c r="LPL67" s="0"/>
      <c r="LPM67" s="0"/>
      <c r="LPN67" s="0"/>
      <c r="LPO67" s="0"/>
      <c r="LPP67" s="0"/>
      <c r="LPQ67" s="0"/>
      <c r="LPR67" s="0"/>
      <c r="LPS67" s="0"/>
      <c r="LPT67" s="0"/>
      <c r="LPU67" s="0"/>
      <c r="LPV67" s="0"/>
      <c r="LPW67" s="0"/>
      <c r="LPX67" s="0"/>
      <c r="LPY67" s="0"/>
      <c r="LPZ67" s="0"/>
      <c r="LQA67" s="0"/>
      <c r="LQB67" s="0"/>
      <c r="LQC67" s="0"/>
      <c r="LQD67" s="0"/>
      <c r="LQE67" s="0"/>
      <c r="LQF67" s="0"/>
      <c r="LQG67" s="0"/>
      <c r="LQH67" s="0"/>
      <c r="LQI67" s="0"/>
      <c r="LQJ67" s="0"/>
      <c r="LQK67" s="0"/>
      <c r="LQL67" s="0"/>
      <c r="LQM67" s="0"/>
      <c r="LQN67" s="0"/>
      <c r="LQO67" s="0"/>
      <c r="LQP67" s="0"/>
      <c r="LQQ67" s="0"/>
      <c r="LQR67" s="0"/>
      <c r="LQS67" s="0"/>
      <c r="LQT67" s="0"/>
      <c r="LQU67" s="0"/>
      <c r="LQV67" s="0"/>
      <c r="LQW67" s="0"/>
      <c r="LQX67" s="0"/>
      <c r="LQY67" s="0"/>
      <c r="LQZ67" s="0"/>
      <c r="LRA67" s="0"/>
      <c r="LRB67" s="0"/>
      <c r="LRC67" s="0"/>
      <c r="LRD67" s="0"/>
      <c r="LRE67" s="0"/>
      <c r="LRF67" s="0"/>
      <c r="LRG67" s="0"/>
      <c r="LRH67" s="0"/>
      <c r="LRI67" s="0"/>
      <c r="LRJ67" s="0"/>
      <c r="LRK67" s="0"/>
      <c r="LRL67" s="0"/>
      <c r="LRM67" s="0"/>
      <c r="LRN67" s="0"/>
      <c r="LRO67" s="0"/>
      <c r="LRP67" s="0"/>
      <c r="LRQ67" s="0"/>
      <c r="LRR67" s="0"/>
      <c r="LRS67" s="0"/>
      <c r="LRT67" s="0"/>
      <c r="LRU67" s="0"/>
      <c r="LRV67" s="0"/>
      <c r="LRW67" s="0"/>
      <c r="LRX67" s="0"/>
      <c r="LRY67" s="0"/>
      <c r="LRZ67" s="0"/>
      <c r="LSA67" s="0"/>
      <c r="LSB67" s="0"/>
      <c r="LSC67" s="0"/>
      <c r="LSD67" s="0"/>
      <c r="LSE67" s="0"/>
      <c r="LSF67" s="0"/>
      <c r="LSG67" s="0"/>
      <c r="LSH67" s="0"/>
      <c r="LSI67" s="0"/>
      <c r="LSJ67" s="0"/>
      <c r="LSK67" s="0"/>
      <c r="LSL67" s="0"/>
      <c r="LSM67" s="0"/>
      <c r="LSN67" s="0"/>
      <c r="LSO67" s="0"/>
      <c r="LSP67" s="0"/>
      <c r="LSQ67" s="0"/>
      <c r="LSR67" s="0"/>
      <c r="LSS67" s="0"/>
      <c r="LST67" s="0"/>
      <c r="LSU67" s="0"/>
      <c r="LSV67" s="0"/>
      <c r="LSW67" s="0"/>
      <c r="LSX67" s="0"/>
      <c r="LSY67" s="0"/>
      <c r="LSZ67" s="0"/>
      <c r="LTA67" s="0"/>
      <c r="LTB67" s="0"/>
      <c r="LTC67" s="0"/>
      <c r="LTD67" s="0"/>
      <c r="LTE67" s="0"/>
      <c r="LTF67" s="0"/>
      <c r="LTG67" s="0"/>
      <c r="LTH67" s="0"/>
      <c r="LTI67" s="0"/>
      <c r="LTJ67" s="0"/>
      <c r="LTK67" s="0"/>
      <c r="LTL67" s="0"/>
      <c r="LTM67" s="0"/>
      <c r="LTN67" s="0"/>
      <c r="LTO67" s="0"/>
      <c r="LTP67" s="0"/>
      <c r="LTQ67" s="0"/>
      <c r="LTR67" s="0"/>
      <c r="LTS67" s="0"/>
      <c r="LTT67" s="0"/>
      <c r="LTU67" s="0"/>
      <c r="LTV67" s="0"/>
      <c r="LTW67" s="0"/>
      <c r="LTX67" s="0"/>
      <c r="LTY67" s="0"/>
      <c r="LTZ67" s="0"/>
      <c r="LUA67" s="0"/>
      <c r="LUB67" s="0"/>
      <c r="LUC67" s="0"/>
      <c r="LUD67" s="0"/>
      <c r="LUE67" s="0"/>
      <c r="LUF67" s="0"/>
      <c r="LUG67" s="0"/>
      <c r="LUH67" s="0"/>
      <c r="LUI67" s="0"/>
      <c r="LUJ67" s="0"/>
      <c r="LUK67" s="0"/>
      <c r="LUL67" s="0"/>
      <c r="LUM67" s="0"/>
      <c r="LUN67" s="0"/>
      <c r="LUO67" s="0"/>
      <c r="LUP67" s="0"/>
      <c r="LUQ67" s="0"/>
      <c r="LUR67" s="0"/>
      <c r="LUS67" s="0"/>
      <c r="LUT67" s="0"/>
      <c r="LUU67" s="0"/>
      <c r="LUV67" s="0"/>
      <c r="LUW67" s="0"/>
      <c r="LUX67" s="0"/>
      <c r="LUY67" s="0"/>
      <c r="LUZ67" s="0"/>
      <c r="LVA67" s="0"/>
      <c r="LVB67" s="0"/>
      <c r="LVC67" s="0"/>
      <c r="LVD67" s="0"/>
      <c r="LVE67" s="0"/>
      <c r="LVF67" s="0"/>
      <c r="LVG67" s="0"/>
      <c r="LVH67" s="0"/>
      <c r="LVI67" s="0"/>
      <c r="LVJ67" s="0"/>
      <c r="LVK67" s="0"/>
      <c r="LVL67" s="0"/>
      <c r="LVM67" s="0"/>
      <c r="LVN67" s="0"/>
      <c r="LVO67" s="0"/>
      <c r="LVP67" s="0"/>
      <c r="LVQ67" s="0"/>
      <c r="LVR67" s="0"/>
      <c r="LVS67" s="0"/>
      <c r="LVT67" s="0"/>
      <c r="LVU67" s="0"/>
      <c r="LVV67" s="0"/>
      <c r="LVW67" s="0"/>
      <c r="LVX67" s="0"/>
      <c r="LVY67" s="0"/>
      <c r="LVZ67" s="0"/>
      <c r="LWA67" s="0"/>
      <c r="LWB67" s="0"/>
      <c r="LWC67" s="0"/>
      <c r="LWD67" s="0"/>
      <c r="LWE67" s="0"/>
      <c r="LWF67" s="0"/>
      <c r="LWG67" s="0"/>
      <c r="LWH67" s="0"/>
      <c r="LWI67" s="0"/>
      <c r="LWJ67" s="0"/>
      <c r="LWK67" s="0"/>
      <c r="LWL67" s="0"/>
      <c r="LWM67" s="0"/>
      <c r="LWN67" s="0"/>
      <c r="LWO67" s="0"/>
      <c r="LWP67" s="0"/>
      <c r="LWQ67" s="0"/>
      <c r="LWR67" s="0"/>
      <c r="LWS67" s="0"/>
      <c r="LWT67" s="0"/>
      <c r="LWU67" s="0"/>
      <c r="LWV67" s="0"/>
      <c r="LWW67" s="0"/>
      <c r="LWX67" s="0"/>
      <c r="LWY67" s="0"/>
      <c r="LWZ67" s="0"/>
      <c r="LXA67" s="0"/>
      <c r="LXB67" s="0"/>
      <c r="LXC67" s="0"/>
      <c r="LXD67" s="0"/>
      <c r="LXE67" s="0"/>
      <c r="LXF67" s="0"/>
      <c r="LXG67" s="0"/>
      <c r="LXH67" s="0"/>
      <c r="LXI67" s="0"/>
      <c r="LXJ67" s="0"/>
      <c r="LXK67" s="0"/>
      <c r="LXL67" s="0"/>
      <c r="LXM67" s="0"/>
      <c r="LXN67" s="0"/>
      <c r="LXO67" s="0"/>
      <c r="LXP67" s="0"/>
      <c r="LXQ67" s="0"/>
      <c r="LXR67" s="0"/>
      <c r="LXS67" s="0"/>
      <c r="LXT67" s="0"/>
      <c r="LXU67" s="0"/>
      <c r="LXV67" s="0"/>
      <c r="LXW67" s="0"/>
      <c r="LXX67" s="0"/>
      <c r="LXY67" s="0"/>
      <c r="LXZ67" s="0"/>
      <c r="LYA67" s="0"/>
      <c r="LYB67" s="0"/>
      <c r="LYC67" s="0"/>
      <c r="LYD67" s="0"/>
      <c r="LYE67" s="0"/>
      <c r="LYF67" s="0"/>
      <c r="LYG67" s="0"/>
      <c r="LYH67" s="0"/>
      <c r="LYI67" s="0"/>
      <c r="LYJ67" s="0"/>
      <c r="LYK67" s="0"/>
      <c r="LYL67" s="0"/>
      <c r="LYM67" s="0"/>
      <c r="LYN67" s="0"/>
      <c r="LYO67" s="0"/>
      <c r="LYP67" s="0"/>
      <c r="LYQ67" s="0"/>
      <c r="LYR67" s="0"/>
      <c r="LYS67" s="0"/>
      <c r="LYT67" s="0"/>
      <c r="LYU67" s="0"/>
      <c r="LYV67" s="0"/>
      <c r="LYW67" s="0"/>
      <c r="LYX67" s="0"/>
      <c r="LYY67" s="0"/>
      <c r="LYZ67" s="0"/>
      <c r="LZA67" s="0"/>
      <c r="LZB67" s="0"/>
      <c r="LZC67" s="0"/>
      <c r="LZD67" s="0"/>
      <c r="LZE67" s="0"/>
      <c r="LZF67" s="0"/>
      <c r="LZG67" s="0"/>
      <c r="LZH67" s="0"/>
      <c r="LZI67" s="0"/>
      <c r="LZJ67" s="0"/>
      <c r="LZK67" s="0"/>
      <c r="LZL67" s="0"/>
      <c r="LZM67" s="0"/>
      <c r="LZN67" s="0"/>
      <c r="LZO67" s="0"/>
      <c r="LZP67" s="0"/>
      <c r="LZQ67" s="0"/>
      <c r="LZR67" s="0"/>
      <c r="LZS67" s="0"/>
      <c r="LZT67" s="0"/>
      <c r="LZU67" s="0"/>
      <c r="LZV67" s="0"/>
      <c r="LZW67" s="0"/>
      <c r="LZX67" s="0"/>
      <c r="LZY67" s="0"/>
      <c r="LZZ67" s="0"/>
      <c r="MAA67" s="0"/>
      <c r="MAB67" s="0"/>
      <c r="MAC67" s="0"/>
      <c r="MAD67" s="0"/>
      <c r="MAE67" s="0"/>
      <c r="MAF67" s="0"/>
      <c r="MAG67" s="0"/>
      <c r="MAH67" s="0"/>
      <c r="MAI67" s="0"/>
      <c r="MAJ67" s="0"/>
      <c r="MAK67" s="0"/>
      <c r="MAL67" s="0"/>
      <c r="MAM67" s="0"/>
      <c r="MAN67" s="0"/>
      <c r="MAO67" s="0"/>
      <c r="MAP67" s="0"/>
      <c r="MAQ67" s="0"/>
      <c r="MAR67" s="0"/>
      <c r="MAS67" s="0"/>
      <c r="MAT67" s="0"/>
      <c r="MAU67" s="0"/>
      <c r="MAV67" s="0"/>
      <c r="MAW67" s="0"/>
      <c r="MAX67" s="0"/>
      <c r="MAY67" s="0"/>
      <c r="MAZ67" s="0"/>
      <c r="MBA67" s="0"/>
      <c r="MBB67" s="0"/>
      <c r="MBC67" s="0"/>
      <c r="MBD67" s="0"/>
      <c r="MBE67" s="0"/>
      <c r="MBF67" s="0"/>
      <c r="MBG67" s="0"/>
      <c r="MBH67" s="0"/>
      <c r="MBI67" s="0"/>
      <c r="MBJ67" s="0"/>
      <c r="MBK67" s="0"/>
      <c r="MBL67" s="0"/>
      <c r="MBM67" s="0"/>
      <c r="MBN67" s="0"/>
      <c r="MBO67" s="0"/>
      <c r="MBP67" s="0"/>
      <c r="MBQ67" s="0"/>
      <c r="MBR67" s="0"/>
      <c r="MBS67" s="0"/>
      <c r="MBT67" s="0"/>
      <c r="MBU67" s="0"/>
      <c r="MBV67" s="0"/>
      <c r="MBW67" s="0"/>
      <c r="MBX67" s="0"/>
      <c r="MBY67" s="0"/>
      <c r="MBZ67" s="0"/>
      <c r="MCA67" s="0"/>
      <c r="MCB67" s="0"/>
      <c r="MCC67" s="0"/>
      <c r="MCD67" s="0"/>
      <c r="MCE67" s="0"/>
      <c r="MCF67" s="0"/>
      <c r="MCG67" s="0"/>
      <c r="MCH67" s="0"/>
      <c r="MCI67" s="0"/>
      <c r="MCJ67" s="0"/>
      <c r="MCK67" s="0"/>
      <c r="MCL67" s="0"/>
      <c r="MCM67" s="0"/>
      <c r="MCN67" s="0"/>
      <c r="MCO67" s="0"/>
      <c r="MCP67" s="0"/>
      <c r="MCQ67" s="0"/>
      <c r="MCR67" s="0"/>
      <c r="MCS67" s="0"/>
      <c r="MCT67" s="0"/>
      <c r="MCU67" s="0"/>
      <c r="MCV67" s="0"/>
      <c r="MCW67" s="0"/>
      <c r="MCX67" s="0"/>
      <c r="MCY67" s="0"/>
      <c r="MCZ67" s="0"/>
      <c r="MDA67" s="0"/>
      <c r="MDB67" s="0"/>
      <c r="MDC67" s="0"/>
      <c r="MDD67" s="0"/>
      <c r="MDE67" s="0"/>
      <c r="MDF67" s="0"/>
      <c r="MDG67" s="0"/>
      <c r="MDH67" s="0"/>
      <c r="MDI67" s="0"/>
      <c r="MDJ67" s="0"/>
      <c r="MDK67" s="0"/>
      <c r="MDL67" s="0"/>
      <c r="MDM67" s="0"/>
      <c r="MDN67" s="0"/>
      <c r="MDO67" s="0"/>
      <c r="MDP67" s="0"/>
      <c r="MDQ67" s="0"/>
      <c r="MDR67" s="0"/>
      <c r="MDS67" s="0"/>
      <c r="MDT67" s="0"/>
      <c r="MDU67" s="0"/>
      <c r="MDV67" s="0"/>
      <c r="MDW67" s="0"/>
      <c r="MDX67" s="0"/>
      <c r="MDY67" s="0"/>
      <c r="MDZ67" s="0"/>
      <c r="MEA67" s="0"/>
      <c r="MEB67" s="0"/>
      <c r="MEC67" s="0"/>
      <c r="MED67" s="0"/>
      <c r="MEE67" s="0"/>
      <c r="MEF67" s="0"/>
      <c r="MEG67" s="0"/>
      <c r="MEH67" s="0"/>
      <c r="MEI67" s="0"/>
      <c r="MEJ67" s="0"/>
      <c r="MEK67" s="0"/>
      <c r="MEL67" s="0"/>
      <c r="MEM67" s="0"/>
      <c r="MEN67" s="0"/>
      <c r="MEO67" s="0"/>
      <c r="MEP67" s="0"/>
      <c r="MEQ67" s="0"/>
      <c r="MER67" s="0"/>
      <c r="MES67" s="0"/>
      <c r="MET67" s="0"/>
      <c r="MEU67" s="0"/>
      <c r="MEV67" s="0"/>
      <c r="MEW67" s="0"/>
      <c r="MEX67" s="0"/>
      <c r="MEY67" s="0"/>
      <c r="MEZ67" s="0"/>
      <c r="MFA67" s="0"/>
      <c r="MFB67" s="0"/>
      <c r="MFC67" s="0"/>
      <c r="MFD67" s="0"/>
      <c r="MFE67" s="0"/>
      <c r="MFF67" s="0"/>
      <c r="MFG67" s="0"/>
      <c r="MFH67" s="0"/>
      <c r="MFI67" s="0"/>
      <c r="MFJ67" s="0"/>
      <c r="MFK67" s="0"/>
      <c r="MFL67" s="0"/>
      <c r="MFM67" s="0"/>
      <c r="MFN67" s="0"/>
      <c r="MFO67" s="0"/>
      <c r="MFP67" s="0"/>
      <c r="MFQ67" s="0"/>
      <c r="MFR67" s="0"/>
      <c r="MFS67" s="0"/>
      <c r="MFT67" s="0"/>
      <c r="MFU67" s="0"/>
      <c r="MFV67" s="0"/>
      <c r="MFW67" s="0"/>
      <c r="MFX67" s="0"/>
      <c r="MFY67" s="0"/>
      <c r="MFZ67" s="0"/>
      <c r="MGA67" s="0"/>
      <c r="MGB67" s="0"/>
      <c r="MGC67" s="0"/>
      <c r="MGD67" s="0"/>
      <c r="MGE67" s="0"/>
      <c r="MGF67" s="0"/>
      <c r="MGG67" s="0"/>
      <c r="MGH67" s="0"/>
      <c r="MGI67" s="0"/>
      <c r="MGJ67" s="0"/>
      <c r="MGK67" s="0"/>
      <c r="MGL67" s="0"/>
      <c r="MGM67" s="0"/>
      <c r="MGN67" s="0"/>
      <c r="MGO67" s="0"/>
      <c r="MGP67" s="0"/>
      <c r="MGQ67" s="0"/>
      <c r="MGR67" s="0"/>
      <c r="MGS67" s="0"/>
      <c r="MGT67" s="0"/>
      <c r="MGU67" s="0"/>
      <c r="MGV67" s="0"/>
      <c r="MGW67" s="0"/>
      <c r="MGX67" s="0"/>
      <c r="MGY67" s="0"/>
      <c r="MGZ67" s="0"/>
      <c r="MHA67" s="0"/>
      <c r="MHB67" s="0"/>
      <c r="MHC67" s="0"/>
      <c r="MHD67" s="0"/>
      <c r="MHE67" s="0"/>
      <c r="MHF67" s="0"/>
      <c r="MHG67" s="0"/>
      <c r="MHH67" s="0"/>
      <c r="MHI67" s="0"/>
      <c r="MHJ67" s="0"/>
      <c r="MHK67" s="0"/>
      <c r="MHL67" s="0"/>
      <c r="MHM67" s="0"/>
      <c r="MHN67" s="0"/>
      <c r="MHO67" s="0"/>
      <c r="MHP67" s="0"/>
      <c r="MHQ67" s="0"/>
      <c r="MHR67" s="0"/>
      <c r="MHS67" s="0"/>
      <c r="MHT67" s="0"/>
      <c r="MHU67" s="0"/>
      <c r="MHV67" s="0"/>
      <c r="MHW67" s="0"/>
      <c r="MHX67" s="0"/>
      <c r="MHY67" s="0"/>
      <c r="MHZ67" s="0"/>
      <c r="MIA67" s="0"/>
      <c r="MIB67" s="0"/>
      <c r="MIC67" s="0"/>
      <c r="MID67" s="0"/>
      <c r="MIE67" s="0"/>
      <c r="MIF67" s="0"/>
      <c r="MIG67" s="0"/>
      <c r="MIH67" s="0"/>
      <c r="MII67" s="0"/>
      <c r="MIJ67" s="0"/>
      <c r="MIK67" s="0"/>
      <c r="MIL67" s="0"/>
      <c r="MIM67" s="0"/>
      <c r="MIN67" s="0"/>
      <c r="MIO67" s="0"/>
      <c r="MIP67" s="0"/>
      <c r="MIQ67" s="0"/>
      <c r="MIR67" s="0"/>
      <c r="MIS67" s="0"/>
      <c r="MIT67" s="0"/>
      <c r="MIU67" s="0"/>
      <c r="MIV67" s="0"/>
      <c r="MIW67" s="0"/>
      <c r="MIX67" s="0"/>
      <c r="MIY67" s="0"/>
      <c r="MIZ67" s="0"/>
      <c r="MJA67" s="0"/>
      <c r="MJB67" s="0"/>
      <c r="MJC67" s="0"/>
      <c r="MJD67" s="0"/>
      <c r="MJE67" s="0"/>
      <c r="MJF67" s="0"/>
      <c r="MJG67" s="0"/>
      <c r="MJH67" s="0"/>
      <c r="MJI67" s="0"/>
      <c r="MJJ67" s="0"/>
      <c r="MJK67" s="0"/>
      <c r="MJL67" s="0"/>
      <c r="MJM67" s="0"/>
      <c r="MJN67" s="0"/>
      <c r="MJO67" s="0"/>
      <c r="MJP67" s="0"/>
      <c r="MJQ67" s="0"/>
      <c r="MJR67" s="0"/>
      <c r="MJS67" s="0"/>
      <c r="MJT67" s="0"/>
      <c r="MJU67" s="0"/>
      <c r="MJV67" s="0"/>
      <c r="MJW67" s="0"/>
      <c r="MJX67" s="0"/>
      <c r="MJY67" s="0"/>
      <c r="MJZ67" s="0"/>
      <c r="MKA67" s="0"/>
      <c r="MKB67" s="0"/>
      <c r="MKC67" s="0"/>
      <c r="MKD67" s="0"/>
      <c r="MKE67" s="0"/>
      <c r="MKF67" s="0"/>
      <c r="MKG67" s="0"/>
      <c r="MKH67" s="0"/>
      <c r="MKI67" s="0"/>
      <c r="MKJ67" s="0"/>
      <c r="MKK67" s="0"/>
      <c r="MKL67" s="0"/>
      <c r="MKM67" s="0"/>
      <c r="MKN67" s="0"/>
      <c r="MKO67" s="0"/>
      <c r="MKP67" s="0"/>
      <c r="MKQ67" s="0"/>
      <c r="MKR67" s="0"/>
      <c r="MKS67" s="0"/>
      <c r="MKT67" s="0"/>
      <c r="MKU67" s="0"/>
      <c r="MKV67" s="0"/>
      <c r="MKW67" s="0"/>
      <c r="MKX67" s="0"/>
      <c r="MKY67" s="0"/>
      <c r="MKZ67" s="0"/>
      <c r="MLA67" s="0"/>
      <c r="MLB67" s="0"/>
      <c r="MLC67" s="0"/>
      <c r="MLD67" s="0"/>
      <c r="MLE67" s="0"/>
      <c r="MLF67" s="0"/>
      <c r="MLG67" s="0"/>
      <c r="MLH67" s="0"/>
      <c r="MLI67" s="0"/>
      <c r="MLJ67" s="0"/>
      <c r="MLK67" s="0"/>
      <c r="MLL67" s="0"/>
      <c r="MLM67" s="0"/>
      <c r="MLN67" s="0"/>
      <c r="MLO67" s="0"/>
      <c r="MLP67" s="0"/>
      <c r="MLQ67" s="0"/>
      <c r="MLR67" s="0"/>
      <c r="MLS67" s="0"/>
      <c r="MLT67" s="0"/>
      <c r="MLU67" s="0"/>
      <c r="MLV67" s="0"/>
      <c r="MLW67" s="0"/>
      <c r="MLX67" s="0"/>
      <c r="MLY67" s="0"/>
      <c r="MLZ67" s="0"/>
      <c r="MMA67" s="0"/>
      <c r="MMB67" s="0"/>
      <c r="MMC67" s="0"/>
      <c r="MMD67" s="0"/>
      <c r="MME67" s="0"/>
      <c r="MMF67" s="0"/>
      <c r="MMG67" s="0"/>
      <c r="MMH67" s="0"/>
      <c r="MMI67" s="0"/>
      <c r="MMJ67" s="0"/>
      <c r="MMK67" s="0"/>
      <c r="MML67" s="0"/>
      <c r="MMM67" s="0"/>
      <c r="MMN67" s="0"/>
      <c r="MMO67" s="0"/>
      <c r="MMP67" s="0"/>
      <c r="MMQ67" s="0"/>
      <c r="MMR67" s="0"/>
      <c r="MMS67" s="0"/>
      <c r="MMT67" s="0"/>
      <c r="MMU67" s="0"/>
      <c r="MMV67" s="0"/>
      <c r="MMW67" s="0"/>
      <c r="MMX67" s="0"/>
      <c r="MMY67" s="0"/>
      <c r="MMZ67" s="0"/>
      <c r="MNA67" s="0"/>
      <c r="MNB67" s="0"/>
      <c r="MNC67" s="0"/>
      <c r="MND67" s="0"/>
      <c r="MNE67" s="0"/>
      <c r="MNF67" s="0"/>
      <c r="MNG67" s="0"/>
      <c r="MNH67" s="0"/>
      <c r="MNI67" s="0"/>
      <c r="MNJ67" s="0"/>
      <c r="MNK67" s="0"/>
      <c r="MNL67" s="0"/>
      <c r="MNM67" s="0"/>
      <c r="MNN67" s="0"/>
      <c r="MNO67" s="0"/>
      <c r="MNP67" s="0"/>
      <c r="MNQ67" s="0"/>
      <c r="MNR67" s="0"/>
      <c r="MNS67" s="0"/>
      <c r="MNT67" s="0"/>
      <c r="MNU67" s="0"/>
      <c r="MNV67" s="0"/>
      <c r="MNW67" s="0"/>
      <c r="MNX67" s="0"/>
      <c r="MNY67" s="0"/>
      <c r="MNZ67" s="0"/>
      <c r="MOA67" s="0"/>
      <c r="MOB67" s="0"/>
      <c r="MOC67" s="0"/>
      <c r="MOD67" s="0"/>
      <c r="MOE67" s="0"/>
      <c r="MOF67" s="0"/>
      <c r="MOG67" s="0"/>
      <c r="MOH67" s="0"/>
      <c r="MOI67" s="0"/>
      <c r="MOJ67" s="0"/>
      <c r="MOK67" s="0"/>
      <c r="MOL67" s="0"/>
      <c r="MOM67" s="0"/>
      <c r="MON67" s="0"/>
      <c r="MOO67" s="0"/>
      <c r="MOP67" s="0"/>
      <c r="MOQ67" s="0"/>
      <c r="MOR67" s="0"/>
      <c r="MOS67" s="0"/>
      <c r="MOT67" s="0"/>
      <c r="MOU67" s="0"/>
      <c r="MOV67" s="0"/>
      <c r="MOW67" s="0"/>
      <c r="MOX67" s="0"/>
      <c r="MOY67" s="0"/>
      <c r="MOZ67" s="0"/>
      <c r="MPA67" s="0"/>
      <c r="MPB67" s="0"/>
      <c r="MPC67" s="0"/>
      <c r="MPD67" s="0"/>
      <c r="MPE67" s="0"/>
      <c r="MPF67" s="0"/>
      <c r="MPG67" s="0"/>
      <c r="MPH67" s="0"/>
      <c r="MPI67" s="0"/>
      <c r="MPJ67" s="0"/>
      <c r="MPK67" s="0"/>
      <c r="MPL67" s="0"/>
      <c r="MPM67" s="0"/>
      <c r="MPN67" s="0"/>
      <c r="MPO67" s="0"/>
      <c r="MPP67" s="0"/>
      <c r="MPQ67" s="0"/>
      <c r="MPR67" s="0"/>
      <c r="MPS67" s="0"/>
      <c r="MPT67" s="0"/>
      <c r="MPU67" s="0"/>
      <c r="MPV67" s="0"/>
      <c r="MPW67" s="0"/>
      <c r="MPX67" s="0"/>
      <c r="MPY67" s="0"/>
      <c r="MPZ67" s="0"/>
      <c r="MQA67" s="0"/>
      <c r="MQB67" s="0"/>
      <c r="MQC67" s="0"/>
      <c r="MQD67" s="0"/>
      <c r="MQE67" s="0"/>
      <c r="MQF67" s="0"/>
      <c r="MQG67" s="0"/>
      <c r="MQH67" s="0"/>
      <c r="MQI67" s="0"/>
      <c r="MQJ67" s="0"/>
      <c r="MQK67" s="0"/>
      <c r="MQL67" s="0"/>
      <c r="MQM67" s="0"/>
      <c r="MQN67" s="0"/>
      <c r="MQO67" s="0"/>
      <c r="MQP67" s="0"/>
      <c r="MQQ67" s="0"/>
      <c r="MQR67" s="0"/>
      <c r="MQS67" s="0"/>
      <c r="MQT67" s="0"/>
      <c r="MQU67" s="0"/>
      <c r="MQV67" s="0"/>
      <c r="MQW67" s="0"/>
      <c r="MQX67" s="0"/>
      <c r="MQY67" s="0"/>
      <c r="MQZ67" s="0"/>
      <c r="MRA67" s="0"/>
      <c r="MRB67" s="0"/>
      <c r="MRC67" s="0"/>
      <c r="MRD67" s="0"/>
      <c r="MRE67" s="0"/>
      <c r="MRF67" s="0"/>
      <c r="MRG67" s="0"/>
      <c r="MRH67" s="0"/>
      <c r="MRI67" s="0"/>
      <c r="MRJ67" s="0"/>
      <c r="MRK67" s="0"/>
      <c r="MRL67" s="0"/>
      <c r="MRM67" s="0"/>
      <c r="MRN67" s="0"/>
      <c r="MRO67" s="0"/>
      <c r="MRP67" s="0"/>
      <c r="MRQ67" s="0"/>
      <c r="MRR67" s="0"/>
      <c r="MRS67" s="0"/>
      <c r="MRT67" s="0"/>
      <c r="MRU67" s="0"/>
      <c r="MRV67" s="0"/>
      <c r="MRW67" s="0"/>
      <c r="MRX67" s="0"/>
      <c r="MRY67" s="0"/>
      <c r="MRZ67" s="0"/>
      <c r="MSA67" s="0"/>
      <c r="MSB67" s="0"/>
      <c r="MSC67" s="0"/>
      <c r="MSD67" s="0"/>
      <c r="MSE67" s="0"/>
      <c r="MSF67" s="0"/>
      <c r="MSG67" s="0"/>
      <c r="MSH67" s="0"/>
      <c r="MSI67" s="0"/>
      <c r="MSJ67" s="0"/>
      <c r="MSK67" s="0"/>
      <c r="MSL67" s="0"/>
      <c r="MSM67" s="0"/>
      <c r="MSN67" s="0"/>
      <c r="MSO67" s="0"/>
      <c r="MSP67" s="0"/>
      <c r="MSQ67" s="0"/>
      <c r="MSR67" s="0"/>
      <c r="MSS67" s="0"/>
      <c r="MST67" s="0"/>
      <c r="MSU67" s="0"/>
      <c r="MSV67" s="0"/>
      <c r="MSW67" s="0"/>
      <c r="MSX67" s="0"/>
      <c r="MSY67" s="0"/>
      <c r="MSZ67" s="0"/>
      <c r="MTA67" s="0"/>
      <c r="MTB67" s="0"/>
      <c r="MTC67" s="0"/>
      <c r="MTD67" s="0"/>
      <c r="MTE67" s="0"/>
      <c r="MTF67" s="0"/>
      <c r="MTG67" s="0"/>
      <c r="MTH67" s="0"/>
      <c r="MTI67" s="0"/>
      <c r="MTJ67" s="0"/>
      <c r="MTK67" s="0"/>
      <c r="MTL67" s="0"/>
      <c r="MTM67" s="0"/>
      <c r="MTN67" s="0"/>
      <c r="MTO67" s="0"/>
      <c r="MTP67" s="0"/>
      <c r="MTQ67" s="0"/>
      <c r="MTR67" s="0"/>
      <c r="MTS67" s="0"/>
      <c r="MTT67" s="0"/>
      <c r="MTU67" s="0"/>
      <c r="MTV67" s="0"/>
      <c r="MTW67" s="0"/>
      <c r="MTX67" s="0"/>
      <c r="MTY67" s="0"/>
      <c r="MTZ67" s="0"/>
      <c r="MUA67" s="0"/>
      <c r="MUB67" s="0"/>
      <c r="MUC67" s="0"/>
      <c r="MUD67" s="0"/>
      <c r="MUE67" s="0"/>
      <c r="MUF67" s="0"/>
      <c r="MUG67" s="0"/>
      <c r="MUH67" s="0"/>
      <c r="MUI67" s="0"/>
      <c r="MUJ67" s="0"/>
      <c r="MUK67" s="0"/>
      <c r="MUL67" s="0"/>
      <c r="MUM67" s="0"/>
      <c r="MUN67" s="0"/>
      <c r="MUO67" s="0"/>
      <c r="MUP67" s="0"/>
      <c r="MUQ67" s="0"/>
      <c r="MUR67" s="0"/>
      <c r="MUS67" s="0"/>
      <c r="MUT67" s="0"/>
      <c r="MUU67" s="0"/>
      <c r="MUV67" s="0"/>
      <c r="MUW67" s="0"/>
      <c r="MUX67" s="0"/>
      <c r="MUY67" s="0"/>
      <c r="MUZ67" s="0"/>
      <c r="MVA67" s="0"/>
      <c r="MVB67" s="0"/>
      <c r="MVC67" s="0"/>
      <c r="MVD67" s="0"/>
      <c r="MVE67" s="0"/>
      <c r="MVF67" s="0"/>
      <c r="MVG67" s="0"/>
      <c r="MVH67" s="0"/>
      <c r="MVI67" s="0"/>
      <c r="MVJ67" s="0"/>
      <c r="MVK67" s="0"/>
      <c r="MVL67" s="0"/>
      <c r="MVM67" s="0"/>
      <c r="MVN67" s="0"/>
      <c r="MVO67" s="0"/>
      <c r="MVP67" s="0"/>
      <c r="MVQ67" s="0"/>
      <c r="MVR67" s="0"/>
      <c r="MVS67" s="0"/>
      <c r="MVT67" s="0"/>
      <c r="MVU67" s="0"/>
      <c r="MVV67" s="0"/>
      <c r="MVW67" s="0"/>
      <c r="MVX67" s="0"/>
      <c r="MVY67" s="0"/>
      <c r="MVZ67" s="0"/>
      <c r="MWA67" s="0"/>
      <c r="MWB67" s="0"/>
      <c r="MWC67" s="0"/>
      <c r="MWD67" s="0"/>
      <c r="MWE67" s="0"/>
      <c r="MWF67" s="0"/>
      <c r="MWG67" s="0"/>
      <c r="MWH67" s="0"/>
      <c r="MWI67" s="0"/>
      <c r="MWJ67" s="0"/>
      <c r="MWK67" s="0"/>
      <c r="MWL67" s="0"/>
      <c r="MWM67" s="0"/>
      <c r="MWN67" s="0"/>
      <c r="MWO67" s="0"/>
      <c r="MWP67" s="0"/>
      <c r="MWQ67" s="0"/>
      <c r="MWR67" s="0"/>
      <c r="MWS67" s="0"/>
      <c r="MWT67" s="0"/>
      <c r="MWU67" s="0"/>
      <c r="MWV67" s="0"/>
      <c r="MWW67" s="0"/>
      <c r="MWX67" s="0"/>
      <c r="MWY67" s="0"/>
      <c r="MWZ67" s="0"/>
      <c r="MXA67" s="0"/>
      <c r="MXB67" s="0"/>
      <c r="MXC67" s="0"/>
      <c r="MXD67" s="0"/>
      <c r="MXE67" s="0"/>
      <c r="MXF67" s="0"/>
      <c r="MXG67" s="0"/>
      <c r="MXH67" s="0"/>
      <c r="MXI67" s="0"/>
      <c r="MXJ67" s="0"/>
      <c r="MXK67" s="0"/>
      <c r="MXL67" s="0"/>
      <c r="MXM67" s="0"/>
      <c r="MXN67" s="0"/>
      <c r="MXO67" s="0"/>
      <c r="MXP67" s="0"/>
      <c r="MXQ67" s="0"/>
      <c r="MXR67" s="0"/>
      <c r="MXS67" s="0"/>
      <c r="MXT67" s="0"/>
      <c r="MXU67" s="0"/>
      <c r="MXV67" s="0"/>
      <c r="MXW67" s="0"/>
      <c r="MXX67" s="0"/>
      <c r="MXY67" s="0"/>
      <c r="MXZ67" s="0"/>
      <c r="MYA67" s="0"/>
      <c r="MYB67" s="0"/>
      <c r="MYC67" s="0"/>
      <c r="MYD67" s="0"/>
      <c r="MYE67" s="0"/>
      <c r="MYF67" s="0"/>
      <c r="MYG67" s="0"/>
      <c r="MYH67" s="0"/>
      <c r="MYI67" s="0"/>
      <c r="MYJ67" s="0"/>
      <c r="MYK67" s="0"/>
      <c r="MYL67" s="0"/>
      <c r="MYM67" s="0"/>
      <c r="MYN67" s="0"/>
      <c r="MYO67" s="0"/>
      <c r="MYP67" s="0"/>
      <c r="MYQ67" s="0"/>
      <c r="MYR67" s="0"/>
      <c r="MYS67" s="0"/>
      <c r="MYT67" s="0"/>
      <c r="MYU67" s="0"/>
      <c r="MYV67" s="0"/>
      <c r="MYW67" s="0"/>
      <c r="MYX67" s="0"/>
      <c r="MYY67" s="0"/>
      <c r="MYZ67" s="0"/>
      <c r="MZA67" s="0"/>
      <c r="MZB67" s="0"/>
      <c r="MZC67" s="0"/>
      <c r="MZD67" s="0"/>
      <c r="MZE67" s="0"/>
      <c r="MZF67" s="0"/>
      <c r="MZG67" s="0"/>
      <c r="MZH67" s="0"/>
      <c r="MZI67" s="0"/>
      <c r="MZJ67" s="0"/>
      <c r="MZK67" s="0"/>
      <c r="MZL67" s="0"/>
      <c r="MZM67" s="0"/>
      <c r="MZN67" s="0"/>
      <c r="MZO67" s="0"/>
      <c r="MZP67" s="0"/>
      <c r="MZQ67" s="0"/>
      <c r="MZR67" s="0"/>
      <c r="MZS67" s="0"/>
      <c r="MZT67" s="0"/>
      <c r="MZU67" s="0"/>
      <c r="MZV67" s="0"/>
      <c r="MZW67" s="0"/>
      <c r="MZX67" s="0"/>
      <c r="MZY67" s="0"/>
      <c r="MZZ67" s="0"/>
      <c r="NAA67" s="0"/>
      <c r="NAB67" s="0"/>
      <c r="NAC67" s="0"/>
      <c r="NAD67" s="0"/>
      <c r="NAE67" s="0"/>
      <c r="NAF67" s="0"/>
      <c r="NAG67" s="0"/>
      <c r="NAH67" s="0"/>
      <c r="NAI67" s="0"/>
      <c r="NAJ67" s="0"/>
      <c r="NAK67" s="0"/>
      <c r="NAL67" s="0"/>
      <c r="NAM67" s="0"/>
      <c r="NAN67" s="0"/>
      <c r="NAO67" s="0"/>
      <c r="NAP67" s="0"/>
      <c r="NAQ67" s="0"/>
      <c r="NAR67" s="0"/>
      <c r="NAS67" s="0"/>
      <c r="NAT67" s="0"/>
      <c r="NAU67" s="0"/>
      <c r="NAV67" s="0"/>
      <c r="NAW67" s="0"/>
      <c r="NAX67" s="0"/>
      <c r="NAY67" s="0"/>
      <c r="NAZ67" s="0"/>
      <c r="NBA67" s="0"/>
      <c r="NBB67" s="0"/>
      <c r="NBC67" s="0"/>
      <c r="NBD67" s="0"/>
      <c r="NBE67" s="0"/>
      <c r="NBF67" s="0"/>
      <c r="NBG67" s="0"/>
      <c r="NBH67" s="0"/>
      <c r="NBI67" s="0"/>
      <c r="NBJ67" s="0"/>
      <c r="NBK67" s="0"/>
      <c r="NBL67" s="0"/>
      <c r="NBM67" s="0"/>
      <c r="NBN67" s="0"/>
      <c r="NBO67" s="0"/>
      <c r="NBP67" s="0"/>
      <c r="NBQ67" s="0"/>
      <c r="NBR67" s="0"/>
      <c r="NBS67" s="0"/>
      <c r="NBT67" s="0"/>
      <c r="NBU67" s="0"/>
      <c r="NBV67" s="0"/>
      <c r="NBW67" s="0"/>
      <c r="NBX67" s="0"/>
      <c r="NBY67" s="0"/>
      <c r="NBZ67" s="0"/>
      <c r="NCA67" s="0"/>
      <c r="NCB67" s="0"/>
      <c r="NCC67" s="0"/>
      <c r="NCD67" s="0"/>
      <c r="NCE67" s="0"/>
      <c r="NCF67" s="0"/>
      <c r="NCG67" s="0"/>
      <c r="NCH67" s="0"/>
      <c r="NCI67" s="0"/>
      <c r="NCJ67" s="0"/>
      <c r="NCK67" s="0"/>
      <c r="NCL67" s="0"/>
      <c r="NCM67" s="0"/>
      <c r="NCN67" s="0"/>
      <c r="NCO67" s="0"/>
      <c r="NCP67" s="0"/>
      <c r="NCQ67" s="0"/>
      <c r="NCR67" s="0"/>
      <c r="NCS67" s="0"/>
      <c r="NCT67" s="0"/>
      <c r="NCU67" s="0"/>
      <c r="NCV67" s="0"/>
      <c r="NCW67" s="0"/>
      <c r="NCX67" s="0"/>
      <c r="NCY67" s="0"/>
      <c r="NCZ67" s="0"/>
      <c r="NDA67" s="0"/>
      <c r="NDB67" s="0"/>
      <c r="NDC67" s="0"/>
      <c r="NDD67" s="0"/>
      <c r="NDE67" s="0"/>
      <c r="NDF67" s="0"/>
      <c r="NDG67" s="0"/>
      <c r="NDH67" s="0"/>
      <c r="NDI67" s="0"/>
      <c r="NDJ67" s="0"/>
      <c r="NDK67" s="0"/>
      <c r="NDL67" s="0"/>
      <c r="NDM67" s="0"/>
      <c r="NDN67" s="0"/>
      <c r="NDO67" s="0"/>
      <c r="NDP67" s="0"/>
      <c r="NDQ67" s="0"/>
      <c r="NDR67" s="0"/>
      <c r="NDS67" s="0"/>
      <c r="NDT67" s="0"/>
      <c r="NDU67" s="0"/>
      <c r="NDV67" s="0"/>
      <c r="NDW67" s="0"/>
      <c r="NDX67" s="0"/>
      <c r="NDY67" s="0"/>
      <c r="NDZ67" s="0"/>
      <c r="NEA67" s="0"/>
      <c r="NEB67" s="0"/>
      <c r="NEC67" s="0"/>
      <c r="NED67" s="0"/>
      <c r="NEE67" s="0"/>
      <c r="NEF67" s="0"/>
      <c r="NEG67" s="0"/>
      <c r="NEH67" s="0"/>
      <c r="NEI67" s="0"/>
      <c r="NEJ67" s="0"/>
      <c r="NEK67" s="0"/>
      <c r="NEL67" s="0"/>
      <c r="NEM67" s="0"/>
      <c r="NEN67" s="0"/>
      <c r="NEO67" s="0"/>
      <c r="NEP67" s="0"/>
      <c r="NEQ67" s="0"/>
      <c r="NER67" s="0"/>
      <c r="NES67" s="0"/>
      <c r="NET67" s="0"/>
      <c r="NEU67" s="0"/>
      <c r="NEV67" s="0"/>
      <c r="NEW67" s="0"/>
      <c r="NEX67" s="0"/>
      <c r="NEY67" s="0"/>
      <c r="NEZ67" s="0"/>
      <c r="NFA67" s="0"/>
      <c r="NFB67" s="0"/>
      <c r="NFC67" s="0"/>
      <c r="NFD67" s="0"/>
      <c r="NFE67" s="0"/>
      <c r="NFF67" s="0"/>
      <c r="NFG67" s="0"/>
      <c r="NFH67" s="0"/>
      <c r="NFI67" s="0"/>
      <c r="NFJ67" s="0"/>
      <c r="NFK67" s="0"/>
      <c r="NFL67" s="0"/>
      <c r="NFM67" s="0"/>
      <c r="NFN67" s="0"/>
      <c r="NFO67" s="0"/>
      <c r="NFP67" s="0"/>
      <c r="NFQ67" s="0"/>
      <c r="NFR67" s="0"/>
      <c r="NFS67" s="0"/>
      <c r="NFT67" s="0"/>
      <c r="NFU67" s="0"/>
      <c r="NFV67" s="0"/>
      <c r="NFW67" s="0"/>
      <c r="NFX67" s="0"/>
      <c r="NFY67" s="0"/>
      <c r="NFZ67" s="0"/>
      <c r="NGA67" s="0"/>
      <c r="NGB67" s="0"/>
      <c r="NGC67" s="0"/>
      <c r="NGD67" s="0"/>
      <c r="NGE67" s="0"/>
      <c r="NGF67" s="0"/>
      <c r="NGG67" s="0"/>
      <c r="NGH67" s="0"/>
      <c r="NGI67" s="0"/>
      <c r="NGJ67" s="0"/>
      <c r="NGK67" s="0"/>
      <c r="NGL67" s="0"/>
      <c r="NGM67" s="0"/>
      <c r="NGN67" s="0"/>
      <c r="NGO67" s="0"/>
      <c r="NGP67" s="0"/>
      <c r="NGQ67" s="0"/>
      <c r="NGR67" s="0"/>
      <c r="NGS67" s="0"/>
      <c r="NGT67" s="0"/>
      <c r="NGU67" s="0"/>
      <c r="NGV67" s="0"/>
      <c r="NGW67" s="0"/>
      <c r="NGX67" s="0"/>
      <c r="NGY67" s="0"/>
      <c r="NGZ67" s="0"/>
      <c r="NHA67" s="0"/>
      <c r="NHB67" s="0"/>
      <c r="NHC67" s="0"/>
      <c r="NHD67" s="0"/>
      <c r="NHE67" s="0"/>
      <c r="NHF67" s="0"/>
      <c r="NHG67" s="0"/>
      <c r="NHH67" s="0"/>
      <c r="NHI67" s="0"/>
      <c r="NHJ67" s="0"/>
      <c r="NHK67" s="0"/>
      <c r="NHL67" s="0"/>
      <c r="NHM67" s="0"/>
      <c r="NHN67" s="0"/>
      <c r="NHO67" s="0"/>
      <c r="NHP67" s="0"/>
      <c r="NHQ67" s="0"/>
      <c r="NHR67" s="0"/>
      <c r="NHS67" s="0"/>
      <c r="NHT67" s="0"/>
      <c r="NHU67" s="0"/>
      <c r="NHV67" s="0"/>
      <c r="NHW67" s="0"/>
      <c r="NHX67" s="0"/>
      <c r="NHY67" s="0"/>
      <c r="NHZ67" s="0"/>
      <c r="NIA67" s="0"/>
      <c r="NIB67" s="0"/>
      <c r="NIC67" s="0"/>
      <c r="NID67" s="0"/>
      <c r="NIE67" s="0"/>
      <c r="NIF67" s="0"/>
      <c r="NIG67" s="0"/>
      <c r="NIH67" s="0"/>
      <c r="NII67" s="0"/>
      <c r="NIJ67" s="0"/>
      <c r="NIK67" s="0"/>
      <c r="NIL67" s="0"/>
      <c r="NIM67" s="0"/>
      <c r="NIN67" s="0"/>
      <c r="NIO67" s="0"/>
      <c r="NIP67" s="0"/>
      <c r="NIQ67" s="0"/>
      <c r="NIR67" s="0"/>
      <c r="NIS67" s="0"/>
      <c r="NIT67" s="0"/>
      <c r="NIU67" s="0"/>
      <c r="NIV67" s="0"/>
      <c r="NIW67" s="0"/>
      <c r="NIX67" s="0"/>
      <c r="NIY67" s="0"/>
      <c r="NIZ67" s="0"/>
      <c r="NJA67" s="0"/>
      <c r="NJB67" s="0"/>
      <c r="NJC67" s="0"/>
      <c r="NJD67" s="0"/>
      <c r="NJE67" s="0"/>
      <c r="NJF67" s="0"/>
      <c r="NJG67" s="0"/>
      <c r="NJH67" s="0"/>
      <c r="NJI67" s="0"/>
      <c r="NJJ67" s="0"/>
      <c r="NJK67" s="0"/>
      <c r="NJL67" s="0"/>
      <c r="NJM67" s="0"/>
      <c r="NJN67" s="0"/>
      <c r="NJO67" s="0"/>
      <c r="NJP67" s="0"/>
      <c r="NJQ67" s="0"/>
      <c r="NJR67" s="0"/>
      <c r="NJS67" s="0"/>
      <c r="NJT67" s="0"/>
      <c r="NJU67" s="0"/>
      <c r="NJV67" s="0"/>
      <c r="NJW67" s="0"/>
      <c r="NJX67" s="0"/>
      <c r="NJY67" s="0"/>
      <c r="NJZ67" s="0"/>
      <c r="NKA67" s="0"/>
      <c r="NKB67" s="0"/>
      <c r="NKC67" s="0"/>
      <c r="NKD67" s="0"/>
      <c r="NKE67" s="0"/>
      <c r="NKF67" s="0"/>
      <c r="NKG67" s="0"/>
      <c r="NKH67" s="0"/>
      <c r="NKI67" s="0"/>
      <c r="NKJ67" s="0"/>
      <c r="NKK67" s="0"/>
      <c r="NKL67" s="0"/>
      <c r="NKM67" s="0"/>
      <c r="NKN67" s="0"/>
      <c r="NKO67" s="0"/>
      <c r="NKP67" s="0"/>
      <c r="NKQ67" s="0"/>
      <c r="NKR67" s="0"/>
      <c r="NKS67" s="0"/>
      <c r="NKT67" s="0"/>
      <c r="NKU67" s="0"/>
      <c r="NKV67" s="0"/>
      <c r="NKW67" s="0"/>
      <c r="NKX67" s="0"/>
      <c r="NKY67" s="0"/>
      <c r="NKZ67" s="0"/>
      <c r="NLA67" s="0"/>
      <c r="NLB67" s="0"/>
      <c r="NLC67" s="0"/>
      <c r="NLD67" s="0"/>
      <c r="NLE67" s="0"/>
      <c r="NLF67" s="0"/>
      <c r="NLG67" s="0"/>
      <c r="NLH67" s="0"/>
      <c r="NLI67" s="0"/>
      <c r="NLJ67" s="0"/>
      <c r="NLK67" s="0"/>
      <c r="NLL67" s="0"/>
      <c r="NLM67" s="0"/>
      <c r="NLN67" s="0"/>
      <c r="NLO67" s="0"/>
      <c r="NLP67" s="0"/>
      <c r="NLQ67" s="0"/>
      <c r="NLR67" s="0"/>
      <c r="NLS67" s="0"/>
      <c r="NLT67" s="0"/>
      <c r="NLU67" s="0"/>
      <c r="NLV67" s="0"/>
      <c r="NLW67" s="0"/>
      <c r="NLX67" s="0"/>
      <c r="NLY67" s="0"/>
      <c r="NLZ67" s="0"/>
      <c r="NMA67" s="0"/>
      <c r="NMB67" s="0"/>
      <c r="NMC67" s="0"/>
      <c r="NMD67" s="0"/>
      <c r="NME67" s="0"/>
      <c r="NMF67" s="0"/>
      <c r="NMG67" s="0"/>
      <c r="NMH67" s="0"/>
      <c r="NMI67" s="0"/>
      <c r="NMJ67" s="0"/>
      <c r="NMK67" s="0"/>
      <c r="NML67" s="0"/>
      <c r="NMM67" s="0"/>
      <c r="NMN67" s="0"/>
      <c r="NMO67" s="0"/>
      <c r="NMP67" s="0"/>
      <c r="NMQ67" s="0"/>
      <c r="NMR67" s="0"/>
      <c r="NMS67" s="0"/>
      <c r="NMT67" s="0"/>
      <c r="NMU67" s="0"/>
      <c r="NMV67" s="0"/>
      <c r="NMW67" s="0"/>
      <c r="NMX67" s="0"/>
      <c r="NMY67" s="0"/>
      <c r="NMZ67" s="0"/>
      <c r="NNA67" s="0"/>
      <c r="NNB67" s="0"/>
      <c r="NNC67" s="0"/>
      <c r="NND67" s="0"/>
      <c r="NNE67" s="0"/>
      <c r="NNF67" s="0"/>
      <c r="NNG67" s="0"/>
      <c r="NNH67" s="0"/>
      <c r="NNI67" s="0"/>
      <c r="NNJ67" s="0"/>
      <c r="NNK67" s="0"/>
      <c r="NNL67" s="0"/>
      <c r="NNM67" s="0"/>
      <c r="NNN67" s="0"/>
      <c r="NNO67" s="0"/>
      <c r="NNP67" s="0"/>
      <c r="NNQ67" s="0"/>
      <c r="NNR67" s="0"/>
      <c r="NNS67" s="0"/>
      <c r="NNT67" s="0"/>
      <c r="NNU67" s="0"/>
      <c r="NNV67" s="0"/>
      <c r="NNW67" s="0"/>
      <c r="NNX67" s="0"/>
      <c r="NNY67" s="0"/>
      <c r="NNZ67" s="0"/>
      <c r="NOA67" s="0"/>
      <c r="NOB67" s="0"/>
      <c r="NOC67" s="0"/>
      <c r="NOD67" s="0"/>
      <c r="NOE67" s="0"/>
      <c r="NOF67" s="0"/>
      <c r="NOG67" s="0"/>
      <c r="NOH67" s="0"/>
      <c r="NOI67" s="0"/>
      <c r="NOJ67" s="0"/>
      <c r="NOK67" s="0"/>
      <c r="NOL67" s="0"/>
      <c r="NOM67" s="0"/>
      <c r="NON67" s="0"/>
      <c r="NOO67" s="0"/>
      <c r="NOP67" s="0"/>
      <c r="NOQ67" s="0"/>
      <c r="NOR67" s="0"/>
      <c r="NOS67" s="0"/>
      <c r="NOT67" s="0"/>
      <c r="NOU67" s="0"/>
      <c r="NOV67" s="0"/>
      <c r="NOW67" s="0"/>
      <c r="NOX67" s="0"/>
      <c r="NOY67" s="0"/>
      <c r="NOZ67" s="0"/>
      <c r="NPA67" s="0"/>
      <c r="NPB67" s="0"/>
      <c r="NPC67" s="0"/>
      <c r="NPD67" s="0"/>
      <c r="NPE67" s="0"/>
      <c r="NPF67" s="0"/>
      <c r="NPG67" s="0"/>
      <c r="NPH67" s="0"/>
      <c r="NPI67" s="0"/>
      <c r="NPJ67" s="0"/>
      <c r="NPK67" s="0"/>
      <c r="NPL67" s="0"/>
      <c r="NPM67" s="0"/>
      <c r="NPN67" s="0"/>
      <c r="NPO67" s="0"/>
      <c r="NPP67" s="0"/>
      <c r="NPQ67" s="0"/>
      <c r="NPR67" s="0"/>
      <c r="NPS67" s="0"/>
      <c r="NPT67" s="0"/>
      <c r="NPU67" s="0"/>
      <c r="NPV67" s="0"/>
      <c r="NPW67" s="0"/>
      <c r="NPX67" s="0"/>
      <c r="NPY67" s="0"/>
      <c r="NPZ67" s="0"/>
      <c r="NQA67" s="0"/>
      <c r="NQB67" s="0"/>
      <c r="NQC67" s="0"/>
      <c r="NQD67" s="0"/>
      <c r="NQE67" s="0"/>
      <c r="NQF67" s="0"/>
      <c r="NQG67" s="0"/>
      <c r="NQH67" s="0"/>
      <c r="NQI67" s="0"/>
      <c r="NQJ67" s="0"/>
      <c r="NQK67" s="0"/>
      <c r="NQL67" s="0"/>
      <c r="NQM67" s="0"/>
      <c r="NQN67" s="0"/>
      <c r="NQO67" s="0"/>
      <c r="NQP67" s="0"/>
      <c r="NQQ67" s="0"/>
      <c r="NQR67" s="0"/>
      <c r="NQS67" s="0"/>
      <c r="NQT67" s="0"/>
      <c r="NQU67" s="0"/>
      <c r="NQV67" s="0"/>
      <c r="NQW67" s="0"/>
      <c r="NQX67" s="0"/>
      <c r="NQY67" s="0"/>
      <c r="NQZ67" s="0"/>
      <c r="NRA67" s="0"/>
      <c r="NRB67" s="0"/>
      <c r="NRC67" s="0"/>
      <c r="NRD67" s="0"/>
      <c r="NRE67" s="0"/>
      <c r="NRF67" s="0"/>
      <c r="NRG67" s="0"/>
      <c r="NRH67" s="0"/>
      <c r="NRI67" s="0"/>
      <c r="NRJ67" s="0"/>
      <c r="NRK67" s="0"/>
      <c r="NRL67" s="0"/>
      <c r="NRM67" s="0"/>
      <c r="NRN67" s="0"/>
      <c r="NRO67" s="0"/>
      <c r="NRP67" s="0"/>
      <c r="NRQ67" s="0"/>
      <c r="NRR67" s="0"/>
      <c r="NRS67" s="0"/>
      <c r="NRT67" s="0"/>
      <c r="NRU67" s="0"/>
      <c r="NRV67" s="0"/>
      <c r="NRW67" s="0"/>
      <c r="NRX67" s="0"/>
      <c r="NRY67" s="0"/>
      <c r="NRZ67" s="0"/>
      <c r="NSA67" s="0"/>
      <c r="NSB67" s="0"/>
      <c r="NSC67" s="0"/>
      <c r="NSD67" s="0"/>
      <c r="NSE67" s="0"/>
      <c r="NSF67" s="0"/>
      <c r="NSG67" s="0"/>
      <c r="NSH67" s="0"/>
      <c r="NSI67" s="0"/>
      <c r="NSJ67" s="0"/>
      <c r="NSK67" s="0"/>
      <c r="NSL67" s="0"/>
      <c r="NSM67" s="0"/>
      <c r="NSN67" s="0"/>
      <c r="NSO67" s="0"/>
      <c r="NSP67" s="0"/>
      <c r="NSQ67" s="0"/>
      <c r="NSR67" s="0"/>
      <c r="NSS67" s="0"/>
      <c r="NST67" s="0"/>
      <c r="NSU67" s="0"/>
      <c r="NSV67" s="0"/>
      <c r="NSW67" s="0"/>
      <c r="NSX67" s="0"/>
      <c r="NSY67" s="0"/>
      <c r="NSZ67" s="0"/>
      <c r="NTA67" s="0"/>
      <c r="NTB67" s="0"/>
      <c r="NTC67" s="0"/>
      <c r="NTD67" s="0"/>
      <c r="NTE67" s="0"/>
      <c r="NTF67" s="0"/>
      <c r="NTG67" s="0"/>
      <c r="NTH67" s="0"/>
      <c r="NTI67" s="0"/>
      <c r="NTJ67" s="0"/>
      <c r="NTK67" s="0"/>
      <c r="NTL67" s="0"/>
      <c r="NTM67" s="0"/>
      <c r="NTN67" s="0"/>
      <c r="NTO67" s="0"/>
      <c r="NTP67" s="0"/>
      <c r="NTQ67" s="0"/>
      <c r="NTR67" s="0"/>
      <c r="NTS67" s="0"/>
      <c r="NTT67" s="0"/>
      <c r="NTU67" s="0"/>
      <c r="NTV67" s="0"/>
      <c r="NTW67" s="0"/>
      <c r="NTX67" s="0"/>
      <c r="NTY67" s="0"/>
      <c r="NTZ67" s="0"/>
      <c r="NUA67" s="0"/>
      <c r="NUB67" s="0"/>
      <c r="NUC67" s="0"/>
      <c r="NUD67" s="0"/>
      <c r="NUE67" s="0"/>
      <c r="NUF67" s="0"/>
      <c r="NUG67" s="0"/>
      <c r="NUH67" s="0"/>
      <c r="NUI67" s="0"/>
      <c r="NUJ67" s="0"/>
      <c r="NUK67" s="0"/>
      <c r="NUL67" s="0"/>
      <c r="NUM67" s="0"/>
      <c r="NUN67" s="0"/>
      <c r="NUO67" s="0"/>
      <c r="NUP67" s="0"/>
      <c r="NUQ67" s="0"/>
      <c r="NUR67" s="0"/>
      <c r="NUS67" s="0"/>
      <c r="NUT67" s="0"/>
      <c r="NUU67" s="0"/>
      <c r="NUV67" s="0"/>
      <c r="NUW67" s="0"/>
      <c r="NUX67" s="0"/>
      <c r="NUY67" s="0"/>
      <c r="NUZ67" s="0"/>
      <c r="NVA67" s="0"/>
      <c r="NVB67" s="0"/>
      <c r="NVC67" s="0"/>
      <c r="NVD67" s="0"/>
      <c r="NVE67" s="0"/>
      <c r="NVF67" s="0"/>
      <c r="NVG67" s="0"/>
      <c r="NVH67" s="0"/>
      <c r="NVI67" s="0"/>
      <c r="NVJ67" s="0"/>
      <c r="NVK67" s="0"/>
      <c r="NVL67" s="0"/>
      <c r="NVM67" s="0"/>
      <c r="NVN67" s="0"/>
      <c r="NVO67" s="0"/>
      <c r="NVP67" s="0"/>
      <c r="NVQ67" s="0"/>
      <c r="NVR67" s="0"/>
      <c r="NVS67" s="0"/>
      <c r="NVT67" s="0"/>
      <c r="NVU67" s="0"/>
      <c r="NVV67" s="0"/>
      <c r="NVW67" s="0"/>
      <c r="NVX67" s="0"/>
      <c r="NVY67" s="0"/>
      <c r="NVZ67" s="0"/>
      <c r="NWA67" s="0"/>
      <c r="NWB67" s="0"/>
      <c r="NWC67" s="0"/>
      <c r="NWD67" s="0"/>
      <c r="NWE67" s="0"/>
      <c r="NWF67" s="0"/>
      <c r="NWG67" s="0"/>
      <c r="NWH67" s="0"/>
      <c r="NWI67" s="0"/>
      <c r="NWJ67" s="0"/>
      <c r="NWK67" s="0"/>
      <c r="NWL67" s="0"/>
      <c r="NWM67" s="0"/>
      <c r="NWN67" s="0"/>
      <c r="NWO67" s="0"/>
      <c r="NWP67" s="0"/>
      <c r="NWQ67" s="0"/>
      <c r="NWR67" s="0"/>
      <c r="NWS67" s="0"/>
      <c r="NWT67" s="0"/>
      <c r="NWU67" s="0"/>
      <c r="NWV67" s="0"/>
      <c r="NWW67" s="0"/>
      <c r="NWX67" s="0"/>
      <c r="NWY67" s="0"/>
      <c r="NWZ67" s="0"/>
      <c r="NXA67" s="0"/>
      <c r="NXB67" s="0"/>
      <c r="NXC67" s="0"/>
      <c r="NXD67" s="0"/>
      <c r="NXE67" s="0"/>
      <c r="NXF67" s="0"/>
      <c r="NXG67" s="0"/>
      <c r="NXH67" s="0"/>
      <c r="NXI67" s="0"/>
      <c r="NXJ67" s="0"/>
      <c r="NXK67" s="0"/>
      <c r="NXL67" s="0"/>
      <c r="NXM67" s="0"/>
      <c r="NXN67" s="0"/>
      <c r="NXO67" s="0"/>
      <c r="NXP67" s="0"/>
      <c r="NXQ67" s="0"/>
      <c r="NXR67" s="0"/>
      <c r="NXS67" s="0"/>
      <c r="NXT67" s="0"/>
      <c r="NXU67" s="0"/>
      <c r="NXV67" s="0"/>
      <c r="NXW67" s="0"/>
      <c r="NXX67" s="0"/>
      <c r="NXY67" s="0"/>
      <c r="NXZ67" s="0"/>
      <c r="NYA67" s="0"/>
      <c r="NYB67" s="0"/>
      <c r="NYC67" s="0"/>
      <c r="NYD67" s="0"/>
      <c r="NYE67" s="0"/>
      <c r="NYF67" s="0"/>
      <c r="NYG67" s="0"/>
      <c r="NYH67" s="0"/>
      <c r="NYI67" s="0"/>
      <c r="NYJ67" s="0"/>
      <c r="NYK67" s="0"/>
      <c r="NYL67" s="0"/>
      <c r="NYM67" s="0"/>
      <c r="NYN67" s="0"/>
      <c r="NYO67" s="0"/>
      <c r="NYP67" s="0"/>
      <c r="NYQ67" s="0"/>
      <c r="NYR67" s="0"/>
      <c r="NYS67" s="0"/>
      <c r="NYT67" s="0"/>
      <c r="NYU67" s="0"/>
      <c r="NYV67" s="0"/>
      <c r="NYW67" s="0"/>
      <c r="NYX67" s="0"/>
      <c r="NYY67" s="0"/>
      <c r="NYZ67" s="0"/>
      <c r="NZA67" s="0"/>
      <c r="NZB67" s="0"/>
      <c r="NZC67" s="0"/>
      <c r="NZD67" s="0"/>
      <c r="NZE67" s="0"/>
      <c r="NZF67" s="0"/>
      <c r="NZG67" s="0"/>
      <c r="NZH67" s="0"/>
      <c r="NZI67" s="0"/>
      <c r="NZJ67" s="0"/>
      <c r="NZK67" s="0"/>
      <c r="NZL67" s="0"/>
      <c r="NZM67" s="0"/>
      <c r="NZN67" s="0"/>
      <c r="NZO67" s="0"/>
      <c r="NZP67" s="0"/>
      <c r="NZQ67" s="0"/>
      <c r="NZR67" s="0"/>
      <c r="NZS67" s="0"/>
      <c r="NZT67" s="0"/>
      <c r="NZU67" s="0"/>
      <c r="NZV67" s="0"/>
      <c r="NZW67" s="0"/>
      <c r="NZX67" s="0"/>
      <c r="NZY67" s="0"/>
      <c r="NZZ67" s="0"/>
      <c r="OAA67" s="0"/>
      <c r="OAB67" s="0"/>
      <c r="OAC67" s="0"/>
      <c r="OAD67" s="0"/>
      <c r="OAE67" s="0"/>
      <c r="OAF67" s="0"/>
      <c r="OAG67" s="0"/>
      <c r="OAH67" s="0"/>
      <c r="OAI67" s="0"/>
      <c r="OAJ67" s="0"/>
      <c r="OAK67" s="0"/>
      <c r="OAL67" s="0"/>
      <c r="OAM67" s="0"/>
      <c r="OAN67" s="0"/>
      <c r="OAO67" s="0"/>
      <c r="OAP67" s="0"/>
      <c r="OAQ67" s="0"/>
      <c r="OAR67" s="0"/>
      <c r="OAS67" s="0"/>
      <c r="OAT67" s="0"/>
      <c r="OAU67" s="0"/>
      <c r="OAV67" s="0"/>
      <c r="OAW67" s="0"/>
      <c r="OAX67" s="0"/>
      <c r="OAY67" s="0"/>
      <c r="OAZ67" s="0"/>
      <c r="OBA67" s="0"/>
      <c r="OBB67" s="0"/>
      <c r="OBC67" s="0"/>
      <c r="OBD67" s="0"/>
      <c r="OBE67" s="0"/>
      <c r="OBF67" s="0"/>
      <c r="OBG67" s="0"/>
      <c r="OBH67" s="0"/>
      <c r="OBI67" s="0"/>
      <c r="OBJ67" s="0"/>
      <c r="OBK67" s="0"/>
      <c r="OBL67" s="0"/>
      <c r="OBM67" s="0"/>
      <c r="OBN67" s="0"/>
      <c r="OBO67" s="0"/>
      <c r="OBP67" s="0"/>
      <c r="OBQ67" s="0"/>
      <c r="OBR67" s="0"/>
      <c r="OBS67" s="0"/>
      <c r="OBT67" s="0"/>
      <c r="OBU67" s="0"/>
      <c r="OBV67" s="0"/>
      <c r="OBW67" s="0"/>
      <c r="OBX67" s="0"/>
      <c r="OBY67" s="0"/>
      <c r="OBZ67" s="0"/>
      <c r="OCA67" s="0"/>
      <c r="OCB67" s="0"/>
      <c r="OCC67" s="0"/>
      <c r="OCD67" s="0"/>
      <c r="OCE67" s="0"/>
      <c r="OCF67" s="0"/>
      <c r="OCG67" s="0"/>
      <c r="OCH67" s="0"/>
      <c r="OCI67" s="0"/>
      <c r="OCJ67" s="0"/>
      <c r="OCK67" s="0"/>
      <c r="OCL67" s="0"/>
      <c r="OCM67" s="0"/>
      <c r="OCN67" s="0"/>
      <c r="OCO67" s="0"/>
      <c r="OCP67" s="0"/>
      <c r="OCQ67" s="0"/>
      <c r="OCR67" s="0"/>
      <c r="OCS67" s="0"/>
      <c r="OCT67" s="0"/>
      <c r="OCU67" s="0"/>
      <c r="OCV67" s="0"/>
      <c r="OCW67" s="0"/>
      <c r="OCX67" s="0"/>
      <c r="OCY67" s="0"/>
      <c r="OCZ67" s="0"/>
      <c r="ODA67" s="0"/>
      <c r="ODB67" s="0"/>
      <c r="ODC67" s="0"/>
      <c r="ODD67" s="0"/>
      <c r="ODE67" s="0"/>
      <c r="ODF67" s="0"/>
      <c r="ODG67" s="0"/>
      <c r="ODH67" s="0"/>
      <c r="ODI67" s="0"/>
      <c r="ODJ67" s="0"/>
      <c r="ODK67" s="0"/>
      <c r="ODL67" s="0"/>
      <c r="ODM67" s="0"/>
      <c r="ODN67" s="0"/>
      <c r="ODO67" s="0"/>
      <c r="ODP67" s="0"/>
      <c r="ODQ67" s="0"/>
      <c r="ODR67" s="0"/>
      <c r="ODS67" s="0"/>
      <c r="ODT67" s="0"/>
      <c r="ODU67" s="0"/>
      <c r="ODV67" s="0"/>
      <c r="ODW67" s="0"/>
      <c r="ODX67" s="0"/>
      <c r="ODY67" s="0"/>
      <c r="ODZ67" s="0"/>
      <c r="OEA67" s="0"/>
      <c r="OEB67" s="0"/>
      <c r="OEC67" s="0"/>
      <c r="OED67" s="0"/>
      <c r="OEE67" s="0"/>
      <c r="OEF67" s="0"/>
      <c r="OEG67" s="0"/>
      <c r="OEH67" s="0"/>
      <c r="OEI67" s="0"/>
      <c r="OEJ67" s="0"/>
      <c r="OEK67" s="0"/>
      <c r="OEL67" s="0"/>
      <c r="OEM67" s="0"/>
      <c r="OEN67" s="0"/>
      <c r="OEO67" s="0"/>
      <c r="OEP67" s="0"/>
      <c r="OEQ67" s="0"/>
      <c r="OER67" s="0"/>
      <c r="OES67" s="0"/>
      <c r="OET67" s="0"/>
      <c r="OEU67" s="0"/>
      <c r="OEV67" s="0"/>
      <c r="OEW67" s="0"/>
      <c r="OEX67" s="0"/>
      <c r="OEY67" s="0"/>
      <c r="OEZ67" s="0"/>
      <c r="OFA67" s="0"/>
      <c r="OFB67" s="0"/>
      <c r="OFC67" s="0"/>
      <c r="OFD67" s="0"/>
      <c r="OFE67" s="0"/>
      <c r="OFF67" s="0"/>
      <c r="OFG67" s="0"/>
      <c r="OFH67" s="0"/>
      <c r="OFI67" s="0"/>
      <c r="OFJ67" s="0"/>
      <c r="OFK67" s="0"/>
      <c r="OFL67" s="0"/>
      <c r="OFM67" s="0"/>
      <c r="OFN67" s="0"/>
      <c r="OFO67" s="0"/>
      <c r="OFP67" s="0"/>
      <c r="OFQ67" s="0"/>
      <c r="OFR67" s="0"/>
      <c r="OFS67" s="0"/>
      <c r="OFT67" s="0"/>
      <c r="OFU67" s="0"/>
      <c r="OFV67" s="0"/>
      <c r="OFW67" s="0"/>
      <c r="OFX67" s="0"/>
      <c r="OFY67" s="0"/>
      <c r="OFZ67" s="0"/>
      <c r="OGA67" s="0"/>
      <c r="OGB67" s="0"/>
      <c r="OGC67" s="0"/>
      <c r="OGD67" s="0"/>
      <c r="OGE67" s="0"/>
      <c r="OGF67" s="0"/>
      <c r="OGG67" s="0"/>
      <c r="OGH67" s="0"/>
      <c r="OGI67" s="0"/>
      <c r="OGJ67" s="0"/>
      <c r="OGK67" s="0"/>
      <c r="OGL67" s="0"/>
      <c r="OGM67" s="0"/>
      <c r="OGN67" s="0"/>
      <c r="OGO67" s="0"/>
      <c r="OGP67" s="0"/>
      <c r="OGQ67" s="0"/>
      <c r="OGR67" s="0"/>
      <c r="OGS67" s="0"/>
      <c r="OGT67" s="0"/>
      <c r="OGU67" s="0"/>
      <c r="OGV67" s="0"/>
      <c r="OGW67" s="0"/>
      <c r="OGX67" s="0"/>
      <c r="OGY67" s="0"/>
      <c r="OGZ67" s="0"/>
      <c r="OHA67" s="0"/>
      <c r="OHB67" s="0"/>
      <c r="OHC67" s="0"/>
      <c r="OHD67" s="0"/>
      <c r="OHE67" s="0"/>
      <c r="OHF67" s="0"/>
      <c r="OHG67" s="0"/>
      <c r="OHH67" s="0"/>
      <c r="OHI67" s="0"/>
      <c r="OHJ67" s="0"/>
      <c r="OHK67" s="0"/>
      <c r="OHL67" s="0"/>
      <c r="OHM67" s="0"/>
      <c r="OHN67" s="0"/>
      <c r="OHO67" s="0"/>
      <c r="OHP67" s="0"/>
      <c r="OHQ67" s="0"/>
      <c r="OHR67" s="0"/>
      <c r="OHS67" s="0"/>
      <c r="OHT67" s="0"/>
      <c r="OHU67" s="0"/>
      <c r="OHV67" s="0"/>
      <c r="OHW67" s="0"/>
      <c r="OHX67" s="0"/>
      <c r="OHY67" s="0"/>
      <c r="OHZ67" s="0"/>
      <c r="OIA67" s="0"/>
      <c r="OIB67" s="0"/>
      <c r="OIC67" s="0"/>
      <c r="OID67" s="0"/>
      <c r="OIE67" s="0"/>
      <c r="OIF67" s="0"/>
      <c r="OIG67" s="0"/>
      <c r="OIH67" s="0"/>
      <c r="OII67" s="0"/>
      <c r="OIJ67" s="0"/>
      <c r="OIK67" s="0"/>
      <c r="OIL67" s="0"/>
      <c r="OIM67" s="0"/>
      <c r="OIN67" s="0"/>
      <c r="OIO67" s="0"/>
      <c r="OIP67" s="0"/>
      <c r="OIQ67" s="0"/>
      <c r="OIR67" s="0"/>
      <c r="OIS67" s="0"/>
      <c r="OIT67" s="0"/>
      <c r="OIU67" s="0"/>
      <c r="OIV67" s="0"/>
      <c r="OIW67" s="0"/>
      <c r="OIX67" s="0"/>
      <c r="OIY67" s="0"/>
      <c r="OIZ67" s="0"/>
      <c r="OJA67" s="0"/>
      <c r="OJB67" s="0"/>
      <c r="OJC67" s="0"/>
      <c r="OJD67" s="0"/>
      <c r="OJE67" s="0"/>
      <c r="OJF67" s="0"/>
      <c r="OJG67" s="0"/>
      <c r="OJH67" s="0"/>
      <c r="OJI67" s="0"/>
      <c r="OJJ67" s="0"/>
      <c r="OJK67" s="0"/>
      <c r="OJL67" s="0"/>
      <c r="OJM67" s="0"/>
      <c r="OJN67" s="0"/>
      <c r="OJO67" s="0"/>
      <c r="OJP67" s="0"/>
      <c r="OJQ67" s="0"/>
      <c r="OJR67" s="0"/>
      <c r="OJS67" s="0"/>
      <c r="OJT67" s="0"/>
      <c r="OJU67" s="0"/>
      <c r="OJV67" s="0"/>
      <c r="OJW67" s="0"/>
      <c r="OJX67" s="0"/>
      <c r="OJY67" s="0"/>
      <c r="OJZ67" s="0"/>
      <c r="OKA67" s="0"/>
      <c r="OKB67" s="0"/>
      <c r="OKC67" s="0"/>
      <c r="OKD67" s="0"/>
      <c r="OKE67" s="0"/>
      <c r="OKF67" s="0"/>
      <c r="OKG67" s="0"/>
      <c r="OKH67" s="0"/>
      <c r="OKI67" s="0"/>
      <c r="OKJ67" s="0"/>
      <c r="OKK67" s="0"/>
      <c r="OKL67" s="0"/>
      <c r="OKM67" s="0"/>
      <c r="OKN67" s="0"/>
      <c r="OKO67" s="0"/>
      <c r="OKP67" s="0"/>
      <c r="OKQ67" s="0"/>
      <c r="OKR67" s="0"/>
      <c r="OKS67" s="0"/>
      <c r="OKT67" s="0"/>
      <c r="OKU67" s="0"/>
      <c r="OKV67" s="0"/>
      <c r="OKW67" s="0"/>
      <c r="OKX67" s="0"/>
      <c r="OKY67" s="0"/>
      <c r="OKZ67" s="0"/>
      <c r="OLA67" s="0"/>
      <c r="OLB67" s="0"/>
      <c r="OLC67" s="0"/>
      <c r="OLD67" s="0"/>
      <c r="OLE67" s="0"/>
      <c r="OLF67" s="0"/>
      <c r="OLG67" s="0"/>
      <c r="OLH67" s="0"/>
      <c r="OLI67" s="0"/>
      <c r="OLJ67" s="0"/>
      <c r="OLK67" s="0"/>
      <c r="OLL67" s="0"/>
      <c r="OLM67" s="0"/>
      <c r="OLN67" s="0"/>
      <c r="OLO67" s="0"/>
      <c r="OLP67" s="0"/>
      <c r="OLQ67" s="0"/>
      <c r="OLR67" s="0"/>
      <c r="OLS67" s="0"/>
      <c r="OLT67" s="0"/>
      <c r="OLU67" s="0"/>
      <c r="OLV67" s="0"/>
      <c r="OLW67" s="0"/>
      <c r="OLX67" s="0"/>
      <c r="OLY67" s="0"/>
      <c r="OLZ67" s="0"/>
      <c r="OMA67" s="0"/>
      <c r="OMB67" s="0"/>
      <c r="OMC67" s="0"/>
      <c r="OMD67" s="0"/>
      <c r="OME67" s="0"/>
      <c r="OMF67" s="0"/>
      <c r="OMG67" s="0"/>
      <c r="OMH67" s="0"/>
      <c r="OMI67" s="0"/>
      <c r="OMJ67" s="0"/>
      <c r="OMK67" s="0"/>
      <c r="OML67" s="0"/>
      <c r="OMM67" s="0"/>
      <c r="OMN67" s="0"/>
      <c r="OMO67" s="0"/>
      <c r="OMP67" s="0"/>
      <c r="OMQ67" s="0"/>
      <c r="OMR67" s="0"/>
      <c r="OMS67" s="0"/>
      <c r="OMT67" s="0"/>
      <c r="OMU67" s="0"/>
      <c r="OMV67" s="0"/>
      <c r="OMW67" s="0"/>
      <c r="OMX67" s="0"/>
      <c r="OMY67" s="0"/>
      <c r="OMZ67" s="0"/>
      <c r="ONA67" s="0"/>
      <c r="ONB67" s="0"/>
      <c r="ONC67" s="0"/>
      <c r="OND67" s="0"/>
      <c r="ONE67" s="0"/>
      <c r="ONF67" s="0"/>
      <c r="ONG67" s="0"/>
      <c r="ONH67" s="0"/>
      <c r="ONI67" s="0"/>
      <c r="ONJ67" s="0"/>
      <c r="ONK67" s="0"/>
      <c r="ONL67" s="0"/>
      <c r="ONM67" s="0"/>
      <c r="ONN67" s="0"/>
      <c r="ONO67" s="0"/>
      <c r="ONP67" s="0"/>
      <c r="ONQ67" s="0"/>
      <c r="ONR67" s="0"/>
      <c r="ONS67" s="0"/>
      <c r="ONT67" s="0"/>
      <c r="ONU67" s="0"/>
      <c r="ONV67" s="0"/>
      <c r="ONW67" s="0"/>
      <c r="ONX67" s="0"/>
      <c r="ONY67" s="0"/>
      <c r="ONZ67" s="0"/>
      <c r="OOA67" s="0"/>
      <c r="OOB67" s="0"/>
      <c r="OOC67" s="0"/>
      <c r="OOD67" s="0"/>
      <c r="OOE67" s="0"/>
      <c r="OOF67" s="0"/>
      <c r="OOG67" s="0"/>
      <c r="OOH67" s="0"/>
      <c r="OOI67" s="0"/>
      <c r="OOJ67" s="0"/>
      <c r="OOK67" s="0"/>
      <c r="OOL67" s="0"/>
      <c r="OOM67" s="0"/>
      <c r="OON67" s="0"/>
      <c r="OOO67" s="0"/>
      <c r="OOP67" s="0"/>
      <c r="OOQ67" s="0"/>
      <c r="OOR67" s="0"/>
      <c r="OOS67" s="0"/>
      <c r="OOT67" s="0"/>
      <c r="OOU67" s="0"/>
      <c r="OOV67" s="0"/>
      <c r="OOW67" s="0"/>
      <c r="OOX67" s="0"/>
      <c r="OOY67" s="0"/>
      <c r="OOZ67" s="0"/>
      <c r="OPA67" s="0"/>
      <c r="OPB67" s="0"/>
      <c r="OPC67" s="0"/>
      <c r="OPD67" s="0"/>
      <c r="OPE67" s="0"/>
      <c r="OPF67" s="0"/>
      <c r="OPG67" s="0"/>
      <c r="OPH67" s="0"/>
      <c r="OPI67" s="0"/>
      <c r="OPJ67" s="0"/>
      <c r="OPK67" s="0"/>
      <c r="OPL67" s="0"/>
      <c r="OPM67" s="0"/>
      <c r="OPN67" s="0"/>
      <c r="OPO67" s="0"/>
      <c r="OPP67" s="0"/>
      <c r="OPQ67" s="0"/>
      <c r="OPR67" s="0"/>
      <c r="OPS67" s="0"/>
      <c r="OPT67" s="0"/>
      <c r="OPU67" s="0"/>
      <c r="OPV67" s="0"/>
      <c r="OPW67" s="0"/>
      <c r="OPX67" s="0"/>
      <c r="OPY67" s="0"/>
      <c r="OPZ67" s="0"/>
      <c r="OQA67" s="0"/>
      <c r="OQB67" s="0"/>
      <c r="OQC67" s="0"/>
      <c r="OQD67" s="0"/>
      <c r="OQE67" s="0"/>
      <c r="OQF67" s="0"/>
      <c r="OQG67" s="0"/>
      <c r="OQH67" s="0"/>
      <c r="OQI67" s="0"/>
      <c r="OQJ67" s="0"/>
      <c r="OQK67" s="0"/>
      <c r="OQL67" s="0"/>
      <c r="OQM67" s="0"/>
      <c r="OQN67" s="0"/>
      <c r="OQO67" s="0"/>
      <c r="OQP67" s="0"/>
      <c r="OQQ67" s="0"/>
      <c r="OQR67" s="0"/>
      <c r="OQS67" s="0"/>
      <c r="OQT67" s="0"/>
      <c r="OQU67" s="0"/>
      <c r="OQV67" s="0"/>
      <c r="OQW67" s="0"/>
      <c r="OQX67" s="0"/>
      <c r="OQY67" s="0"/>
      <c r="OQZ67" s="0"/>
      <c r="ORA67" s="0"/>
      <c r="ORB67" s="0"/>
      <c r="ORC67" s="0"/>
      <c r="ORD67" s="0"/>
      <c r="ORE67" s="0"/>
      <c r="ORF67" s="0"/>
      <c r="ORG67" s="0"/>
      <c r="ORH67" s="0"/>
      <c r="ORI67" s="0"/>
      <c r="ORJ67" s="0"/>
      <c r="ORK67" s="0"/>
      <c r="ORL67" s="0"/>
      <c r="ORM67" s="0"/>
      <c r="ORN67" s="0"/>
      <c r="ORO67" s="0"/>
      <c r="ORP67" s="0"/>
      <c r="ORQ67" s="0"/>
      <c r="ORR67" s="0"/>
      <c r="ORS67" s="0"/>
      <c r="ORT67" s="0"/>
      <c r="ORU67" s="0"/>
      <c r="ORV67" s="0"/>
      <c r="ORW67" s="0"/>
      <c r="ORX67" s="0"/>
      <c r="ORY67" s="0"/>
      <c r="ORZ67" s="0"/>
      <c r="OSA67" s="0"/>
      <c r="OSB67" s="0"/>
      <c r="OSC67" s="0"/>
      <c r="OSD67" s="0"/>
      <c r="OSE67" s="0"/>
      <c r="OSF67" s="0"/>
      <c r="OSG67" s="0"/>
      <c r="OSH67" s="0"/>
      <c r="OSI67" s="0"/>
      <c r="OSJ67" s="0"/>
      <c r="OSK67" s="0"/>
      <c r="OSL67" s="0"/>
      <c r="OSM67" s="0"/>
      <c r="OSN67" s="0"/>
      <c r="OSO67" s="0"/>
      <c r="OSP67" s="0"/>
      <c r="OSQ67" s="0"/>
      <c r="OSR67" s="0"/>
      <c r="OSS67" s="0"/>
      <c r="OST67" s="0"/>
      <c r="OSU67" s="0"/>
      <c r="OSV67" s="0"/>
      <c r="OSW67" s="0"/>
      <c r="OSX67" s="0"/>
      <c r="OSY67" s="0"/>
      <c r="OSZ67" s="0"/>
      <c r="OTA67" s="0"/>
      <c r="OTB67" s="0"/>
      <c r="OTC67" s="0"/>
      <c r="OTD67" s="0"/>
      <c r="OTE67" s="0"/>
      <c r="OTF67" s="0"/>
      <c r="OTG67" s="0"/>
      <c r="OTH67" s="0"/>
      <c r="OTI67" s="0"/>
      <c r="OTJ67" s="0"/>
      <c r="OTK67" s="0"/>
      <c r="OTL67" s="0"/>
      <c r="OTM67" s="0"/>
      <c r="OTN67" s="0"/>
      <c r="OTO67" s="0"/>
      <c r="OTP67" s="0"/>
      <c r="OTQ67" s="0"/>
      <c r="OTR67" s="0"/>
      <c r="OTS67" s="0"/>
      <c r="OTT67" s="0"/>
      <c r="OTU67" s="0"/>
      <c r="OTV67" s="0"/>
      <c r="OTW67" s="0"/>
      <c r="OTX67" s="0"/>
      <c r="OTY67" s="0"/>
      <c r="OTZ67" s="0"/>
      <c r="OUA67" s="0"/>
      <c r="OUB67" s="0"/>
      <c r="OUC67" s="0"/>
      <c r="OUD67" s="0"/>
      <c r="OUE67" s="0"/>
      <c r="OUF67" s="0"/>
      <c r="OUG67" s="0"/>
      <c r="OUH67" s="0"/>
      <c r="OUI67" s="0"/>
      <c r="OUJ67" s="0"/>
      <c r="OUK67" s="0"/>
      <c r="OUL67" s="0"/>
      <c r="OUM67" s="0"/>
      <c r="OUN67" s="0"/>
      <c r="OUO67" s="0"/>
      <c r="OUP67" s="0"/>
      <c r="OUQ67" s="0"/>
      <c r="OUR67" s="0"/>
      <c r="OUS67" s="0"/>
      <c r="OUT67" s="0"/>
      <c r="OUU67" s="0"/>
      <c r="OUV67" s="0"/>
      <c r="OUW67" s="0"/>
      <c r="OUX67" s="0"/>
      <c r="OUY67" s="0"/>
      <c r="OUZ67" s="0"/>
      <c r="OVA67" s="0"/>
      <c r="OVB67" s="0"/>
      <c r="OVC67" s="0"/>
      <c r="OVD67" s="0"/>
      <c r="OVE67" s="0"/>
      <c r="OVF67" s="0"/>
      <c r="OVG67" s="0"/>
      <c r="OVH67" s="0"/>
      <c r="OVI67" s="0"/>
      <c r="OVJ67" s="0"/>
      <c r="OVK67" s="0"/>
      <c r="OVL67" s="0"/>
      <c r="OVM67" s="0"/>
      <c r="OVN67" s="0"/>
      <c r="OVO67" s="0"/>
      <c r="OVP67" s="0"/>
      <c r="OVQ67" s="0"/>
      <c r="OVR67" s="0"/>
      <c r="OVS67" s="0"/>
      <c r="OVT67" s="0"/>
      <c r="OVU67" s="0"/>
      <c r="OVV67" s="0"/>
      <c r="OVW67" s="0"/>
      <c r="OVX67" s="0"/>
      <c r="OVY67" s="0"/>
      <c r="OVZ67" s="0"/>
      <c r="OWA67" s="0"/>
      <c r="OWB67" s="0"/>
      <c r="OWC67" s="0"/>
      <c r="OWD67" s="0"/>
      <c r="OWE67" s="0"/>
      <c r="OWF67" s="0"/>
      <c r="OWG67" s="0"/>
      <c r="OWH67" s="0"/>
      <c r="OWI67" s="0"/>
      <c r="OWJ67" s="0"/>
      <c r="OWK67" s="0"/>
      <c r="OWL67" s="0"/>
      <c r="OWM67" s="0"/>
      <c r="OWN67" s="0"/>
      <c r="OWO67" s="0"/>
      <c r="OWP67" s="0"/>
      <c r="OWQ67" s="0"/>
      <c r="OWR67" s="0"/>
      <c r="OWS67" s="0"/>
      <c r="OWT67" s="0"/>
      <c r="OWU67" s="0"/>
      <c r="OWV67" s="0"/>
      <c r="OWW67" s="0"/>
      <c r="OWX67" s="0"/>
      <c r="OWY67" s="0"/>
      <c r="OWZ67" s="0"/>
      <c r="OXA67" s="0"/>
      <c r="OXB67" s="0"/>
      <c r="OXC67" s="0"/>
      <c r="OXD67" s="0"/>
      <c r="OXE67" s="0"/>
      <c r="OXF67" s="0"/>
      <c r="OXG67" s="0"/>
      <c r="OXH67" s="0"/>
      <c r="OXI67" s="0"/>
      <c r="OXJ67" s="0"/>
      <c r="OXK67" s="0"/>
      <c r="OXL67" s="0"/>
      <c r="OXM67" s="0"/>
      <c r="OXN67" s="0"/>
      <c r="OXO67" s="0"/>
      <c r="OXP67" s="0"/>
      <c r="OXQ67" s="0"/>
      <c r="OXR67" s="0"/>
      <c r="OXS67" s="0"/>
      <c r="OXT67" s="0"/>
      <c r="OXU67" s="0"/>
      <c r="OXV67" s="0"/>
      <c r="OXW67" s="0"/>
      <c r="OXX67" s="0"/>
      <c r="OXY67" s="0"/>
      <c r="OXZ67" s="0"/>
      <c r="OYA67" s="0"/>
      <c r="OYB67" s="0"/>
      <c r="OYC67" s="0"/>
      <c r="OYD67" s="0"/>
      <c r="OYE67" s="0"/>
      <c r="OYF67" s="0"/>
      <c r="OYG67" s="0"/>
      <c r="OYH67" s="0"/>
      <c r="OYI67" s="0"/>
      <c r="OYJ67" s="0"/>
      <c r="OYK67" s="0"/>
      <c r="OYL67" s="0"/>
      <c r="OYM67" s="0"/>
      <c r="OYN67" s="0"/>
      <c r="OYO67" s="0"/>
      <c r="OYP67" s="0"/>
      <c r="OYQ67" s="0"/>
      <c r="OYR67" s="0"/>
      <c r="OYS67" s="0"/>
      <c r="OYT67" s="0"/>
      <c r="OYU67" s="0"/>
      <c r="OYV67" s="0"/>
      <c r="OYW67" s="0"/>
      <c r="OYX67" s="0"/>
      <c r="OYY67" s="0"/>
      <c r="OYZ67" s="0"/>
      <c r="OZA67" s="0"/>
      <c r="OZB67" s="0"/>
      <c r="OZC67" s="0"/>
      <c r="OZD67" s="0"/>
      <c r="OZE67" s="0"/>
      <c r="OZF67" s="0"/>
      <c r="OZG67" s="0"/>
      <c r="OZH67" s="0"/>
      <c r="OZI67" s="0"/>
      <c r="OZJ67" s="0"/>
      <c r="OZK67" s="0"/>
      <c r="OZL67" s="0"/>
      <c r="OZM67" s="0"/>
      <c r="OZN67" s="0"/>
      <c r="OZO67" s="0"/>
      <c r="OZP67" s="0"/>
      <c r="OZQ67" s="0"/>
      <c r="OZR67" s="0"/>
      <c r="OZS67" s="0"/>
      <c r="OZT67" s="0"/>
      <c r="OZU67" s="0"/>
      <c r="OZV67" s="0"/>
      <c r="OZW67" s="0"/>
      <c r="OZX67" s="0"/>
      <c r="OZY67" s="0"/>
      <c r="OZZ67" s="0"/>
      <c r="PAA67" s="0"/>
      <c r="PAB67" s="0"/>
      <c r="PAC67" s="0"/>
      <c r="PAD67" s="0"/>
      <c r="PAE67" s="0"/>
      <c r="PAF67" s="0"/>
      <c r="PAG67" s="0"/>
      <c r="PAH67" s="0"/>
      <c r="PAI67" s="0"/>
      <c r="PAJ67" s="0"/>
      <c r="PAK67" s="0"/>
      <c r="PAL67" s="0"/>
      <c r="PAM67" s="0"/>
      <c r="PAN67" s="0"/>
      <c r="PAO67" s="0"/>
      <c r="PAP67" s="0"/>
      <c r="PAQ67" s="0"/>
      <c r="PAR67" s="0"/>
      <c r="PAS67" s="0"/>
      <c r="PAT67" s="0"/>
      <c r="PAU67" s="0"/>
      <c r="PAV67" s="0"/>
      <c r="PAW67" s="0"/>
      <c r="PAX67" s="0"/>
      <c r="PAY67" s="0"/>
      <c r="PAZ67" s="0"/>
      <c r="PBA67" s="0"/>
      <c r="PBB67" s="0"/>
      <c r="PBC67" s="0"/>
      <c r="PBD67" s="0"/>
      <c r="PBE67" s="0"/>
      <c r="PBF67" s="0"/>
      <c r="PBG67" s="0"/>
      <c r="PBH67" s="0"/>
      <c r="PBI67" s="0"/>
      <c r="PBJ67" s="0"/>
      <c r="PBK67" s="0"/>
      <c r="PBL67" s="0"/>
      <c r="PBM67" s="0"/>
      <c r="PBN67" s="0"/>
      <c r="PBO67" s="0"/>
      <c r="PBP67" s="0"/>
      <c r="PBQ67" s="0"/>
      <c r="PBR67" s="0"/>
      <c r="PBS67" s="0"/>
      <c r="PBT67" s="0"/>
      <c r="PBU67" s="0"/>
      <c r="PBV67" s="0"/>
      <c r="PBW67" s="0"/>
      <c r="PBX67" s="0"/>
      <c r="PBY67" s="0"/>
      <c r="PBZ67" s="0"/>
      <c r="PCA67" s="0"/>
      <c r="PCB67" s="0"/>
      <c r="PCC67" s="0"/>
      <c r="PCD67" s="0"/>
      <c r="PCE67" s="0"/>
      <c r="PCF67" s="0"/>
      <c r="PCG67" s="0"/>
      <c r="PCH67" s="0"/>
      <c r="PCI67" s="0"/>
      <c r="PCJ67" s="0"/>
      <c r="PCK67" s="0"/>
      <c r="PCL67" s="0"/>
      <c r="PCM67" s="0"/>
      <c r="PCN67" s="0"/>
      <c r="PCO67" s="0"/>
      <c r="PCP67" s="0"/>
      <c r="PCQ67" s="0"/>
      <c r="PCR67" s="0"/>
      <c r="PCS67" s="0"/>
      <c r="PCT67" s="0"/>
      <c r="PCU67" s="0"/>
      <c r="PCV67" s="0"/>
      <c r="PCW67" s="0"/>
      <c r="PCX67" s="0"/>
      <c r="PCY67" s="0"/>
      <c r="PCZ67" s="0"/>
      <c r="PDA67" s="0"/>
      <c r="PDB67" s="0"/>
      <c r="PDC67" s="0"/>
      <c r="PDD67" s="0"/>
      <c r="PDE67" s="0"/>
      <c r="PDF67" s="0"/>
      <c r="PDG67" s="0"/>
      <c r="PDH67" s="0"/>
      <c r="PDI67" s="0"/>
      <c r="PDJ67" s="0"/>
      <c r="PDK67" s="0"/>
      <c r="PDL67" s="0"/>
      <c r="PDM67" s="0"/>
      <c r="PDN67" s="0"/>
      <c r="PDO67" s="0"/>
      <c r="PDP67" s="0"/>
      <c r="PDQ67" s="0"/>
      <c r="PDR67" s="0"/>
      <c r="PDS67" s="0"/>
      <c r="PDT67" s="0"/>
      <c r="PDU67" s="0"/>
      <c r="PDV67" s="0"/>
      <c r="PDW67" s="0"/>
      <c r="PDX67" s="0"/>
      <c r="PDY67" s="0"/>
      <c r="PDZ67" s="0"/>
      <c r="PEA67" s="0"/>
      <c r="PEB67" s="0"/>
      <c r="PEC67" s="0"/>
      <c r="PED67" s="0"/>
      <c r="PEE67" s="0"/>
      <c r="PEF67" s="0"/>
      <c r="PEG67" s="0"/>
      <c r="PEH67" s="0"/>
      <c r="PEI67" s="0"/>
      <c r="PEJ67" s="0"/>
      <c r="PEK67" s="0"/>
      <c r="PEL67" s="0"/>
      <c r="PEM67" s="0"/>
      <c r="PEN67" s="0"/>
      <c r="PEO67" s="0"/>
      <c r="PEP67" s="0"/>
      <c r="PEQ67" s="0"/>
      <c r="PER67" s="0"/>
      <c r="PES67" s="0"/>
      <c r="PET67" s="0"/>
      <c r="PEU67" s="0"/>
      <c r="PEV67" s="0"/>
      <c r="PEW67" s="0"/>
      <c r="PEX67" s="0"/>
      <c r="PEY67" s="0"/>
      <c r="PEZ67" s="0"/>
      <c r="PFA67" s="0"/>
      <c r="PFB67" s="0"/>
      <c r="PFC67" s="0"/>
      <c r="PFD67" s="0"/>
      <c r="PFE67" s="0"/>
      <c r="PFF67" s="0"/>
      <c r="PFG67" s="0"/>
      <c r="PFH67" s="0"/>
      <c r="PFI67" s="0"/>
      <c r="PFJ67" s="0"/>
      <c r="PFK67" s="0"/>
      <c r="PFL67" s="0"/>
      <c r="PFM67" s="0"/>
      <c r="PFN67" s="0"/>
      <c r="PFO67" s="0"/>
      <c r="PFP67" s="0"/>
      <c r="PFQ67" s="0"/>
      <c r="PFR67" s="0"/>
      <c r="PFS67" s="0"/>
      <c r="PFT67" s="0"/>
      <c r="PFU67" s="0"/>
      <c r="PFV67" s="0"/>
      <c r="PFW67" s="0"/>
      <c r="PFX67" s="0"/>
      <c r="PFY67" s="0"/>
      <c r="PFZ67" s="0"/>
      <c r="PGA67" s="0"/>
      <c r="PGB67" s="0"/>
      <c r="PGC67" s="0"/>
      <c r="PGD67" s="0"/>
      <c r="PGE67" s="0"/>
      <c r="PGF67" s="0"/>
      <c r="PGG67" s="0"/>
      <c r="PGH67" s="0"/>
      <c r="PGI67" s="0"/>
      <c r="PGJ67" s="0"/>
      <c r="PGK67" s="0"/>
      <c r="PGL67" s="0"/>
      <c r="PGM67" s="0"/>
      <c r="PGN67" s="0"/>
      <c r="PGO67" s="0"/>
      <c r="PGP67" s="0"/>
      <c r="PGQ67" s="0"/>
      <c r="PGR67" s="0"/>
      <c r="PGS67" s="0"/>
      <c r="PGT67" s="0"/>
      <c r="PGU67" s="0"/>
      <c r="PGV67" s="0"/>
      <c r="PGW67" s="0"/>
      <c r="PGX67" s="0"/>
      <c r="PGY67" s="0"/>
      <c r="PGZ67" s="0"/>
      <c r="PHA67" s="0"/>
      <c r="PHB67" s="0"/>
      <c r="PHC67" s="0"/>
      <c r="PHD67" s="0"/>
      <c r="PHE67" s="0"/>
      <c r="PHF67" s="0"/>
      <c r="PHG67" s="0"/>
      <c r="PHH67" s="0"/>
      <c r="PHI67" s="0"/>
      <c r="PHJ67" s="0"/>
      <c r="PHK67" s="0"/>
      <c r="PHL67" s="0"/>
      <c r="PHM67" s="0"/>
      <c r="PHN67" s="0"/>
      <c r="PHO67" s="0"/>
      <c r="PHP67" s="0"/>
      <c r="PHQ67" s="0"/>
      <c r="PHR67" s="0"/>
      <c r="PHS67" s="0"/>
      <c r="PHT67" s="0"/>
      <c r="PHU67" s="0"/>
      <c r="PHV67" s="0"/>
      <c r="PHW67" s="0"/>
      <c r="PHX67" s="0"/>
      <c r="PHY67" s="0"/>
      <c r="PHZ67" s="0"/>
      <c r="PIA67" s="0"/>
      <c r="PIB67" s="0"/>
      <c r="PIC67" s="0"/>
      <c r="PID67" s="0"/>
      <c r="PIE67" s="0"/>
      <c r="PIF67" s="0"/>
      <c r="PIG67" s="0"/>
      <c r="PIH67" s="0"/>
      <c r="PII67" s="0"/>
      <c r="PIJ67" s="0"/>
      <c r="PIK67" s="0"/>
      <c r="PIL67" s="0"/>
      <c r="PIM67" s="0"/>
      <c r="PIN67" s="0"/>
      <c r="PIO67" s="0"/>
      <c r="PIP67" s="0"/>
      <c r="PIQ67" s="0"/>
      <c r="PIR67" s="0"/>
      <c r="PIS67" s="0"/>
      <c r="PIT67" s="0"/>
      <c r="PIU67" s="0"/>
      <c r="PIV67" s="0"/>
      <c r="PIW67" s="0"/>
      <c r="PIX67" s="0"/>
      <c r="PIY67" s="0"/>
      <c r="PIZ67" s="0"/>
      <c r="PJA67" s="0"/>
      <c r="PJB67" s="0"/>
      <c r="PJC67" s="0"/>
      <c r="PJD67" s="0"/>
      <c r="PJE67" s="0"/>
      <c r="PJF67" s="0"/>
      <c r="PJG67" s="0"/>
      <c r="PJH67" s="0"/>
      <c r="PJI67" s="0"/>
      <c r="PJJ67" s="0"/>
      <c r="PJK67" s="0"/>
      <c r="PJL67" s="0"/>
      <c r="PJM67" s="0"/>
      <c r="PJN67" s="0"/>
      <c r="PJO67" s="0"/>
      <c r="PJP67" s="0"/>
      <c r="PJQ67" s="0"/>
      <c r="PJR67" s="0"/>
      <c r="PJS67" s="0"/>
      <c r="PJT67" s="0"/>
      <c r="PJU67" s="0"/>
      <c r="PJV67" s="0"/>
      <c r="PJW67" s="0"/>
      <c r="PJX67" s="0"/>
      <c r="PJY67" s="0"/>
      <c r="PJZ67" s="0"/>
      <c r="PKA67" s="0"/>
      <c r="PKB67" s="0"/>
      <c r="PKC67" s="0"/>
      <c r="PKD67" s="0"/>
      <c r="PKE67" s="0"/>
      <c r="PKF67" s="0"/>
      <c r="PKG67" s="0"/>
      <c r="PKH67" s="0"/>
      <c r="PKI67" s="0"/>
      <c r="PKJ67" s="0"/>
      <c r="PKK67" s="0"/>
      <c r="PKL67" s="0"/>
      <c r="PKM67" s="0"/>
      <c r="PKN67" s="0"/>
      <c r="PKO67" s="0"/>
      <c r="PKP67" s="0"/>
      <c r="PKQ67" s="0"/>
      <c r="PKR67" s="0"/>
      <c r="PKS67" s="0"/>
      <c r="PKT67" s="0"/>
      <c r="PKU67" s="0"/>
      <c r="PKV67" s="0"/>
      <c r="PKW67" s="0"/>
      <c r="PKX67" s="0"/>
      <c r="PKY67" s="0"/>
      <c r="PKZ67" s="0"/>
      <c r="PLA67" s="0"/>
      <c r="PLB67" s="0"/>
      <c r="PLC67" s="0"/>
      <c r="PLD67" s="0"/>
      <c r="PLE67" s="0"/>
      <c r="PLF67" s="0"/>
      <c r="PLG67" s="0"/>
      <c r="PLH67" s="0"/>
      <c r="PLI67" s="0"/>
      <c r="PLJ67" s="0"/>
      <c r="PLK67" s="0"/>
      <c r="PLL67" s="0"/>
      <c r="PLM67" s="0"/>
      <c r="PLN67" s="0"/>
      <c r="PLO67" s="0"/>
      <c r="PLP67" s="0"/>
      <c r="PLQ67" s="0"/>
      <c r="PLR67" s="0"/>
      <c r="PLS67" s="0"/>
      <c r="PLT67" s="0"/>
      <c r="PLU67" s="0"/>
      <c r="PLV67" s="0"/>
      <c r="PLW67" s="0"/>
      <c r="PLX67" s="0"/>
      <c r="PLY67" s="0"/>
      <c r="PLZ67" s="0"/>
      <c r="PMA67" s="0"/>
      <c r="PMB67" s="0"/>
      <c r="PMC67" s="0"/>
      <c r="PMD67" s="0"/>
      <c r="PME67" s="0"/>
      <c r="PMF67" s="0"/>
      <c r="PMG67" s="0"/>
      <c r="PMH67" s="0"/>
      <c r="PMI67" s="0"/>
      <c r="PMJ67" s="0"/>
      <c r="PMK67" s="0"/>
      <c r="PML67" s="0"/>
      <c r="PMM67" s="0"/>
      <c r="PMN67" s="0"/>
      <c r="PMO67" s="0"/>
      <c r="PMP67" s="0"/>
      <c r="PMQ67" s="0"/>
      <c r="PMR67" s="0"/>
      <c r="PMS67" s="0"/>
      <c r="PMT67" s="0"/>
      <c r="PMU67" s="0"/>
      <c r="PMV67" s="0"/>
      <c r="PMW67" s="0"/>
      <c r="PMX67" s="0"/>
      <c r="PMY67" s="0"/>
      <c r="PMZ67" s="0"/>
      <c r="PNA67" s="0"/>
      <c r="PNB67" s="0"/>
      <c r="PNC67" s="0"/>
      <c r="PND67" s="0"/>
      <c r="PNE67" s="0"/>
      <c r="PNF67" s="0"/>
      <c r="PNG67" s="0"/>
      <c r="PNH67" s="0"/>
      <c r="PNI67" s="0"/>
      <c r="PNJ67" s="0"/>
      <c r="PNK67" s="0"/>
      <c r="PNL67" s="0"/>
      <c r="PNM67" s="0"/>
      <c r="PNN67" s="0"/>
      <c r="PNO67" s="0"/>
      <c r="PNP67" s="0"/>
      <c r="PNQ67" s="0"/>
      <c r="PNR67" s="0"/>
      <c r="PNS67" s="0"/>
      <c r="PNT67" s="0"/>
      <c r="PNU67" s="0"/>
      <c r="PNV67" s="0"/>
      <c r="PNW67" s="0"/>
      <c r="PNX67" s="0"/>
      <c r="PNY67" s="0"/>
      <c r="PNZ67" s="0"/>
      <c r="POA67" s="0"/>
      <c r="POB67" s="0"/>
      <c r="POC67" s="0"/>
      <c r="POD67" s="0"/>
      <c r="POE67" s="0"/>
      <c r="POF67" s="0"/>
      <c r="POG67" s="0"/>
      <c r="POH67" s="0"/>
      <c r="POI67" s="0"/>
      <c r="POJ67" s="0"/>
      <c r="POK67" s="0"/>
      <c r="POL67" s="0"/>
      <c r="POM67" s="0"/>
      <c r="PON67" s="0"/>
      <c r="POO67" s="0"/>
      <c r="POP67" s="0"/>
      <c r="POQ67" s="0"/>
      <c r="POR67" s="0"/>
      <c r="POS67" s="0"/>
      <c r="POT67" s="0"/>
      <c r="POU67" s="0"/>
      <c r="POV67" s="0"/>
      <c r="POW67" s="0"/>
      <c r="POX67" s="0"/>
      <c r="POY67" s="0"/>
      <c r="POZ67" s="0"/>
      <c r="PPA67" s="0"/>
      <c r="PPB67" s="0"/>
      <c r="PPC67" s="0"/>
      <c r="PPD67" s="0"/>
      <c r="PPE67" s="0"/>
      <c r="PPF67" s="0"/>
      <c r="PPG67" s="0"/>
      <c r="PPH67" s="0"/>
      <c r="PPI67" s="0"/>
      <c r="PPJ67" s="0"/>
      <c r="PPK67" s="0"/>
      <c r="PPL67" s="0"/>
      <c r="PPM67" s="0"/>
      <c r="PPN67" s="0"/>
      <c r="PPO67" s="0"/>
      <c r="PPP67" s="0"/>
      <c r="PPQ67" s="0"/>
      <c r="PPR67" s="0"/>
      <c r="PPS67" s="0"/>
      <c r="PPT67" s="0"/>
      <c r="PPU67" s="0"/>
      <c r="PPV67" s="0"/>
      <c r="PPW67" s="0"/>
      <c r="PPX67" s="0"/>
      <c r="PPY67" s="0"/>
      <c r="PPZ67" s="0"/>
      <c r="PQA67" s="0"/>
      <c r="PQB67" s="0"/>
      <c r="PQC67" s="0"/>
      <c r="PQD67" s="0"/>
      <c r="PQE67" s="0"/>
      <c r="PQF67" s="0"/>
      <c r="PQG67" s="0"/>
      <c r="PQH67" s="0"/>
      <c r="PQI67" s="0"/>
      <c r="PQJ67" s="0"/>
      <c r="PQK67" s="0"/>
      <c r="PQL67" s="0"/>
      <c r="PQM67" s="0"/>
      <c r="PQN67" s="0"/>
      <c r="PQO67" s="0"/>
      <c r="PQP67" s="0"/>
      <c r="PQQ67" s="0"/>
      <c r="PQR67" s="0"/>
      <c r="PQS67" s="0"/>
      <c r="PQT67" s="0"/>
      <c r="PQU67" s="0"/>
      <c r="PQV67" s="0"/>
      <c r="PQW67" s="0"/>
      <c r="PQX67" s="0"/>
      <c r="PQY67" s="0"/>
      <c r="PQZ67" s="0"/>
      <c r="PRA67" s="0"/>
      <c r="PRB67" s="0"/>
      <c r="PRC67" s="0"/>
      <c r="PRD67" s="0"/>
      <c r="PRE67" s="0"/>
      <c r="PRF67" s="0"/>
      <c r="PRG67" s="0"/>
      <c r="PRH67" s="0"/>
      <c r="PRI67" s="0"/>
      <c r="PRJ67" s="0"/>
      <c r="PRK67" s="0"/>
      <c r="PRL67" s="0"/>
      <c r="PRM67" s="0"/>
      <c r="PRN67" s="0"/>
      <c r="PRO67" s="0"/>
      <c r="PRP67" s="0"/>
      <c r="PRQ67" s="0"/>
      <c r="PRR67" s="0"/>
      <c r="PRS67" s="0"/>
      <c r="PRT67" s="0"/>
      <c r="PRU67" s="0"/>
      <c r="PRV67" s="0"/>
      <c r="PRW67" s="0"/>
      <c r="PRX67" s="0"/>
      <c r="PRY67" s="0"/>
      <c r="PRZ67" s="0"/>
      <c r="PSA67" s="0"/>
      <c r="PSB67" s="0"/>
      <c r="PSC67" s="0"/>
      <c r="PSD67" s="0"/>
      <c r="PSE67" s="0"/>
      <c r="PSF67" s="0"/>
      <c r="PSG67" s="0"/>
      <c r="PSH67" s="0"/>
      <c r="PSI67" s="0"/>
      <c r="PSJ67" s="0"/>
      <c r="PSK67" s="0"/>
      <c r="PSL67" s="0"/>
      <c r="PSM67" s="0"/>
      <c r="PSN67" s="0"/>
      <c r="PSO67" s="0"/>
      <c r="PSP67" s="0"/>
      <c r="PSQ67" s="0"/>
      <c r="PSR67" s="0"/>
      <c r="PSS67" s="0"/>
      <c r="PST67" s="0"/>
      <c r="PSU67" s="0"/>
      <c r="PSV67" s="0"/>
      <c r="PSW67" s="0"/>
      <c r="PSX67" s="0"/>
      <c r="PSY67" s="0"/>
      <c r="PSZ67" s="0"/>
      <c r="PTA67" s="0"/>
      <c r="PTB67" s="0"/>
      <c r="PTC67" s="0"/>
      <c r="PTD67" s="0"/>
      <c r="PTE67" s="0"/>
      <c r="PTF67" s="0"/>
      <c r="PTG67" s="0"/>
      <c r="PTH67" s="0"/>
      <c r="PTI67" s="0"/>
      <c r="PTJ67" s="0"/>
      <c r="PTK67" s="0"/>
      <c r="PTL67" s="0"/>
      <c r="PTM67" s="0"/>
      <c r="PTN67" s="0"/>
      <c r="PTO67" s="0"/>
      <c r="PTP67" s="0"/>
      <c r="PTQ67" s="0"/>
      <c r="PTR67" s="0"/>
      <c r="PTS67" s="0"/>
      <c r="PTT67" s="0"/>
      <c r="PTU67" s="0"/>
      <c r="PTV67" s="0"/>
      <c r="PTW67" s="0"/>
      <c r="PTX67" s="0"/>
      <c r="PTY67" s="0"/>
      <c r="PTZ67" s="0"/>
      <c r="PUA67" s="0"/>
      <c r="PUB67" s="0"/>
      <c r="PUC67" s="0"/>
      <c r="PUD67" s="0"/>
      <c r="PUE67" s="0"/>
      <c r="PUF67" s="0"/>
      <c r="PUG67" s="0"/>
      <c r="PUH67" s="0"/>
      <c r="PUI67" s="0"/>
      <c r="PUJ67" s="0"/>
      <c r="PUK67" s="0"/>
      <c r="PUL67" s="0"/>
      <c r="PUM67" s="0"/>
      <c r="PUN67" s="0"/>
      <c r="PUO67" s="0"/>
      <c r="PUP67" s="0"/>
      <c r="PUQ67" s="0"/>
      <c r="PUR67" s="0"/>
      <c r="PUS67" s="0"/>
      <c r="PUT67" s="0"/>
      <c r="PUU67" s="0"/>
      <c r="PUV67" s="0"/>
      <c r="PUW67" s="0"/>
      <c r="PUX67" s="0"/>
      <c r="PUY67" s="0"/>
      <c r="PUZ67" s="0"/>
      <c r="PVA67" s="0"/>
      <c r="PVB67" s="0"/>
      <c r="PVC67" s="0"/>
      <c r="PVD67" s="0"/>
      <c r="PVE67" s="0"/>
      <c r="PVF67" s="0"/>
      <c r="PVG67" s="0"/>
      <c r="PVH67" s="0"/>
      <c r="PVI67" s="0"/>
      <c r="PVJ67" s="0"/>
      <c r="PVK67" s="0"/>
      <c r="PVL67" s="0"/>
      <c r="PVM67" s="0"/>
      <c r="PVN67" s="0"/>
      <c r="PVO67" s="0"/>
      <c r="PVP67" s="0"/>
      <c r="PVQ67" s="0"/>
      <c r="PVR67" s="0"/>
      <c r="PVS67" s="0"/>
      <c r="PVT67" s="0"/>
      <c r="PVU67" s="0"/>
      <c r="PVV67" s="0"/>
      <c r="PVW67" s="0"/>
      <c r="PVX67" s="0"/>
      <c r="PVY67" s="0"/>
      <c r="PVZ67" s="0"/>
      <c r="PWA67" s="0"/>
      <c r="PWB67" s="0"/>
      <c r="PWC67" s="0"/>
      <c r="PWD67" s="0"/>
      <c r="PWE67" s="0"/>
      <c r="PWF67" s="0"/>
      <c r="PWG67" s="0"/>
      <c r="PWH67" s="0"/>
      <c r="PWI67" s="0"/>
      <c r="PWJ67" s="0"/>
      <c r="PWK67" s="0"/>
      <c r="PWL67" s="0"/>
      <c r="PWM67" s="0"/>
      <c r="PWN67" s="0"/>
      <c r="PWO67" s="0"/>
      <c r="PWP67" s="0"/>
      <c r="PWQ67" s="0"/>
      <c r="PWR67" s="0"/>
      <c r="PWS67" s="0"/>
      <c r="PWT67" s="0"/>
      <c r="PWU67" s="0"/>
      <c r="PWV67" s="0"/>
      <c r="PWW67" s="0"/>
      <c r="PWX67" s="0"/>
      <c r="PWY67" s="0"/>
      <c r="PWZ67" s="0"/>
      <c r="PXA67" s="0"/>
      <c r="PXB67" s="0"/>
      <c r="PXC67" s="0"/>
      <c r="PXD67" s="0"/>
      <c r="PXE67" s="0"/>
      <c r="PXF67" s="0"/>
      <c r="PXG67" s="0"/>
      <c r="PXH67" s="0"/>
      <c r="PXI67" s="0"/>
      <c r="PXJ67" s="0"/>
      <c r="PXK67" s="0"/>
      <c r="PXL67" s="0"/>
      <c r="PXM67" s="0"/>
      <c r="PXN67" s="0"/>
      <c r="PXO67" s="0"/>
      <c r="PXP67" s="0"/>
      <c r="PXQ67" s="0"/>
      <c r="PXR67" s="0"/>
      <c r="PXS67" s="0"/>
      <c r="PXT67" s="0"/>
      <c r="PXU67" s="0"/>
      <c r="PXV67" s="0"/>
      <c r="PXW67" s="0"/>
      <c r="PXX67" s="0"/>
      <c r="PXY67" s="0"/>
      <c r="PXZ67" s="0"/>
      <c r="PYA67" s="0"/>
      <c r="PYB67" s="0"/>
      <c r="PYC67" s="0"/>
      <c r="PYD67" s="0"/>
      <c r="PYE67" s="0"/>
      <c r="PYF67" s="0"/>
      <c r="PYG67" s="0"/>
      <c r="PYH67" s="0"/>
      <c r="PYI67" s="0"/>
      <c r="PYJ67" s="0"/>
      <c r="PYK67" s="0"/>
      <c r="PYL67" s="0"/>
      <c r="PYM67" s="0"/>
      <c r="PYN67" s="0"/>
      <c r="PYO67" s="0"/>
      <c r="PYP67" s="0"/>
      <c r="PYQ67" s="0"/>
      <c r="PYR67" s="0"/>
      <c r="PYS67" s="0"/>
      <c r="PYT67" s="0"/>
      <c r="PYU67" s="0"/>
      <c r="PYV67" s="0"/>
      <c r="PYW67" s="0"/>
      <c r="PYX67" s="0"/>
      <c r="PYY67" s="0"/>
      <c r="PYZ67" s="0"/>
      <c r="PZA67" s="0"/>
      <c r="PZB67" s="0"/>
      <c r="PZC67" s="0"/>
      <c r="PZD67" s="0"/>
      <c r="PZE67" s="0"/>
      <c r="PZF67" s="0"/>
      <c r="PZG67" s="0"/>
      <c r="PZH67" s="0"/>
      <c r="PZI67" s="0"/>
      <c r="PZJ67" s="0"/>
      <c r="PZK67" s="0"/>
      <c r="PZL67" s="0"/>
      <c r="PZM67" s="0"/>
      <c r="PZN67" s="0"/>
      <c r="PZO67" s="0"/>
      <c r="PZP67" s="0"/>
      <c r="PZQ67" s="0"/>
      <c r="PZR67" s="0"/>
      <c r="PZS67" s="0"/>
      <c r="PZT67" s="0"/>
      <c r="PZU67" s="0"/>
      <c r="PZV67" s="0"/>
      <c r="PZW67" s="0"/>
      <c r="PZX67" s="0"/>
      <c r="PZY67" s="0"/>
      <c r="PZZ67" s="0"/>
      <c r="QAA67" s="0"/>
      <c r="QAB67" s="0"/>
      <c r="QAC67" s="0"/>
      <c r="QAD67" s="0"/>
      <c r="QAE67" s="0"/>
      <c r="QAF67" s="0"/>
      <c r="QAG67" s="0"/>
      <c r="QAH67" s="0"/>
      <c r="QAI67" s="0"/>
      <c r="QAJ67" s="0"/>
      <c r="QAK67" s="0"/>
      <c r="QAL67" s="0"/>
      <c r="QAM67" s="0"/>
      <c r="QAN67" s="0"/>
      <c r="QAO67" s="0"/>
      <c r="QAP67" s="0"/>
      <c r="QAQ67" s="0"/>
      <c r="QAR67" s="0"/>
      <c r="QAS67" s="0"/>
      <c r="QAT67" s="0"/>
      <c r="QAU67" s="0"/>
      <c r="QAV67" s="0"/>
      <c r="QAW67" s="0"/>
      <c r="QAX67" s="0"/>
      <c r="QAY67" s="0"/>
      <c r="QAZ67" s="0"/>
      <c r="QBA67" s="0"/>
      <c r="QBB67" s="0"/>
      <c r="QBC67" s="0"/>
      <c r="QBD67" s="0"/>
      <c r="QBE67" s="0"/>
      <c r="QBF67" s="0"/>
      <c r="QBG67" s="0"/>
      <c r="QBH67" s="0"/>
      <c r="QBI67" s="0"/>
      <c r="QBJ67" s="0"/>
      <c r="QBK67" s="0"/>
      <c r="QBL67" s="0"/>
      <c r="QBM67" s="0"/>
      <c r="QBN67" s="0"/>
      <c r="QBO67" s="0"/>
      <c r="QBP67" s="0"/>
      <c r="QBQ67" s="0"/>
      <c r="QBR67" s="0"/>
      <c r="QBS67" s="0"/>
      <c r="QBT67" s="0"/>
      <c r="QBU67" s="0"/>
      <c r="QBV67" s="0"/>
      <c r="QBW67" s="0"/>
      <c r="QBX67" s="0"/>
      <c r="QBY67" s="0"/>
      <c r="QBZ67" s="0"/>
      <c r="QCA67" s="0"/>
      <c r="QCB67" s="0"/>
      <c r="QCC67" s="0"/>
      <c r="QCD67" s="0"/>
      <c r="QCE67" s="0"/>
      <c r="QCF67" s="0"/>
      <c r="QCG67" s="0"/>
      <c r="QCH67" s="0"/>
      <c r="QCI67" s="0"/>
      <c r="QCJ67" s="0"/>
      <c r="QCK67" s="0"/>
      <c r="QCL67" s="0"/>
      <c r="QCM67" s="0"/>
      <c r="QCN67" s="0"/>
      <c r="QCO67" s="0"/>
      <c r="QCP67" s="0"/>
      <c r="QCQ67" s="0"/>
      <c r="QCR67" s="0"/>
      <c r="QCS67" s="0"/>
      <c r="QCT67" s="0"/>
      <c r="QCU67" s="0"/>
      <c r="QCV67" s="0"/>
      <c r="QCW67" s="0"/>
      <c r="QCX67" s="0"/>
      <c r="QCY67" s="0"/>
      <c r="QCZ67" s="0"/>
      <c r="QDA67" s="0"/>
      <c r="QDB67" s="0"/>
      <c r="QDC67" s="0"/>
      <c r="QDD67" s="0"/>
      <c r="QDE67" s="0"/>
      <c r="QDF67" s="0"/>
      <c r="QDG67" s="0"/>
      <c r="QDH67" s="0"/>
      <c r="QDI67" s="0"/>
      <c r="QDJ67" s="0"/>
      <c r="QDK67" s="0"/>
      <c r="QDL67" s="0"/>
      <c r="QDM67" s="0"/>
      <c r="QDN67" s="0"/>
      <c r="QDO67" s="0"/>
      <c r="QDP67" s="0"/>
      <c r="QDQ67" s="0"/>
      <c r="QDR67" s="0"/>
      <c r="QDS67" s="0"/>
      <c r="QDT67" s="0"/>
      <c r="QDU67" s="0"/>
      <c r="QDV67" s="0"/>
      <c r="QDW67" s="0"/>
      <c r="QDX67" s="0"/>
      <c r="QDY67" s="0"/>
      <c r="QDZ67" s="0"/>
      <c r="QEA67" s="0"/>
      <c r="QEB67" s="0"/>
      <c r="QEC67" s="0"/>
      <c r="QED67" s="0"/>
      <c r="QEE67" s="0"/>
      <c r="QEF67" s="0"/>
      <c r="QEG67" s="0"/>
      <c r="QEH67" s="0"/>
      <c r="QEI67" s="0"/>
      <c r="QEJ67" s="0"/>
      <c r="QEK67" s="0"/>
      <c r="QEL67" s="0"/>
      <c r="QEM67" s="0"/>
      <c r="QEN67" s="0"/>
      <c r="QEO67" s="0"/>
      <c r="QEP67" s="0"/>
      <c r="QEQ67" s="0"/>
      <c r="QER67" s="0"/>
      <c r="QES67" s="0"/>
      <c r="QET67" s="0"/>
      <c r="QEU67" s="0"/>
      <c r="QEV67" s="0"/>
      <c r="QEW67" s="0"/>
      <c r="QEX67" s="0"/>
      <c r="QEY67" s="0"/>
      <c r="QEZ67" s="0"/>
      <c r="QFA67" s="0"/>
      <c r="QFB67" s="0"/>
      <c r="QFC67" s="0"/>
      <c r="QFD67" s="0"/>
      <c r="QFE67" s="0"/>
      <c r="QFF67" s="0"/>
      <c r="QFG67" s="0"/>
      <c r="QFH67" s="0"/>
      <c r="QFI67" s="0"/>
      <c r="QFJ67" s="0"/>
      <c r="QFK67" s="0"/>
      <c r="QFL67" s="0"/>
      <c r="QFM67" s="0"/>
      <c r="QFN67" s="0"/>
      <c r="QFO67" s="0"/>
      <c r="QFP67" s="0"/>
      <c r="QFQ67" s="0"/>
      <c r="QFR67" s="0"/>
      <c r="QFS67" s="0"/>
      <c r="QFT67" s="0"/>
      <c r="QFU67" s="0"/>
      <c r="QFV67" s="0"/>
      <c r="QFW67" s="0"/>
      <c r="QFX67" s="0"/>
      <c r="QFY67" s="0"/>
      <c r="QFZ67" s="0"/>
      <c r="QGA67" s="0"/>
      <c r="QGB67" s="0"/>
      <c r="QGC67" s="0"/>
      <c r="QGD67" s="0"/>
      <c r="QGE67" s="0"/>
      <c r="QGF67" s="0"/>
      <c r="QGG67" s="0"/>
      <c r="QGH67" s="0"/>
      <c r="QGI67" s="0"/>
      <c r="QGJ67" s="0"/>
      <c r="QGK67" s="0"/>
      <c r="QGL67" s="0"/>
      <c r="QGM67" s="0"/>
      <c r="QGN67" s="0"/>
      <c r="QGO67" s="0"/>
      <c r="QGP67" s="0"/>
      <c r="QGQ67" s="0"/>
      <c r="QGR67" s="0"/>
      <c r="QGS67" s="0"/>
      <c r="QGT67" s="0"/>
      <c r="QGU67" s="0"/>
      <c r="QGV67" s="0"/>
      <c r="QGW67" s="0"/>
      <c r="QGX67" s="0"/>
      <c r="QGY67" s="0"/>
      <c r="QGZ67" s="0"/>
      <c r="QHA67" s="0"/>
      <c r="QHB67" s="0"/>
      <c r="QHC67" s="0"/>
      <c r="QHD67" s="0"/>
      <c r="QHE67" s="0"/>
      <c r="QHF67" s="0"/>
      <c r="QHG67" s="0"/>
      <c r="QHH67" s="0"/>
      <c r="QHI67" s="0"/>
      <c r="QHJ67" s="0"/>
      <c r="QHK67" s="0"/>
      <c r="QHL67" s="0"/>
      <c r="QHM67" s="0"/>
      <c r="QHN67" s="0"/>
      <c r="QHO67" s="0"/>
      <c r="QHP67" s="0"/>
      <c r="QHQ67" s="0"/>
      <c r="QHR67" s="0"/>
      <c r="QHS67" s="0"/>
      <c r="QHT67" s="0"/>
      <c r="QHU67" s="0"/>
      <c r="QHV67" s="0"/>
      <c r="QHW67" s="0"/>
      <c r="QHX67" s="0"/>
      <c r="QHY67" s="0"/>
      <c r="QHZ67" s="0"/>
      <c r="QIA67" s="0"/>
      <c r="QIB67" s="0"/>
      <c r="QIC67" s="0"/>
      <c r="QID67" s="0"/>
      <c r="QIE67" s="0"/>
      <c r="QIF67" s="0"/>
      <c r="QIG67" s="0"/>
      <c r="QIH67" s="0"/>
      <c r="QII67" s="0"/>
      <c r="QIJ67" s="0"/>
      <c r="QIK67" s="0"/>
      <c r="QIL67" s="0"/>
      <c r="QIM67" s="0"/>
      <c r="QIN67" s="0"/>
      <c r="QIO67" s="0"/>
      <c r="QIP67" s="0"/>
      <c r="QIQ67" s="0"/>
      <c r="QIR67" s="0"/>
      <c r="QIS67" s="0"/>
      <c r="QIT67" s="0"/>
      <c r="QIU67" s="0"/>
      <c r="QIV67" s="0"/>
      <c r="QIW67" s="0"/>
      <c r="QIX67" s="0"/>
      <c r="QIY67" s="0"/>
      <c r="QIZ67" s="0"/>
      <c r="QJA67" s="0"/>
      <c r="QJB67" s="0"/>
      <c r="QJC67" s="0"/>
      <c r="QJD67" s="0"/>
      <c r="QJE67" s="0"/>
      <c r="QJF67" s="0"/>
      <c r="QJG67" s="0"/>
      <c r="QJH67" s="0"/>
      <c r="QJI67" s="0"/>
      <c r="QJJ67" s="0"/>
      <c r="QJK67" s="0"/>
      <c r="QJL67" s="0"/>
      <c r="QJM67" s="0"/>
      <c r="QJN67" s="0"/>
      <c r="QJO67" s="0"/>
      <c r="QJP67" s="0"/>
      <c r="QJQ67" s="0"/>
      <c r="QJR67" s="0"/>
      <c r="QJS67" s="0"/>
      <c r="QJT67" s="0"/>
      <c r="QJU67" s="0"/>
      <c r="QJV67" s="0"/>
      <c r="QJW67" s="0"/>
      <c r="QJX67" s="0"/>
      <c r="QJY67" s="0"/>
      <c r="QJZ67" s="0"/>
      <c r="QKA67" s="0"/>
      <c r="QKB67" s="0"/>
      <c r="QKC67" s="0"/>
      <c r="QKD67" s="0"/>
      <c r="QKE67" s="0"/>
      <c r="QKF67" s="0"/>
      <c r="QKG67" s="0"/>
      <c r="QKH67" s="0"/>
      <c r="QKI67" s="0"/>
      <c r="QKJ67" s="0"/>
      <c r="QKK67" s="0"/>
      <c r="QKL67" s="0"/>
      <c r="QKM67" s="0"/>
      <c r="QKN67" s="0"/>
      <c r="QKO67" s="0"/>
      <c r="QKP67" s="0"/>
      <c r="QKQ67" s="0"/>
      <c r="QKR67" s="0"/>
      <c r="QKS67" s="0"/>
      <c r="QKT67" s="0"/>
      <c r="QKU67" s="0"/>
      <c r="QKV67" s="0"/>
      <c r="QKW67" s="0"/>
      <c r="QKX67" s="0"/>
      <c r="QKY67" s="0"/>
      <c r="QKZ67" s="0"/>
      <c r="QLA67" s="0"/>
      <c r="QLB67" s="0"/>
      <c r="QLC67" s="0"/>
      <c r="QLD67" s="0"/>
      <c r="QLE67" s="0"/>
      <c r="QLF67" s="0"/>
      <c r="QLG67" s="0"/>
      <c r="QLH67" s="0"/>
      <c r="QLI67" s="0"/>
      <c r="QLJ67" s="0"/>
      <c r="QLK67" s="0"/>
      <c r="QLL67" s="0"/>
      <c r="QLM67" s="0"/>
      <c r="QLN67" s="0"/>
      <c r="QLO67" s="0"/>
      <c r="QLP67" s="0"/>
      <c r="QLQ67" s="0"/>
      <c r="QLR67" s="0"/>
      <c r="QLS67" s="0"/>
      <c r="QLT67" s="0"/>
      <c r="QLU67" s="0"/>
      <c r="QLV67" s="0"/>
      <c r="QLW67" s="0"/>
      <c r="QLX67" s="0"/>
      <c r="QLY67" s="0"/>
      <c r="QLZ67" s="0"/>
      <c r="QMA67" s="0"/>
      <c r="QMB67" s="0"/>
      <c r="QMC67" s="0"/>
      <c r="QMD67" s="0"/>
      <c r="QME67" s="0"/>
      <c r="QMF67" s="0"/>
      <c r="QMG67" s="0"/>
      <c r="QMH67" s="0"/>
      <c r="QMI67" s="0"/>
      <c r="QMJ67" s="0"/>
      <c r="QMK67" s="0"/>
      <c r="QML67" s="0"/>
      <c r="QMM67" s="0"/>
      <c r="QMN67" s="0"/>
      <c r="QMO67" s="0"/>
      <c r="QMP67" s="0"/>
      <c r="QMQ67" s="0"/>
      <c r="QMR67" s="0"/>
      <c r="QMS67" s="0"/>
      <c r="QMT67" s="0"/>
      <c r="QMU67" s="0"/>
      <c r="QMV67" s="0"/>
      <c r="QMW67" s="0"/>
      <c r="QMX67" s="0"/>
      <c r="QMY67" s="0"/>
      <c r="QMZ67" s="0"/>
      <c r="QNA67" s="0"/>
      <c r="QNB67" s="0"/>
      <c r="QNC67" s="0"/>
      <c r="QND67" s="0"/>
      <c r="QNE67" s="0"/>
      <c r="QNF67" s="0"/>
      <c r="QNG67" s="0"/>
      <c r="QNH67" s="0"/>
      <c r="QNI67" s="0"/>
      <c r="QNJ67" s="0"/>
      <c r="QNK67" s="0"/>
      <c r="QNL67" s="0"/>
      <c r="QNM67" s="0"/>
      <c r="QNN67" s="0"/>
      <c r="QNO67" s="0"/>
      <c r="QNP67" s="0"/>
      <c r="QNQ67" s="0"/>
      <c r="QNR67" s="0"/>
      <c r="QNS67" s="0"/>
      <c r="QNT67" s="0"/>
      <c r="QNU67" s="0"/>
      <c r="QNV67" s="0"/>
      <c r="QNW67" s="0"/>
      <c r="QNX67" s="0"/>
      <c r="QNY67" s="0"/>
      <c r="QNZ67" s="0"/>
      <c r="QOA67" s="0"/>
      <c r="QOB67" s="0"/>
      <c r="QOC67" s="0"/>
      <c r="QOD67" s="0"/>
      <c r="QOE67" s="0"/>
      <c r="QOF67" s="0"/>
      <c r="QOG67" s="0"/>
      <c r="QOH67" s="0"/>
      <c r="QOI67" s="0"/>
      <c r="QOJ67" s="0"/>
      <c r="QOK67" s="0"/>
      <c r="QOL67" s="0"/>
      <c r="QOM67" s="0"/>
      <c r="QON67" s="0"/>
      <c r="QOO67" s="0"/>
      <c r="QOP67" s="0"/>
      <c r="QOQ67" s="0"/>
      <c r="QOR67" s="0"/>
      <c r="QOS67" s="0"/>
      <c r="QOT67" s="0"/>
      <c r="QOU67" s="0"/>
      <c r="QOV67" s="0"/>
      <c r="QOW67" s="0"/>
      <c r="QOX67" s="0"/>
      <c r="QOY67" s="0"/>
      <c r="QOZ67" s="0"/>
      <c r="QPA67" s="0"/>
      <c r="QPB67" s="0"/>
      <c r="QPC67" s="0"/>
      <c r="QPD67" s="0"/>
      <c r="QPE67" s="0"/>
      <c r="QPF67" s="0"/>
      <c r="QPG67" s="0"/>
      <c r="QPH67" s="0"/>
      <c r="QPI67" s="0"/>
      <c r="QPJ67" s="0"/>
      <c r="QPK67" s="0"/>
      <c r="QPL67" s="0"/>
      <c r="QPM67" s="0"/>
      <c r="QPN67" s="0"/>
      <c r="QPO67" s="0"/>
      <c r="QPP67" s="0"/>
      <c r="QPQ67" s="0"/>
      <c r="QPR67" s="0"/>
      <c r="QPS67" s="0"/>
      <c r="QPT67" s="0"/>
      <c r="QPU67" s="0"/>
      <c r="QPV67" s="0"/>
      <c r="QPW67" s="0"/>
      <c r="QPX67" s="0"/>
      <c r="QPY67" s="0"/>
      <c r="QPZ67" s="0"/>
      <c r="QQA67" s="0"/>
      <c r="QQB67" s="0"/>
      <c r="QQC67" s="0"/>
      <c r="QQD67" s="0"/>
      <c r="QQE67" s="0"/>
      <c r="QQF67" s="0"/>
      <c r="QQG67" s="0"/>
      <c r="QQH67" s="0"/>
      <c r="QQI67" s="0"/>
      <c r="QQJ67" s="0"/>
      <c r="QQK67" s="0"/>
      <c r="QQL67" s="0"/>
      <c r="QQM67" s="0"/>
      <c r="QQN67" s="0"/>
      <c r="QQO67" s="0"/>
      <c r="QQP67" s="0"/>
      <c r="QQQ67" s="0"/>
      <c r="QQR67" s="0"/>
      <c r="QQS67" s="0"/>
      <c r="QQT67" s="0"/>
      <c r="QQU67" s="0"/>
      <c r="QQV67" s="0"/>
      <c r="QQW67" s="0"/>
      <c r="QQX67" s="0"/>
      <c r="QQY67" s="0"/>
      <c r="QQZ67" s="0"/>
      <c r="QRA67" s="0"/>
      <c r="QRB67" s="0"/>
      <c r="QRC67" s="0"/>
      <c r="QRD67" s="0"/>
      <c r="QRE67" s="0"/>
      <c r="QRF67" s="0"/>
      <c r="QRG67" s="0"/>
      <c r="QRH67" s="0"/>
      <c r="QRI67" s="0"/>
      <c r="QRJ67" s="0"/>
      <c r="QRK67" s="0"/>
      <c r="QRL67" s="0"/>
      <c r="QRM67" s="0"/>
      <c r="QRN67" s="0"/>
      <c r="QRO67" s="0"/>
      <c r="QRP67" s="0"/>
      <c r="QRQ67" s="0"/>
      <c r="QRR67" s="0"/>
      <c r="QRS67" s="0"/>
      <c r="QRT67" s="0"/>
      <c r="QRU67" s="0"/>
      <c r="QRV67" s="0"/>
      <c r="QRW67" s="0"/>
      <c r="QRX67" s="0"/>
      <c r="QRY67" s="0"/>
      <c r="QRZ67" s="0"/>
      <c r="QSA67" s="0"/>
      <c r="QSB67" s="0"/>
      <c r="QSC67" s="0"/>
      <c r="QSD67" s="0"/>
      <c r="QSE67" s="0"/>
      <c r="QSF67" s="0"/>
      <c r="QSG67" s="0"/>
      <c r="QSH67" s="0"/>
      <c r="QSI67" s="0"/>
      <c r="QSJ67" s="0"/>
      <c r="QSK67" s="0"/>
      <c r="QSL67" s="0"/>
      <c r="QSM67" s="0"/>
      <c r="QSN67" s="0"/>
      <c r="QSO67" s="0"/>
      <c r="QSP67" s="0"/>
      <c r="QSQ67" s="0"/>
      <c r="QSR67" s="0"/>
      <c r="QSS67" s="0"/>
      <c r="QST67" s="0"/>
      <c r="QSU67" s="0"/>
      <c r="QSV67" s="0"/>
      <c r="QSW67" s="0"/>
      <c r="QSX67" s="0"/>
      <c r="QSY67" s="0"/>
      <c r="QSZ67" s="0"/>
      <c r="QTA67" s="0"/>
      <c r="QTB67" s="0"/>
      <c r="QTC67" s="0"/>
      <c r="QTD67" s="0"/>
      <c r="QTE67" s="0"/>
      <c r="QTF67" s="0"/>
      <c r="QTG67" s="0"/>
      <c r="QTH67" s="0"/>
      <c r="QTI67" s="0"/>
      <c r="QTJ67" s="0"/>
      <c r="QTK67" s="0"/>
      <c r="QTL67" s="0"/>
      <c r="QTM67" s="0"/>
      <c r="QTN67" s="0"/>
      <c r="QTO67" s="0"/>
      <c r="QTP67" s="0"/>
      <c r="QTQ67" s="0"/>
      <c r="QTR67" s="0"/>
      <c r="QTS67" s="0"/>
      <c r="QTT67" s="0"/>
      <c r="QTU67" s="0"/>
      <c r="QTV67" s="0"/>
      <c r="QTW67" s="0"/>
      <c r="QTX67" s="0"/>
      <c r="QTY67" s="0"/>
      <c r="QTZ67" s="0"/>
      <c r="QUA67" s="0"/>
      <c r="QUB67" s="0"/>
      <c r="QUC67" s="0"/>
      <c r="QUD67" s="0"/>
      <c r="QUE67" s="0"/>
      <c r="QUF67" s="0"/>
      <c r="QUG67" s="0"/>
      <c r="QUH67" s="0"/>
      <c r="QUI67" s="0"/>
      <c r="QUJ67" s="0"/>
      <c r="QUK67" s="0"/>
      <c r="QUL67" s="0"/>
      <c r="QUM67" s="0"/>
      <c r="QUN67" s="0"/>
      <c r="QUO67" s="0"/>
      <c r="QUP67" s="0"/>
      <c r="QUQ67" s="0"/>
      <c r="QUR67" s="0"/>
      <c r="QUS67" s="0"/>
      <c r="QUT67" s="0"/>
      <c r="QUU67" s="0"/>
      <c r="QUV67" s="0"/>
      <c r="QUW67" s="0"/>
      <c r="QUX67" s="0"/>
      <c r="QUY67" s="0"/>
      <c r="QUZ67" s="0"/>
      <c r="QVA67" s="0"/>
      <c r="QVB67" s="0"/>
      <c r="QVC67" s="0"/>
      <c r="QVD67" s="0"/>
      <c r="QVE67" s="0"/>
      <c r="QVF67" s="0"/>
      <c r="QVG67" s="0"/>
      <c r="QVH67" s="0"/>
      <c r="QVI67" s="0"/>
      <c r="QVJ67" s="0"/>
      <c r="QVK67" s="0"/>
      <c r="QVL67" s="0"/>
      <c r="QVM67" s="0"/>
      <c r="QVN67" s="0"/>
      <c r="QVO67" s="0"/>
      <c r="QVP67" s="0"/>
      <c r="QVQ67" s="0"/>
      <c r="QVR67" s="0"/>
      <c r="QVS67" s="0"/>
      <c r="QVT67" s="0"/>
      <c r="QVU67" s="0"/>
      <c r="QVV67" s="0"/>
      <c r="QVW67" s="0"/>
      <c r="QVX67" s="0"/>
      <c r="QVY67" s="0"/>
      <c r="QVZ67" s="0"/>
      <c r="QWA67" s="0"/>
      <c r="QWB67" s="0"/>
      <c r="QWC67" s="0"/>
      <c r="QWD67" s="0"/>
      <c r="QWE67" s="0"/>
      <c r="QWF67" s="0"/>
      <c r="QWG67" s="0"/>
      <c r="QWH67" s="0"/>
      <c r="QWI67" s="0"/>
      <c r="QWJ67" s="0"/>
      <c r="QWK67" s="0"/>
      <c r="QWL67" s="0"/>
      <c r="QWM67" s="0"/>
      <c r="QWN67" s="0"/>
      <c r="QWO67" s="0"/>
      <c r="QWP67" s="0"/>
      <c r="QWQ67" s="0"/>
      <c r="QWR67" s="0"/>
      <c r="QWS67" s="0"/>
      <c r="QWT67" s="0"/>
      <c r="QWU67" s="0"/>
      <c r="QWV67" s="0"/>
      <c r="QWW67" s="0"/>
      <c r="QWX67" s="0"/>
      <c r="QWY67" s="0"/>
      <c r="QWZ67" s="0"/>
      <c r="QXA67" s="0"/>
      <c r="QXB67" s="0"/>
      <c r="QXC67" s="0"/>
      <c r="QXD67" s="0"/>
      <c r="QXE67" s="0"/>
      <c r="QXF67" s="0"/>
      <c r="QXG67" s="0"/>
      <c r="QXH67" s="0"/>
      <c r="QXI67" s="0"/>
      <c r="QXJ67" s="0"/>
      <c r="QXK67" s="0"/>
      <c r="QXL67" s="0"/>
      <c r="QXM67" s="0"/>
      <c r="QXN67" s="0"/>
      <c r="QXO67" s="0"/>
      <c r="QXP67" s="0"/>
      <c r="QXQ67" s="0"/>
      <c r="QXR67" s="0"/>
      <c r="QXS67" s="0"/>
      <c r="QXT67" s="0"/>
      <c r="QXU67" s="0"/>
      <c r="QXV67" s="0"/>
      <c r="QXW67" s="0"/>
      <c r="QXX67" s="0"/>
      <c r="QXY67" s="0"/>
      <c r="QXZ67" s="0"/>
      <c r="QYA67" s="0"/>
      <c r="QYB67" s="0"/>
      <c r="QYC67" s="0"/>
      <c r="QYD67" s="0"/>
      <c r="QYE67" s="0"/>
      <c r="QYF67" s="0"/>
      <c r="QYG67" s="0"/>
      <c r="QYH67" s="0"/>
      <c r="QYI67" s="0"/>
      <c r="QYJ67" s="0"/>
      <c r="QYK67" s="0"/>
      <c r="QYL67" s="0"/>
      <c r="QYM67" s="0"/>
      <c r="QYN67" s="0"/>
      <c r="QYO67" s="0"/>
      <c r="QYP67" s="0"/>
      <c r="QYQ67" s="0"/>
      <c r="QYR67" s="0"/>
      <c r="QYS67" s="0"/>
      <c r="QYT67" s="0"/>
      <c r="QYU67" s="0"/>
      <c r="QYV67" s="0"/>
      <c r="QYW67" s="0"/>
      <c r="QYX67" s="0"/>
      <c r="QYY67" s="0"/>
      <c r="QYZ67" s="0"/>
      <c r="QZA67" s="0"/>
      <c r="QZB67" s="0"/>
      <c r="QZC67" s="0"/>
      <c r="QZD67" s="0"/>
      <c r="QZE67" s="0"/>
      <c r="QZF67" s="0"/>
      <c r="QZG67" s="0"/>
      <c r="QZH67" s="0"/>
      <c r="QZI67" s="0"/>
      <c r="QZJ67" s="0"/>
      <c r="QZK67" s="0"/>
      <c r="QZL67" s="0"/>
      <c r="QZM67" s="0"/>
      <c r="QZN67" s="0"/>
      <c r="QZO67" s="0"/>
      <c r="QZP67" s="0"/>
      <c r="QZQ67" s="0"/>
      <c r="QZR67" s="0"/>
      <c r="QZS67" s="0"/>
      <c r="QZT67" s="0"/>
      <c r="QZU67" s="0"/>
      <c r="QZV67" s="0"/>
      <c r="QZW67" s="0"/>
      <c r="QZX67" s="0"/>
      <c r="QZY67" s="0"/>
      <c r="QZZ67" s="0"/>
      <c r="RAA67" s="0"/>
      <c r="RAB67" s="0"/>
      <c r="RAC67" s="0"/>
      <c r="RAD67" s="0"/>
      <c r="RAE67" s="0"/>
      <c r="RAF67" s="0"/>
      <c r="RAG67" s="0"/>
      <c r="RAH67" s="0"/>
      <c r="RAI67" s="0"/>
      <c r="RAJ67" s="0"/>
      <c r="RAK67" s="0"/>
      <c r="RAL67" s="0"/>
      <c r="RAM67" s="0"/>
      <c r="RAN67" s="0"/>
      <c r="RAO67" s="0"/>
      <c r="RAP67" s="0"/>
      <c r="RAQ67" s="0"/>
      <c r="RAR67" s="0"/>
      <c r="RAS67" s="0"/>
      <c r="RAT67" s="0"/>
      <c r="RAU67" s="0"/>
      <c r="RAV67" s="0"/>
      <c r="RAW67" s="0"/>
      <c r="RAX67" s="0"/>
      <c r="RAY67" s="0"/>
      <c r="RAZ67" s="0"/>
      <c r="RBA67" s="0"/>
      <c r="RBB67" s="0"/>
      <c r="RBC67" s="0"/>
      <c r="RBD67" s="0"/>
      <c r="RBE67" s="0"/>
      <c r="RBF67" s="0"/>
      <c r="RBG67" s="0"/>
      <c r="RBH67" s="0"/>
      <c r="RBI67" s="0"/>
      <c r="RBJ67" s="0"/>
      <c r="RBK67" s="0"/>
      <c r="RBL67" s="0"/>
      <c r="RBM67" s="0"/>
      <c r="RBN67" s="0"/>
      <c r="RBO67" s="0"/>
      <c r="RBP67" s="0"/>
      <c r="RBQ67" s="0"/>
      <c r="RBR67" s="0"/>
      <c r="RBS67" s="0"/>
      <c r="RBT67" s="0"/>
      <c r="RBU67" s="0"/>
      <c r="RBV67" s="0"/>
      <c r="RBW67" s="0"/>
      <c r="RBX67" s="0"/>
      <c r="RBY67" s="0"/>
      <c r="RBZ67" s="0"/>
      <c r="RCA67" s="0"/>
      <c r="RCB67" s="0"/>
      <c r="RCC67" s="0"/>
      <c r="RCD67" s="0"/>
      <c r="RCE67" s="0"/>
      <c r="RCF67" s="0"/>
      <c r="RCG67" s="0"/>
      <c r="RCH67" s="0"/>
      <c r="RCI67" s="0"/>
      <c r="RCJ67" s="0"/>
      <c r="RCK67" s="0"/>
      <c r="RCL67" s="0"/>
      <c r="RCM67" s="0"/>
      <c r="RCN67" s="0"/>
      <c r="RCO67" s="0"/>
      <c r="RCP67" s="0"/>
      <c r="RCQ67" s="0"/>
      <c r="RCR67" s="0"/>
      <c r="RCS67" s="0"/>
      <c r="RCT67" s="0"/>
      <c r="RCU67" s="0"/>
      <c r="RCV67" s="0"/>
      <c r="RCW67" s="0"/>
      <c r="RCX67" s="0"/>
      <c r="RCY67" s="0"/>
      <c r="RCZ67" s="0"/>
      <c r="RDA67" s="0"/>
      <c r="RDB67" s="0"/>
      <c r="RDC67" s="0"/>
      <c r="RDD67" s="0"/>
      <c r="RDE67" s="0"/>
      <c r="RDF67" s="0"/>
      <c r="RDG67" s="0"/>
      <c r="RDH67" s="0"/>
      <c r="RDI67" s="0"/>
      <c r="RDJ67" s="0"/>
      <c r="RDK67" s="0"/>
      <c r="RDL67" s="0"/>
      <c r="RDM67" s="0"/>
      <c r="RDN67" s="0"/>
      <c r="RDO67" s="0"/>
      <c r="RDP67" s="0"/>
      <c r="RDQ67" s="0"/>
      <c r="RDR67" s="0"/>
      <c r="RDS67" s="0"/>
      <c r="RDT67" s="0"/>
      <c r="RDU67" s="0"/>
      <c r="RDV67" s="0"/>
      <c r="RDW67" s="0"/>
      <c r="RDX67" s="0"/>
      <c r="RDY67" s="0"/>
      <c r="RDZ67" s="0"/>
      <c r="REA67" s="0"/>
      <c r="REB67" s="0"/>
      <c r="REC67" s="0"/>
      <c r="RED67" s="0"/>
      <c r="REE67" s="0"/>
      <c r="REF67" s="0"/>
      <c r="REG67" s="0"/>
      <c r="REH67" s="0"/>
      <c r="REI67" s="0"/>
      <c r="REJ67" s="0"/>
      <c r="REK67" s="0"/>
      <c r="REL67" s="0"/>
      <c r="REM67" s="0"/>
      <c r="REN67" s="0"/>
      <c r="REO67" s="0"/>
      <c r="REP67" s="0"/>
      <c r="REQ67" s="0"/>
      <c r="RER67" s="0"/>
      <c r="RES67" s="0"/>
      <c r="RET67" s="0"/>
      <c r="REU67" s="0"/>
      <c r="REV67" s="0"/>
      <c r="REW67" s="0"/>
      <c r="REX67" s="0"/>
      <c r="REY67" s="0"/>
      <c r="REZ67" s="0"/>
      <c r="RFA67" s="0"/>
      <c r="RFB67" s="0"/>
      <c r="RFC67" s="0"/>
      <c r="RFD67" s="0"/>
      <c r="RFE67" s="0"/>
      <c r="RFF67" s="0"/>
      <c r="RFG67" s="0"/>
      <c r="RFH67" s="0"/>
      <c r="RFI67" s="0"/>
      <c r="RFJ67" s="0"/>
      <c r="RFK67" s="0"/>
      <c r="RFL67" s="0"/>
      <c r="RFM67" s="0"/>
      <c r="RFN67" s="0"/>
      <c r="RFO67" s="0"/>
      <c r="RFP67" s="0"/>
      <c r="RFQ67" s="0"/>
      <c r="RFR67" s="0"/>
      <c r="RFS67" s="0"/>
      <c r="RFT67" s="0"/>
      <c r="RFU67" s="0"/>
      <c r="RFV67" s="0"/>
      <c r="RFW67" s="0"/>
      <c r="RFX67" s="0"/>
      <c r="RFY67" s="0"/>
      <c r="RFZ67" s="0"/>
      <c r="RGA67" s="0"/>
      <c r="RGB67" s="0"/>
      <c r="RGC67" s="0"/>
      <c r="RGD67" s="0"/>
      <c r="RGE67" s="0"/>
      <c r="RGF67" s="0"/>
      <c r="RGG67" s="0"/>
      <c r="RGH67" s="0"/>
      <c r="RGI67" s="0"/>
      <c r="RGJ67" s="0"/>
      <c r="RGK67" s="0"/>
      <c r="RGL67" s="0"/>
      <c r="RGM67" s="0"/>
      <c r="RGN67" s="0"/>
      <c r="RGO67" s="0"/>
      <c r="RGP67" s="0"/>
      <c r="RGQ67" s="0"/>
      <c r="RGR67" s="0"/>
      <c r="RGS67" s="0"/>
      <c r="RGT67" s="0"/>
      <c r="RGU67" s="0"/>
      <c r="RGV67" s="0"/>
      <c r="RGW67" s="0"/>
      <c r="RGX67" s="0"/>
      <c r="RGY67" s="0"/>
      <c r="RGZ67" s="0"/>
      <c r="RHA67" s="0"/>
      <c r="RHB67" s="0"/>
      <c r="RHC67" s="0"/>
      <c r="RHD67" s="0"/>
      <c r="RHE67" s="0"/>
      <c r="RHF67" s="0"/>
      <c r="RHG67" s="0"/>
      <c r="RHH67" s="0"/>
      <c r="RHI67" s="0"/>
      <c r="RHJ67" s="0"/>
      <c r="RHK67" s="0"/>
      <c r="RHL67" s="0"/>
      <c r="RHM67" s="0"/>
      <c r="RHN67" s="0"/>
      <c r="RHO67" s="0"/>
      <c r="RHP67" s="0"/>
      <c r="RHQ67" s="0"/>
      <c r="RHR67" s="0"/>
      <c r="RHS67" s="0"/>
      <c r="RHT67" s="0"/>
      <c r="RHU67" s="0"/>
      <c r="RHV67" s="0"/>
      <c r="RHW67" s="0"/>
      <c r="RHX67" s="0"/>
      <c r="RHY67" s="0"/>
      <c r="RHZ67" s="0"/>
      <c r="RIA67" s="0"/>
      <c r="RIB67" s="0"/>
      <c r="RIC67" s="0"/>
      <c r="RID67" s="0"/>
      <c r="RIE67" s="0"/>
      <c r="RIF67" s="0"/>
      <c r="RIG67" s="0"/>
      <c r="RIH67" s="0"/>
      <c r="RII67" s="0"/>
      <c r="RIJ67" s="0"/>
      <c r="RIK67" s="0"/>
      <c r="RIL67" s="0"/>
      <c r="RIM67" s="0"/>
      <c r="RIN67" s="0"/>
      <c r="RIO67" s="0"/>
      <c r="RIP67" s="0"/>
      <c r="RIQ67" s="0"/>
      <c r="RIR67" s="0"/>
      <c r="RIS67" s="0"/>
      <c r="RIT67" s="0"/>
      <c r="RIU67" s="0"/>
      <c r="RIV67" s="0"/>
      <c r="RIW67" s="0"/>
      <c r="RIX67" s="0"/>
      <c r="RIY67" s="0"/>
      <c r="RIZ67" s="0"/>
      <c r="RJA67" s="0"/>
      <c r="RJB67" s="0"/>
      <c r="RJC67" s="0"/>
      <c r="RJD67" s="0"/>
      <c r="RJE67" s="0"/>
      <c r="RJF67" s="0"/>
      <c r="RJG67" s="0"/>
      <c r="RJH67" s="0"/>
      <c r="RJI67" s="0"/>
      <c r="RJJ67" s="0"/>
      <c r="RJK67" s="0"/>
      <c r="RJL67" s="0"/>
      <c r="RJM67" s="0"/>
      <c r="RJN67" s="0"/>
      <c r="RJO67" s="0"/>
      <c r="RJP67" s="0"/>
      <c r="RJQ67" s="0"/>
      <c r="RJR67" s="0"/>
      <c r="RJS67" s="0"/>
      <c r="RJT67" s="0"/>
      <c r="RJU67" s="0"/>
      <c r="RJV67" s="0"/>
      <c r="RJW67" s="0"/>
      <c r="RJX67" s="0"/>
      <c r="RJY67" s="0"/>
      <c r="RJZ67" s="0"/>
      <c r="RKA67" s="0"/>
      <c r="RKB67" s="0"/>
      <c r="RKC67" s="0"/>
      <c r="RKD67" s="0"/>
      <c r="RKE67" s="0"/>
      <c r="RKF67" s="0"/>
      <c r="RKG67" s="0"/>
      <c r="RKH67" s="0"/>
      <c r="RKI67" s="0"/>
      <c r="RKJ67" s="0"/>
      <c r="RKK67" s="0"/>
      <c r="RKL67" s="0"/>
      <c r="RKM67" s="0"/>
      <c r="RKN67" s="0"/>
      <c r="RKO67" s="0"/>
      <c r="RKP67" s="0"/>
      <c r="RKQ67" s="0"/>
      <c r="RKR67" s="0"/>
      <c r="RKS67" s="0"/>
      <c r="RKT67" s="0"/>
      <c r="RKU67" s="0"/>
      <c r="RKV67" s="0"/>
      <c r="RKW67" s="0"/>
      <c r="RKX67" s="0"/>
      <c r="RKY67" s="0"/>
      <c r="RKZ67" s="0"/>
      <c r="RLA67" s="0"/>
      <c r="RLB67" s="0"/>
      <c r="RLC67" s="0"/>
      <c r="RLD67" s="0"/>
      <c r="RLE67" s="0"/>
      <c r="RLF67" s="0"/>
      <c r="RLG67" s="0"/>
      <c r="RLH67" s="0"/>
      <c r="RLI67" s="0"/>
      <c r="RLJ67" s="0"/>
      <c r="RLK67" s="0"/>
      <c r="RLL67" s="0"/>
      <c r="RLM67" s="0"/>
      <c r="RLN67" s="0"/>
      <c r="RLO67" s="0"/>
      <c r="RLP67" s="0"/>
      <c r="RLQ67" s="0"/>
      <c r="RLR67" s="0"/>
      <c r="RLS67" s="0"/>
      <c r="RLT67" s="0"/>
      <c r="RLU67" s="0"/>
      <c r="RLV67" s="0"/>
      <c r="RLW67" s="0"/>
      <c r="RLX67" s="0"/>
      <c r="RLY67" s="0"/>
      <c r="RLZ67" s="0"/>
      <c r="RMA67" s="0"/>
      <c r="RMB67" s="0"/>
      <c r="RMC67" s="0"/>
      <c r="RMD67" s="0"/>
      <c r="RME67" s="0"/>
      <c r="RMF67" s="0"/>
      <c r="RMG67" s="0"/>
      <c r="RMH67" s="0"/>
      <c r="RMI67" s="0"/>
      <c r="RMJ67" s="0"/>
      <c r="RMK67" s="0"/>
      <c r="RML67" s="0"/>
      <c r="RMM67" s="0"/>
      <c r="RMN67" s="0"/>
      <c r="RMO67" s="0"/>
      <c r="RMP67" s="0"/>
      <c r="RMQ67" s="0"/>
      <c r="RMR67" s="0"/>
      <c r="RMS67" s="0"/>
      <c r="RMT67" s="0"/>
      <c r="RMU67" s="0"/>
      <c r="RMV67" s="0"/>
      <c r="RMW67" s="0"/>
      <c r="RMX67" s="0"/>
      <c r="RMY67" s="0"/>
      <c r="RMZ67" s="0"/>
      <c r="RNA67" s="0"/>
      <c r="RNB67" s="0"/>
      <c r="RNC67" s="0"/>
      <c r="RND67" s="0"/>
      <c r="RNE67" s="0"/>
      <c r="RNF67" s="0"/>
      <c r="RNG67" s="0"/>
      <c r="RNH67" s="0"/>
      <c r="RNI67" s="0"/>
      <c r="RNJ67" s="0"/>
      <c r="RNK67" s="0"/>
      <c r="RNL67" s="0"/>
      <c r="RNM67" s="0"/>
      <c r="RNN67" s="0"/>
      <c r="RNO67" s="0"/>
      <c r="RNP67" s="0"/>
      <c r="RNQ67" s="0"/>
      <c r="RNR67" s="0"/>
      <c r="RNS67" s="0"/>
      <c r="RNT67" s="0"/>
      <c r="RNU67" s="0"/>
      <c r="RNV67" s="0"/>
      <c r="RNW67" s="0"/>
      <c r="RNX67" s="0"/>
      <c r="RNY67" s="0"/>
      <c r="RNZ67" s="0"/>
      <c r="ROA67" s="0"/>
      <c r="ROB67" s="0"/>
      <c r="ROC67" s="0"/>
      <c r="ROD67" s="0"/>
      <c r="ROE67" s="0"/>
      <c r="ROF67" s="0"/>
      <c r="ROG67" s="0"/>
      <c r="ROH67" s="0"/>
      <c r="ROI67" s="0"/>
      <c r="ROJ67" s="0"/>
      <c r="ROK67" s="0"/>
      <c r="ROL67" s="0"/>
      <c r="ROM67" s="0"/>
      <c r="RON67" s="0"/>
      <c r="ROO67" s="0"/>
      <c r="ROP67" s="0"/>
      <c r="ROQ67" s="0"/>
      <c r="ROR67" s="0"/>
      <c r="ROS67" s="0"/>
      <c r="ROT67" s="0"/>
      <c r="ROU67" s="0"/>
      <c r="ROV67" s="0"/>
      <c r="ROW67" s="0"/>
      <c r="ROX67" s="0"/>
      <c r="ROY67" s="0"/>
      <c r="ROZ67" s="0"/>
      <c r="RPA67" s="0"/>
      <c r="RPB67" s="0"/>
      <c r="RPC67" s="0"/>
      <c r="RPD67" s="0"/>
      <c r="RPE67" s="0"/>
      <c r="RPF67" s="0"/>
      <c r="RPG67" s="0"/>
      <c r="RPH67" s="0"/>
      <c r="RPI67" s="0"/>
      <c r="RPJ67" s="0"/>
      <c r="RPK67" s="0"/>
      <c r="RPL67" s="0"/>
      <c r="RPM67" s="0"/>
      <c r="RPN67" s="0"/>
      <c r="RPO67" s="0"/>
      <c r="RPP67" s="0"/>
      <c r="RPQ67" s="0"/>
      <c r="RPR67" s="0"/>
      <c r="RPS67" s="0"/>
      <c r="RPT67" s="0"/>
      <c r="RPU67" s="0"/>
      <c r="RPV67" s="0"/>
      <c r="RPW67" s="0"/>
      <c r="RPX67" s="0"/>
      <c r="RPY67" s="0"/>
      <c r="RPZ67" s="0"/>
      <c r="RQA67" s="0"/>
      <c r="RQB67" s="0"/>
      <c r="RQC67" s="0"/>
      <c r="RQD67" s="0"/>
      <c r="RQE67" s="0"/>
      <c r="RQF67" s="0"/>
      <c r="RQG67" s="0"/>
      <c r="RQH67" s="0"/>
      <c r="RQI67" s="0"/>
      <c r="RQJ67" s="0"/>
      <c r="RQK67" s="0"/>
      <c r="RQL67" s="0"/>
      <c r="RQM67" s="0"/>
      <c r="RQN67" s="0"/>
      <c r="RQO67" s="0"/>
      <c r="RQP67" s="0"/>
      <c r="RQQ67" s="0"/>
      <c r="RQR67" s="0"/>
      <c r="RQS67" s="0"/>
      <c r="RQT67" s="0"/>
      <c r="RQU67" s="0"/>
      <c r="RQV67" s="0"/>
      <c r="RQW67" s="0"/>
      <c r="RQX67" s="0"/>
      <c r="RQY67" s="0"/>
      <c r="RQZ67" s="0"/>
      <c r="RRA67" s="0"/>
      <c r="RRB67" s="0"/>
      <c r="RRC67" s="0"/>
      <c r="RRD67" s="0"/>
      <c r="RRE67" s="0"/>
      <c r="RRF67" s="0"/>
      <c r="RRG67" s="0"/>
      <c r="RRH67" s="0"/>
      <c r="RRI67" s="0"/>
      <c r="RRJ67" s="0"/>
      <c r="RRK67" s="0"/>
      <c r="RRL67" s="0"/>
      <c r="RRM67" s="0"/>
      <c r="RRN67" s="0"/>
      <c r="RRO67" s="0"/>
      <c r="RRP67" s="0"/>
      <c r="RRQ67" s="0"/>
      <c r="RRR67" s="0"/>
      <c r="RRS67" s="0"/>
      <c r="RRT67" s="0"/>
      <c r="RRU67" s="0"/>
      <c r="RRV67" s="0"/>
      <c r="RRW67" s="0"/>
      <c r="RRX67" s="0"/>
      <c r="RRY67" s="0"/>
      <c r="RRZ67" s="0"/>
      <c r="RSA67" s="0"/>
      <c r="RSB67" s="0"/>
      <c r="RSC67" s="0"/>
      <c r="RSD67" s="0"/>
      <c r="RSE67" s="0"/>
      <c r="RSF67" s="0"/>
      <c r="RSG67" s="0"/>
      <c r="RSH67" s="0"/>
      <c r="RSI67" s="0"/>
      <c r="RSJ67" s="0"/>
      <c r="RSK67" s="0"/>
      <c r="RSL67" s="0"/>
      <c r="RSM67" s="0"/>
      <c r="RSN67" s="0"/>
      <c r="RSO67" s="0"/>
      <c r="RSP67" s="0"/>
      <c r="RSQ67" s="0"/>
      <c r="RSR67" s="0"/>
      <c r="RSS67" s="0"/>
      <c r="RST67" s="0"/>
      <c r="RSU67" s="0"/>
      <c r="RSV67" s="0"/>
      <c r="RSW67" s="0"/>
      <c r="RSX67" s="0"/>
      <c r="RSY67" s="0"/>
      <c r="RSZ67" s="0"/>
      <c r="RTA67" s="0"/>
      <c r="RTB67" s="0"/>
      <c r="RTC67" s="0"/>
      <c r="RTD67" s="0"/>
      <c r="RTE67" s="0"/>
      <c r="RTF67" s="0"/>
      <c r="RTG67" s="0"/>
      <c r="RTH67" s="0"/>
      <c r="RTI67" s="0"/>
      <c r="RTJ67" s="0"/>
      <c r="RTK67" s="0"/>
      <c r="RTL67" s="0"/>
      <c r="RTM67" s="0"/>
      <c r="RTN67" s="0"/>
      <c r="RTO67" s="0"/>
      <c r="RTP67" s="0"/>
      <c r="RTQ67" s="0"/>
      <c r="RTR67" s="0"/>
      <c r="RTS67" s="0"/>
      <c r="RTT67" s="0"/>
      <c r="RTU67" s="0"/>
      <c r="RTV67" s="0"/>
      <c r="RTW67" s="0"/>
      <c r="RTX67" s="0"/>
      <c r="RTY67" s="0"/>
      <c r="RTZ67" s="0"/>
      <c r="RUA67" s="0"/>
      <c r="RUB67" s="0"/>
      <c r="RUC67" s="0"/>
      <c r="RUD67" s="0"/>
      <c r="RUE67" s="0"/>
      <c r="RUF67" s="0"/>
      <c r="RUG67" s="0"/>
      <c r="RUH67" s="0"/>
      <c r="RUI67" s="0"/>
      <c r="RUJ67" s="0"/>
      <c r="RUK67" s="0"/>
      <c r="RUL67" s="0"/>
      <c r="RUM67" s="0"/>
      <c r="RUN67" s="0"/>
      <c r="RUO67" s="0"/>
      <c r="RUP67" s="0"/>
      <c r="RUQ67" s="0"/>
      <c r="RUR67" s="0"/>
      <c r="RUS67" s="0"/>
      <c r="RUT67" s="0"/>
      <c r="RUU67" s="0"/>
      <c r="RUV67" s="0"/>
      <c r="RUW67" s="0"/>
      <c r="RUX67" s="0"/>
      <c r="RUY67" s="0"/>
      <c r="RUZ67" s="0"/>
      <c r="RVA67" s="0"/>
      <c r="RVB67" s="0"/>
      <c r="RVC67" s="0"/>
      <c r="RVD67" s="0"/>
      <c r="RVE67" s="0"/>
      <c r="RVF67" s="0"/>
      <c r="RVG67" s="0"/>
      <c r="RVH67" s="0"/>
      <c r="RVI67" s="0"/>
      <c r="RVJ67" s="0"/>
      <c r="RVK67" s="0"/>
      <c r="RVL67" s="0"/>
      <c r="RVM67" s="0"/>
      <c r="RVN67" s="0"/>
      <c r="RVO67" s="0"/>
      <c r="RVP67" s="0"/>
      <c r="RVQ67" s="0"/>
      <c r="RVR67" s="0"/>
      <c r="RVS67" s="0"/>
      <c r="RVT67" s="0"/>
      <c r="RVU67" s="0"/>
      <c r="RVV67" s="0"/>
      <c r="RVW67" s="0"/>
      <c r="RVX67" s="0"/>
      <c r="RVY67" s="0"/>
      <c r="RVZ67" s="0"/>
      <c r="RWA67" s="0"/>
      <c r="RWB67" s="0"/>
      <c r="RWC67" s="0"/>
      <c r="RWD67" s="0"/>
      <c r="RWE67" s="0"/>
      <c r="RWF67" s="0"/>
      <c r="RWG67" s="0"/>
      <c r="RWH67" s="0"/>
      <c r="RWI67" s="0"/>
      <c r="RWJ67" s="0"/>
      <c r="RWK67" s="0"/>
      <c r="RWL67" s="0"/>
      <c r="RWM67" s="0"/>
      <c r="RWN67" s="0"/>
      <c r="RWO67" s="0"/>
      <c r="RWP67" s="0"/>
      <c r="RWQ67" s="0"/>
      <c r="RWR67" s="0"/>
      <c r="RWS67" s="0"/>
      <c r="RWT67" s="0"/>
      <c r="RWU67" s="0"/>
      <c r="RWV67" s="0"/>
      <c r="RWW67" s="0"/>
      <c r="RWX67" s="0"/>
      <c r="RWY67" s="0"/>
      <c r="RWZ67" s="0"/>
      <c r="RXA67" s="0"/>
      <c r="RXB67" s="0"/>
      <c r="RXC67" s="0"/>
      <c r="RXD67" s="0"/>
      <c r="RXE67" s="0"/>
      <c r="RXF67" s="0"/>
      <c r="RXG67" s="0"/>
      <c r="RXH67" s="0"/>
      <c r="RXI67" s="0"/>
      <c r="RXJ67" s="0"/>
      <c r="RXK67" s="0"/>
      <c r="RXL67" s="0"/>
      <c r="RXM67" s="0"/>
      <c r="RXN67" s="0"/>
      <c r="RXO67" s="0"/>
      <c r="RXP67" s="0"/>
      <c r="RXQ67" s="0"/>
      <c r="RXR67" s="0"/>
      <c r="RXS67" s="0"/>
      <c r="RXT67" s="0"/>
      <c r="RXU67" s="0"/>
      <c r="RXV67" s="0"/>
      <c r="RXW67" s="0"/>
      <c r="RXX67" s="0"/>
      <c r="RXY67" s="0"/>
      <c r="RXZ67" s="0"/>
      <c r="RYA67" s="0"/>
      <c r="RYB67" s="0"/>
      <c r="RYC67" s="0"/>
      <c r="RYD67" s="0"/>
      <c r="RYE67" s="0"/>
      <c r="RYF67" s="0"/>
      <c r="RYG67" s="0"/>
      <c r="RYH67" s="0"/>
      <c r="RYI67" s="0"/>
      <c r="RYJ67" s="0"/>
      <c r="RYK67" s="0"/>
      <c r="RYL67" s="0"/>
      <c r="RYM67" s="0"/>
      <c r="RYN67" s="0"/>
      <c r="RYO67" s="0"/>
      <c r="RYP67" s="0"/>
      <c r="RYQ67" s="0"/>
      <c r="RYR67" s="0"/>
      <c r="RYS67" s="0"/>
      <c r="RYT67" s="0"/>
      <c r="RYU67" s="0"/>
      <c r="RYV67" s="0"/>
      <c r="RYW67" s="0"/>
      <c r="RYX67" s="0"/>
      <c r="RYY67" s="0"/>
      <c r="RYZ67" s="0"/>
      <c r="RZA67" s="0"/>
      <c r="RZB67" s="0"/>
      <c r="RZC67" s="0"/>
      <c r="RZD67" s="0"/>
      <c r="RZE67" s="0"/>
      <c r="RZF67" s="0"/>
      <c r="RZG67" s="0"/>
      <c r="RZH67" s="0"/>
      <c r="RZI67" s="0"/>
      <c r="RZJ67" s="0"/>
      <c r="RZK67" s="0"/>
      <c r="RZL67" s="0"/>
      <c r="RZM67" s="0"/>
      <c r="RZN67" s="0"/>
      <c r="RZO67" s="0"/>
      <c r="RZP67" s="0"/>
      <c r="RZQ67" s="0"/>
      <c r="RZR67" s="0"/>
      <c r="RZS67" s="0"/>
      <c r="RZT67" s="0"/>
      <c r="RZU67" s="0"/>
      <c r="RZV67" s="0"/>
      <c r="RZW67" s="0"/>
      <c r="RZX67" s="0"/>
      <c r="RZY67" s="0"/>
      <c r="RZZ67" s="0"/>
      <c r="SAA67" s="0"/>
      <c r="SAB67" s="0"/>
      <c r="SAC67" s="0"/>
      <c r="SAD67" s="0"/>
      <c r="SAE67" s="0"/>
      <c r="SAF67" s="0"/>
      <c r="SAG67" s="0"/>
      <c r="SAH67" s="0"/>
      <c r="SAI67" s="0"/>
      <c r="SAJ67" s="0"/>
      <c r="SAK67" s="0"/>
      <c r="SAL67" s="0"/>
      <c r="SAM67" s="0"/>
      <c r="SAN67" s="0"/>
      <c r="SAO67" s="0"/>
      <c r="SAP67" s="0"/>
      <c r="SAQ67" s="0"/>
      <c r="SAR67" s="0"/>
      <c r="SAS67" s="0"/>
      <c r="SAT67" s="0"/>
      <c r="SAU67" s="0"/>
      <c r="SAV67" s="0"/>
      <c r="SAW67" s="0"/>
      <c r="SAX67" s="0"/>
      <c r="SAY67" s="0"/>
      <c r="SAZ67" s="0"/>
      <c r="SBA67" s="0"/>
      <c r="SBB67" s="0"/>
      <c r="SBC67" s="0"/>
      <c r="SBD67" s="0"/>
      <c r="SBE67" s="0"/>
      <c r="SBF67" s="0"/>
      <c r="SBG67" s="0"/>
      <c r="SBH67" s="0"/>
      <c r="SBI67" s="0"/>
      <c r="SBJ67" s="0"/>
      <c r="SBK67" s="0"/>
      <c r="SBL67" s="0"/>
      <c r="SBM67" s="0"/>
      <c r="SBN67" s="0"/>
      <c r="SBO67" s="0"/>
      <c r="SBP67" s="0"/>
      <c r="SBQ67" s="0"/>
      <c r="SBR67" s="0"/>
      <c r="SBS67" s="0"/>
      <c r="SBT67" s="0"/>
      <c r="SBU67" s="0"/>
      <c r="SBV67" s="0"/>
      <c r="SBW67" s="0"/>
      <c r="SBX67" s="0"/>
      <c r="SBY67" s="0"/>
      <c r="SBZ67" s="0"/>
      <c r="SCA67" s="0"/>
      <c r="SCB67" s="0"/>
      <c r="SCC67" s="0"/>
      <c r="SCD67" s="0"/>
      <c r="SCE67" s="0"/>
      <c r="SCF67" s="0"/>
      <c r="SCG67" s="0"/>
      <c r="SCH67" s="0"/>
      <c r="SCI67" s="0"/>
      <c r="SCJ67" s="0"/>
      <c r="SCK67" s="0"/>
      <c r="SCL67" s="0"/>
      <c r="SCM67" s="0"/>
      <c r="SCN67" s="0"/>
      <c r="SCO67" s="0"/>
      <c r="SCP67" s="0"/>
      <c r="SCQ67" s="0"/>
      <c r="SCR67" s="0"/>
      <c r="SCS67" s="0"/>
      <c r="SCT67" s="0"/>
      <c r="SCU67" s="0"/>
      <c r="SCV67" s="0"/>
      <c r="SCW67" s="0"/>
      <c r="SCX67" s="0"/>
      <c r="SCY67" s="0"/>
      <c r="SCZ67" s="0"/>
      <c r="SDA67" s="0"/>
      <c r="SDB67" s="0"/>
      <c r="SDC67" s="0"/>
      <c r="SDD67" s="0"/>
      <c r="SDE67" s="0"/>
      <c r="SDF67" s="0"/>
      <c r="SDG67" s="0"/>
      <c r="SDH67" s="0"/>
      <c r="SDI67" s="0"/>
      <c r="SDJ67" s="0"/>
      <c r="SDK67" s="0"/>
      <c r="SDL67" s="0"/>
      <c r="SDM67" s="0"/>
      <c r="SDN67" s="0"/>
      <c r="SDO67" s="0"/>
      <c r="SDP67" s="0"/>
      <c r="SDQ67" s="0"/>
      <c r="SDR67" s="0"/>
      <c r="SDS67" s="0"/>
      <c r="SDT67" s="0"/>
      <c r="SDU67" s="0"/>
      <c r="SDV67" s="0"/>
      <c r="SDW67" s="0"/>
      <c r="SDX67" s="0"/>
      <c r="SDY67" s="0"/>
      <c r="SDZ67" s="0"/>
      <c r="SEA67" s="0"/>
      <c r="SEB67" s="0"/>
      <c r="SEC67" s="0"/>
      <c r="SED67" s="0"/>
      <c r="SEE67" s="0"/>
      <c r="SEF67" s="0"/>
      <c r="SEG67" s="0"/>
      <c r="SEH67" s="0"/>
      <c r="SEI67" s="0"/>
      <c r="SEJ67" s="0"/>
      <c r="SEK67" s="0"/>
      <c r="SEL67" s="0"/>
      <c r="SEM67" s="0"/>
      <c r="SEN67" s="0"/>
      <c r="SEO67" s="0"/>
      <c r="SEP67" s="0"/>
      <c r="SEQ67" s="0"/>
      <c r="SER67" s="0"/>
      <c r="SES67" s="0"/>
      <c r="SET67" s="0"/>
      <c r="SEU67" s="0"/>
      <c r="SEV67" s="0"/>
      <c r="SEW67" s="0"/>
      <c r="SEX67" s="0"/>
      <c r="SEY67" s="0"/>
      <c r="SEZ67" s="0"/>
      <c r="SFA67" s="0"/>
      <c r="SFB67" s="0"/>
      <c r="SFC67" s="0"/>
      <c r="SFD67" s="0"/>
      <c r="SFE67" s="0"/>
      <c r="SFF67" s="0"/>
      <c r="SFG67" s="0"/>
      <c r="SFH67" s="0"/>
      <c r="SFI67" s="0"/>
      <c r="SFJ67" s="0"/>
      <c r="SFK67" s="0"/>
      <c r="SFL67" s="0"/>
      <c r="SFM67" s="0"/>
      <c r="SFN67" s="0"/>
      <c r="SFO67" s="0"/>
      <c r="SFP67" s="0"/>
      <c r="SFQ67" s="0"/>
      <c r="SFR67" s="0"/>
      <c r="SFS67" s="0"/>
      <c r="SFT67" s="0"/>
      <c r="SFU67" s="0"/>
      <c r="SFV67" s="0"/>
      <c r="SFW67" s="0"/>
      <c r="SFX67" s="0"/>
      <c r="SFY67" s="0"/>
      <c r="SFZ67" s="0"/>
      <c r="SGA67" s="0"/>
      <c r="SGB67" s="0"/>
      <c r="SGC67" s="0"/>
      <c r="SGD67" s="0"/>
      <c r="SGE67" s="0"/>
      <c r="SGF67" s="0"/>
      <c r="SGG67" s="0"/>
      <c r="SGH67" s="0"/>
      <c r="SGI67" s="0"/>
      <c r="SGJ67" s="0"/>
      <c r="SGK67" s="0"/>
      <c r="SGL67" s="0"/>
      <c r="SGM67" s="0"/>
      <c r="SGN67" s="0"/>
      <c r="SGO67" s="0"/>
      <c r="SGP67" s="0"/>
      <c r="SGQ67" s="0"/>
      <c r="SGR67" s="0"/>
      <c r="SGS67" s="0"/>
      <c r="SGT67" s="0"/>
      <c r="SGU67" s="0"/>
      <c r="SGV67" s="0"/>
      <c r="SGW67" s="0"/>
      <c r="SGX67" s="0"/>
      <c r="SGY67" s="0"/>
      <c r="SGZ67" s="0"/>
      <c r="SHA67" s="0"/>
      <c r="SHB67" s="0"/>
      <c r="SHC67" s="0"/>
      <c r="SHD67" s="0"/>
      <c r="SHE67" s="0"/>
      <c r="SHF67" s="0"/>
      <c r="SHG67" s="0"/>
      <c r="SHH67" s="0"/>
      <c r="SHI67" s="0"/>
      <c r="SHJ67" s="0"/>
      <c r="SHK67" s="0"/>
      <c r="SHL67" s="0"/>
      <c r="SHM67" s="0"/>
      <c r="SHN67" s="0"/>
      <c r="SHO67" s="0"/>
      <c r="SHP67" s="0"/>
      <c r="SHQ67" s="0"/>
      <c r="SHR67" s="0"/>
      <c r="SHS67" s="0"/>
      <c r="SHT67" s="0"/>
      <c r="SHU67" s="0"/>
      <c r="SHV67" s="0"/>
      <c r="SHW67" s="0"/>
      <c r="SHX67" s="0"/>
      <c r="SHY67" s="0"/>
      <c r="SHZ67" s="0"/>
      <c r="SIA67" s="0"/>
      <c r="SIB67" s="0"/>
      <c r="SIC67" s="0"/>
      <c r="SID67" s="0"/>
      <c r="SIE67" s="0"/>
      <c r="SIF67" s="0"/>
      <c r="SIG67" s="0"/>
      <c r="SIH67" s="0"/>
      <c r="SII67" s="0"/>
      <c r="SIJ67" s="0"/>
      <c r="SIK67" s="0"/>
      <c r="SIL67" s="0"/>
      <c r="SIM67" s="0"/>
      <c r="SIN67" s="0"/>
      <c r="SIO67" s="0"/>
      <c r="SIP67" s="0"/>
      <c r="SIQ67" s="0"/>
      <c r="SIR67" s="0"/>
      <c r="SIS67" s="0"/>
      <c r="SIT67" s="0"/>
      <c r="SIU67" s="0"/>
      <c r="SIV67" s="0"/>
      <c r="SIW67" s="0"/>
      <c r="SIX67" s="0"/>
      <c r="SIY67" s="0"/>
      <c r="SIZ67" s="0"/>
      <c r="SJA67" s="0"/>
      <c r="SJB67" s="0"/>
      <c r="SJC67" s="0"/>
      <c r="SJD67" s="0"/>
      <c r="SJE67" s="0"/>
      <c r="SJF67" s="0"/>
      <c r="SJG67" s="0"/>
      <c r="SJH67" s="0"/>
      <c r="SJI67" s="0"/>
      <c r="SJJ67" s="0"/>
      <c r="SJK67" s="0"/>
      <c r="SJL67" s="0"/>
      <c r="SJM67" s="0"/>
      <c r="SJN67" s="0"/>
      <c r="SJO67" s="0"/>
      <c r="SJP67" s="0"/>
      <c r="SJQ67" s="0"/>
      <c r="SJR67" s="0"/>
      <c r="SJS67" s="0"/>
      <c r="SJT67" s="0"/>
      <c r="SJU67" s="0"/>
      <c r="SJV67" s="0"/>
      <c r="SJW67" s="0"/>
      <c r="SJX67" s="0"/>
      <c r="SJY67" s="0"/>
      <c r="SJZ67" s="0"/>
      <c r="SKA67" s="0"/>
      <c r="SKB67" s="0"/>
      <c r="SKC67" s="0"/>
      <c r="SKD67" s="0"/>
      <c r="SKE67" s="0"/>
      <c r="SKF67" s="0"/>
      <c r="SKG67" s="0"/>
      <c r="SKH67" s="0"/>
      <c r="SKI67" s="0"/>
      <c r="SKJ67" s="0"/>
      <c r="SKK67" s="0"/>
      <c r="SKL67" s="0"/>
      <c r="SKM67" s="0"/>
      <c r="SKN67" s="0"/>
      <c r="SKO67" s="0"/>
      <c r="SKP67" s="0"/>
      <c r="SKQ67" s="0"/>
      <c r="SKR67" s="0"/>
      <c r="SKS67" s="0"/>
      <c r="SKT67" s="0"/>
      <c r="SKU67" s="0"/>
      <c r="SKV67" s="0"/>
      <c r="SKW67" s="0"/>
      <c r="SKX67" s="0"/>
      <c r="SKY67" s="0"/>
      <c r="SKZ67" s="0"/>
      <c r="SLA67" s="0"/>
      <c r="SLB67" s="0"/>
      <c r="SLC67" s="0"/>
      <c r="SLD67" s="0"/>
      <c r="SLE67" s="0"/>
      <c r="SLF67" s="0"/>
      <c r="SLG67" s="0"/>
      <c r="SLH67" s="0"/>
      <c r="SLI67" s="0"/>
      <c r="SLJ67" s="0"/>
      <c r="SLK67" s="0"/>
      <c r="SLL67" s="0"/>
      <c r="SLM67" s="0"/>
      <c r="SLN67" s="0"/>
      <c r="SLO67" s="0"/>
      <c r="SLP67" s="0"/>
      <c r="SLQ67" s="0"/>
      <c r="SLR67" s="0"/>
      <c r="SLS67" s="0"/>
      <c r="SLT67" s="0"/>
      <c r="SLU67" s="0"/>
      <c r="SLV67" s="0"/>
      <c r="SLW67" s="0"/>
      <c r="SLX67" s="0"/>
      <c r="SLY67" s="0"/>
      <c r="SLZ67" s="0"/>
      <c r="SMA67" s="0"/>
      <c r="SMB67" s="0"/>
      <c r="SMC67" s="0"/>
      <c r="SMD67" s="0"/>
      <c r="SME67" s="0"/>
      <c r="SMF67" s="0"/>
      <c r="SMG67" s="0"/>
      <c r="SMH67" s="0"/>
      <c r="SMI67" s="0"/>
      <c r="SMJ67" s="0"/>
      <c r="SMK67" s="0"/>
      <c r="SML67" s="0"/>
      <c r="SMM67" s="0"/>
      <c r="SMN67" s="0"/>
      <c r="SMO67" s="0"/>
      <c r="SMP67" s="0"/>
      <c r="SMQ67" s="0"/>
      <c r="SMR67" s="0"/>
      <c r="SMS67" s="0"/>
      <c r="SMT67" s="0"/>
      <c r="SMU67" s="0"/>
      <c r="SMV67" s="0"/>
      <c r="SMW67" s="0"/>
      <c r="SMX67" s="0"/>
      <c r="SMY67" s="0"/>
      <c r="SMZ67" s="0"/>
      <c r="SNA67" s="0"/>
      <c r="SNB67" s="0"/>
      <c r="SNC67" s="0"/>
      <c r="SND67" s="0"/>
      <c r="SNE67" s="0"/>
      <c r="SNF67" s="0"/>
      <c r="SNG67" s="0"/>
      <c r="SNH67" s="0"/>
      <c r="SNI67" s="0"/>
      <c r="SNJ67" s="0"/>
      <c r="SNK67" s="0"/>
      <c r="SNL67" s="0"/>
      <c r="SNM67" s="0"/>
      <c r="SNN67" s="0"/>
      <c r="SNO67" s="0"/>
      <c r="SNP67" s="0"/>
      <c r="SNQ67" s="0"/>
      <c r="SNR67" s="0"/>
      <c r="SNS67" s="0"/>
      <c r="SNT67" s="0"/>
      <c r="SNU67" s="0"/>
      <c r="SNV67" s="0"/>
      <c r="SNW67" s="0"/>
      <c r="SNX67" s="0"/>
      <c r="SNY67" s="0"/>
      <c r="SNZ67" s="0"/>
      <c r="SOA67" s="0"/>
      <c r="SOB67" s="0"/>
      <c r="SOC67" s="0"/>
      <c r="SOD67" s="0"/>
      <c r="SOE67" s="0"/>
      <c r="SOF67" s="0"/>
      <c r="SOG67" s="0"/>
      <c r="SOH67" s="0"/>
      <c r="SOI67" s="0"/>
      <c r="SOJ67" s="0"/>
      <c r="SOK67" s="0"/>
      <c r="SOL67" s="0"/>
      <c r="SOM67" s="0"/>
      <c r="SON67" s="0"/>
      <c r="SOO67" s="0"/>
      <c r="SOP67" s="0"/>
      <c r="SOQ67" s="0"/>
      <c r="SOR67" s="0"/>
      <c r="SOS67" s="0"/>
      <c r="SOT67" s="0"/>
      <c r="SOU67" s="0"/>
      <c r="SOV67" s="0"/>
      <c r="SOW67" s="0"/>
      <c r="SOX67" s="0"/>
      <c r="SOY67" s="0"/>
      <c r="SOZ67" s="0"/>
      <c r="SPA67" s="0"/>
      <c r="SPB67" s="0"/>
      <c r="SPC67" s="0"/>
      <c r="SPD67" s="0"/>
      <c r="SPE67" s="0"/>
      <c r="SPF67" s="0"/>
      <c r="SPG67" s="0"/>
      <c r="SPH67" s="0"/>
      <c r="SPI67" s="0"/>
      <c r="SPJ67" s="0"/>
      <c r="SPK67" s="0"/>
      <c r="SPL67" s="0"/>
      <c r="SPM67" s="0"/>
      <c r="SPN67" s="0"/>
      <c r="SPO67" s="0"/>
      <c r="SPP67" s="0"/>
      <c r="SPQ67" s="0"/>
      <c r="SPR67" s="0"/>
      <c r="SPS67" s="0"/>
      <c r="SPT67" s="0"/>
      <c r="SPU67" s="0"/>
      <c r="SPV67" s="0"/>
      <c r="SPW67" s="0"/>
      <c r="SPX67" s="0"/>
      <c r="SPY67" s="0"/>
      <c r="SPZ67" s="0"/>
      <c r="SQA67" s="0"/>
      <c r="SQB67" s="0"/>
      <c r="SQC67" s="0"/>
      <c r="SQD67" s="0"/>
      <c r="SQE67" s="0"/>
      <c r="SQF67" s="0"/>
      <c r="SQG67" s="0"/>
      <c r="SQH67" s="0"/>
      <c r="SQI67" s="0"/>
      <c r="SQJ67" s="0"/>
      <c r="SQK67" s="0"/>
      <c r="SQL67" s="0"/>
      <c r="SQM67" s="0"/>
      <c r="SQN67" s="0"/>
      <c r="SQO67" s="0"/>
      <c r="SQP67" s="0"/>
      <c r="SQQ67" s="0"/>
      <c r="SQR67" s="0"/>
      <c r="SQS67" s="0"/>
      <c r="SQT67" s="0"/>
      <c r="SQU67" s="0"/>
      <c r="SQV67" s="0"/>
      <c r="SQW67" s="0"/>
      <c r="SQX67" s="0"/>
      <c r="SQY67" s="0"/>
      <c r="SQZ67" s="0"/>
      <c r="SRA67" s="0"/>
      <c r="SRB67" s="0"/>
      <c r="SRC67" s="0"/>
      <c r="SRD67" s="0"/>
      <c r="SRE67" s="0"/>
      <c r="SRF67" s="0"/>
      <c r="SRG67" s="0"/>
      <c r="SRH67" s="0"/>
      <c r="SRI67" s="0"/>
      <c r="SRJ67" s="0"/>
      <c r="SRK67" s="0"/>
      <c r="SRL67" s="0"/>
      <c r="SRM67" s="0"/>
      <c r="SRN67" s="0"/>
      <c r="SRO67" s="0"/>
      <c r="SRP67" s="0"/>
      <c r="SRQ67" s="0"/>
      <c r="SRR67" s="0"/>
      <c r="SRS67" s="0"/>
      <c r="SRT67" s="0"/>
      <c r="SRU67" s="0"/>
      <c r="SRV67" s="0"/>
      <c r="SRW67" s="0"/>
      <c r="SRX67" s="0"/>
      <c r="SRY67" s="0"/>
      <c r="SRZ67" s="0"/>
      <c r="SSA67" s="0"/>
      <c r="SSB67" s="0"/>
      <c r="SSC67" s="0"/>
      <c r="SSD67" s="0"/>
      <c r="SSE67" s="0"/>
      <c r="SSF67" s="0"/>
      <c r="SSG67" s="0"/>
      <c r="SSH67" s="0"/>
      <c r="SSI67" s="0"/>
      <c r="SSJ67" s="0"/>
      <c r="SSK67" s="0"/>
      <c r="SSL67" s="0"/>
      <c r="SSM67" s="0"/>
      <c r="SSN67" s="0"/>
      <c r="SSO67" s="0"/>
      <c r="SSP67" s="0"/>
      <c r="SSQ67" s="0"/>
      <c r="SSR67" s="0"/>
      <c r="SSS67" s="0"/>
      <c r="SST67" s="0"/>
      <c r="SSU67" s="0"/>
      <c r="SSV67" s="0"/>
      <c r="SSW67" s="0"/>
      <c r="SSX67" s="0"/>
      <c r="SSY67" s="0"/>
      <c r="SSZ67" s="0"/>
      <c r="STA67" s="0"/>
      <c r="STB67" s="0"/>
      <c r="STC67" s="0"/>
      <c r="STD67" s="0"/>
      <c r="STE67" s="0"/>
      <c r="STF67" s="0"/>
      <c r="STG67" s="0"/>
      <c r="STH67" s="0"/>
      <c r="STI67" s="0"/>
      <c r="STJ67" s="0"/>
      <c r="STK67" s="0"/>
      <c r="STL67" s="0"/>
      <c r="STM67" s="0"/>
      <c r="STN67" s="0"/>
      <c r="STO67" s="0"/>
      <c r="STP67" s="0"/>
      <c r="STQ67" s="0"/>
      <c r="STR67" s="0"/>
      <c r="STS67" s="0"/>
      <c r="STT67" s="0"/>
      <c r="STU67" s="0"/>
      <c r="STV67" s="0"/>
      <c r="STW67" s="0"/>
      <c r="STX67" s="0"/>
      <c r="STY67" s="0"/>
      <c r="STZ67" s="0"/>
      <c r="SUA67" s="0"/>
      <c r="SUB67" s="0"/>
      <c r="SUC67" s="0"/>
      <c r="SUD67" s="0"/>
      <c r="SUE67" s="0"/>
      <c r="SUF67" s="0"/>
      <c r="SUG67" s="0"/>
      <c r="SUH67" s="0"/>
      <c r="SUI67" s="0"/>
      <c r="SUJ67" s="0"/>
      <c r="SUK67" s="0"/>
      <c r="SUL67" s="0"/>
      <c r="SUM67" s="0"/>
      <c r="SUN67" s="0"/>
      <c r="SUO67" s="0"/>
      <c r="SUP67" s="0"/>
      <c r="SUQ67" s="0"/>
      <c r="SUR67" s="0"/>
      <c r="SUS67" s="0"/>
      <c r="SUT67" s="0"/>
      <c r="SUU67" s="0"/>
      <c r="SUV67" s="0"/>
      <c r="SUW67" s="0"/>
      <c r="SUX67" s="0"/>
      <c r="SUY67" s="0"/>
      <c r="SUZ67" s="0"/>
      <c r="SVA67" s="0"/>
      <c r="SVB67" s="0"/>
      <c r="SVC67" s="0"/>
      <c r="SVD67" s="0"/>
      <c r="SVE67" s="0"/>
      <c r="SVF67" s="0"/>
      <c r="SVG67" s="0"/>
      <c r="SVH67" s="0"/>
      <c r="SVI67" s="0"/>
      <c r="SVJ67" s="0"/>
      <c r="SVK67" s="0"/>
      <c r="SVL67" s="0"/>
      <c r="SVM67" s="0"/>
      <c r="SVN67" s="0"/>
      <c r="SVO67" s="0"/>
      <c r="SVP67" s="0"/>
      <c r="SVQ67" s="0"/>
      <c r="SVR67" s="0"/>
      <c r="SVS67" s="0"/>
      <c r="SVT67" s="0"/>
      <c r="SVU67" s="0"/>
      <c r="SVV67" s="0"/>
      <c r="SVW67" s="0"/>
      <c r="SVX67" s="0"/>
      <c r="SVY67" s="0"/>
      <c r="SVZ67" s="0"/>
      <c r="SWA67" s="0"/>
      <c r="SWB67" s="0"/>
      <c r="SWC67" s="0"/>
      <c r="SWD67" s="0"/>
      <c r="SWE67" s="0"/>
      <c r="SWF67" s="0"/>
      <c r="SWG67" s="0"/>
      <c r="SWH67" s="0"/>
      <c r="SWI67" s="0"/>
      <c r="SWJ67" s="0"/>
      <c r="SWK67" s="0"/>
      <c r="SWL67" s="0"/>
      <c r="SWM67" s="0"/>
      <c r="SWN67" s="0"/>
      <c r="SWO67" s="0"/>
      <c r="SWP67" s="0"/>
      <c r="SWQ67" s="0"/>
      <c r="SWR67" s="0"/>
      <c r="SWS67" s="0"/>
      <c r="SWT67" s="0"/>
      <c r="SWU67" s="0"/>
      <c r="SWV67" s="0"/>
      <c r="SWW67" s="0"/>
      <c r="SWX67" s="0"/>
      <c r="SWY67" s="0"/>
      <c r="SWZ67" s="0"/>
      <c r="SXA67" s="0"/>
      <c r="SXB67" s="0"/>
      <c r="SXC67" s="0"/>
      <c r="SXD67" s="0"/>
      <c r="SXE67" s="0"/>
      <c r="SXF67" s="0"/>
      <c r="SXG67" s="0"/>
      <c r="SXH67" s="0"/>
      <c r="SXI67" s="0"/>
      <c r="SXJ67" s="0"/>
      <c r="SXK67" s="0"/>
      <c r="SXL67" s="0"/>
      <c r="SXM67" s="0"/>
      <c r="SXN67" s="0"/>
      <c r="SXO67" s="0"/>
      <c r="SXP67" s="0"/>
      <c r="SXQ67" s="0"/>
      <c r="SXR67" s="0"/>
      <c r="SXS67" s="0"/>
      <c r="SXT67" s="0"/>
      <c r="SXU67" s="0"/>
      <c r="SXV67" s="0"/>
      <c r="SXW67" s="0"/>
      <c r="SXX67" s="0"/>
      <c r="SXY67" s="0"/>
      <c r="SXZ67" s="0"/>
      <c r="SYA67" s="0"/>
      <c r="SYB67" s="0"/>
      <c r="SYC67" s="0"/>
      <c r="SYD67" s="0"/>
      <c r="SYE67" s="0"/>
      <c r="SYF67" s="0"/>
      <c r="SYG67" s="0"/>
      <c r="SYH67" s="0"/>
      <c r="SYI67" s="0"/>
      <c r="SYJ67" s="0"/>
      <c r="SYK67" s="0"/>
      <c r="SYL67" s="0"/>
      <c r="SYM67" s="0"/>
      <c r="SYN67" s="0"/>
      <c r="SYO67" s="0"/>
      <c r="SYP67" s="0"/>
      <c r="SYQ67" s="0"/>
      <c r="SYR67" s="0"/>
      <c r="SYS67" s="0"/>
      <c r="SYT67" s="0"/>
      <c r="SYU67" s="0"/>
      <c r="SYV67" s="0"/>
      <c r="SYW67" s="0"/>
      <c r="SYX67" s="0"/>
      <c r="SYY67" s="0"/>
      <c r="SYZ67" s="0"/>
      <c r="SZA67" s="0"/>
      <c r="SZB67" s="0"/>
      <c r="SZC67" s="0"/>
      <c r="SZD67" s="0"/>
      <c r="SZE67" s="0"/>
      <c r="SZF67" s="0"/>
      <c r="SZG67" s="0"/>
      <c r="SZH67" s="0"/>
      <c r="SZI67" s="0"/>
      <c r="SZJ67" s="0"/>
      <c r="SZK67" s="0"/>
      <c r="SZL67" s="0"/>
      <c r="SZM67" s="0"/>
      <c r="SZN67" s="0"/>
      <c r="SZO67" s="0"/>
      <c r="SZP67" s="0"/>
      <c r="SZQ67" s="0"/>
      <c r="SZR67" s="0"/>
      <c r="SZS67" s="0"/>
      <c r="SZT67" s="0"/>
      <c r="SZU67" s="0"/>
      <c r="SZV67" s="0"/>
      <c r="SZW67" s="0"/>
      <c r="SZX67" s="0"/>
      <c r="SZY67" s="0"/>
      <c r="SZZ67" s="0"/>
      <c r="TAA67" s="0"/>
      <c r="TAB67" s="0"/>
      <c r="TAC67" s="0"/>
      <c r="TAD67" s="0"/>
      <c r="TAE67" s="0"/>
      <c r="TAF67" s="0"/>
      <c r="TAG67" s="0"/>
      <c r="TAH67" s="0"/>
      <c r="TAI67" s="0"/>
      <c r="TAJ67" s="0"/>
      <c r="TAK67" s="0"/>
      <c r="TAL67" s="0"/>
      <c r="TAM67" s="0"/>
      <c r="TAN67" s="0"/>
      <c r="TAO67" s="0"/>
      <c r="TAP67" s="0"/>
      <c r="TAQ67" s="0"/>
      <c r="TAR67" s="0"/>
      <c r="TAS67" s="0"/>
      <c r="TAT67" s="0"/>
      <c r="TAU67" s="0"/>
      <c r="TAV67" s="0"/>
      <c r="TAW67" s="0"/>
      <c r="TAX67" s="0"/>
      <c r="TAY67" s="0"/>
      <c r="TAZ67" s="0"/>
      <c r="TBA67" s="0"/>
      <c r="TBB67" s="0"/>
      <c r="TBC67" s="0"/>
      <c r="TBD67" s="0"/>
      <c r="TBE67" s="0"/>
      <c r="TBF67" s="0"/>
      <c r="TBG67" s="0"/>
      <c r="TBH67" s="0"/>
      <c r="TBI67" s="0"/>
      <c r="TBJ67" s="0"/>
      <c r="TBK67" s="0"/>
      <c r="TBL67" s="0"/>
      <c r="TBM67" s="0"/>
      <c r="TBN67" s="0"/>
      <c r="TBO67" s="0"/>
      <c r="TBP67" s="0"/>
      <c r="TBQ67" s="0"/>
      <c r="TBR67" s="0"/>
      <c r="TBS67" s="0"/>
      <c r="TBT67" s="0"/>
      <c r="TBU67" s="0"/>
      <c r="TBV67" s="0"/>
      <c r="TBW67" s="0"/>
      <c r="TBX67" s="0"/>
      <c r="TBY67" s="0"/>
      <c r="TBZ67" s="0"/>
      <c r="TCA67" s="0"/>
      <c r="TCB67" s="0"/>
      <c r="TCC67" s="0"/>
      <c r="TCD67" s="0"/>
      <c r="TCE67" s="0"/>
      <c r="TCF67" s="0"/>
      <c r="TCG67" s="0"/>
      <c r="TCH67" s="0"/>
      <c r="TCI67" s="0"/>
      <c r="TCJ67" s="0"/>
      <c r="TCK67" s="0"/>
      <c r="TCL67" s="0"/>
      <c r="TCM67" s="0"/>
      <c r="TCN67" s="0"/>
      <c r="TCO67" s="0"/>
      <c r="TCP67" s="0"/>
      <c r="TCQ67" s="0"/>
      <c r="TCR67" s="0"/>
      <c r="TCS67" s="0"/>
      <c r="TCT67" s="0"/>
      <c r="TCU67" s="0"/>
      <c r="TCV67" s="0"/>
      <c r="TCW67" s="0"/>
      <c r="TCX67" s="0"/>
      <c r="TCY67" s="0"/>
      <c r="TCZ67" s="0"/>
      <c r="TDA67" s="0"/>
      <c r="TDB67" s="0"/>
      <c r="TDC67" s="0"/>
      <c r="TDD67" s="0"/>
      <c r="TDE67" s="0"/>
      <c r="TDF67" s="0"/>
      <c r="TDG67" s="0"/>
      <c r="TDH67" s="0"/>
      <c r="TDI67" s="0"/>
      <c r="TDJ67" s="0"/>
      <c r="TDK67" s="0"/>
      <c r="TDL67" s="0"/>
      <c r="TDM67" s="0"/>
      <c r="TDN67" s="0"/>
      <c r="TDO67" s="0"/>
      <c r="TDP67" s="0"/>
      <c r="TDQ67" s="0"/>
      <c r="TDR67" s="0"/>
      <c r="TDS67" s="0"/>
      <c r="TDT67" s="0"/>
      <c r="TDU67" s="0"/>
      <c r="TDV67" s="0"/>
      <c r="TDW67" s="0"/>
      <c r="TDX67" s="0"/>
      <c r="TDY67" s="0"/>
      <c r="TDZ67" s="0"/>
      <c r="TEA67" s="0"/>
      <c r="TEB67" s="0"/>
      <c r="TEC67" s="0"/>
      <c r="TED67" s="0"/>
      <c r="TEE67" s="0"/>
      <c r="TEF67" s="0"/>
      <c r="TEG67" s="0"/>
      <c r="TEH67" s="0"/>
      <c r="TEI67" s="0"/>
      <c r="TEJ67" s="0"/>
      <c r="TEK67" s="0"/>
      <c r="TEL67" s="0"/>
      <c r="TEM67" s="0"/>
      <c r="TEN67" s="0"/>
      <c r="TEO67" s="0"/>
      <c r="TEP67" s="0"/>
      <c r="TEQ67" s="0"/>
      <c r="TER67" s="0"/>
      <c r="TES67" s="0"/>
      <c r="TET67" s="0"/>
      <c r="TEU67" s="0"/>
      <c r="TEV67" s="0"/>
      <c r="TEW67" s="0"/>
      <c r="TEX67" s="0"/>
      <c r="TEY67" s="0"/>
      <c r="TEZ67" s="0"/>
      <c r="TFA67" s="0"/>
      <c r="TFB67" s="0"/>
      <c r="TFC67" s="0"/>
      <c r="TFD67" s="0"/>
      <c r="TFE67" s="0"/>
      <c r="TFF67" s="0"/>
      <c r="TFG67" s="0"/>
      <c r="TFH67" s="0"/>
      <c r="TFI67" s="0"/>
      <c r="TFJ67" s="0"/>
      <c r="TFK67" s="0"/>
      <c r="TFL67" s="0"/>
      <c r="TFM67" s="0"/>
      <c r="TFN67" s="0"/>
      <c r="TFO67" s="0"/>
      <c r="TFP67" s="0"/>
      <c r="TFQ67" s="0"/>
      <c r="TFR67" s="0"/>
      <c r="TFS67" s="0"/>
      <c r="TFT67" s="0"/>
      <c r="TFU67" s="0"/>
      <c r="TFV67" s="0"/>
      <c r="TFW67" s="0"/>
      <c r="TFX67" s="0"/>
      <c r="TFY67" s="0"/>
      <c r="TFZ67" s="0"/>
      <c r="TGA67" s="0"/>
      <c r="TGB67" s="0"/>
      <c r="TGC67" s="0"/>
      <c r="TGD67" s="0"/>
      <c r="TGE67" s="0"/>
      <c r="TGF67" s="0"/>
      <c r="TGG67" s="0"/>
      <c r="TGH67" s="0"/>
      <c r="TGI67" s="0"/>
      <c r="TGJ67" s="0"/>
      <c r="TGK67" s="0"/>
      <c r="TGL67" s="0"/>
      <c r="TGM67" s="0"/>
      <c r="TGN67" s="0"/>
      <c r="TGO67" s="0"/>
      <c r="TGP67" s="0"/>
      <c r="TGQ67" s="0"/>
      <c r="TGR67" s="0"/>
      <c r="TGS67" s="0"/>
      <c r="TGT67" s="0"/>
      <c r="TGU67" s="0"/>
      <c r="TGV67" s="0"/>
      <c r="TGW67" s="0"/>
      <c r="TGX67" s="0"/>
      <c r="TGY67" s="0"/>
      <c r="TGZ67" s="0"/>
      <c r="THA67" s="0"/>
      <c r="THB67" s="0"/>
      <c r="THC67" s="0"/>
      <c r="THD67" s="0"/>
      <c r="THE67" s="0"/>
      <c r="THF67" s="0"/>
      <c r="THG67" s="0"/>
      <c r="THH67" s="0"/>
      <c r="THI67" s="0"/>
      <c r="THJ67" s="0"/>
      <c r="THK67" s="0"/>
      <c r="THL67" s="0"/>
      <c r="THM67" s="0"/>
      <c r="THN67" s="0"/>
      <c r="THO67" s="0"/>
      <c r="THP67" s="0"/>
      <c r="THQ67" s="0"/>
      <c r="THR67" s="0"/>
      <c r="THS67" s="0"/>
      <c r="THT67" s="0"/>
      <c r="THU67" s="0"/>
      <c r="THV67" s="0"/>
      <c r="THW67" s="0"/>
      <c r="THX67" s="0"/>
      <c r="THY67" s="0"/>
      <c r="THZ67" s="0"/>
      <c r="TIA67" s="0"/>
      <c r="TIB67" s="0"/>
      <c r="TIC67" s="0"/>
      <c r="TID67" s="0"/>
      <c r="TIE67" s="0"/>
      <c r="TIF67" s="0"/>
      <c r="TIG67" s="0"/>
      <c r="TIH67" s="0"/>
      <c r="TII67" s="0"/>
      <c r="TIJ67" s="0"/>
      <c r="TIK67" s="0"/>
      <c r="TIL67" s="0"/>
      <c r="TIM67" s="0"/>
      <c r="TIN67" s="0"/>
      <c r="TIO67" s="0"/>
      <c r="TIP67" s="0"/>
      <c r="TIQ67" s="0"/>
      <c r="TIR67" s="0"/>
      <c r="TIS67" s="0"/>
      <c r="TIT67" s="0"/>
      <c r="TIU67" s="0"/>
      <c r="TIV67" s="0"/>
      <c r="TIW67" s="0"/>
      <c r="TIX67" s="0"/>
      <c r="TIY67" s="0"/>
      <c r="TIZ67" s="0"/>
      <c r="TJA67" s="0"/>
      <c r="TJB67" s="0"/>
      <c r="TJC67" s="0"/>
      <c r="TJD67" s="0"/>
      <c r="TJE67" s="0"/>
      <c r="TJF67" s="0"/>
      <c r="TJG67" s="0"/>
      <c r="TJH67" s="0"/>
      <c r="TJI67" s="0"/>
      <c r="TJJ67" s="0"/>
      <c r="TJK67" s="0"/>
      <c r="TJL67" s="0"/>
      <c r="TJM67" s="0"/>
      <c r="TJN67" s="0"/>
      <c r="TJO67" s="0"/>
      <c r="TJP67" s="0"/>
      <c r="TJQ67" s="0"/>
      <c r="TJR67" s="0"/>
      <c r="TJS67" s="0"/>
      <c r="TJT67" s="0"/>
      <c r="TJU67" s="0"/>
      <c r="TJV67" s="0"/>
      <c r="TJW67" s="0"/>
      <c r="TJX67" s="0"/>
      <c r="TJY67" s="0"/>
      <c r="TJZ67" s="0"/>
      <c r="TKA67" s="0"/>
      <c r="TKB67" s="0"/>
      <c r="TKC67" s="0"/>
      <c r="TKD67" s="0"/>
      <c r="TKE67" s="0"/>
      <c r="TKF67" s="0"/>
      <c r="TKG67" s="0"/>
      <c r="TKH67" s="0"/>
      <c r="TKI67" s="0"/>
      <c r="TKJ67" s="0"/>
      <c r="TKK67" s="0"/>
      <c r="TKL67" s="0"/>
      <c r="TKM67" s="0"/>
      <c r="TKN67" s="0"/>
      <c r="TKO67" s="0"/>
      <c r="TKP67" s="0"/>
      <c r="TKQ67" s="0"/>
      <c r="TKR67" s="0"/>
      <c r="TKS67" s="0"/>
      <c r="TKT67" s="0"/>
      <c r="TKU67" s="0"/>
      <c r="TKV67" s="0"/>
      <c r="TKW67" s="0"/>
      <c r="TKX67" s="0"/>
      <c r="TKY67" s="0"/>
      <c r="TKZ67" s="0"/>
      <c r="TLA67" s="0"/>
      <c r="TLB67" s="0"/>
      <c r="TLC67" s="0"/>
      <c r="TLD67" s="0"/>
      <c r="TLE67" s="0"/>
      <c r="TLF67" s="0"/>
      <c r="TLG67" s="0"/>
      <c r="TLH67" s="0"/>
      <c r="TLI67" s="0"/>
      <c r="TLJ67" s="0"/>
      <c r="TLK67" s="0"/>
      <c r="TLL67" s="0"/>
      <c r="TLM67" s="0"/>
      <c r="TLN67" s="0"/>
      <c r="TLO67" s="0"/>
      <c r="TLP67" s="0"/>
      <c r="TLQ67" s="0"/>
      <c r="TLR67" s="0"/>
      <c r="TLS67" s="0"/>
      <c r="TLT67" s="0"/>
      <c r="TLU67" s="0"/>
      <c r="TLV67" s="0"/>
      <c r="TLW67" s="0"/>
      <c r="TLX67" s="0"/>
      <c r="TLY67" s="0"/>
      <c r="TLZ67" s="0"/>
      <c r="TMA67" s="0"/>
      <c r="TMB67" s="0"/>
      <c r="TMC67" s="0"/>
      <c r="TMD67" s="0"/>
      <c r="TME67" s="0"/>
      <c r="TMF67" s="0"/>
      <c r="TMG67" s="0"/>
      <c r="TMH67" s="0"/>
      <c r="TMI67" s="0"/>
      <c r="TMJ67" s="0"/>
      <c r="TMK67" s="0"/>
      <c r="TML67" s="0"/>
      <c r="TMM67" s="0"/>
      <c r="TMN67" s="0"/>
      <c r="TMO67" s="0"/>
      <c r="TMP67" s="0"/>
      <c r="TMQ67" s="0"/>
      <c r="TMR67" s="0"/>
      <c r="TMS67" s="0"/>
      <c r="TMT67" s="0"/>
      <c r="TMU67" s="0"/>
      <c r="TMV67" s="0"/>
      <c r="TMW67" s="0"/>
      <c r="TMX67" s="0"/>
      <c r="TMY67" s="0"/>
      <c r="TMZ67" s="0"/>
      <c r="TNA67" s="0"/>
      <c r="TNB67" s="0"/>
      <c r="TNC67" s="0"/>
      <c r="TND67" s="0"/>
      <c r="TNE67" s="0"/>
      <c r="TNF67" s="0"/>
      <c r="TNG67" s="0"/>
      <c r="TNH67" s="0"/>
      <c r="TNI67" s="0"/>
      <c r="TNJ67" s="0"/>
      <c r="TNK67" s="0"/>
      <c r="TNL67" s="0"/>
      <c r="TNM67" s="0"/>
      <c r="TNN67" s="0"/>
      <c r="TNO67" s="0"/>
      <c r="TNP67" s="0"/>
      <c r="TNQ67" s="0"/>
      <c r="TNR67" s="0"/>
      <c r="TNS67" s="0"/>
      <c r="TNT67" s="0"/>
      <c r="TNU67" s="0"/>
      <c r="TNV67" s="0"/>
      <c r="TNW67" s="0"/>
      <c r="TNX67" s="0"/>
      <c r="TNY67" s="0"/>
      <c r="TNZ67" s="0"/>
      <c r="TOA67" s="0"/>
      <c r="TOB67" s="0"/>
      <c r="TOC67" s="0"/>
      <c r="TOD67" s="0"/>
      <c r="TOE67" s="0"/>
      <c r="TOF67" s="0"/>
      <c r="TOG67" s="0"/>
      <c r="TOH67" s="0"/>
      <c r="TOI67" s="0"/>
      <c r="TOJ67" s="0"/>
      <c r="TOK67" s="0"/>
      <c r="TOL67" s="0"/>
      <c r="TOM67" s="0"/>
      <c r="TON67" s="0"/>
      <c r="TOO67" s="0"/>
      <c r="TOP67" s="0"/>
      <c r="TOQ67" s="0"/>
      <c r="TOR67" s="0"/>
      <c r="TOS67" s="0"/>
      <c r="TOT67" s="0"/>
      <c r="TOU67" s="0"/>
      <c r="TOV67" s="0"/>
      <c r="TOW67" s="0"/>
      <c r="TOX67" s="0"/>
      <c r="TOY67" s="0"/>
      <c r="TOZ67" s="0"/>
      <c r="TPA67" s="0"/>
      <c r="TPB67" s="0"/>
      <c r="TPC67" s="0"/>
      <c r="TPD67" s="0"/>
      <c r="TPE67" s="0"/>
      <c r="TPF67" s="0"/>
      <c r="TPG67" s="0"/>
      <c r="TPH67" s="0"/>
      <c r="TPI67" s="0"/>
      <c r="TPJ67" s="0"/>
      <c r="TPK67" s="0"/>
      <c r="TPL67" s="0"/>
      <c r="TPM67" s="0"/>
      <c r="TPN67" s="0"/>
      <c r="TPO67" s="0"/>
      <c r="TPP67" s="0"/>
      <c r="TPQ67" s="0"/>
      <c r="TPR67" s="0"/>
      <c r="TPS67" s="0"/>
      <c r="TPT67" s="0"/>
      <c r="TPU67" s="0"/>
      <c r="TPV67" s="0"/>
      <c r="TPW67" s="0"/>
      <c r="TPX67" s="0"/>
      <c r="TPY67" s="0"/>
      <c r="TPZ67" s="0"/>
      <c r="TQA67" s="0"/>
      <c r="TQB67" s="0"/>
      <c r="TQC67" s="0"/>
      <c r="TQD67" s="0"/>
      <c r="TQE67" s="0"/>
      <c r="TQF67" s="0"/>
      <c r="TQG67" s="0"/>
      <c r="TQH67" s="0"/>
      <c r="TQI67" s="0"/>
      <c r="TQJ67" s="0"/>
      <c r="TQK67" s="0"/>
      <c r="TQL67" s="0"/>
      <c r="TQM67" s="0"/>
      <c r="TQN67" s="0"/>
      <c r="TQO67" s="0"/>
      <c r="TQP67" s="0"/>
      <c r="TQQ67" s="0"/>
      <c r="TQR67" s="0"/>
      <c r="TQS67" s="0"/>
      <c r="TQT67" s="0"/>
      <c r="TQU67" s="0"/>
      <c r="TQV67" s="0"/>
      <c r="TQW67" s="0"/>
      <c r="TQX67" s="0"/>
      <c r="TQY67" s="0"/>
      <c r="TQZ67" s="0"/>
      <c r="TRA67" s="0"/>
      <c r="TRB67" s="0"/>
      <c r="TRC67" s="0"/>
      <c r="TRD67" s="0"/>
      <c r="TRE67" s="0"/>
      <c r="TRF67" s="0"/>
      <c r="TRG67" s="0"/>
      <c r="TRH67" s="0"/>
      <c r="TRI67" s="0"/>
      <c r="TRJ67" s="0"/>
      <c r="TRK67" s="0"/>
      <c r="TRL67" s="0"/>
      <c r="TRM67" s="0"/>
      <c r="TRN67" s="0"/>
      <c r="TRO67" s="0"/>
      <c r="TRP67" s="0"/>
      <c r="TRQ67" s="0"/>
      <c r="TRR67" s="0"/>
      <c r="TRS67" s="0"/>
      <c r="TRT67" s="0"/>
      <c r="TRU67" s="0"/>
      <c r="TRV67" s="0"/>
      <c r="TRW67" s="0"/>
      <c r="TRX67" s="0"/>
      <c r="TRY67" s="0"/>
      <c r="TRZ67" s="0"/>
      <c r="TSA67" s="0"/>
      <c r="TSB67" s="0"/>
      <c r="TSC67" s="0"/>
      <c r="TSD67" s="0"/>
      <c r="TSE67" s="0"/>
      <c r="TSF67" s="0"/>
      <c r="TSG67" s="0"/>
      <c r="TSH67" s="0"/>
      <c r="TSI67" s="0"/>
      <c r="TSJ67" s="0"/>
      <c r="TSK67" s="0"/>
      <c r="TSL67" s="0"/>
      <c r="TSM67" s="0"/>
      <c r="TSN67" s="0"/>
      <c r="TSO67" s="0"/>
      <c r="TSP67" s="0"/>
      <c r="TSQ67" s="0"/>
      <c r="TSR67" s="0"/>
      <c r="TSS67" s="0"/>
      <c r="TST67" s="0"/>
      <c r="TSU67" s="0"/>
      <c r="TSV67" s="0"/>
      <c r="TSW67" s="0"/>
      <c r="TSX67" s="0"/>
      <c r="TSY67" s="0"/>
      <c r="TSZ67" s="0"/>
      <c r="TTA67" s="0"/>
      <c r="TTB67" s="0"/>
      <c r="TTC67" s="0"/>
      <c r="TTD67" s="0"/>
      <c r="TTE67" s="0"/>
      <c r="TTF67" s="0"/>
      <c r="TTG67" s="0"/>
      <c r="TTH67" s="0"/>
      <c r="TTI67" s="0"/>
      <c r="TTJ67" s="0"/>
      <c r="TTK67" s="0"/>
      <c r="TTL67" s="0"/>
      <c r="TTM67" s="0"/>
      <c r="TTN67" s="0"/>
      <c r="TTO67" s="0"/>
      <c r="TTP67" s="0"/>
      <c r="TTQ67" s="0"/>
      <c r="TTR67" s="0"/>
      <c r="TTS67" s="0"/>
      <c r="TTT67" s="0"/>
      <c r="TTU67" s="0"/>
      <c r="TTV67" s="0"/>
      <c r="TTW67" s="0"/>
      <c r="TTX67" s="0"/>
      <c r="TTY67" s="0"/>
      <c r="TTZ67" s="0"/>
      <c r="TUA67" s="0"/>
      <c r="TUB67" s="0"/>
      <c r="TUC67" s="0"/>
      <c r="TUD67" s="0"/>
      <c r="TUE67" s="0"/>
      <c r="TUF67" s="0"/>
      <c r="TUG67" s="0"/>
      <c r="TUH67" s="0"/>
      <c r="TUI67" s="0"/>
      <c r="TUJ67" s="0"/>
      <c r="TUK67" s="0"/>
      <c r="TUL67" s="0"/>
      <c r="TUM67" s="0"/>
      <c r="TUN67" s="0"/>
      <c r="TUO67" s="0"/>
      <c r="TUP67" s="0"/>
      <c r="TUQ67" s="0"/>
      <c r="TUR67" s="0"/>
      <c r="TUS67" s="0"/>
      <c r="TUT67" s="0"/>
      <c r="TUU67" s="0"/>
      <c r="TUV67" s="0"/>
      <c r="TUW67" s="0"/>
      <c r="TUX67" s="0"/>
      <c r="TUY67" s="0"/>
      <c r="TUZ67" s="0"/>
      <c r="TVA67" s="0"/>
      <c r="TVB67" s="0"/>
      <c r="TVC67" s="0"/>
      <c r="TVD67" s="0"/>
      <c r="TVE67" s="0"/>
      <c r="TVF67" s="0"/>
      <c r="TVG67" s="0"/>
      <c r="TVH67" s="0"/>
      <c r="TVI67" s="0"/>
      <c r="TVJ67" s="0"/>
      <c r="TVK67" s="0"/>
      <c r="TVL67" s="0"/>
      <c r="TVM67" s="0"/>
      <c r="TVN67" s="0"/>
      <c r="TVO67" s="0"/>
      <c r="TVP67" s="0"/>
      <c r="TVQ67" s="0"/>
      <c r="TVR67" s="0"/>
      <c r="TVS67" s="0"/>
      <c r="TVT67" s="0"/>
      <c r="TVU67" s="0"/>
      <c r="TVV67" s="0"/>
      <c r="TVW67" s="0"/>
      <c r="TVX67" s="0"/>
      <c r="TVY67" s="0"/>
      <c r="TVZ67" s="0"/>
      <c r="TWA67" s="0"/>
      <c r="TWB67" s="0"/>
      <c r="TWC67" s="0"/>
      <c r="TWD67" s="0"/>
      <c r="TWE67" s="0"/>
      <c r="TWF67" s="0"/>
      <c r="TWG67" s="0"/>
      <c r="TWH67" s="0"/>
      <c r="TWI67" s="0"/>
      <c r="TWJ67" s="0"/>
      <c r="TWK67" s="0"/>
      <c r="TWL67" s="0"/>
      <c r="TWM67" s="0"/>
      <c r="TWN67" s="0"/>
      <c r="TWO67" s="0"/>
      <c r="TWP67" s="0"/>
      <c r="TWQ67" s="0"/>
      <c r="TWR67" s="0"/>
      <c r="TWS67" s="0"/>
      <c r="TWT67" s="0"/>
      <c r="TWU67" s="0"/>
      <c r="TWV67" s="0"/>
      <c r="TWW67" s="0"/>
      <c r="TWX67" s="0"/>
      <c r="TWY67" s="0"/>
      <c r="TWZ67" s="0"/>
      <c r="TXA67" s="0"/>
      <c r="TXB67" s="0"/>
      <c r="TXC67" s="0"/>
      <c r="TXD67" s="0"/>
      <c r="TXE67" s="0"/>
      <c r="TXF67" s="0"/>
      <c r="TXG67" s="0"/>
      <c r="TXH67" s="0"/>
      <c r="TXI67" s="0"/>
      <c r="TXJ67" s="0"/>
      <c r="TXK67" s="0"/>
      <c r="TXL67" s="0"/>
      <c r="TXM67" s="0"/>
      <c r="TXN67" s="0"/>
      <c r="TXO67" s="0"/>
      <c r="TXP67" s="0"/>
      <c r="TXQ67" s="0"/>
      <c r="TXR67" s="0"/>
      <c r="TXS67" s="0"/>
      <c r="TXT67" s="0"/>
      <c r="TXU67" s="0"/>
      <c r="TXV67" s="0"/>
      <c r="TXW67" s="0"/>
      <c r="TXX67" s="0"/>
      <c r="TXY67" s="0"/>
      <c r="TXZ67" s="0"/>
      <c r="TYA67" s="0"/>
      <c r="TYB67" s="0"/>
      <c r="TYC67" s="0"/>
      <c r="TYD67" s="0"/>
      <c r="TYE67" s="0"/>
      <c r="TYF67" s="0"/>
      <c r="TYG67" s="0"/>
      <c r="TYH67" s="0"/>
      <c r="TYI67" s="0"/>
      <c r="TYJ67" s="0"/>
      <c r="TYK67" s="0"/>
      <c r="TYL67" s="0"/>
      <c r="TYM67" s="0"/>
      <c r="TYN67" s="0"/>
      <c r="TYO67" s="0"/>
      <c r="TYP67" s="0"/>
      <c r="TYQ67" s="0"/>
      <c r="TYR67" s="0"/>
      <c r="TYS67" s="0"/>
      <c r="TYT67" s="0"/>
      <c r="TYU67" s="0"/>
      <c r="TYV67" s="0"/>
      <c r="TYW67" s="0"/>
      <c r="TYX67" s="0"/>
      <c r="TYY67" s="0"/>
      <c r="TYZ67" s="0"/>
      <c r="TZA67" s="0"/>
      <c r="TZB67" s="0"/>
      <c r="TZC67" s="0"/>
      <c r="TZD67" s="0"/>
      <c r="TZE67" s="0"/>
      <c r="TZF67" s="0"/>
      <c r="TZG67" s="0"/>
      <c r="TZH67" s="0"/>
      <c r="TZI67" s="0"/>
      <c r="TZJ67" s="0"/>
      <c r="TZK67" s="0"/>
      <c r="TZL67" s="0"/>
      <c r="TZM67" s="0"/>
      <c r="TZN67" s="0"/>
      <c r="TZO67" s="0"/>
      <c r="TZP67" s="0"/>
      <c r="TZQ67" s="0"/>
      <c r="TZR67" s="0"/>
      <c r="TZS67" s="0"/>
      <c r="TZT67" s="0"/>
      <c r="TZU67" s="0"/>
      <c r="TZV67" s="0"/>
      <c r="TZW67" s="0"/>
      <c r="TZX67" s="0"/>
      <c r="TZY67" s="0"/>
      <c r="TZZ67" s="0"/>
      <c r="UAA67" s="0"/>
      <c r="UAB67" s="0"/>
      <c r="UAC67" s="0"/>
      <c r="UAD67" s="0"/>
      <c r="UAE67" s="0"/>
      <c r="UAF67" s="0"/>
      <c r="UAG67" s="0"/>
      <c r="UAH67" s="0"/>
      <c r="UAI67" s="0"/>
      <c r="UAJ67" s="0"/>
      <c r="UAK67" s="0"/>
      <c r="UAL67" s="0"/>
      <c r="UAM67" s="0"/>
      <c r="UAN67" s="0"/>
      <c r="UAO67" s="0"/>
      <c r="UAP67" s="0"/>
      <c r="UAQ67" s="0"/>
      <c r="UAR67" s="0"/>
      <c r="UAS67" s="0"/>
      <c r="UAT67" s="0"/>
      <c r="UAU67" s="0"/>
      <c r="UAV67" s="0"/>
      <c r="UAW67" s="0"/>
      <c r="UAX67" s="0"/>
      <c r="UAY67" s="0"/>
      <c r="UAZ67" s="0"/>
      <c r="UBA67" s="0"/>
      <c r="UBB67" s="0"/>
      <c r="UBC67" s="0"/>
      <c r="UBD67" s="0"/>
      <c r="UBE67" s="0"/>
      <c r="UBF67" s="0"/>
      <c r="UBG67" s="0"/>
      <c r="UBH67" s="0"/>
      <c r="UBI67" s="0"/>
      <c r="UBJ67" s="0"/>
      <c r="UBK67" s="0"/>
      <c r="UBL67" s="0"/>
      <c r="UBM67" s="0"/>
      <c r="UBN67" s="0"/>
      <c r="UBO67" s="0"/>
      <c r="UBP67" s="0"/>
      <c r="UBQ67" s="0"/>
      <c r="UBR67" s="0"/>
      <c r="UBS67" s="0"/>
      <c r="UBT67" s="0"/>
      <c r="UBU67" s="0"/>
      <c r="UBV67" s="0"/>
      <c r="UBW67" s="0"/>
      <c r="UBX67" s="0"/>
      <c r="UBY67" s="0"/>
      <c r="UBZ67" s="0"/>
      <c r="UCA67" s="0"/>
      <c r="UCB67" s="0"/>
      <c r="UCC67" s="0"/>
      <c r="UCD67" s="0"/>
      <c r="UCE67" s="0"/>
      <c r="UCF67" s="0"/>
      <c r="UCG67" s="0"/>
      <c r="UCH67" s="0"/>
      <c r="UCI67" s="0"/>
      <c r="UCJ67" s="0"/>
      <c r="UCK67" s="0"/>
      <c r="UCL67" s="0"/>
      <c r="UCM67" s="0"/>
      <c r="UCN67" s="0"/>
      <c r="UCO67" s="0"/>
      <c r="UCP67" s="0"/>
      <c r="UCQ67" s="0"/>
      <c r="UCR67" s="0"/>
      <c r="UCS67" s="0"/>
      <c r="UCT67" s="0"/>
      <c r="UCU67" s="0"/>
      <c r="UCV67" s="0"/>
      <c r="UCW67" s="0"/>
      <c r="UCX67" s="0"/>
      <c r="UCY67" s="0"/>
      <c r="UCZ67" s="0"/>
      <c r="UDA67" s="0"/>
      <c r="UDB67" s="0"/>
      <c r="UDC67" s="0"/>
      <c r="UDD67" s="0"/>
      <c r="UDE67" s="0"/>
      <c r="UDF67" s="0"/>
      <c r="UDG67" s="0"/>
      <c r="UDH67" s="0"/>
      <c r="UDI67" s="0"/>
      <c r="UDJ67" s="0"/>
      <c r="UDK67" s="0"/>
      <c r="UDL67" s="0"/>
      <c r="UDM67" s="0"/>
      <c r="UDN67" s="0"/>
      <c r="UDO67" s="0"/>
      <c r="UDP67" s="0"/>
      <c r="UDQ67" s="0"/>
      <c r="UDR67" s="0"/>
      <c r="UDS67" s="0"/>
      <c r="UDT67" s="0"/>
      <c r="UDU67" s="0"/>
      <c r="UDV67" s="0"/>
      <c r="UDW67" s="0"/>
      <c r="UDX67" s="0"/>
      <c r="UDY67" s="0"/>
      <c r="UDZ67" s="0"/>
      <c r="UEA67" s="0"/>
      <c r="UEB67" s="0"/>
      <c r="UEC67" s="0"/>
      <c r="UED67" s="0"/>
      <c r="UEE67" s="0"/>
      <c r="UEF67" s="0"/>
      <c r="UEG67" s="0"/>
      <c r="UEH67" s="0"/>
      <c r="UEI67" s="0"/>
      <c r="UEJ67" s="0"/>
      <c r="UEK67" s="0"/>
      <c r="UEL67" s="0"/>
      <c r="UEM67" s="0"/>
      <c r="UEN67" s="0"/>
      <c r="UEO67" s="0"/>
      <c r="UEP67" s="0"/>
      <c r="UEQ67" s="0"/>
      <c r="UER67" s="0"/>
      <c r="UES67" s="0"/>
      <c r="UET67" s="0"/>
      <c r="UEU67" s="0"/>
      <c r="UEV67" s="0"/>
      <c r="UEW67" s="0"/>
      <c r="UEX67" s="0"/>
      <c r="UEY67" s="0"/>
      <c r="UEZ67" s="0"/>
      <c r="UFA67" s="0"/>
      <c r="UFB67" s="0"/>
      <c r="UFC67" s="0"/>
      <c r="UFD67" s="0"/>
      <c r="UFE67" s="0"/>
      <c r="UFF67" s="0"/>
      <c r="UFG67" s="0"/>
      <c r="UFH67" s="0"/>
      <c r="UFI67" s="0"/>
      <c r="UFJ67" s="0"/>
      <c r="UFK67" s="0"/>
      <c r="UFL67" s="0"/>
      <c r="UFM67" s="0"/>
      <c r="UFN67" s="0"/>
      <c r="UFO67" s="0"/>
      <c r="UFP67" s="0"/>
      <c r="UFQ67" s="0"/>
      <c r="UFR67" s="0"/>
      <c r="UFS67" s="0"/>
      <c r="UFT67" s="0"/>
      <c r="UFU67" s="0"/>
      <c r="UFV67" s="0"/>
      <c r="UFW67" s="0"/>
      <c r="UFX67" s="0"/>
      <c r="UFY67" s="0"/>
      <c r="UFZ67" s="0"/>
      <c r="UGA67" s="0"/>
      <c r="UGB67" s="0"/>
      <c r="UGC67" s="0"/>
      <c r="UGD67" s="0"/>
      <c r="UGE67" s="0"/>
      <c r="UGF67" s="0"/>
      <c r="UGG67" s="0"/>
      <c r="UGH67" s="0"/>
      <c r="UGI67" s="0"/>
      <c r="UGJ67" s="0"/>
      <c r="UGK67" s="0"/>
      <c r="UGL67" s="0"/>
      <c r="UGM67" s="0"/>
      <c r="UGN67" s="0"/>
      <c r="UGO67" s="0"/>
      <c r="UGP67" s="0"/>
      <c r="UGQ67" s="0"/>
      <c r="UGR67" s="0"/>
      <c r="UGS67" s="0"/>
      <c r="UGT67" s="0"/>
      <c r="UGU67" s="0"/>
      <c r="UGV67" s="0"/>
      <c r="UGW67" s="0"/>
      <c r="UGX67" s="0"/>
      <c r="UGY67" s="0"/>
      <c r="UGZ67" s="0"/>
      <c r="UHA67" s="0"/>
      <c r="UHB67" s="0"/>
      <c r="UHC67" s="0"/>
      <c r="UHD67" s="0"/>
      <c r="UHE67" s="0"/>
      <c r="UHF67" s="0"/>
      <c r="UHG67" s="0"/>
      <c r="UHH67" s="0"/>
      <c r="UHI67" s="0"/>
      <c r="UHJ67" s="0"/>
      <c r="UHK67" s="0"/>
      <c r="UHL67" s="0"/>
      <c r="UHM67" s="0"/>
      <c r="UHN67" s="0"/>
      <c r="UHO67" s="0"/>
      <c r="UHP67" s="0"/>
      <c r="UHQ67" s="0"/>
      <c r="UHR67" s="0"/>
      <c r="UHS67" s="0"/>
      <c r="UHT67" s="0"/>
      <c r="UHU67" s="0"/>
      <c r="UHV67" s="0"/>
      <c r="UHW67" s="0"/>
      <c r="UHX67" s="0"/>
      <c r="UHY67" s="0"/>
      <c r="UHZ67" s="0"/>
      <c r="UIA67" s="0"/>
      <c r="UIB67" s="0"/>
      <c r="UIC67" s="0"/>
      <c r="UID67" s="0"/>
      <c r="UIE67" s="0"/>
      <c r="UIF67" s="0"/>
      <c r="UIG67" s="0"/>
      <c r="UIH67" s="0"/>
      <c r="UII67" s="0"/>
      <c r="UIJ67" s="0"/>
      <c r="UIK67" s="0"/>
      <c r="UIL67" s="0"/>
      <c r="UIM67" s="0"/>
      <c r="UIN67" s="0"/>
      <c r="UIO67" s="0"/>
      <c r="UIP67" s="0"/>
      <c r="UIQ67" s="0"/>
      <c r="UIR67" s="0"/>
      <c r="UIS67" s="0"/>
      <c r="UIT67" s="0"/>
      <c r="UIU67" s="0"/>
      <c r="UIV67" s="0"/>
      <c r="UIW67" s="0"/>
      <c r="UIX67" s="0"/>
      <c r="UIY67" s="0"/>
      <c r="UIZ67" s="0"/>
      <c r="UJA67" s="0"/>
      <c r="UJB67" s="0"/>
      <c r="UJC67" s="0"/>
      <c r="UJD67" s="0"/>
      <c r="UJE67" s="0"/>
      <c r="UJF67" s="0"/>
      <c r="UJG67" s="0"/>
      <c r="UJH67" s="0"/>
      <c r="UJI67" s="0"/>
      <c r="UJJ67" s="0"/>
      <c r="UJK67" s="0"/>
      <c r="UJL67" s="0"/>
      <c r="UJM67" s="0"/>
      <c r="UJN67" s="0"/>
      <c r="UJO67" s="0"/>
      <c r="UJP67" s="0"/>
      <c r="UJQ67" s="0"/>
      <c r="UJR67" s="0"/>
      <c r="UJS67" s="0"/>
      <c r="UJT67" s="0"/>
      <c r="UJU67" s="0"/>
      <c r="UJV67" s="0"/>
      <c r="UJW67" s="0"/>
      <c r="UJX67" s="0"/>
      <c r="UJY67" s="0"/>
      <c r="UJZ67" s="0"/>
      <c r="UKA67" s="0"/>
      <c r="UKB67" s="0"/>
      <c r="UKC67" s="0"/>
      <c r="UKD67" s="0"/>
      <c r="UKE67" s="0"/>
      <c r="UKF67" s="0"/>
      <c r="UKG67" s="0"/>
      <c r="UKH67" s="0"/>
      <c r="UKI67" s="0"/>
      <c r="UKJ67" s="0"/>
      <c r="UKK67" s="0"/>
      <c r="UKL67" s="0"/>
      <c r="UKM67" s="0"/>
      <c r="UKN67" s="0"/>
      <c r="UKO67" s="0"/>
      <c r="UKP67" s="0"/>
      <c r="UKQ67" s="0"/>
      <c r="UKR67" s="0"/>
      <c r="UKS67" s="0"/>
      <c r="UKT67" s="0"/>
      <c r="UKU67" s="0"/>
      <c r="UKV67" s="0"/>
      <c r="UKW67" s="0"/>
      <c r="UKX67" s="0"/>
      <c r="UKY67" s="0"/>
      <c r="UKZ67" s="0"/>
      <c r="ULA67" s="0"/>
      <c r="ULB67" s="0"/>
      <c r="ULC67" s="0"/>
      <c r="ULD67" s="0"/>
      <c r="ULE67" s="0"/>
      <c r="ULF67" s="0"/>
      <c r="ULG67" s="0"/>
      <c r="ULH67" s="0"/>
      <c r="ULI67" s="0"/>
      <c r="ULJ67" s="0"/>
      <c r="ULK67" s="0"/>
      <c r="ULL67" s="0"/>
      <c r="ULM67" s="0"/>
      <c r="ULN67" s="0"/>
      <c r="ULO67" s="0"/>
      <c r="ULP67" s="0"/>
      <c r="ULQ67" s="0"/>
      <c r="ULR67" s="0"/>
      <c r="ULS67" s="0"/>
      <c r="ULT67" s="0"/>
      <c r="ULU67" s="0"/>
      <c r="ULV67" s="0"/>
      <c r="ULW67" s="0"/>
      <c r="ULX67" s="0"/>
      <c r="ULY67" s="0"/>
      <c r="ULZ67" s="0"/>
      <c r="UMA67" s="0"/>
      <c r="UMB67" s="0"/>
      <c r="UMC67" s="0"/>
      <c r="UMD67" s="0"/>
      <c r="UME67" s="0"/>
      <c r="UMF67" s="0"/>
      <c r="UMG67" s="0"/>
      <c r="UMH67" s="0"/>
      <c r="UMI67" s="0"/>
      <c r="UMJ67" s="0"/>
      <c r="UMK67" s="0"/>
      <c r="UML67" s="0"/>
      <c r="UMM67" s="0"/>
      <c r="UMN67" s="0"/>
      <c r="UMO67" s="0"/>
      <c r="UMP67" s="0"/>
      <c r="UMQ67" s="0"/>
      <c r="UMR67" s="0"/>
      <c r="UMS67" s="0"/>
      <c r="UMT67" s="0"/>
      <c r="UMU67" s="0"/>
      <c r="UMV67" s="0"/>
      <c r="UMW67" s="0"/>
      <c r="UMX67" s="0"/>
      <c r="UMY67" s="0"/>
      <c r="UMZ67" s="0"/>
      <c r="UNA67" s="0"/>
      <c r="UNB67" s="0"/>
      <c r="UNC67" s="0"/>
      <c r="UND67" s="0"/>
      <c r="UNE67" s="0"/>
      <c r="UNF67" s="0"/>
      <c r="UNG67" s="0"/>
      <c r="UNH67" s="0"/>
      <c r="UNI67" s="0"/>
      <c r="UNJ67" s="0"/>
      <c r="UNK67" s="0"/>
      <c r="UNL67" s="0"/>
      <c r="UNM67" s="0"/>
      <c r="UNN67" s="0"/>
      <c r="UNO67" s="0"/>
      <c r="UNP67" s="0"/>
      <c r="UNQ67" s="0"/>
      <c r="UNR67" s="0"/>
      <c r="UNS67" s="0"/>
      <c r="UNT67" s="0"/>
      <c r="UNU67" s="0"/>
      <c r="UNV67" s="0"/>
      <c r="UNW67" s="0"/>
      <c r="UNX67" s="0"/>
      <c r="UNY67" s="0"/>
      <c r="UNZ67" s="0"/>
      <c r="UOA67" s="0"/>
      <c r="UOB67" s="0"/>
      <c r="UOC67" s="0"/>
      <c r="UOD67" s="0"/>
      <c r="UOE67" s="0"/>
      <c r="UOF67" s="0"/>
      <c r="UOG67" s="0"/>
      <c r="UOH67" s="0"/>
      <c r="UOI67" s="0"/>
      <c r="UOJ67" s="0"/>
      <c r="UOK67" s="0"/>
      <c r="UOL67" s="0"/>
      <c r="UOM67" s="0"/>
      <c r="UON67" s="0"/>
      <c r="UOO67" s="0"/>
      <c r="UOP67" s="0"/>
      <c r="UOQ67" s="0"/>
      <c r="UOR67" s="0"/>
      <c r="UOS67" s="0"/>
      <c r="UOT67" s="0"/>
      <c r="UOU67" s="0"/>
      <c r="UOV67" s="0"/>
      <c r="UOW67" s="0"/>
      <c r="UOX67" s="0"/>
      <c r="UOY67" s="0"/>
      <c r="UOZ67" s="0"/>
      <c r="UPA67" s="0"/>
      <c r="UPB67" s="0"/>
      <c r="UPC67" s="0"/>
      <c r="UPD67" s="0"/>
      <c r="UPE67" s="0"/>
      <c r="UPF67" s="0"/>
      <c r="UPG67" s="0"/>
      <c r="UPH67" s="0"/>
      <c r="UPI67" s="0"/>
      <c r="UPJ67" s="0"/>
      <c r="UPK67" s="0"/>
      <c r="UPL67" s="0"/>
      <c r="UPM67" s="0"/>
      <c r="UPN67" s="0"/>
      <c r="UPO67" s="0"/>
      <c r="UPP67" s="0"/>
      <c r="UPQ67" s="0"/>
      <c r="UPR67" s="0"/>
      <c r="UPS67" s="0"/>
      <c r="UPT67" s="0"/>
      <c r="UPU67" s="0"/>
      <c r="UPV67" s="0"/>
      <c r="UPW67" s="0"/>
      <c r="UPX67" s="0"/>
      <c r="UPY67" s="0"/>
      <c r="UPZ67" s="0"/>
      <c r="UQA67" s="0"/>
      <c r="UQB67" s="0"/>
      <c r="UQC67" s="0"/>
      <c r="UQD67" s="0"/>
      <c r="UQE67" s="0"/>
      <c r="UQF67" s="0"/>
      <c r="UQG67" s="0"/>
      <c r="UQH67" s="0"/>
      <c r="UQI67" s="0"/>
      <c r="UQJ67" s="0"/>
      <c r="UQK67" s="0"/>
      <c r="UQL67" s="0"/>
      <c r="UQM67" s="0"/>
      <c r="UQN67" s="0"/>
      <c r="UQO67" s="0"/>
      <c r="UQP67" s="0"/>
      <c r="UQQ67" s="0"/>
      <c r="UQR67" s="0"/>
      <c r="UQS67" s="0"/>
      <c r="UQT67" s="0"/>
      <c r="UQU67" s="0"/>
      <c r="UQV67" s="0"/>
      <c r="UQW67" s="0"/>
      <c r="UQX67" s="0"/>
      <c r="UQY67" s="0"/>
      <c r="UQZ67" s="0"/>
      <c r="URA67" s="0"/>
      <c r="URB67" s="0"/>
      <c r="URC67" s="0"/>
      <c r="URD67" s="0"/>
      <c r="URE67" s="0"/>
      <c r="URF67" s="0"/>
      <c r="URG67" s="0"/>
      <c r="URH67" s="0"/>
      <c r="URI67" s="0"/>
      <c r="URJ67" s="0"/>
      <c r="URK67" s="0"/>
      <c r="URL67" s="0"/>
      <c r="URM67" s="0"/>
      <c r="URN67" s="0"/>
      <c r="URO67" s="0"/>
      <c r="URP67" s="0"/>
      <c r="URQ67" s="0"/>
      <c r="URR67" s="0"/>
      <c r="URS67" s="0"/>
      <c r="URT67" s="0"/>
      <c r="URU67" s="0"/>
      <c r="URV67" s="0"/>
      <c r="URW67" s="0"/>
      <c r="URX67" s="0"/>
      <c r="URY67" s="0"/>
      <c r="URZ67" s="0"/>
      <c r="USA67" s="0"/>
      <c r="USB67" s="0"/>
      <c r="USC67" s="0"/>
      <c r="USD67" s="0"/>
      <c r="USE67" s="0"/>
      <c r="USF67" s="0"/>
      <c r="USG67" s="0"/>
      <c r="USH67" s="0"/>
      <c r="USI67" s="0"/>
      <c r="USJ67" s="0"/>
      <c r="USK67" s="0"/>
      <c r="USL67" s="0"/>
      <c r="USM67" s="0"/>
      <c r="USN67" s="0"/>
      <c r="USO67" s="0"/>
      <c r="USP67" s="0"/>
      <c r="USQ67" s="0"/>
      <c r="USR67" s="0"/>
      <c r="USS67" s="0"/>
      <c r="UST67" s="0"/>
      <c r="USU67" s="0"/>
      <c r="USV67" s="0"/>
      <c r="USW67" s="0"/>
      <c r="USX67" s="0"/>
      <c r="USY67" s="0"/>
      <c r="USZ67" s="0"/>
      <c r="UTA67" s="0"/>
      <c r="UTB67" s="0"/>
      <c r="UTC67" s="0"/>
      <c r="UTD67" s="0"/>
      <c r="UTE67" s="0"/>
      <c r="UTF67" s="0"/>
      <c r="UTG67" s="0"/>
      <c r="UTH67" s="0"/>
      <c r="UTI67" s="0"/>
      <c r="UTJ67" s="0"/>
      <c r="UTK67" s="0"/>
      <c r="UTL67" s="0"/>
      <c r="UTM67" s="0"/>
      <c r="UTN67" s="0"/>
      <c r="UTO67" s="0"/>
      <c r="UTP67" s="0"/>
      <c r="UTQ67" s="0"/>
      <c r="UTR67" s="0"/>
      <c r="UTS67" s="0"/>
      <c r="UTT67" s="0"/>
      <c r="UTU67" s="0"/>
      <c r="UTV67" s="0"/>
      <c r="UTW67" s="0"/>
      <c r="UTX67" s="0"/>
      <c r="UTY67" s="0"/>
      <c r="UTZ67" s="0"/>
      <c r="UUA67" s="0"/>
      <c r="UUB67" s="0"/>
      <c r="UUC67" s="0"/>
      <c r="UUD67" s="0"/>
      <c r="UUE67" s="0"/>
      <c r="UUF67" s="0"/>
      <c r="UUG67" s="0"/>
      <c r="UUH67" s="0"/>
      <c r="UUI67" s="0"/>
      <c r="UUJ67" s="0"/>
      <c r="UUK67" s="0"/>
      <c r="UUL67" s="0"/>
      <c r="UUM67" s="0"/>
      <c r="UUN67" s="0"/>
      <c r="UUO67" s="0"/>
      <c r="UUP67" s="0"/>
      <c r="UUQ67" s="0"/>
      <c r="UUR67" s="0"/>
      <c r="UUS67" s="0"/>
      <c r="UUT67" s="0"/>
      <c r="UUU67" s="0"/>
      <c r="UUV67" s="0"/>
      <c r="UUW67" s="0"/>
      <c r="UUX67" s="0"/>
      <c r="UUY67" s="0"/>
      <c r="UUZ67" s="0"/>
      <c r="UVA67" s="0"/>
      <c r="UVB67" s="0"/>
      <c r="UVC67" s="0"/>
      <c r="UVD67" s="0"/>
      <c r="UVE67" s="0"/>
      <c r="UVF67" s="0"/>
      <c r="UVG67" s="0"/>
      <c r="UVH67" s="0"/>
      <c r="UVI67" s="0"/>
      <c r="UVJ67" s="0"/>
      <c r="UVK67" s="0"/>
      <c r="UVL67" s="0"/>
      <c r="UVM67" s="0"/>
      <c r="UVN67" s="0"/>
      <c r="UVO67" s="0"/>
      <c r="UVP67" s="0"/>
      <c r="UVQ67" s="0"/>
      <c r="UVR67" s="0"/>
      <c r="UVS67" s="0"/>
      <c r="UVT67" s="0"/>
      <c r="UVU67" s="0"/>
      <c r="UVV67" s="0"/>
      <c r="UVW67" s="0"/>
      <c r="UVX67" s="0"/>
      <c r="UVY67" s="0"/>
      <c r="UVZ67" s="0"/>
      <c r="UWA67" s="0"/>
      <c r="UWB67" s="0"/>
      <c r="UWC67" s="0"/>
      <c r="UWD67" s="0"/>
      <c r="UWE67" s="0"/>
      <c r="UWF67" s="0"/>
      <c r="UWG67" s="0"/>
      <c r="UWH67" s="0"/>
      <c r="UWI67" s="0"/>
      <c r="UWJ67" s="0"/>
      <c r="UWK67" s="0"/>
      <c r="UWL67" s="0"/>
      <c r="UWM67" s="0"/>
      <c r="UWN67" s="0"/>
      <c r="UWO67" s="0"/>
      <c r="UWP67" s="0"/>
      <c r="UWQ67" s="0"/>
      <c r="UWR67" s="0"/>
      <c r="UWS67" s="0"/>
      <c r="UWT67" s="0"/>
      <c r="UWU67" s="0"/>
      <c r="UWV67" s="0"/>
      <c r="UWW67" s="0"/>
      <c r="UWX67" s="0"/>
      <c r="UWY67" s="0"/>
      <c r="UWZ67" s="0"/>
      <c r="UXA67" s="0"/>
      <c r="UXB67" s="0"/>
      <c r="UXC67" s="0"/>
      <c r="UXD67" s="0"/>
      <c r="UXE67" s="0"/>
      <c r="UXF67" s="0"/>
      <c r="UXG67" s="0"/>
      <c r="UXH67" s="0"/>
      <c r="UXI67" s="0"/>
      <c r="UXJ67" s="0"/>
      <c r="UXK67" s="0"/>
      <c r="UXL67" s="0"/>
      <c r="UXM67" s="0"/>
      <c r="UXN67" s="0"/>
      <c r="UXO67" s="0"/>
      <c r="UXP67" s="0"/>
      <c r="UXQ67" s="0"/>
      <c r="UXR67" s="0"/>
      <c r="UXS67" s="0"/>
      <c r="UXT67" s="0"/>
      <c r="UXU67" s="0"/>
      <c r="UXV67" s="0"/>
      <c r="UXW67" s="0"/>
      <c r="UXX67" s="0"/>
      <c r="UXY67" s="0"/>
      <c r="UXZ67" s="0"/>
      <c r="UYA67" s="0"/>
      <c r="UYB67" s="0"/>
      <c r="UYC67" s="0"/>
      <c r="UYD67" s="0"/>
      <c r="UYE67" s="0"/>
      <c r="UYF67" s="0"/>
      <c r="UYG67" s="0"/>
      <c r="UYH67" s="0"/>
      <c r="UYI67" s="0"/>
      <c r="UYJ67" s="0"/>
      <c r="UYK67" s="0"/>
      <c r="UYL67" s="0"/>
      <c r="UYM67" s="0"/>
      <c r="UYN67" s="0"/>
      <c r="UYO67" s="0"/>
      <c r="UYP67" s="0"/>
      <c r="UYQ67" s="0"/>
      <c r="UYR67" s="0"/>
      <c r="UYS67" s="0"/>
      <c r="UYT67" s="0"/>
      <c r="UYU67" s="0"/>
      <c r="UYV67" s="0"/>
      <c r="UYW67" s="0"/>
      <c r="UYX67" s="0"/>
      <c r="UYY67" s="0"/>
      <c r="UYZ67" s="0"/>
      <c r="UZA67" s="0"/>
      <c r="UZB67" s="0"/>
      <c r="UZC67" s="0"/>
      <c r="UZD67" s="0"/>
      <c r="UZE67" s="0"/>
      <c r="UZF67" s="0"/>
      <c r="UZG67" s="0"/>
      <c r="UZH67" s="0"/>
      <c r="UZI67" s="0"/>
      <c r="UZJ67" s="0"/>
      <c r="UZK67" s="0"/>
      <c r="UZL67" s="0"/>
      <c r="UZM67" s="0"/>
      <c r="UZN67" s="0"/>
      <c r="UZO67" s="0"/>
      <c r="UZP67" s="0"/>
      <c r="UZQ67" s="0"/>
      <c r="UZR67" s="0"/>
      <c r="UZS67" s="0"/>
      <c r="UZT67" s="0"/>
      <c r="UZU67" s="0"/>
      <c r="UZV67" s="0"/>
      <c r="UZW67" s="0"/>
      <c r="UZX67" s="0"/>
      <c r="UZY67" s="0"/>
      <c r="UZZ67" s="0"/>
      <c r="VAA67" s="0"/>
      <c r="VAB67" s="0"/>
      <c r="VAC67" s="0"/>
      <c r="VAD67" s="0"/>
      <c r="VAE67" s="0"/>
      <c r="VAF67" s="0"/>
      <c r="VAG67" s="0"/>
      <c r="VAH67" s="0"/>
      <c r="VAI67" s="0"/>
      <c r="VAJ67" s="0"/>
      <c r="VAK67" s="0"/>
      <c r="VAL67" s="0"/>
      <c r="VAM67" s="0"/>
      <c r="VAN67" s="0"/>
      <c r="VAO67" s="0"/>
      <c r="VAP67" s="0"/>
      <c r="VAQ67" s="0"/>
      <c r="VAR67" s="0"/>
      <c r="VAS67" s="0"/>
      <c r="VAT67" s="0"/>
      <c r="VAU67" s="0"/>
      <c r="VAV67" s="0"/>
      <c r="VAW67" s="0"/>
      <c r="VAX67" s="0"/>
      <c r="VAY67" s="0"/>
      <c r="VAZ67" s="0"/>
      <c r="VBA67" s="0"/>
      <c r="VBB67" s="0"/>
      <c r="VBC67" s="0"/>
      <c r="VBD67" s="0"/>
      <c r="VBE67" s="0"/>
      <c r="VBF67" s="0"/>
      <c r="VBG67" s="0"/>
      <c r="VBH67" s="0"/>
      <c r="VBI67" s="0"/>
      <c r="VBJ67" s="0"/>
      <c r="VBK67" s="0"/>
      <c r="VBL67" s="0"/>
      <c r="VBM67" s="0"/>
      <c r="VBN67" s="0"/>
      <c r="VBO67" s="0"/>
      <c r="VBP67" s="0"/>
      <c r="VBQ67" s="0"/>
      <c r="VBR67" s="0"/>
      <c r="VBS67" s="0"/>
      <c r="VBT67" s="0"/>
      <c r="VBU67" s="0"/>
      <c r="VBV67" s="0"/>
      <c r="VBW67" s="0"/>
      <c r="VBX67" s="0"/>
      <c r="VBY67" s="0"/>
      <c r="VBZ67" s="0"/>
      <c r="VCA67" s="0"/>
      <c r="VCB67" s="0"/>
      <c r="VCC67" s="0"/>
      <c r="VCD67" s="0"/>
      <c r="VCE67" s="0"/>
      <c r="VCF67" s="0"/>
      <c r="VCG67" s="0"/>
      <c r="VCH67" s="0"/>
      <c r="VCI67" s="0"/>
      <c r="VCJ67" s="0"/>
      <c r="VCK67" s="0"/>
      <c r="VCL67" s="0"/>
      <c r="VCM67" s="0"/>
      <c r="VCN67" s="0"/>
      <c r="VCO67" s="0"/>
      <c r="VCP67" s="0"/>
      <c r="VCQ67" s="0"/>
      <c r="VCR67" s="0"/>
      <c r="VCS67" s="0"/>
      <c r="VCT67" s="0"/>
      <c r="VCU67" s="0"/>
      <c r="VCV67" s="0"/>
      <c r="VCW67" s="0"/>
      <c r="VCX67" s="0"/>
      <c r="VCY67" s="0"/>
      <c r="VCZ67" s="0"/>
      <c r="VDA67" s="0"/>
      <c r="VDB67" s="0"/>
      <c r="VDC67" s="0"/>
      <c r="VDD67" s="0"/>
      <c r="VDE67" s="0"/>
      <c r="VDF67" s="0"/>
      <c r="VDG67" s="0"/>
      <c r="VDH67" s="0"/>
      <c r="VDI67" s="0"/>
      <c r="VDJ67" s="0"/>
      <c r="VDK67" s="0"/>
      <c r="VDL67" s="0"/>
      <c r="VDM67" s="0"/>
      <c r="VDN67" s="0"/>
      <c r="VDO67" s="0"/>
      <c r="VDP67" s="0"/>
      <c r="VDQ67" s="0"/>
      <c r="VDR67" s="0"/>
      <c r="VDS67" s="0"/>
      <c r="VDT67" s="0"/>
      <c r="VDU67" s="0"/>
      <c r="VDV67" s="0"/>
      <c r="VDW67" s="0"/>
      <c r="VDX67" s="0"/>
      <c r="VDY67" s="0"/>
      <c r="VDZ67" s="0"/>
      <c r="VEA67" s="0"/>
      <c r="VEB67" s="0"/>
      <c r="VEC67" s="0"/>
      <c r="VED67" s="0"/>
      <c r="VEE67" s="0"/>
      <c r="VEF67" s="0"/>
      <c r="VEG67" s="0"/>
      <c r="VEH67" s="0"/>
      <c r="VEI67" s="0"/>
      <c r="VEJ67" s="0"/>
      <c r="VEK67" s="0"/>
      <c r="VEL67" s="0"/>
      <c r="VEM67" s="0"/>
      <c r="VEN67" s="0"/>
      <c r="VEO67" s="0"/>
      <c r="VEP67" s="0"/>
      <c r="VEQ67" s="0"/>
      <c r="VER67" s="0"/>
      <c r="VES67" s="0"/>
      <c r="VET67" s="0"/>
      <c r="VEU67" s="0"/>
      <c r="VEV67" s="0"/>
      <c r="VEW67" s="0"/>
      <c r="VEX67" s="0"/>
      <c r="VEY67" s="0"/>
      <c r="VEZ67" s="0"/>
      <c r="VFA67" s="0"/>
      <c r="VFB67" s="0"/>
      <c r="VFC67" s="0"/>
      <c r="VFD67" s="0"/>
      <c r="VFE67" s="0"/>
      <c r="VFF67" s="0"/>
      <c r="VFG67" s="0"/>
      <c r="VFH67" s="0"/>
      <c r="VFI67" s="0"/>
      <c r="VFJ67" s="0"/>
      <c r="VFK67" s="0"/>
      <c r="VFL67" s="0"/>
      <c r="VFM67" s="0"/>
      <c r="VFN67" s="0"/>
      <c r="VFO67" s="0"/>
      <c r="VFP67" s="0"/>
      <c r="VFQ67" s="0"/>
      <c r="VFR67" s="0"/>
      <c r="VFS67" s="0"/>
      <c r="VFT67" s="0"/>
      <c r="VFU67" s="0"/>
      <c r="VFV67" s="0"/>
      <c r="VFW67" s="0"/>
      <c r="VFX67" s="0"/>
      <c r="VFY67" s="0"/>
      <c r="VFZ67" s="0"/>
      <c r="VGA67" s="0"/>
      <c r="VGB67" s="0"/>
      <c r="VGC67" s="0"/>
      <c r="VGD67" s="0"/>
      <c r="VGE67" s="0"/>
      <c r="VGF67" s="0"/>
      <c r="VGG67" s="0"/>
      <c r="VGH67" s="0"/>
      <c r="VGI67" s="0"/>
      <c r="VGJ67" s="0"/>
      <c r="VGK67" s="0"/>
      <c r="VGL67" s="0"/>
      <c r="VGM67" s="0"/>
      <c r="VGN67" s="0"/>
      <c r="VGO67" s="0"/>
      <c r="VGP67" s="0"/>
      <c r="VGQ67" s="0"/>
      <c r="VGR67" s="0"/>
      <c r="VGS67" s="0"/>
      <c r="VGT67" s="0"/>
      <c r="VGU67" s="0"/>
      <c r="VGV67" s="0"/>
      <c r="VGW67" s="0"/>
      <c r="VGX67" s="0"/>
      <c r="VGY67" s="0"/>
      <c r="VGZ67" s="0"/>
      <c r="VHA67" s="0"/>
      <c r="VHB67" s="0"/>
      <c r="VHC67" s="0"/>
      <c r="VHD67" s="0"/>
      <c r="VHE67" s="0"/>
      <c r="VHF67" s="0"/>
      <c r="VHG67" s="0"/>
      <c r="VHH67" s="0"/>
      <c r="VHI67" s="0"/>
      <c r="VHJ67" s="0"/>
      <c r="VHK67" s="0"/>
      <c r="VHL67" s="0"/>
      <c r="VHM67" s="0"/>
      <c r="VHN67" s="0"/>
      <c r="VHO67" s="0"/>
      <c r="VHP67" s="0"/>
      <c r="VHQ67" s="0"/>
      <c r="VHR67" s="0"/>
      <c r="VHS67" s="0"/>
      <c r="VHT67" s="0"/>
      <c r="VHU67" s="0"/>
      <c r="VHV67" s="0"/>
      <c r="VHW67" s="0"/>
      <c r="VHX67" s="0"/>
      <c r="VHY67" s="0"/>
      <c r="VHZ67" s="0"/>
      <c r="VIA67" s="0"/>
      <c r="VIB67" s="0"/>
      <c r="VIC67" s="0"/>
      <c r="VID67" s="0"/>
      <c r="VIE67" s="0"/>
      <c r="VIF67" s="0"/>
      <c r="VIG67" s="0"/>
      <c r="VIH67" s="0"/>
      <c r="VII67" s="0"/>
      <c r="VIJ67" s="0"/>
      <c r="VIK67" s="0"/>
      <c r="VIL67" s="0"/>
      <c r="VIM67" s="0"/>
      <c r="VIN67" s="0"/>
      <c r="VIO67" s="0"/>
      <c r="VIP67" s="0"/>
      <c r="VIQ67" s="0"/>
      <c r="VIR67" s="0"/>
      <c r="VIS67" s="0"/>
      <c r="VIT67" s="0"/>
      <c r="VIU67" s="0"/>
      <c r="VIV67" s="0"/>
      <c r="VIW67" s="0"/>
      <c r="VIX67" s="0"/>
      <c r="VIY67" s="0"/>
      <c r="VIZ67" s="0"/>
      <c r="VJA67" s="0"/>
      <c r="VJB67" s="0"/>
      <c r="VJC67" s="0"/>
      <c r="VJD67" s="0"/>
      <c r="VJE67" s="0"/>
      <c r="VJF67" s="0"/>
      <c r="VJG67" s="0"/>
      <c r="VJH67" s="0"/>
      <c r="VJI67" s="0"/>
      <c r="VJJ67" s="0"/>
      <c r="VJK67" s="0"/>
      <c r="VJL67" s="0"/>
      <c r="VJM67" s="0"/>
      <c r="VJN67" s="0"/>
      <c r="VJO67" s="0"/>
      <c r="VJP67" s="0"/>
      <c r="VJQ67" s="0"/>
      <c r="VJR67" s="0"/>
      <c r="VJS67" s="0"/>
      <c r="VJT67" s="0"/>
      <c r="VJU67" s="0"/>
      <c r="VJV67" s="0"/>
      <c r="VJW67" s="0"/>
      <c r="VJX67" s="0"/>
      <c r="VJY67" s="0"/>
      <c r="VJZ67" s="0"/>
      <c r="VKA67" s="0"/>
      <c r="VKB67" s="0"/>
      <c r="VKC67" s="0"/>
      <c r="VKD67" s="0"/>
      <c r="VKE67" s="0"/>
      <c r="VKF67" s="0"/>
      <c r="VKG67" s="0"/>
      <c r="VKH67" s="0"/>
      <c r="VKI67" s="0"/>
      <c r="VKJ67" s="0"/>
      <c r="VKK67" s="0"/>
      <c r="VKL67" s="0"/>
      <c r="VKM67" s="0"/>
      <c r="VKN67" s="0"/>
      <c r="VKO67" s="0"/>
      <c r="VKP67" s="0"/>
      <c r="VKQ67" s="0"/>
      <c r="VKR67" s="0"/>
      <c r="VKS67" s="0"/>
      <c r="VKT67" s="0"/>
      <c r="VKU67" s="0"/>
      <c r="VKV67" s="0"/>
      <c r="VKW67" s="0"/>
      <c r="VKX67" s="0"/>
      <c r="VKY67" s="0"/>
      <c r="VKZ67" s="0"/>
      <c r="VLA67" s="0"/>
      <c r="VLB67" s="0"/>
      <c r="VLC67" s="0"/>
      <c r="VLD67" s="0"/>
      <c r="VLE67" s="0"/>
      <c r="VLF67" s="0"/>
      <c r="VLG67" s="0"/>
      <c r="VLH67" s="0"/>
      <c r="VLI67" s="0"/>
      <c r="VLJ67" s="0"/>
      <c r="VLK67" s="0"/>
      <c r="VLL67" s="0"/>
      <c r="VLM67" s="0"/>
      <c r="VLN67" s="0"/>
      <c r="VLO67" s="0"/>
      <c r="VLP67" s="0"/>
      <c r="VLQ67" s="0"/>
      <c r="VLR67" s="0"/>
      <c r="VLS67" s="0"/>
      <c r="VLT67" s="0"/>
      <c r="VLU67" s="0"/>
      <c r="VLV67" s="0"/>
      <c r="VLW67" s="0"/>
      <c r="VLX67" s="0"/>
      <c r="VLY67" s="0"/>
      <c r="VLZ67" s="0"/>
      <c r="VMA67" s="0"/>
      <c r="VMB67" s="0"/>
      <c r="VMC67" s="0"/>
      <c r="VMD67" s="0"/>
      <c r="VME67" s="0"/>
      <c r="VMF67" s="0"/>
      <c r="VMG67" s="0"/>
      <c r="VMH67" s="0"/>
      <c r="VMI67" s="0"/>
      <c r="VMJ67" s="0"/>
      <c r="VMK67" s="0"/>
      <c r="VML67" s="0"/>
      <c r="VMM67" s="0"/>
      <c r="VMN67" s="0"/>
      <c r="VMO67" s="0"/>
      <c r="VMP67" s="0"/>
      <c r="VMQ67" s="0"/>
      <c r="VMR67" s="0"/>
      <c r="VMS67" s="0"/>
      <c r="VMT67" s="0"/>
      <c r="VMU67" s="0"/>
      <c r="VMV67" s="0"/>
      <c r="VMW67" s="0"/>
      <c r="VMX67" s="0"/>
      <c r="VMY67" s="0"/>
      <c r="VMZ67" s="0"/>
      <c r="VNA67" s="0"/>
      <c r="VNB67" s="0"/>
      <c r="VNC67" s="0"/>
      <c r="VND67" s="0"/>
      <c r="VNE67" s="0"/>
      <c r="VNF67" s="0"/>
      <c r="VNG67" s="0"/>
      <c r="VNH67" s="0"/>
      <c r="VNI67" s="0"/>
      <c r="VNJ67" s="0"/>
      <c r="VNK67" s="0"/>
      <c r="VNL67" s="0"/>
      <c r="VNM67" s="0"/>
      <c r="VNN67" s="0"/>
      <c r="VNO67" s="0"/>
      <c r="VNP67" s="0"/>
      <c r="VNQ67" s="0"/>
      <c r="VNR67" s="0"/>
      <c r="VNS67" s="0"/>
      <c r="VNT67" s="0"/>
      <c r="VNU67" s="0"/>
      <c r="VNV67" s="0"/>
      <c r="VNW67" s="0"/>
      <c r="VNX67" s="0"/>
      <c r="VNY67" s="0"/>
      <c r="VNZ67" s="0"/>
      <c r="VOA67" s="0"/>
      <c r="VOB67" s="0"/>
      <c r="VOC67" s="0"/>
      <c r="VOD67" s="0"/>
      <c r="VOE67" s="0"/>
      <c r="VOF67" s="0"/>
      <c r="VOG67" s="0"/>
      <c r="VOH67" s="0"/>
      <c r="VOI67" s="0"/>
      <c r="VOJ67" s="0"/>
      <c r="VOK67" s="0"/>
      <c r="VOL67" s="0"/>
      <c r="VOM67" s="0"/>
      <c r="VON67" s="0"/>
      <c r="VOO67" s="0"/>
      <c r="VOP67" s="0"/>
      <c r="VOQ67" s="0"/>
      <c r="VOR67" s="0"/>
      <c r="VOS67" s="0"/>
      <c r="VOT67" s="0"/>
      <c r="VOU67" s="0"/>
      <c r="VOV67" s="0"/>
      <c r="VOW67" s="0"/>
      <c r="VOX67" s="0"/>
      <c r="VOY67" s="0"/>
      <c r="VOZ67" s="0"/>
      <c r="VPA67" s="0"/>
      <c r="VPB67" s="0"/>
      <c r="VPC67" s="0"/>
      <c r="VPD67" s="0"/>
      <c r="VPE67" s="0"/>
      <c r="VPF67" s="0"/>
      <c r="VPG67" s="0"/>
      <c r="VPH67" s="0"/>
      <c r="VPI67" s="0"/>
      <c r="VPJ67" s="0"/>
      <c r="VPK67" s="0"/>
      <c r="VPL67" s="0"/>
      <c r="VPM67" s="0"/>
      <c r="VPN67" s="0"/>
      <c r="VPO67" s="0"/>
      <c r="VPP67" s="0"/>
      <c r="VPQ67" s="0"/>
      <c r="VPR67" s="0"/>
      <c r="VPS67" s="0"/>
      <c r="VPT67" s="0"/>
      <c r="VPU67" s="0"/>
      <c r="VPV67" s="0"/>
      <c r="VPW67" s="0"/>
      <c r="VPX67" s="0"/>
      <c r="VPY67" s="0"/>
      <c r="VPZ67" s="0"/>
      <c r="VQA67" s="0"/>
      <c r="VQB67" s="0"/>
      <c r="VQC67" s="0"/>
      <c r="VQD67" s="0"/>
      <c r="VQE67" s="0"/>
      <c r="VQF67" s="0"/>
      <c r="VQG67" s="0"/>
      <c r="VQH67" s="0"/>
      <c r="VQI67" s="0"/>
      <c r="VQJ67" s="0"/>
      <c r="VQK67" s="0"/>
      <c r="VQL67" s="0"/>
      <c r="VQM67" s="0"/>
      <c r="VQN67" s="0"/>
      <c r="VQO67" s="0"/>
      <c r="VQP67" s="0"/>
      <c r="VQQ67" s="0"/>
      <c r="VQR67" s="0"/>
      <c r="VQS67" s="0"/>
      <c r="VQT67" s="0"/>
      <c r="VQU67" s="0"/>
      <c r="VQV67" s="0"/>
      <c r="VQW67" s="0"/>
      <c r="VQX67" s="0"/>
      <c r="VQY67" s="0"/>
      <c r="VQZ67" s="0"/>
      <c r="VRA67" s="0"/>
      <c r="VRB67" s="0"/>
      <c r="VRC67" s="0"/>
      <c r="VRD67" s="0"/>
      <c r="VRE67" s="0"/>
      <c r="VRF67" s="0"/>
      <c r="VRG67" s="0"/>
      <c r="VRH67" s="0"/>
      <c r="VRI67" s="0"/>
      <c r="VRJ67" s="0"/>
      <c r="VRK67" s="0"/>
      <c r="VRL67" s="0"/>
      <c r="VRM67" s="0"/>
      <c r="VRN67" s="0"/>
      <c r="VRO67" s="0"/>
      <c r="VRP67" s="0"/>
      <c r="VRQ67" s="0"/>
      <c r="VRR67" s="0"/>
      <c r="VRS67" s="0"/>
      <c r="VRT67" s="0"/>
      <c r="VRU67" s="0"/>
      <c r="VRV67" s="0"/>
      <c r="VRW67" s="0"/>
      <c r="VRX67" s="0"/>
      <c r="VRY67" s="0"/>
      <c r="VRZ67" s="0"/>
      <c r="VSA67" s="0"/>
      <c r="VSB67" s="0"/>
      <c r="VSC67" s="0"/>
      <c r="VSD67" s="0"/>
      <c r="VSE67" s="0"/>
      <c r="VSF67" s="0"/>
      <c r="VSG67" s="0"/>
      <c r="VSH67" s="0"/>
      <c r="VSI67" s="0"/>
      <c r="VSJ67" s="0"/>
      <c r="VSK67" s="0"/>
      <c r="VSL67" s="0"/>
      <c r="VSM67" s="0"/>
      <c r="VSN67" s="0"/>
      <c r="VSO67" s="0"/>
      <c r="VSP67" s="0"/>
      <c r="VSQ67" s="0"/>
      <c r="VSR67" s="0"/>
      <c r="VSS67" s="0"/>
      <c r="VST67" s="0"/>
      <c r="VSU67" s="0"/>
      <c r="VSV67" s="0"/>
      <c r="VSW67" s="0"/>
      <c r="VSX67" s="0"/>
      <c r="VSY67" s="0"/>
      <c r="VSZ67" s="0"/>
      <c r="VTA67" s="0"/>
      <c r="VTB67" s="0"/>
      <c r="VTC67" s="0"/>
      <c r="VTD67" s="0"/>
      <c r="VTE67" s="0"/>
      <c r="VTF67" s="0"/>
      <c r="VTG67" s="0"/>
      <c r="VTH67" s="0"/>
      <c r="VTI67" s="0"/>
      <c r="VTJ67" s="0"/>
      <c r="VTK67" s="0"/>
      <c r="VTL67" s="0"/>
      <c r="VTM67" s="0"/>
      <c r="VTN67" s="0"/>
      <c r="VTO67" s="0"/>
      <c r="VTP67" s="0"/>
      <c r="VTQ67" s="0"/>
      <c r="VTR67" s="0"/>
      <c r="VTS67" s="0"/>
      <c r="VTT67" s="0"/>
      <c r="VTU67" s="0"/>
      <c r="VTV67" s="0"/>
      <c r="VTW67" s="0"/>
      <c r="VTX67" s="0"/>
      <c r="VTY67" s="0"/>
      <c r="VTZ67" s="0"/>
      <c r="VUA67" s="0"/>
      <c r="VUB67" s="0"/>
      <c r="VUC67" s="0"/>
      <c r="VUD67" s="0"/>
      <c r="VUE67" s="0"/>
      <c r="VUF67" s="0"/>
      <c r="VUG67" s="0"/>
      <c r="VUH67" s="0"/>
      <c r="VUI67" s="0"/>
      <c r="VUJ67" s="0"/>
      <c r="VUK67" s="0"/>
      <c r="VUL67" s="0"/>
      <c r="VUM67" s="0"/>
      <c r="VUN67" s="0"/>
      <c r="VUO67" s="0"/>
      <c r="VUP67" s="0"/>
      <c r="VUQ67" s="0"/>
      <c r="VUR67" s="0"/>
      <c r="VUS67" s="0"/>
      <c r="VUT67" s="0"/>
      <c r="VUU67" s="0"/>
      <c r="VUV67" s="0"/>
      <c r="VUW67" s="0"/>
      <c r="VUX67" s="0"/>
      <c r="VUY67" s="0"/>
      <c r="VUZ67" s="0"/>
      <c r="VVA67" s="0"/>
      <c r="VVB67" s="0"/>
      <c r="VVC67" s="0"/>
      <c r="VVD67" s="0"/>
      <c r="VVE67" s="0"/>
      <c r="VVF67" s="0"/>
      <c r="VVG67" s="0"/>
      <c r="VVH67" s="0"/>
      <c r="VVI67" s="0"/>
      <c r="VVJ67" s="0"/>
      <c r="VVK67" s="0"/>
      <c r="VVL67" s="0"/>
      <c r="VVM67" s="0"/>
      <c r="VVN67" s="0"/>
      <c r="VVO67" s="0"/>
      <c r="VVP67" s="0"/>
      <c r="VVQ67" s="0"/>
      <c r="VVR67" s="0"/>
      <c r="VVS67" s="0"/>
      <c r="VVT67" s="0"/>
      <c r="VVU67" s="0"/>
      <c r="VVV67" s="0"/>
      <c r="VVW67" s="0"/>
      <c r="VVX67" s="0"/>
      <c r="VVY67" s="0"/>
      <c r="VVZ67" s="0"/>
      <c r="VWA67" s="0"/>
      <c r="VWB67" s="0"/>
      <c r="VWC67" s="0"/>
      <c r="VWD67" s="0"/>
      <c r="VWE67" s="0"/>
      <c r="VWF67" s="0"/>
      <c r="VWG67" s="0"/>
      <c r="VWH67" s="0"/>
      <c r="VWI67" s="0"/>
      <c r="VWJ67" s="0"/>
      <c r="VWK67" s="0"/>
      <c r="VWL67" s="0"/>
      <c r="VWM67" s="0"/>
      <c r="VWN67" s="0"/>
      <c r="VWO67" s="0"/>
      <c r="VWP67" s="0"/>
      <c r="VWQ67" s="0"/>
      <c r="VWR67" s="0"/>
      <c r="VWS67" s="0"/>
      <c r="VWT67" s="0"/>
      <c r="VWU67" s="0"/>
      <c r="VWV67" s="0"/>
      <c r="VWW67" s="0"/>
      <c r="VWX67" s="0"/>
      <c r="VWY67" s="0"/>
      <c r="VWZ67" s="0"/>
      <c r="VXA67" s="0"/>
      <c r="VXB67" s="0"/>
      <c r="VXC67" s="0"/>
      <c r="VXD67" s="0"/>
      <c r="VXE67" s="0"/>
      <c r="VXF67" s="0"/>
      <c r="VXG67" s="0"/>
      <c r="VXH67" s="0"/>
      <c r="VXI67" s="0"/>
      <c r="VXJ67" s="0"/>
      <c r="VXK67" s="0"/>
      <c r="VXL67" s="0"/>
      <c r="VXM67" s="0"/>
      <c r="VXN67" s="0"/>
      <c r="VXO67" s="0"/>
      <c r="VXP67" s="0"/>
      <c r="VXQ67" s="0"/>
      <c r="VXR67" s="0"/>
      <c r="VXS67" s="0"/>
      <c r="VXT67" s="0"/>
      <c r="VXU67" s="0"/>
      <c r="VXV67" s="0"/>
      <c r="VXW67" s="0"/>
      <c r="VXX67" s="0"/>
      <c r="VXY67" s="0"/>
      <c r="VXZ67" s="0"/>
      <c r="VYA67" s="0"/>
      <c r="VYB67" s="0"/>
      <c r="VYC67" s="0"/>
      <c r="VYD67" s="0"/>
      <c r="VYE67" s="0"/>
      <c r="VYF67" s="0"/>
      <c r="VYG67" s="0"/>
      <c r="VYH67" s="0"/>
      <c r="VYI67" s="0"/>
      <c r="VYJ67" s="0"/>
      <c r="VYK67" s="0"/>
      <c r="VYL67" s="0"/>
      <c r="VYM67" s="0"/>
      <c r="VYN67" s="0"/>
      <c r="VYO67" s="0"/>
      <c r="VYP67" s="0"/>
      <c r="VYQ67" s="0"/>
      <c r="VYR67" s="0"/>
      <c r="VYS67" s="0"/>
      <c r="VYT67" s="0"/>
      <c r="VYU67" s="0"/>
      <c r="VYV67" s="0"/>
      <c r="VYW67" s="0"/>
      <c r="VYX67" s="0"/>
      <c r="VYY67" s="0"/>
      <c r="VYZ67" s="0"/>
      <c r="VZA67" s="0"/>
      <c r="VZB67" s="0"/>
      <c r="VZC67" s="0"/>
      <c r="VZD67" s="0"/>
      <c r="VZE67" s="0"/>
      <c r="VZF67" s="0"/>
      <c r="VZG67" s="0"/>
      <c r="VZH67" s="0"/>
      <c r="VZI67" s="0"/>
      <c r="VZJ67" s="0"/>
      <c r="VZK67" s="0"/>
      <c r="VZL67" s="0"/>
      <c r="VZM67" s="0"/>
      <c r="VZN67" s="0"/>
      <c r="VZO67" s="0"/>
      <c r="VZP67" s="0"/>
      <c r="VZQ67" s="0"/>
      <c r="VZR67" s="0"/>
      <c r="VZS67" s="0"/>
      <c r="VZT67" s="0"/>
      <c r="VZU67" s="0"/>
      <c r="VZV67" s="0"/>
      <c r="VZW67" s="0"/>
      <c r="VZX67" s="0"/>
      <c r="VZY67" s="0"/>
      <c r="VZZ67" s="0"/>
      <c r="WAA67" s="0"/>
      <c r="WAB67" s="0"/>
      <c r="WAC67" s="0"/>
      <c r="WAD67" s="0"/>
      <c r="WAE67" s="0"/>
      <c r="WAF67" s="0"/>
      <c r="WAG67" s="0"/>
      <c r="WAH67" s="0"/>
      <c r="WAI67" s="0"/>
      <c r="WAJ67" s="0"/>
      <c r="WAK67" s="0"/>
      <c r="WAL67" s="0"/>
      <c r="WAM67" s="0"/>
      <c r="WAN67" s="0"/>
      <c r="WAO67" s="0"/>
      <c r="WAP67" s="0"/>
      <c r="WAQ67" s="0"/>
      <c r="WAR67" s="0"/>
      <c r="WAS67" s="0"/>
      <c r="WAT67" s="0"/>
      <c r="WAU67" s="0"/>
      <c r="WAV67" s="0"/>
      <c r="WAW67" s="0"/>
      <c r="WAX67" s="0"/>
      <c r="WAY67" s="0"/>
      <c r="WAZ67" s="0"/>
      <c r="WBA67" s="0"/>
      <c r="WBB67" s="0"/>
      <c r="WBC67" s="0"/>
      <c r="WBD67" s="0"/>
      <c r="WBE67" s="0"/>
      <c r="WBF67" s="0"/>
      <c r="WBG67" s="0"/>
      <c r="WBH67" s="0"/>
      <c r="WBI67" s="0"/>
      <c r="WBJ67" s="0"/>
      <c r="WBK67" s="0"/>
      <c r="WBL67" s="0"/>
      <c r="WBM67" s="0"/>
      <c r="WBN67" s="0"/>
      <c r="WBO67" s="0"/>
      <c r="WBP67" s="0"/>
      <c r="WBQ67" s="0"/>
      <c r="WBR67" s="0"/>
      <c r="WBS67" s="0"/>
      <c r="WBT67" s="0"/>
      <c r="WBU67" s="0"/>
      <c r="WBV67" s="0"/>
      <c r="WBW67" s="0"/>
      <c r="WBX67" s="0"/>
      <c r="WBY67" s="0"/>
      <c r="WBZ67" s="0"/>
      <c r="WCA67" s="0"/>
      <c r="WCB67" s="0"/>
      <c r="WCC67" s="0"/>
      <c r="WCD67" s="0"/>
      <c r="WCE67" s="0"/>
      <c r="WCF67" s="0"/>
      <c r="WCG67" s="0"/>
      <c r="WCH67" s="0"/>
      <c r="WCI67" s="0"/>
      <c r="WCJ67" s="0"/>
      <c r="WCK67" s="0"/>
      <c r="WCL67" s="0"/>
      <c r="WCM67" s="0"/>
      <c r="WCN67" s="0"/>
      <c r="WCO67" s="0"/>
      <c r="WCP67" s="0"/>
      <c r="WCQ67" s="0"/>
      <c r="WCR67" s="0"/>
      <c r="WCS67" s="0"/>
      <c r="WCT67" s="0"/>
      <c r="WCU67" s="0"/>
      <c r="WCV67" s="0"/>
      <c r="WCW67" s="0"/>
      <c r="WCX67" s="0"/>
      <c r="WCY67" s="0"/>
      <c r="WCZ67" s="0"/>
      <c r="WDA67" s="0"/>
      <c r="WDB67" s="0"/>
      <c r="WDC67" s="0"/>
      <c r="WDD67" s="0"/>
      <c r="WDE67" s="0"/>
      <c r="WDF67" s="0"/>
      <c r="WDG67" s="0"/>
      <c r="WDH67" s="0"/>
      <c r="WDI67" s="0"/>
      <c r="WDJ67" s="0"/>
      <c r="WDK67" s="0"/>
      <c r="WDL67" s="0"/>
      <c r="WDM67" s="0"/>
      <c r="WDN67" s="0"/>
      <c r="WDO67" s="0"/>
      <c r="WDP67" s="0"/>
      <c r="WDQ67" s="0"/>
      <c r="WDR67" s="0"/>
      <c r="WDS67" s="0"/>
      <c r="WDT67" s="0"/>
      <c r="WDU67" s="0"/>
      <c r="WDV67" s="0"/>
      <c r="WDW67" s="0"/>
      <c r="WDX67" s="0"/>
      <c r="WDY67" s="0"/>
      <c r="WDZ67" s="0"/>
      <c r="WEA67" s="0"/>
      <c r="WEB67" s="0"/>
      <c r="WEC67" s="0"/>
      <c r="WED67" s="0"/>
      <c r="WEE67" s="0"/>
      <c r="WEF67" s="0"/>
      <c r="WEG67" s="0"/>
      <c r="WEH67" s="0"/>
      <c r="WEI67" s="0"/>
      <c r="WEJ67" s="0"/>
      <c r="WEK67" s="0"/>
      <c r="WEL67" s="0"/>
      <c r="WEM67" s="0"/>
      <c r="WEN67" s="0"/>
      <c r="WEO67" s="0"/>
      <c r="WEP67" s="0"/>
      <c r="WEQ67" s="0"/>
      <c r="WER67" s="0"/>
      <c r="WES67" s="0"/>
      <c r="WET67" s="0"/>
      <c r="WEU67" s="0"/>
      <c r="WEV67" s="0"/>
      <c r="WEW67" s="0"/>
      <c r="WEX67" s="0"/>
      <c r="WEY67" s="0"/>
      <c r="WEZ67" s="0"/>
      <c r="WFA67" s="0"/>
      <c r="WFB67" s="0"/>
      <c r="WFC67" s="0"/>
      <c r="WFD67" s="0"/>
      <c r="WFE67" s="0"/>
      <c r="WFF67" s="0"/>
      <c r="WFG67" s="0"/>
      <c r="WFH67" s="0"/>
      <c r="WFI67" s="0"/>
      <c r="WFJ67" s="0"/>
      <c r="WFK67" s="0"/>
      <c r="WFL67" s="0"/>
      <c r="WFM67" s="0"/>
      <c r="WFN67" s="0"/>
      <c r="WFO67" s="0"/>
      <c r="WFP67" s="0"/>
      <c r="WFQ67" s="0"/>
      <c r="WFR67" s="0"/>
      <c r="WFS67" s="0"/>
      <c r="WFT67" s="0"/>
      <c r="WFU67" s="0"/>
      <c r="WFV67" s="0"/>
      <c r="WFW67" s="0"/>
      <c r="WFX67" s="0"/>
      <c r="WFY67" s="0"/>
      <c r="WFZ67" s="0"/>
      <c r="WGA67" s="0"/>
      <c r="WGB67" s="0"/>
      <c r="WGC67" s="0"/>
      <c r="WGD67" s="0"/>
      <c r="WGE67" s="0"/>
      <c r="WGF67" s="0"/>
      <c r="WGG67" s="0"/>
      <c r="WGH67" s="0"/>
      <c r="WGI67" s="0"/>
      <c r="WGJ67" s="0"/>
      <c r="WGK67" s="0"/>
      <c r="WGL67" s="0"/>
      <c r="WGM67" s="0"/>
      <c r="WGN67" s="0"/>
      <c r="WGO67" s="0"/>
      <c r="WGP67" s="0"/>
      <c r="WGQ67" s="0"/>
      <c r="WGR67" s="0"/>
      <c r="WGS67" s="0"/>
      <c r="WGT67" s="0"/>
      <c r="WGU67" s="0"/>
      <c r="WGV67" s="0"/>
      <c r="WGW67" s="0"/>
      <c r="WGX67" s="0"/>
      <c r="WGY67" s="0"/>
      <c r="WGZ67" s="0"/>
      <c r="WHA67" s="0"/>
      <c r="WHB67" s="0"/>
      <c r="WHC67" s="0"/>
      <c r="WHD67" s="0"/>
      <c r="WHE67" s="0"/>
      <c r="WHF67" s="0"/>
      <c r="WHG67" s="0"/>
      <c r="WHH67" s="0"/>
      <c r="WHI67" s="0"/>
      <c r="WHJ67" s="0"/>
      <c r="WHK67" s="0"/>
      <c r="WHL67" s="0"/>
      <c r="WHM67" s="0"/>
      <c r="WHN67" s="0"/>
      <c r="WHO67" s="0"/>
      <c r="WHP67" s="0"/>
      <c r="WHQ67" s="0"/>
      <c r="WHR67" s="0"/>
      <c r="WHS67" s="0"/>
      <c r="WHT67" s="0"/>
      <c r="WHU67" s="0"/>
      <c r="WHV67" s="0"/>
      <c r="WHW67" s="0"/>
      <c r="WHX67" s="0"/>
      <c r="WHY67" s="0"/>
      <c r="WHZ67" s="0"/>
      <c r="WIA67" s="0"/>
      <c r="WIB67" s="0"/>
      <c r="WIC67" s="0"/>
      <c r="WID67" s="0"/>
      <c r="WIE67" s="0"/>
      <c r="WIF67" s="0"/>
      <c r="WIG67" s="0"/>
      <c r="WIH67" s="0"/>
      <c r="WII67" s="0"/>
      <c r="WIJ67" s="0"/>
      <c r="WIK67" s="0"/>
      <c r="WIL67" s="0"/>
      <c r="WIM67" s="0"/>
      <c r="WIN67" s="0"/>
      <c r="WIO67" s="0"/>
      <c r="WIP67" s="0"/>
      <c r="WIQ67" s="0"/>
      <c r="WIR67" s="0"/>
      <c r="WIS67" s="0"/>
      <c r="WIT67" s="0"/>
      <c r="WIU67" s="0"/>
      <c r="WIV67" s="0"/>
      <c r="WIW67" s="0"/>
      <c r="WIX67" s="0"/>
      <c r="WIY67" s="0"/>
      <c r="WIZ67" s="0"/>
      <c r="WJA67" s="0"/>
      <c r="WJB67" s="0"/>
      <c r="WJC67" s="0"/>
      <c r="WJD67" s="0"/>
      <c r="WJE67" s="0"/>
      <c r="WJF67" s="0"/>
      <c r="WJG67" s="0"/>
      <c r="WJH67" s="0"/>
      <c r="WJI67" s="0"/>
      <c r="WJJ67" s="0"/>
      <c r="WJK67" s="0"/>
      <c r="WJL67" s="0"/>
      <c r="WJM67" s="0"/>
      <c r="WJN67" s="0"/>
      <c r="WJO67" s="0"/>
      <c r="WJP67" s="0"/>
      <c r="WJQ67" s="0"/>
      <c r="WJR67" s="0"/>
      <c r="WJS67" s="0"/>
      <c r="WJT67" s="0"/>
      <c r="WJU67" s="0"/>
      <c r="WJV67" s="0"/>
      <c r="WJW67" s="0"/>
      <c r="WJX67" s="0"/>
      <c r="WJY67" s="0"/>
      <c r="WJZ67" s="0"/>
      <c r="WKA67" s="0"/>
      <c r="WKB67" s="0"/>
      <c r="WKC67" s="0"/>
      <c r="WKD67" s="0"/>
      <c r="WKE67" s="0"/>
      <c r="WKF67" s="0"/>
      <c r="WKG67" s="0"/>
      <c r="WKH67" s="0"/>
      <c r="WKI67" s="0"/>
      <c r="WKJ67" s="0"/>
      <c r="WKK67" s="0"/>
      <c r="WKL67" s="0"/>
      <c r="WKM67" s="0"/>
      <c r="WKN67" s="0"/>
      <c r="WKO67" s="0"/>
      <c r="WKP67" s="0"/>
      <c r="WKQ67" s="0"/>
      <c r="WKR67" s="0"/>
      <c r="WKS67" s="0"/>
      <c r="WKT67" s="0"/>
      <c r="WKU67" s="0"/>
      <c r="WKV67" s="0"/>
      <c r="WKW67" s="0"/>
      <c r="WKX67" s="0"/>
      <c r="WKY67" s="0"/>
      <c r="WKZ67" s="0"/>
      <c r="WLA67" s="0"/>
      <c r="WLB67" s="0"/>
      <c r="WLC67" s="0"/>
      <c r="WLD67" s="0"/>
      <c r="WLE67" s="0"/>
      <c r="WLF67" s="0"/>
      <c r="WLG67" s="0"/>
      <c r="WLH67" s="0"/>
      <c r="WLI67" s="0"/>
      <c r="WLJ67" s="0"/>
      <c r="WLK67" s="0"/>
      <c r="WLL67" s="0"/>
      <c r="WLM67" s="0"/>
      <c r="WLN67" s="0"/>
      <c r="WLO67" s="0"/>
      <c r="WLP67" s="0"/>
      <c r="WLQ67" s="0"/>
      <c r="WLR67" s="0"/>
      <c r="WLS67" s="0"/>
      <c r="WLT67" s="0"/>
      <c r="WLU67" s="0"/>
      <c r="WLV67" s="0"/>
      <c r="WLW67" s="0"/>
      <c r="WLX67" s="0"/>
      <c r="WLY67" s="0"/>
      <c r="WLZ67" s="0"/>
      <c r="WMA67" s="0"/>
      <c r="WMB67" s="0"/>
      <c r="WMC67" s="0"/>
      <c r="WMD67" s="0"/>
      <c r="WME67" s="0"/>
      <c r="WMF67" s="0"/>
      <c r="WMG67" s="0"/>
      <c r="WMH67" s="0"/>
      <c r="WMI67" s="0"/>
      <c r="WMJ67" s="0"/>
      <c r="WMK67" s="0"/>
      <c r="WML67" s="0"/>
      <c r="WMM67" s="0"/>
      <c r="WMN67" s="0"/>
      <c r="WMO67" s="0"/>
      <c r="WMP67" s="0"/>
      <c r="WMQ67" s="0"/>
      <c r="WMR67" s="0"/>
      <c r="WMS67" s="0"/>
      <c r="WMT67" s="0"/>
      <c r="WMU67" s="0"/>
      <c r="WMV67" s="0"/>
      <c r="WMW67" s="0"/>
      <c r="WMX67" s="0"/>
      <c r="WMY67" s="0"/>
      <c r="WMZ67" s="0"/>
      <c r="WNA67" s="0"/>
      <c r="WNB67" s="0"/>
      <c r="WNC67" s="0"/>
      <c r="WND67" s="0"/>
      <c r="WNE67" s="0"/>
      <c r="WNF67" s="0"/>
      <c r="WNG67" s="0"/>
      <c r="WNH67" s="0"/>
      <c r="WNI67" s="0"/>
      <c r="WNJ67" s="0"/>
      <c r="WNK67" s="0"/>
      <c r="WNL67" s="0"/>
      <c r="WNM67" s="0"/>
      <c r="WNN67" s="0"/>
      <c r="WNO67" s="0"/>
      <c r="WNP67" s="0"/>
      <c r="WNQ67" s="0"/>
      <c r="WNR67" s="0"/>
      <c r="WNS67" s="0"/>
      <c r="WNT67" s="0"/>
      <c r="WNU67" s="0"/>
      <c r="WNV67" s="0"/>
      <c r="WNW67" s="0"/>
      <c r="WNX67" s="0"/>
      <c r="WNY67" s="0"/>
      <c r="WNZ67" s="0"/>
      <c r="WOA67" s="0"/>
      <c r="WOB67" s="0"/>
      <c r="WOC67" s="0"/>
      <c r="WOD67" s="0"/>
      <c r="WOE67" s="0"/>
      <c r="WOF67" s="0"/>
      <c r="WOG67" s="0"/>
      <c r="WOH67" s="0"/>
      <c r="WOI67" s="0"/>
      <c r="WOJ67" s="0"/>
      <c r="WOK67" s="0"/>
      <c r="WOL67" s="0"/>
      <c r="WOM67" s="0"/>
      <c r="WON67" s="0"/>
      <c r="WOO67" s="0"/>
      <c r="WOP67" s="0"/>
      <c r="WOQ67" s="0"/>
      <c r="WOR67" s="0"/>
      <c r="WOS67" s="0"/>
      <c r="WOT67" s="0"/>
      <c r="WOU67" s="0"/>
      <c r="WOV67" s="0"/>
      <c r="WOW67" s="0"/>
      <c r="WOX67" s="0"/>
      <c r="WOY67" s="0"/>
      <c r="WOZ67" s="0"/>
      <c r="WPA67" s="0"/>
      <c r="WPB67" s="0"/>
      <c r="WPC67" s="0"/>
      <c r="WPD67" s="0"/>
      <c r="WPE67" s="0"/>
      <c r="WPF67" s="0"/>
      <c r="WPG67" s="0"/>
      <c r="WPH67" s="0"/>
      <c r="WPI67" s="0"/>
      <c r="WPJ67" s="0"/>
      <c r="WPK67" s="0"/>
      <c r="WPL67" s="0"/>
      <c r="WPM67" s="0"/>
      <c r="WPN67" s="0"/>
      <c r="WPO67" s="0"/>
      <c r="WPP67" s="0"/>
      <c r="WPQ67" s="0"/>
      <c r="WPR67" s="0"/>
      <c r="WPS67" s="0"/>
      <c r="WPT67" s="0"/>
      <c r="WPU67" s="0"/>
      <c r="WPV67" s="0"/>
      <c r="WPW67" s="0"/>
      <c r="WPX67" s="0"/>
      <c r="WPY67" s="0"/>
      <c r="WPZ67" s="0"/>
      <c r="WQA67" s="0"/>
      <c r="WQB67" s="0"/>
      <c r="WQC67" s="0"/>
      <c r="WQD67" s="0"/>
      <c r="WQE67" s="0"/>
      <c r="WQF67" s="0"/>
      <c r="WQG67" s="0"/>
      <c r="WQH67" s="0"/>
      <c r="WQI67" s="0"/>
      <c r="WQJ67" s="0"/>
      <c r="WQK67" s="0"/>
      <c r="WQL67" s="0"/>
      <c r="WQM67" s="0"/>
      <c r="WQN67" s="0"/>
      <c r="WQO67" s="0"/>
      <c r="WQP67" s="0"/>
      <c r="WQQ67" s="0"/>
      <c r="WQR67" s="0"/>
      <c r="WQS67" s="0"/>
      <c r="WQT67" s="0"/>
      <c r="WQU67" s="0"/>
      <c r="WQV67" s="0"/>
      <c r="WQW67" s="0"/>
      <c r="WQX67" s="0"/>
      <c r="WQY67" s="0"/>
      <c r="WQZ67" s="0"/>
      <c r="WRA67" s="0"/>
      <c r="WRB67" s="0"/>
      <c r="WRC67" s="0"/>
      <c r="WRD67" s="0"/>
      <c r="WRE67" s="0"/>
      <c r="WRF67" s="0"/>
      <c r="WRG67" s="0"/>
      <c r="WRH67" s="0"/>
      <c r="WRI67" s="0"/>
      <c r="WRJ67" s="0"/>
      <c r="WRK67" s="0"/>
      <c r="WRL67" s="0"/>
      <c r="WRM67" s="0"/>
      <c r="WRN67" s="0"/>
      <c r="WRO67" s="0"/>
      <c r="WRP67" s="0"/>
      <c r="WRQ67" s="0"/>
      <c r="WRR67" s="0"/>
      <c r="WRS67" s="0"/>
      <c r="WRT67" s="0"/>
      <c r="WRU67" s="0"/>
      <c r="WRV67" s="0"/>
      <c r="WRW67" s="0"/>
      <c r="WRX67" s="0"/>
      <c r="WRY67" s="0"/>
      <c r="WRZ67" s="0"/>
      <c r="WSA67" s="0"/>
      <c r="WSB67" s="0"/>
      <c r="WSC67" s="0"/>
      <c r="WSD67" s="0"/>
      <c r="WSE67" s="0"/>
      <c r="WSF67" s="0"/>
      <c r="WSG67" s="0"/>
      <c r="WSH67" s="0"/>
      <c r="WSI67" s="0"/>
      <c r="WSJ67" s="0"/>
      <c r="WSK67" s="0"/>
      <c r="WSL67" s="0"/>
      <c r="WSM67" s="0"/>
      <c r="WSN67" s="0"/>
      <c r="WSO67" s="0"/>
      <c r="WSP67" s="0"/>
      <c r="WSQ67" s="0"/>
      <c r="WSR67" s="0"/>
      <c r="WSS67" s="0"/>
      <c r="WST67" s="0"/>
      <c r="WSU67" s="0"/>
      <c r="WSV67" s="0"/>
      <c r="WSW67" s="0"/>
      <c r="WSX67" s="0"/>
      <c r="WSY67" s="0"/>
      <c r="WSZ67" s="0"/>
      <c r="WTA67" s="0"/>
      <c r="WTB67" s="0"/>
      <c r="WTC67" s="0"/>
      <c r="WTD67" s="0"/>
      <c r="WTE67" s="0"/>
      <c r="WTF67" s="0"/>
      <c r="WTG67" s="0"/>
      <c r="WTH67" s="0"/>
      <c r="WTI67" s="0"/>
      <c r="WTJ67" s="0"/>
      <c r="WTK67" s="0"/>
      <c r="WTL67" s="0"/>
      <c r="WTM67" s="0"/>
      <c r="WTN67" s="0"/>
      <c r="WTO67" s="0"/>
      <c r="WTP67" s="0"/>
      <c r="WTQ67" s="0"/>
      <c r="WTR67" s="0"/>
      <c r="WTS67" s="0"/>
      <c r="WTT67" s="0"/>
      <c r="WTU67" s="0"/>
      <c r="WTV67" s="0"/>
      <c r="WTW67" s="0"/>
      <c r="WTX67" s="0"/>
      <c r="WTY67" s="0"/>
      <c r="WTZ67" s="0"/>
      <c r="WUA67" s="0"/>
      <c r="WUB67" s="0"/>
      <c r="WUC67" s="0"/>
      <c r="WUD67" s="0"/>
      <c r="WUE67" s="0"/>
      <c r="WUF67" s="0"/>
      <c r="WUG67" s="0"/>
      <c r="WUH67" s="0"/>
      <c r="WUI67" s="0"/>
      <c r="WUJ67" s="0"/>
      <c r="WUK67" s="0"/>
      <c r="WUL67" s="0"/>
      <c r="WUM67" s="0"/>
      <c r="WUN67" s="0"/>
      <c r="WUO67" s="0"/>
      <c r="WUP67" s="0"/>
      <c r="WUQ67" s="0"/>
      <c r="WUR67" s="0"/>
      <c r="WUS67" s="0"/>
      <c r="WUT67" s="0"/>
      <c r="WUU67" s="0"/>
      <c r="WUV67" s="0"/>
      <c r="WUW67" s="0"/>
      <c r="WUX67" s="0"/>
      <c r="WUY67" s="0"/>
      <c r="WUZ67" s="0"/>
      <c r="WVA67" s="0"/>
      <c r="WVB67" s="0"/>
      <c r="WVC67" s="0"/>
      <c r="WVD67" s="0"/>
      <c r="WVE67" s="0"/>
      <c r="WVF67" s="0"/>
      <c r="WVG67" s="0"/>
      <c r="WVH67" s="0"/>
      <c r="WVI67" s="0"/>
      <c r="WVJ67" s="0"/>
      <c r="WVK67" s="0"/>
      <c r="WVL67" s="0"/>
      <c r="WVM67" s="0"/>
      <c r="WVN67" s="0"/>
      <c r="WVO67" s="0"/>
      <c r="WVP67" s="0"/>
      <c r="WVQ67" s="0"/>
      <c r="WVR67" s="0"/>
      <c r="WVS67" s="0"/>
      <c r="WVT67" s="0"/>
      <c r="WVU67" s="0"/>
      <c r="WVV67" s="0"/>
      <c r="WVW67" s="0"/>
      <c r="WVX67" s="0"/>
      <c r="WVY67" s="0"/>
      <c r="WVZ67" s="0"/>
      <c r="WWA67" s="0"/>
      <c r="WWB67" s="0"/>
      <c r="WWC67" s="0"/>
      <c r="WWD67" s="0"/>
      <c r="WWE67" s="0"/>
      <c r="WWF67" s="0"/>
      <c r="WWG67" s="0"/>
      <c r="WWH67" s="0"/>
      <c r="WWI67" s="0"/>
      <c r="WWJ67" s="0"/>
      <c r="WWK67" s="0"/>
      <c r="WWL67" s="0"/>
      <c r="WWM67" s="0"/>
      <c r="WWN67" s="0"/>
      <c r="WWO67" s="0"/>
      <c r="WWP67" s="0"/>
      <c r="WWQ67" s="0"/>
      <c r="WWR67" s="0"/>
      <c r="WWS67" s="0"/>
      <c r="WWT67" s="0"/>
      <c r="WWU67" s="0"/>
      <c r="WWV67" s="0"/>
      <c r="WWW67" s="0"/>
      <c r="WWX67" s="0"/>
      <c r="WWY67" s="0"/>
      <c r="WWZ67" s="0"/>
      <c r="WXA67" s="0"/>
      <c r="WXB67" s="0"/>
      <c r="WXC67" s="0"/>
      <c r="WXD67" s="0"/>
      <c r="WXE67" s="0"/>
      <c r="WXF67" s="0"/>
      <c r="WXG67" s="0"/>
      <c r="WXH67" s="0"/>
      <c r="WXI67" s="0"/>
      <c r="WXJ67" s="0"/>
      <c r="WXK67" s="0"/>
      <c r="WXL67" s="0"/>
      <c r="WXM67" s="0"/>
      <c r="WXN67" s="0"/>
      <c r="WXO67" s="0"/>
      <c r="WXP67" s="0"/>
      <c r="WXQ67" s="0"/>
      <c r="WXR67" s="0"/>
      <c r="WXS67" s="0"/>
      <c r="WXT67" s="0"/>
      <c r="WXU67" s="0"/>
      <c r="WXV67" s="0"/>
      <c r="WXW67" s="0"/>
      <c r="WXX67" s="0"/>
      <c r="WXY67" s="0"/>
      <c r="WXZ67" s="0"/>
      <c r="WYA67" s="0"/>
      <c r="WYB67" s="0"/>
      <c r="WYC67" s="0"/>
      <c r="WYD67" s="0"/>
      <c r="WYE67" s="0"/>
      <c r="WYF67" s="0"/>
      <c r="WYG67" s="0"/>
      <c r="WYH67" s="0"/>
      <c r="WYI67" s="0"/>
      <c r="WYJ67" s="0"/>
      <c r="WYK67" s="0"/>
      <c r="WYL67" s="0"/>
      <c r="WYM67" s="0"/>
      <c r="WYN67" s="0"/>
      <c r="WYO67" s="0"/>
      <c r="WYP67" s="0"/>
      <c r="WYQ67" s="0"/>
      <c r="WYR67" s="0"/>
      <c r="WYS67" s="0"/>
      <c r="WYT67" s="0"/>
      <c r="WYU67" s="0"/>
      <c r="WYV67" s="0"/>
      <c r="WYW67" s="0"/>
      <c r="WYX67" s="0"/>
      <c r="WYY67" s="0"/>
      <c r="WYZ67" s="0"/>
      <c r="WZA67" s="0"/>
      <c r="WZB67" s="0"/>
      <c r="WZC67" s="0"/>
      <c r="WZD67" s="0"/>
      <c r="WZE67" s="0"/>
      <c r="WZF67" s="0"/>
      <c r="WZG67" s="0"/>
      <c r="WZH67" s="0"/>
      <c r="WZI67" s="0"/>
      <c r="WZJ67" s="0"/>
      <c r="WZK67" s="0"/>
      <c r="WZL67" s="0"/>
      <c r="WZM67" s="0"/>
      <c r="WZN67" s="0"/>
      <c r="WZO67" s="0"/>
      <c r="WZP67" s="0"/>
      <c r="WZQ67" s="0"/>
      <c r="WZR67" s="0"/>
      <c r="WZS67" s="0"/>
      <c r="WZT67" s="0"/>
      <c r="WZU67" s="0"/>
      <c r="WZV67" s="0"/>
      <c r="WZW67" s="0"/>
      <c r="WZX67" s="0"/>
      <c r="WZY67" s="0"/>
      <c r="WZZ67" s="0"/>
      <c r="XAA67" s="0"/>
      <c r="XAB67" s="0"/>
      <c r="XAC67" s="0"/>
      <c r="XAD67" s="0"/>
      <c r="XAE67" s="0"/>
      <c r="XAF67" s="0"/>
      <c r="XAG67" s="0"/>
      <c r="XAH67" s="0"/>
      <c r="XAI67" s="0"/>
      <c r="XAJ67" s="0"/>
      <c r="XAK67" s="0"/>
      <c r="XAL67" s="0"/>
      <c r="XAM67" s="0"/>
      <c r="XAN67" s="0"/>
      <c r="XAO67" s="0"/>
      <c r="XAP67" s="0"/>
      <c r="XAQ67" s="0"/>
      <c r="XAR67" s="0"/>
      <c r="XAS67" s="0"/>
      <c r="XAT67" s="0"/>
      <c r="XAU67" s="0"/>
      <c r="XAV67" s="0"/>
      <c r="XAW67" s="0"/>
      <c r="XAX67" s="0"/>
      <c r="XAY67" s="0"/>
      <c r="XAZ67" s="0"/>
      <c r="XBA67" s="0"/>
      <c r="XBB67" s="0"/>
      <c r="XBC67" s="0"/>
      <c r="XBD67" s="0"/>
      <c r="XBE67" s="0"/>
      <c r="XBF67" s="0"/>
      <c r="XBG67" s="0"/>
      <c r="XBH67" s="0"/>
      <c r="XBI67" s="0"/>
      <c r="XBJ67" s="0"/>
      <c r="XBK67" s="0"/>
      <c r="XBL67" s="0"/>
      <c r="XBM67" s="0"/>
      <c r="XBN67" s="0"/>
      <c r="XBO67" s="0"/>
      <c r="XBP67" s="0"/>
      <c r="XBQ67" s="0"/>
      <c r="XBR67" s="0"/>
      <c r="XBS67" s="0"/>
      <c r="XBT67" s="0"/>
      <c r="XBU67" s="0"/>
      <c r="XBV67" s="0"/>
      <c r="XBW67" s="0"/>
      <c r="XBX67" s="0"/>
      <c r="XBY67" s="0"/>
      <c r="XBZ67" s="0"/>
      <c r="XCA67" s="0"/>
      <c r="XCB67" s="0"/>
      <c r="XCC67" s="0"/>
      <c r="XCD67" s="0"/>
      <c r="XCE67" s="0"/>
      <c r="XCF67" s="0"/>
      <c r="XCG67" s="0"/>
      <c r="XCH67" s="0"/>
      <c r="XCI67" s="0"/>
      <c r="XCJ67" s="0"/>
      <c r="XCK67" s="0"/>
      <c r="XCL67" s="0"/>
      <c r="XCM67" s="0"/>
      <c r="XCN67" s="0"/>
      <c r="XCO67" s="0"/>
      <c r="XCP67" s="0"/>
      <c r="XCQ67" s="0"/>
      <c r="XCR67" s="0"/>
      <c r="XCS67" s="0"/>
      <c r="XCT67" s="0"/>
      <c r="XCU67" s="0"/>
      <c r="XCV67" s="0"/>
      <c r="XCW67" s="0"/>
      <c r="XCX67" s="0"/>
      <c r="XCY67" s="0"/>
      <c r="XCZ67" s="0"/>
      <c r="XDA67" s="0"/>
      <c r="XDB67" s="0"/>
      <c r="XDC67" s="0"/>
      <c r="XDD67" s="0"/>
      <c r="XDE67" s="0"/>
      <c r="XDF67" s="0"/>
      <c r="XDG67" s="0"/>
      <c r="XDH67" s="0"/>
      <c r="XDI67" s="0"/>
      <c r="XDJ67" s="0"/>
      <c r="XDK67" s="0"/>
      <c r="XDL67" s="0"/>
      <c r="XDM67" s="0"/>
      <c r="XDN67" s="0"/>
      <c r="XDO67" s="0"/>
      <c r="XDP67" s="0"/>
      <c r="XDQ67" s="0"/>
      <c r="XDR67" s="0"/>
      <c r="XDS67" s="0"/>
      <c r="XDT67" s="0"/>
      <c r="XDU67" s="0"/>
      <c r="XDV67" s="0"/>
      <c r="XDW67" s="0"/>
      <c r="XDX67" s="0"/>
      <c r="XDY67" s="0"/>
      <c r="XDZ67" s="0"/>
      <c r="XEA67" s="0"/>
      <c r="XEB67" s="0"/>
      <c r="XEC67" s="0"/>
      <c r="XED67" s="0"/>
      <c r="XEE67" s="0"/>
      <c r="XEF67" s="0"/>
      <c r="XEG67" s="0"/>
      <c r="XEH67" s="0"/>
      <c r="XEI67" s="0"/>
      <c r="XEJ67" s="0"/>
      <c r="XEK67" s="0"/>
      <c r="XEL67" s="0"/>
      <c r="XEM67" s="0"/>
      <c r="XEN67" s="0"/>
      <c r="XEO67" s="0"/>
      <c r="XEP67" s="0"/>
      <c r="XEQ67" s="0"/>
      <c r="XER67" s="0"/>
      <c r="XES67" s="0"/>
      <c r="XET67" s="0"/>
      <c r="XEU67" s="0"/>
      <c r="XEV67" s="0"/>
      <c r="XEW67" s="0"/>
      <c r="XEX67" s="0"/>
      <c r="XEY67" s="0"/>
      <c r="XEZ67" s="0"/>
      <c r="XFA67" s="0"/>
      <c r="XFB67" s="0"/>
      <c r="XFC67" s="0"/>
      <c r="XFD67" s="0"/>
    </row>
    <row r="68" s="140" customFormat="true" ht="16.5" hidden="false" customHeight="true" outlineLevel="0" collapsed="false">
      <c r="A68" s="114" t="s">
        <v>1402</v>
      </c>
      <c r="B68" s="114"/>
      <c r="C68" s="114"/>
      <c r="D68" s="114"/>
      <c r="E68" s="141" t="n">
        <f aca="false">SUM(E66:E67)</f>
        <v>140</v>
      </c>
    </row>
    <row r="69" s="84" customFormat="true" ht="16.5" hidden="false" customHeight="true" outlineLevel="0" collapsed="false">
      <c r="A69" s="195" t="s">
        <v>1403</v>
      </c>
      <c r="B69" s="195"/>
      <c r="C69" s="195"/>
      <c r="D69" s="195"/>
      <c r="E69" s="196" t="n">
        <v>140</v>
      </c>
    </row>
    <row r="70" s="84" customFormat="true" ht="16.5" hidden="false" customHeight="true" outlineLevel="0" collapsed="false">
      <c r="A70" s="195" t="s">
        <v>1404</v>
      </c>
      <c r="B70" s="195"/>
      <c r="C70" s="195"/>
      <c r="D70" s="195"/>
      <c r="E70" s="196" t="n">
        <v>0</v>
      </c>
    </row>
    <row r="71" s="84" customFormat="true" ht="16.5" hidden="false" customHeight="true" outlineLevel="0" collapsed="false">
      <c r="A71" s="112" t="s">
        <v>1405</v>
      </c>
      <c r="B71" s="112"/>
      <c r="C71" s="112"/>
      <c r="D71" s="112"/>
      <c r="E71" s="113" t="n">
        <f aca="false">E68-E70</f>
        <v>140</v>
      </c>
    </row>
    <row r="72" customFormat="false" ht="14.25" hidden="false" customHeight="true" outlineLevel="0" collapsed="false">
      <c r="A72" s="146"/>
      <c r="B72" s="146"/>
      <c r="C72" s="197"/>
      <c r="D72" s="197"/>
      <c r="E72" s="96"/>
    </row>
    <row r="73" s="84" customFormat="true" ht="30" hidden="false" customHeight="true" outlineLevel="0" collapsed="false">
      <c r="A73" s="91" t="s">
        <v>1406</v>
      </c>
      <c r="B73" s="92" t="s">
        <v>583</v>
      </c>
      <c r="C73" s="92"/>
      <c r="D73" s="92"/>
      <c r="E73" s="92"/>
    </row>
    <row r="74" s="188" customFormat="true" ht="12.75" hidden="false" customHeight="false" outlineLevel="0" collapsed="false">
      <c r="A74" s="184"/>
      <c r="B74" s="185"/>
      <c r="C74" s="186" t="s">
        <v>1629</v>
      </c>
      <c r="D74" s="186"/>
      <c r="E74" s="187" t="s">
        <v>1686</v>
      </c>
    </row>
    <row r="75" customFormat="false" ht="13.8" hidden="false" customHeight="false" outlineLevel="0" collapsed="false">
      <c r="A75" s="189" t="s">
        <v>1687</v>
      </c>
      <c r="B75" s="190"/>
      <c r="C75" s="191" t="n">
        <v>65</v>
      </c>
      <c r="D75" s="191"/>
      <c r="E75" s="192" t="n">
        <f aca="false">C75</f>
        <v>65</v>
      </c>
      <c r="F75" s="0"/>
      <c r="G75" s="0"/>
      <c r="H75" s="0"/>
      <c r="I75" s="0"/>
      <c r="J75" s="0"/>
      <c r="K75" s="0"/>
      <c r="L75" s="0"/>
      <c r="M75" s="0"/>
      <c r="N75" s="0"/>
      <c r="O75" s="0"/>
      <c r="P75" s="0"/>
      <c r="Q75" s="0"/>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c r="AMK75" s="0"/>
      <c r="AML75" s="0"/>
      <c r="AMM75" s="0"/>
      <c r="AMN75" s="0"/>
      <c r="AMO75" s="0"/>
      <c r="AMP75" s="0"/>
      <c r="AMQ75" s="0"/>
      <c r="AMR75" s="0"/>
      <c r="AMS75" s="0"/>
      <c r="AMT75" s="0"/>
      <c r="AMU75" s="0"/>
      <c r="AMV75" s="0"/>
      <c r="AMW75" s="0"/>
      <c r="AMX75" s="0"/>
      <c r="AMY75" s="0"/>
      <c r="AMZ75" s="0"/>
      <c r="ANA75" s="0"/>
      <c r="ANB75" s="0"/>
      <c r="ANC75" s="0"/>
      <c r="AND75" s="0"/>
      <c r="ANE75" s="0"/>
      <c r="ANF75" s="0"/>
      <c r="ANG75" s="0"/>
      <c r="ANH75" s="0"/>
      <c r="ANI75" s="0"/>
      <c r="ANJ75" s="0"/>
      <c r="ANK75" s="0"/>
      <c r="ANL75" s="0"/>
      <c r="ANM75" s="0"/>
      <c r="ANN75" s="0"/>
      <c r="ANO75" s="0"/>
      <c r="ANP75" s="0"/>
      <c r="ANQ75" s="0"/>
      <c r="ANR75" s="0"/>
      <c r="ANS75" s="0"/>
      <c r="ANT75" s="0"/>
      <c r="ANU75" s="0"/>
      <c r="ANV75" s="0"/>
      <c r="ANW75" s="0"/>
      <c r="ANX75" s="0"/>
      <c r="ANY75" s="0"/>
      <c r="ANZ75" s="0"/>
      <c r="AOA75" s="0"/>
      <c r="AOB75" s="0"/>
      <c r="AOC75" s="0"/>
      <c r="AOD75" s="0"/>
      <c r="AOE75" s="0"/>
      <c r="AOF75" s="0"/>
      <c r="AOG75" s="0"/>
      <c r="AOH75" s="0"/>
      <c r="AOI75" s="0"/>
      <c r="AOJ75" s="0"/>
      <c r="AOK75" s="0"/>
      <c r="AOL75" s="0"/>
      <c r="AOM75" s="0"/>
      <c r="AON75" s="0"/>
      <c r="AOO75" s="0"/>
      <c r="AOP75" s="0"/>
      <c r="AOQ75" s="0"/>
      <c r="AOR75" s="0"/>
      <c r="AOS75" s="0"/>
      <c r="AOT75" s="0"/>
      <c r="AOU75" s="0"/>
      <c r="AOV75" s="0"/>
      <c r="AOW75" s="0"/>
      <c r="AOX75" s="0"/>
      <c r="AOY75" s="0"/>
      <c r="AOZ75" s="0"/>
      <c r="APA75" s="0"/>
      <c r="APB75" s="0"/>
      <c r="APC75" s="0"/>
      <c r="APD75" s="0"/>
      <c r="APE75" s="0"/>
      <c r="APF75" s="0"/>
      <c r="APG75" s="0"/>
      <c r="APH75" s="0"/>
      <c r="API75" s="0"/>
      <c r="APJ75" s="0"/>
      <c r="APK75" s="0"/>
      <c r="APL75" s="0"/>
      <c r="APM75" s="0"/>
      <c r="APN75" s="0"/>
      <c r="APO75" s="0"/>
      <c r="APP75" s="0"/>
      <c r="APQ75" s="0"/>
      <c r="APR75" s="0"/>
      <c r="APS75" s="0"/>
      <c r="APT75" s="0"/>
      <c r="APU75" s="0"/>
      <c r="APV75" s="0"/>
      <c r="APW75" s="0"/>
      <c r="APX75" s="0"/>
      <c r="APY75" s="0"/>
      <c r="APZ75" s="0"/>
      <c r="AQA75" s="0"/>
      <c r="AQB75" s="0"/>
      <c r="AQC75" s="0"/>
      <c r="AQD75" s="0"/>
      <c r="AQE75" s="0"/>
      <c r="AQF75" s="0"/>
      <c r="AQG75" s="0"/>
      <c r="AQH75" s="0"/>
      <c r="AQI75" s="0"/>
      <c r="AQJ75" s="0"/>
      <c r="AQK75" s="0"/>
      <c r="AQL75" s="0"/>
      <c r="AQM75" s="0"/>
      <c r="AQN75" s="0"/>
      <c r="AQO75" s="0"/>
      <c r="AQP75" s="0"/>
      <c r="AQQ75" s="0"/>
      <c r="AQR75" s="0"/>
      <c r="AQS75" s="0"/>
      <c r="AQT75" s="0"/>
      <c r="AQU75" s="0"/>
      <c r="AQV75" s="0"/>
      <c r="AQW75" s="0"/>
      <c r="AQX75" s="0"/>
      <c r="AQY75" s="0"/>
      <c r="AQZ75" s="0"/>
      <c r="ARA75" s="0"/>
      <c r="ARB75" s="0"/>
      <c r="ARC75" s="0"/>
      <c r="ARD75" s="0"/>
      <c r="ARE75" s="0"/>
      <c r="ARF75" s="0"/>
      <c r="ARG75" s="0"/>
      <c r="ARH75" s="0"/>
      <c r="ARI75" s="0"/>
      <c r="ARJ75" s="0"/>
      <c r="ARK75" s="0"/>
      <c r="ARL75" s="0"/>
      <c r="ARM75" s="0"/>
      <c r="ARN75" s="0"/>
      <c r="ARO75" s="0"/>
      <c r="ARP75" s="0"/>
      <c r="ARQ75" s="0"/>
      <c r="ARR75" s="0"/>
      <c r="ARS75" s="0"/>
      <c r="ART75" s="0"/>
      <c r="ARU75" s="0"/>
      <c r="ARV75" s="0"/>
      <c r="ARW75" s="0"/>
      <c r="ARX75" s="0"/>
      <c r="ARY75" s="0"/>
      <c r="ARZ75" s="0"/>
      <c r="ASA75" s="0"/>
      <c r="ASB75" s="0"/>
      <c r="ASC75" s="0"/>
      <c r="ASD75" s="0"/>
      <c r="ASE75" s="0"/>
      <c r="ASF75" s="0"/>
      <c r="ASG75" s="0"/>
      <c r="ASH75" s="0"/>
      <c r="ASI75" s="0"/>
      <c r="ASJ75" s="0"/>
      <c r="ASK75" s="0"/>
      <c r="ASL75" s="0"/>
      <c r="ASM75" s="0"/>
      <c r="ASN75" s="0"/>
      <c r="ASO75" s="0"/>
      <c r="ASP75" s="0"/>
      <c r="ASQ75" s="0"/>
      <c r="ASR75" s="0"/>
      <c r="ASS75" s="0"/>
      <c r="AST75" s="0"/>
      <c r="ASU75" s="0"/>
      <c r="ASV75" s="0"/>
      <c r="ASW75" s="0"/>
      <c r="ASX75" s="0"/>
      <c r="ASY75" s="0"/>
      <c r="ASZ75" s="0"/>
      <c r="ATA75" s="0"/>
      <c r="ATB75" s="0"/>
      <c r="ATC75" s="0"/>
      <c r="ATD75" s="0"/>
      <c r="ATE75" s="0"/>
      <c r="ATF75" s="0"/>
      <c r="ATG75" s="0"/>
      <c r="ATH75" s="0"/>
      <c r="ATI75" s="0"/>
      <c r="ATJ75" s="0"/>
      <c r="ATK75" s="0"/>
      <c r="ATL75" s="0"/>
      <c r="ATM75" s="0"/>
      <c r="ATN75" s="0"/>
      <c r="ATO75" s="0"/>
      <c r="ATP75" s="0"/>
      <c r="ATQ75" s="0"/>
      <c r="ATR75" s="0"/>
      <c r="ATS75" s="0"/>
      <c r="ATT75" s="0"/>
      <c r="ATU75" s="0"/>
      <c r="ATV75" s="0"/>
      <c r="ATW75" s="0"/>
      <c r="ATX75" s="0"/>
      <c r="ATY75" s="0"/>
      <c r="ATZ75" s="0"/>
      <c r="AUA75" s="0"/>
      <c r="AUB75" s="0"/>
      <c r="AUC75" s="0"/>
      <c r="AUD75" s="0"/>
      <c r="AUE75" s="0"/>
      <c r="AUF75" s="0"/>
      <c r="AUG75" s="0"/>
      <c r="AUH75" s="0"/>
      <c r="AUI75" s="0"/>
      <c r="AUJ75" s="0"/>
      <c r="AUK75" s="0"/>
      <c r="AUL75" s="0"/>
      <c r="AUM75" s="0"/>
      <c r="AUN75" s="0"/>
      <c r="AUO75" s="0"/>
      <c r="AUP75" s="0"/>
      <c r="AUQ75" s="0"/>
      <c r="AUR75" s="0"/>
      <c r="AUS75" s="0"/>
      <c r="AUT75" s="0"/>
      <c r="AUU75" s="0"/>
      <c r="AUV75" s="0"/>
      <c r="AUW75" s="0"/>
      <c r="AUX75" s="0"/>
      <c r="AUY75" s="0"/>
      <c r="AUZ75" s="0"/>
      <c r="AVA75" s="0"/>
      <c r="AVB75" s="0"/>
      <c r="AVC75" s="0"/>
      <c r="AVD75" s="0"/>
      <c r="AVE75" s="0"/>
      <c r="AVF75" s="0"/>
      <c r="AVG75" s="0"/>
      <c r="AVH75" s="0"/>
      <c r="AVI75" s="0"/>
      <c r="AVJ75" s="0"/>
      <c r="AVK75" s="0"/>
      <c r="AVL75" s="0"/>
      <c r="AVM75" s="0"/>
      <c r="AVN75" s="0"/>
      <c r="AVO75" s="0"/>
      <c r="AVP75" s="0"/>
      <c r="AVQ75" s="0"/>
      <c r="AVR75" s="0"/>
      <c r="AVS75" s="0"/>
      <c r="AVT75" s="0"/>
      <c r="AVU75" s="0"/>
      <c r="AVV75" s="0"/>
      <c r="AVW75" s="0"/>
      <c r="AVX75" s="0"/>
      <c r="AVY75" s="0"/>
      <c r="AVZ75" s="0"/>
      <c r="AWA75" s="0"/>
      <c r="AWB75" s="0"/>
      <c r="AWC75" s="0"/>
      <c r="AWD75" s="0"/>
      <c r="AWE75" s="0"/>
      <c r="AWF75" s="0"/>
      <c r="AWG75" s="0"/>
      <c r="AWH75" s="0"/>
      <c r="AWI75" s="0"/>
      <c r="AWJ75" s="0"/>
      <c r="AWK75" s="0"/>
      <c r="AWL75" s="0"/>
      <c r="AWM75" s="0"/>
      <c r="AWN75" s="0"/>
      <c r="AWO75" s="0"/>
      <c r="AWP75" s="0"/>
      <c r="AWQ75" s="0"/>
      <c r="AWR75" s="0"/>
      <c r="AWS75" s="0"/>
      <c r="AWT75" s="0"/>
      <c r="AWU75" s="0"/>
      <c r="AWV75" s="0"/>
      <c r="AWW75" s="0"/>
      <c r="AWX75" s="0"/>
      <c r="AWY75" s="0"/>
      <c r="AWZ75" s="0"/>
      <c r="AXA75" s="0"/>
      <c r="AXB75" s="0"/>
      <c r="AXC75" s="0"/>
      <c r="AXD75" s="0"/>
      <c r="AXE75" s="0"/>
      <c r="AXF75" s="0"/>
      <c r="AXG75" s="0"/>
      <c r="AXH75" s="0"/>
      <c r="AXI75" s="0"/>
      <c r="AXJ75" s="0"/>
      <c r="AXK75" s="0"/>
      <c r="AXL75" s="0"/>
      <c r="AXM75" s="0"/>
      <c r="AXN75" s="0"/>
      <c r="AXO75" s="0"/>
      <c r="AXP75" s="0"/>
      <c r="AXQ75" s="0"/>
      <c r="AXR75" s="0"/>
      <c r="AXS75" s="0"/>
      <c r="AXT75" s="0"/>
      <c r="AXU75" s="0"/>
      <c r="AXV75" s="0"/>
      <c r="AXW75" s="0"/>
      <c r="AXX75" s="0"/>
      <c r="AXY75" s="0"/>
      <c r="AXZ75" s="0"/>
      <c r="AYA75" s="0"/>
      <c r="AYB75" s="0"/>
      <c r="AYC75" s="0"/>
      <c r="AYD75" s="0"/>
      <c r="AYE75" s="0"/>
      <c r="AYF75" s="0"/>
      <c r="AYG75" s="0"/>
      <c r="AYH75" s="0"/>
      <c r="AYI75" s="0"/>
      <c r="AYJ75" s="0"/>
      <c r="AYK75" s="0"/>
      <c r="AYL75" s="0"/>
      <c r="AYM75" s="0"/>
      <c r="AYN75" s="0"/>
      <c r="AYO75" s="0"/>
      <c r="AYP75" s="0"/>
      <c r="AYQ75" s="0"/>
      <c r="AYR75" s="0"/>
      <c r="AYS75" s="0"/>
      <c r="AYT75" s="0"/>
      <c r="AYU75" s="0"/>
      <c r="AYV75" s="0"/>
      <c r="AYW75" s="0"/>
      <c r="AYX75" s="0"/>
      <c r="AYY75" s="0"/>
      <c r="AYZ75" s="0"/>
      <c r="AZA75" s="0"/>
      <c r="AZB75" s="0"/>
      <c r="AZC75" s="0"/>
      <c r="AZD75" s="0"/>
      <c r="AZE75" s="0"/>
      <c r="AZF75" s="0"/>
      <c r="AZG75" s="0"/>
      <c r="AZH75" s="0"/>
      <c r="AZI75" s="0"/>
      <c r="AZJ75" s="0"/>
      <c r="AZK75" s="0"/>
      <c r="AZL75" s="0"/>
      <c r="AZM75" s="0"/>
      <c r="AZN75" s="0"/>
      <c r="AZO75" s="0"/>
      <c r="AZP75" s="0"/>
      <c r="AZQ75" s="0"/>
      <c r="AZR75" s="0"/>
      <c r="AZS75" s="0"/>
      <c r="AZT75" s="0"/>
      <c r="AZU75" s="0"/>
      <c r="AZV75" s="0"/>
      <c r="AZW75" s="0"/>
      <c r="AZX75" s="0"/>
      <c r="AZY75" s="0"/>
      <c r="AZZ75" s="0"/>
      <c r="BAA75" s="0"/>
      <c r="BAB75" s="0"/>
      <c r="BAC75" s="0"/>
      <c r="BAD75" s="0"/>
      <c r="BAE75" s="0"/>
      <c r="BAF75" s="0"/>
      <c r="BAG75" s="0"/>
      <c r="BAH75" s="0"/>
      <c r="BAI75" s="0"/>
      <c r="BAJ75" s="0"/>
      <c r="BAK75" s="0"/>
      <c r="BAL75" s="0"/>
      <c r="BAM75" s="0"/>
      <c r="BAN75" s="0"/>
      <c r="BAO75" s="0"/>
      <c r="BAP75" s="0"/>
      <c r="BAQ75" s="0"/>
      <c r="BAR75" s="0"/>
      <c r="BAS75" s="0"/>
      <c r="BAT75" s="0"/>
      <c r="BAU75" s="0"/>
      <c r="BAV75" s="0"/>
      <c r="BAW75" s="0"/>
      <c r="BAX75" s="0"/>
      <c r="BAY75" s="0"/>
      <c r="BAZ75" s="0"/>
      <c r="BBA75" s="0"/>
      <c r="BBB75" s="0"/>
      <c r="BBC75" s="0"/>
      <c r="BBD75" s="0"/>
      <c r="BBE75" s="0"/>
      <c r="BBF75" s="0"/>
      <c r="BBG75" s="0"/>
      <c r="BBH75" s="0"/>
      <c r="BBI75" s="0"/>
      <c r="BBJ75" s="0"/>
      <c r="BBK75" s="0"/>
      <c r="BBL75" s="0"/>
      <c r="BBM75" s="0"/>
      <c r="BBN75" s="0"/>
      <c r="BBO75" s="0"/>
      <c r="BBP75" s="0"/>
      <c r="BBQ75" s="0"/>
      <c r="BBR75" s="0"/>
      <c r="BBS75" s="0"/>
      <c r="BBT75" s="0"/>
      <c r="BBU75" s="0"/>
      <c r="BBV75" s="0"/>
      <c r="BBW75" s="0"/>
      <c r="BBX75" s="0"/>
      <c r="BBY75" s="0"/>
      <c r="BBZ75" s="0"/>
      <c r="BCA75" s="0"/>
      <c r="BCB75" s="0"/>
      <c r="BCC75" s="0"/>
      <c r="BCD75" s="0"/>
      <c r="BCE75" s="0"/>
      <c r="BCF75" s="0"/>
      <c r="BCG75" s="0"/>
      <c r="BCH75" s="0"/>
      <c r="BCI75" s="0"/>
      <c r="BCJ75" s="0"/>
      <c r="BCK75" s="0"/>
      <c r="BCL75" s="0"/>
      <c r="BCM75" s="0"/>
      <c r="BCN75" s="0"/>
      <c r="BCO75" s="0"/>
      <c r="BCP75" s="0"/>
      <c r="BCQ75" s="0"/>
      <c r="BCR75" s="0"/>
      <c r="BCS75" s="0"/>
      <c r="BCT75" s="0"/>
      <c r="BCU75" s="0"/>
      <c r="BCV75" s="0"/>
      <c r="BCW75" s="0"/>
      <c r="BCX75" s="0"/>
      <c r="BCY75" s="0"/>
      <c r="BCZ75" s="0"/>
      <c r="BDA75" s="0"/>
      <c r="BDB75" s="0"/>
      <c r="BDC75" s="0"/>
      <c r="BDD75" s="0"/>
      <c r="BDE75" s="0"/>
      <c r="BDF75" s="0"/>
      <c r="BDG75" s="0"/>
      <c r="BDH75" s="0"/>
      <c r="BDI75" s="0"/>
      <c r="BDJ75" s="0"/>
      <c r="BDK75" s="0"/>
      <c r="BDL75" s="0"/>
      <c r="BDM75" s="0"/>
      <c r="BDN75" s="0"/>
      <c r="BDO75" s="0"/>
      <c r="BDP75" s="0"/>
      <c r="BDQ75" s="0"/>
      <c r="BDR75" s="0"/>
      <c r="BDS75" s="0"/>
      <c r="BDT75" s="0"/>
      <c r="BDU75" s="0"/>
      <c r="BDV75" s="0"/>
      <c r="BDW75" s="0"/>
      <c r="BDX75" s="0"/>
      <c r="BDY75" s="0"/>
      <c r="BDZ75" s="0"/>
      <c r="BEA75" s="0"/>
      <c r="BEB75" s="0"/>
      <c r="BEC75" s="0"/>
      <c r="BED75" s="0"/>
      <c r="BEE75" s="0"/>
      <c r="BEF75" s="0"/>
      <c r="BEG75" s="0"/>
      <c r="BEH75" s="0"/>
      <c r="BEI75" s="0"/>
      <c r="BEJ75" s="0"/>
      <c r="BEK75" s="0"/>
      <c r="BEL75" s="0"/>
      <c r="BEM75" s="0"/>
      <c r="BEN75" s="0"/>
      <c r="BEO75" s="0"/>
      <c r="BEP75" s="0"/>
      <c r="BEQ75" s="0"/>
      <c r="BER75" s="0"/>
      <c r="BES75" s="0"/>
      <c r="BET75" s="0"/>
      <c r="BEU75" s="0"/>
      <c r="BEV75" s="0"/>
      <c r="BEW75" s="0"/>
      <c r="BEX75" s="0"/>
      <c r="BEY75" s="0"/>
      <c r="BEZ75" s="0"/>
      <c r="BFA75" s="0"/>
      <c r="BFB75" s="0"/>
      <c r="BFC75" s="0"/>
      <c r="BFD75" s="0"/>
      <c r="BFE75" s="0"/>
      <c r="BFF75" s="0"/>
      <c r="BFG75" s="0"/>
      <c r="BFH75" s="0"/>
      <c r="BFI75" s="0"/>
      <c r="BFJ75" s="0"/>
      <c r="BFK75" s="0"/>
      <c r="BFL75" s="0"/>
      <c r="BFM75" s="0"/>
      <c r="BFN75" s="0"/>
      <c r="BFO75" s="0"/>
      <c r="BFP75" s="0"/>
      <c r="BFQ75" s="0"/>
      <c r="BFR75" s="0"/>
      <c r="BFS75" s="0"/>
      <c r="BFT75" s="0"/>
      <c r="BFU75" s="0"/>
      <c r="BFV75" s="0"/>
      <c r="BFW75" s="0"/>
      <c r="BFX75" s="0"/>
      <c r="BFY75" s="0"/>
      <c r="BFZ75" s="0"/>
      <c r="BGA75" s="0"/>
      <c r="BGB75" s="0"/>
      <c r="BGC75" s="0"/>
      <c r="BGD75" s="0"/>
      <c r="BGE75" s="0"/>
      <c r="BGF75" s="0"/>
      <c r="BGG75" s="0"/>
      <c r="BGH75" s="0"/>
      <c r="BGI75" s="0"/>
      <c r="BGJ75" s="0"/>
      <c r="BGK75" s="0"/>
      <c r="BGL75" s="0"/>
      <c r="BGM75" s="0"/>
      <c r="BGN75" s="0"/>
      <c r="BGO75" s="0"/>
      <c r="BGP75" s="0"/>
      <c r="BGQ75" s="0"/>
      <c r="BGR75" s="0"/>
      <c r="BGS75" s="0"/>
      <c r="BGT75" s="0"/>
      <c r="BGU75" s="0"/>
      <c r="BGV75" s="0"/>
      <c r="BGW75" s="0"/>
      <c r="BGX75" s="0"/>
      <c r="BGY75" s="0"/>
      <c r="BGZ75" s="0"/>
      <c r="BHA75" s="0"/>
      <c r="BHB75" s="0"/>
      <c r="BHC75" s="0"/>
      <c r="BHD75" s="0"/>
      <c r="BHE75" s="0"/>
      <c r="BHF75" s="0"/>
      <c r="BHG75" s="0"/>
      <c r="BHH75" s="0"/>
      <c r="BHI75" s="0"/>
      <c r="BHJ75" s="0"/>
      <c r="BHK75" s="0"/>
      <c r="BHL75" s="0"/>
      <c r="BHM75" s="0"/>
      <c r="BHN75" s="0"/>
      <c r="BHO75" s="0"/>
      <c r="BHP75" s="0"/>
      <c r="BHQ75" s="0"/>
      <c r="BHR75" s="0"/>
      <c r="BHS75" s="0"/>
      <c r="BHT75" s="0"/>
      <c r="BHU75" s="0"/>
      <c r="BHV75" s="0"/>
      <c r="BHW75" s="0"/>
      <c r="BHX75" s="0"/>
      <c r="BHY75" s="0"/>
      <c r="BHZ75" s="0"/>
      <c r="BIA75" s="0"/>
      <c r="BIB75" s="0"/>
      <c r="BIC75" s="0"/>
      <c r="BID75" s="0"/>
      <c r="BIE75" s="0"/>
      <c r="BIF75" s="0"/>
      <c r="BIG75" s="0"/>
      <c r="BIH75" s="0"/>
      <c r="BII75" s="0"/>
      <c r="BIJ75" s="0"/>
      <c r="BIK75" s="0"/>
      <c r="BIL75" s="0"/>
      <c r="BIM75" s="0"/>
      <c r="BIN75" s="0"/>
      <c r="BIO75" s="0"/>
      <c r="BIP75" s="0"/>
      <c r="BIQ75" s="0"/>
      <c r="BIR75" s="0"/>
      <c r="BIS75" s="0"/>
      <c r="BIT75" s="0"/>
      <c r="BIU75" s="0"/>
      <c r="BIV75" s="0"/>
      <c r="BIW75" s="0"/>
      <c r="BIX75" s="0"/>
      <c r="BIY75" s="0"/>
      <c r="BIZ75" s="0"/>
      <c r="BJA75" s="0"/>
      <c r="BJB75" s="0"/>
      <c r="BJC75" s="0"/>
      <c r="BJD75" s="0"/>
      <c r="BJE75" s="0"/>
      <c r="BJF75" s="0"/>
      <c r="BJG75" s="0"/>
      <c r="BJH75" s="0"/>
      <c r="BJI75" s="0"/>
      <c r="BJJ75" s="0"/>
      <c r="BJK75" s="0"/>
      <c r="BJL75" s="0"/>
      <c r="BJM75" s="0"/>
      <c r="BJN75" s="0"/>
      <c r="BJO75" s="0"/>
      <c r="BJP75" s="0"/>
      <c r="BJQ75" s="0"/>
      <c r="BJR75" s="0"/>
      <c r="BJS75" s="0"/>
      <c r="BJT75" s="0"/>
      <c r="BJU75" s="0"/>
      <c r="BJV75" s="0"/>
      <c r="BJW75" s="0"/>
      <c r="BJX75" s="0"/>
      <c r="BJY75" s="0"/>
      <c r="BJZ75" s="0"/>
      <c r="BKA75" s="0"/>
      <c r="BKB75" s="0"/>
      <c r="BKC75" s="0"/>
      <c r="BKD75" s="0"/>
      <c r="BKE75" s="0"/>
      <c r="BKF75" s="0"/>
      <c r="BKG75" s="0"/>
      <c r="BKH75" s="0"/>
      <c r="BKI75" s="0"/>
      <c r="BKJ75" s="0"/>
      <c r="BKK75" s="0"/>
      <c r="BKL75" s="0"/>
      <c r="BKM75" s="0"/>
      <c r="BKN75" s="0"/>
      <c r="BKO75" s="0"/>
      <c r="BKP75" s="0"/>
      <c r="BKQ75" s="0"/>
      <c r="BKR75" s="0"/>
      <c r="BKS75" s="0"/>
      <c r="BKT75" s="0"/>
      <c r="BKU75" s="0"/>
      <c r="BKV75" s="0"/>
      <c r="BKW75" s="0"/>
      <c r="BKX75" s="0"/>
      <c r="BKY75" s="0"/>
      <c r="BKZ75" s="0"/>
      <c r="BLA75" s="0"/>
      <c r="BLB75" s="0"/>
      <c r="BLC75" s="0"/>
      <c r="BLD75" s="0"/>
      <c r="BLE75" s="0"/>
      <c r="BLF75" s="0"/>
      <c r="BLG75" s="0"/>
      <c r="BLH75" s="0"/>
      <c r="BLI75" s="0"/>
      <c r="BLJ75" s="0"/>
      <c r="BLK75" s="0"/>
      <c r="BLL75" s="0"/>
      <c r="BLM75" s="0"/>
      <c r="BLN75" s="0"/>
      <c r="BLO75" s="0"/>
      <c r="BLP75" s="0"/>
      <c r="BLQ75" s="0"/>
      <c r="BLR75" s="0"/>
      <c r="BLS75" s="0"/>
      <c r="BLT75" s="0"/>
      <c r="BLU75" s="0"/>
      <c r="BLV75" s="0"/>
      <c r="BLW75" s="0"/>
      <c r="BLX75" s="0"/>
      <c r="BLY75" s="0"/>
      <c r="BLZ75" s="0"/>
      <c r="BMA75" s="0"/>
      <c r="BMB75" s="0"/>
      <c r="BMC75" s="0"/>
      <c r="BMD75" s="0"/>
      <c r="BME75" s="0"/>
      <c r="BMF75" s="0"/>
      <c r="BMG75" s="0"/>
      <c r="BMH75" s="0"/>
      <c r="BMI75" s="0"/>
      <c r="BMJ75" s="0"/>
      <c r="BMK75" s="0"/>
      <c r="BML75" s="0"/>
      <c r="BMM75" s="0"/>
      <c r="BMN75" s="0"/>
      <c r="BMO75" s="0"/>
      <c r="BMP75" s="0"/>
      <c r="BMQ75" s="0"/>
      <c r="BMR75" s="0"/>
      <c r="BMS75" s="0"/>
      <c r="BMT75" s="0"/>
      <c r="BMU75" s="0"/>
      <c r="BMV75" s="0"/>
      <c r="BMW75" s="0"/>
      <c r="BMX75" s="0"/>
      <c r="BMY75" s="0"/>
      <c r="BMZ75" s="0"/>
      <c r="BNA75" s="0"/>
      <c r="BNB75" s="0"/>
      <c r="BNC75" s="0"/>
      <c r="BND75" s="0"/>
      <c r="BNE75" s="0"/>
      <c r="BNF75" s="0"/>
      <c r="BNG75" s="0"/>
      <c r="BNH75" s="0"/>
      <c r="BNI75" s="0"/>
      <c r="BNJ75" s="0"/>
      <c r="BNK75" s="0"/>
      <c r="BNL75" s="0"/>
      <c r="BNM75" s="0"/>
      <c r="BNN75" s="0"/>
      <c r="BNO75" s="0"/>
      <c r="BNP75" s="0"/>
      <c r="BNQ75" s="0"/>
      <c r="BNR75" s="0"/>
      <c r="BNS75" s="0"/>
      <c r="BNT75" s="0"/>
      <c r="BNU75" s="0"/>
      <c r="BNV75" s="0"/>
      <c r="BNW75" s="0"/>
      <c r="BNX75" s="0"/>
      <c r="BNY75" s="0"/>
      <c r="BNZ75" s="0"/>
      <c r="BOA75" s="0"/>
      <c r="BOB75" s="0"/>
      <c r="BOC75" s="0"/>
      <c r="BOD75" s="0"/>
      <c r="BOE75" s="0"/>
      <c r="BOF75" s="0"/>
      <c r="BOG75" s="0"/>
      <c r="BOH75" s="0"/>
      <c r="BOI75" s="0"/>
      <c r="BOJ75" s="0"/>
      <c r="BOK75" s="0"/>
      <c r="BOL75" s="0"/>
      <c r="BOM75" s="0"/>
      <c r="BON75" s="0"/>
      <c r="BOO75" s="0"/>
      <c r="BOP75" s="0"/>
      <c r="BOQ75" s="0"/>
      <c r="BOR75" s="0"/>
      <c r="BOS75" s="0"/>
      <c r="BOT75" s="0"/>
      <c r="BOU75" s="0"/>
      <c r="BOV75" s="0"/>
      <c r="BOW75" s="0"/>
      <c r="BOX75" s="0"/>
      <c r="BOY75" s="0"/>
      <c r="BOZ75" s="0"/>
      <c r="BPA75" s="0"/>
      <c r="BPB75" s="0"/>
      <c r="BPC75" s="0"/>
      <c r="BPD75" s="0"/>
      <c r="BPE75" s="0"/>
      <c r="BPF75" s="0"/>
      <c r="BPG75" s="0"/>
      <c r="BPH75" s="0"/>
      <c r="BPI75" s="0"/>
      <c r="BPJ75" s="0"/>
      <c r="BPK75" s="0"/>
      <c r="BPL75" s="0"/>
      <c r="BPM75" s="0"/>
      <c r="BPN75" s="0"/>
      <c r="BPO75" s="0"/>
      <c r="BPP75" s="0"/>
      <c r="BPQ75" s="0"/>
      <c r="BPR75" s="0"/>
      <c r="BPS75" s="0"/>
      <c r="BPT75" s="0"/>
      <c r="BPU75" s="0"/>
      <c r="BPV75" s="0"/>
      <c r="BPW75" s="0"/>
      <c r="BPX75" s="0"/>
      <c r="BPY75" s="0"/>
      <c r="BPZ75" s="0"/>
      <c r="BQA75" s="0"/>
      <c r="BQB75" s="0"/>
      <c r="BQC75" s="0"/>
      <c r="BQD75" s="0"/>
      <c r="BQE75" s="0"/>
      <c r="BQF75" s="0"/>
      <c r="BQG75" s="0"/>
      <c r="BQH75" s="0"/>
      <c r="BQI75" s="0"/>
      <c r="BQJ75" s="0"/>
      <c r="BQK75" s="0"/>
      <c r="BQL75" s="0"/>
      <c r="BQM75" s="0"/>
      <c r="BQN75" s="0"/>
      <c r="BQO75" s="0"/>
      <c r="BQP75" s="0"/>
      <c r="BQQ75" s="0"/>
      <c r="BQR75" s="0"/>
      <c r="BQS75" s="0"/>
      <c r="BQT75" s="0"/>
      <c r="BQU75" s="0"/>
      <c r="BQV75" s="0"/>
      <c r="BQW75" s="0"/>
      <c r="BQX75" s="0"/>
      <c r="BQY75" s="0"/>
      <c r="BQZ75" s="0"/>
      <c r="BRA75" s="0"/>
      <c r="BRB75" s="0"/>
      <c r="BRC75" s="0"/>
      <c r="BRD75" s="0"/>
      <c r="BRE75" s="0"/>
      <c r="BRF75" s="0"/>
      <c r="BRG75" s="0"/>
      <c r="BRH75" s="0"/>
      <c r="BRI75" s="0"/>
      <c r="BRJ75" s="0"/>
      <c r="BRK75" s="0"/>
      <c r="BRL75" s="0"/>
      <c r="BRM75" s="0"/>
      <c r="BRN75" s="0"/>
      <c r="BRO75" s="0"/>
      <c r="BRP75" s="0"/>
      <c r="BRQ75" s="0"/>
      <c r="BRR75" s="0"/>
      <c r="BRS75" s="0"/>
      <c r="BRT75" s="0"/>
      <c r="BRU75" s="0"/>
      <c r="BRV75" s="0"/>
      <c r="BRW75" s="0"/>
      <c r="BRX75" s="0"/>
      <c r="BRY75" s="0"/>
      <c r="BRZ75" s="0"/>
      <c r="BSA75" s="0"/>
      <c r="BSB75" s="0"/>
      <c r="BSC75" s="0"/>
      <c r="BSD75" s="0"/>
      <c r="BSE75" s="0"/>
      <c r="BSF75" s="0"/>
      <c r="BSG75" s="0"/>
      <c r="BSH75" s="0"/>
      <c r="BSI75" s="0"/>
      <c r="BSJ75" s="0"/>
      <c r="BSK75" s="0"/>
      <c r="BSL75" s="0"/>
      <c r="BSM75" s="0"/>
      <c r="BSN75" s="0"/>
      <c r="BSO75" s="0"/>
      <c r="BSP75" s="0"/>
      <c r="BSQ75" s="0"/>
      <c r="BSR75" s="0"/>
      <c r="BSS75" s="0"/>
      <c r="BST75" s="0"/>
      <c r="BSU75" s="0"/>
      <c r="BSV75" s="0"/>
      <c r="BSW75" s="0"/>
      <c r="BSX75" s="0"/>
      <c r="BSY75" s="0"/>
      <c r="BSZ75" s="0"/>
      <c r="BTA75" s="0"/>
      <c r="BTB75" s="0"/>
      <c r="BTC75" s="0"/>
      <c r="BTD75" s="0"/>
      <c r="BTE75" s="0"/>
      <c r="BTF75" s="0"/>
      <c r="BTG75" s="0"/>
      <c r="BTH75" s="0"/>
      <c r="BTI75" s="0"/>
      <c r="BTJ75" s="0"/>
      <c r="BTK75" s="0"/>
      <c r="BTL75" s="0"/>
      <c r="BTM75" s="0"/>
      <c r="BTN75" s="0"/>
      <c r="BTO75" s="0"/>
      <c r="BTP75" s="0"/>
      <c r="BTQ75" s="0"/>
      <c r="BTR75" s="0"/>
      <c r="BTS75" s="0"/>
      <c r="BTT75" s="0"/>
      <c r="BTU75" s="0"/>
      <c r="BTV75" s="0"/>
      <c r="BTW75" s="0"/>
      <c r="BTX75" s="0"/>
      <c r="BTY75" s="0"/>
      <c r="BTZ75" s="0"/>
      <c r="BUA75" s="0"/>
      <c r="BUB75" s="0"/>
      <c r="BUC75" s="0"/>
      <c r="BUD75" s="0"/>
      <c r="BUE75" s="0"/>
      <c r="BUF75" s="0"/>
      <c r="BUG75" s="0"/>
      <c r="BUH75" s="0"/>
      <c r="BUI75" s="0"/>
      <c r="BUJ75" s="0"/>
      <c r="BUK75" s="0"/>
      <c r="BUL75" s="0"/>
      <c r="BUM75" s="0"/>
      <c r="BUN75" s="0"/>
      <c r="BUO75" s="0"/>
      <c r="BUP75" s="0"/>
      <c r="BUQ75" s="0"/>
      <c r="BUR75" s="0"/>
      <c r="BUS75" s="0"/>
      <c r="BUT75" s="0"/>
      <c r="BUU75" s="0"/>
      <c r="BUV75" s="0"/>
      <c r="BUW75" s="0"/>
      <c r="BUX75" s="0"/>
      <c r="BUY75" s="0"/>
      <c r="BUZ75" s="0"/>
      <c r="BVA75" s="0"/>
      <c r="BVB75" s="0"/>
      <c r="BVC75" s="0"/>
      <c r="BVD75" s="0"/>
      <c r="BVE75" s="0"/>
      <c r="BVF75" s="0"/>
      <c r="BVG75" s="0"/>
      <c r="BVH75" s="0"/>
      <c r="BVI75" s="0"/>
      <c r="BVJ75" s="0"/>
      <c r="BVK75" s="0"/>
      <c r="BVL75" s="0"/>
      <c r="BVM75" s="0"/>
      <c r="BVN75" s="0"/>
      <c r="BVO75" s="0"/>
      <c r="BVP75" s="0"/>
      <c r="BVQ75" s="0"/>
      <c r="BVR75" s="0"/>
      <c r="BVS75" s="0"/>
      <c r="BVT75" s="0"/>
      <c r="BVU75" s="0"/>
      <c r="BVV75" s="0"/>
      <c r="BVW75" s="0"/>
      <c r="BVX75" s="0"/>
      <c r="BVY75" s="0"/>
      <c r="BVZ75" s="0"/>
      <c r="BWA75" s="0"/>
      <c r="BWB75" s="0"/>
      <c r="BWC75" s="0"/>
      <c r="BWD75" s="0"/>
      <c r="BWE75" s="0"/>
      <c r="BWF75" s="0"/>
      <c r="BWG75" s="0"/>
      <c r="BWH75" s="0"/>
      <c r="BWI75" s="0"/>
      <c r="BWJ75" s="0"/>
      <c r="BWK75" s="0"/>
      <c r="BWL75" s="0"/>
      <c r="BWM75" s="0"/>
      <c r="BWN75" s="0"/>
      <c r="BWO75" s="0"/>
      <c r="BWP75" s="0"/>
      <c r="BWQ75" s="0"/>
      <c r="BWR75" s="0"/>
      <c r="BWS75" s="0"/>
      <c r="BWT75" s="0"/>
      <c r="BWU75" s="0"/>
      <c r="BWV75" s="0"/>
      <c r="BWW75" s="0"/>
      <c r="BWX75" s="0"/>
      <c r="BWY75" s="0"/>
      <c r="BWZ75" s="0"/>
      <c r="BXA75" s="0"/>
      <c r="BXB75" s="0"/>
      <c r="BXC75" s="0"/>
      <c r="BXD75" s="0"/>
      <c r="BXE75" s="0"/>
      <c r="BXF75" s="0"/>
      <c r="BXG75" s="0"/>
      <c r="BXH75" s="0"/>
      <c r="BXI75" s="0"/>
      <c r="BXJ75" s="0"/>
      <c r="BXK75" s="0"/>
      <c r="BXL75" s="0"/>
      <c r="BXM75" s="0"/>
      <c r="BXN75" s="0"/>
      <c r="BXO75" s="0"/>
      <c r="BXP75" s="0"/>
      <c r="BXQ75" s="0"/>
      <c r="BXR75" s="0"/>
      <c r="BXS75" s="0"/>
      <c r="BXT75" s="0"/>
      <c r="BXU75" s="0"/>
      <c r="BXV75" s="0"/>
      <c r="BXW75" s="0"/>
      <c r="BXX75" s="0"/>
      <c r="BXY75" s="0"/>
      <c r="BXZ75" s="0"/>
      <c r="BYA75" s="0"/>
      <c r="BYB75" s="0"/>
      <c r="BYC75" s="0"/>
      <c r="BYD75" s="0"/>
      <c r="BYE75" s="0"/>
      <c r="BYF75" s="0"/>
      <c r="BYG75" s="0"/>
      <c r="BYH75" s="0"/>
      <c r="BYI75" s="0"/>
      <c r="BYJ75" s="0"/>
      <c r="BYK75" s="0"/>
      <c r="BYL75" s="0"/>
      <c r="BYM75" s="0"/>
      <c r="BYN75" s="0"/>
      <c r="BYO75" s="0"/>
      <c r="BYP75" s="0"/>
      <c r="BYQ75" s="0"/>
      <c r="BYR75" s="0"/>
      <c r="BYS75" s="0"/>
      <c r="BYT75" s="0"/>
      <c r="BYU75" s="0"/>
      <c r="BYV75" s="0"/>
      <c r="BYW75" s="0"/>
      <c r="BYX75" s="0"/>
      <c r="BYY75" s="0"/>
      <c r="BYZ75" s="0"/>
      <c r="BZA75" s="0"/>
      <c r="BZB75" s="0"/>
      <c r="BZC75" s="0"/>
      <c r="BZD75" s="0"/>
      <c r="BZE75" s="0"/>
      <c r="BZF75" s="0"/>
      <c r="BZG75" s="0"/>
      <c r="BZH75" s="0"/>
      <c r="BZI75" s="0"/>
      <c r="BZJ75" s="0"/>
      <c r="BZK75" s="0"/>
      <c r="BZL75" s="0"/>
      <c r="BZM75" s="0"/>
      <c r="BZN75" s="0"/>
      <c r="BZO75" s="0"/>
      <c r="BZP75" s="0"/>
      <c r="BZQ75" s="0"/>
      <c r="BZR75" s="0"/>
      <c r="BZS75" s="0"/>
      <c r="BZT75" s="0"/>
      <c r="BZU75" s="0"/>
      <c r="BZV75" s="0"/>
      <c r="BZW75" s="0"/>
      <c r="BZX75" s="0"/>
      <c r="BZY75" s="0"/>
      <c r="BZZ75" s="0"/>
      <c r="CAA75" s="0"/>
      <c r="CAB75" s="0"/>
      <c r="CAC75" s="0"/>
      <c r="CAD75" s="0"/>
      <c r="CAE75" s="0"/>
      <c r="CAF75" s="0"/>
      <c r="CAG75" s="0"/>
      <c r="CAH75" s="0"/>
      <c r="CAI75" s="0"/>
      <c r="CAJ75" s="0"/>
      <c r="CAK75" s="0"/>
      <c r="CAL75" s="0"/>
      <c r="CAM75" s="0"/>
      <c r="CAN75" s="0"/>
      <c r="CAO75" s="0"/>
      <c r="CAP75" s="0"/>
      <c r="CAQ75" s="0"/>
      <c r="CAR75" s="0"/>
      <c r="CAS75" s="0"/>
      <c r="CAT75" s="0"/>
      <c r="CAU75" s="0"/>
      <c r="CAV75" s="0"/>
      <c r="CAW75" s="0"/>
      <c r="CAX75" s="0"/>
      <c r="CAY75" s="0"/>
      <c r="CAZ75" s="0"/>
      <c r="CBA75" s="0"/>
      <c r="CBB75" s="0"/>
      <c r="CBC75" s="0"/>
      <c r="CBD75" s="0"/>
      <c r="CBE75" s="0"/>
      <c r="CBF75" s="0"/>
      <c r="CBG75" s="0"/>
      <c r="CBH75" s="0"/>
      <c r="CBI75" s="0"/>
      <c r="CBJ75" s="0"/>
      <c r="CBK75" s="0"/>
      <c r="CBL75" s="0"/>
      <c r="CBM75" s="0"/>
      <c r="CBN75" s="0"/>
      <c r="CBO75" s="0"/>
      <c r="CBP75" s="0"/>
      <c r="CBQ75" s="0"/>
      <c r="CBR75" s="0"/>
      <c r="CBS75" s="0"/>
      <c r="CBT75" s="0"/>
      <c r="CBU75" s="0"/>
      <c r="CBV75" s="0"/>
      <c r="CBW75" s="0"/>
      <c r="CBX75" s="0"/>
      <c r="CBY75" s="0"/>
      <c r="CBZ75" s="0"/>
      <c r="CCA75" s="0"/>
      <c r="CCB75" s="0"/>
      <c r="CCC75" s="0"/>
      <c r="CCD75" s="0"/>
      <c r="CCE75" s="0"/>
      <c r="CCF75" s="0"/>
      <c r="CCG75" s="0"/>
      <c r="CCH75" s="0"/>
      <c r="CCI75" s="0"/>
      <c r="CCJ75" s="0"/>
      <c r="CCK75" s="0"/>
      <c r="CCL75" s="0"/>
      <c r="CCM75" s="0"/>
      <c r="CCN75" s="0"/>
      <c r="CCO75" s="0"/>
      <c r="CCP75" s="0"/>
      <c r="CCQ75" s="0"/>
      <c r="CCR75" s="0"/>
      <c r="CCS75" s="0"/>
      <c r="CCT75" s="0"/>
      <c r="CCU75" s="0"/>
      <c r="CCV75" s="0"/>
      <c r="CCW75" s="0"/>
      <c r="CCX75" s="0"/>
      <c r="CCY75" s="0"/>
      <c r="CCZ75" s="0"/>
      <c r="CDA75" s="0"/>
      <c r="CDB75" s="0"/>
      <c r="CDC75" s="0"/>
      <c r="CDD75" s="0"/>
      <c r="CDE75" s="0"/>
      <c r="CDF75" s="0"/>
      <c r="CDG75" s="0"/>
      <c r="CDH75" s="0"/>
      <c r="CDI75" s="0"/>
      <c r="CDJ75" s="0"/>
      <c r="CDK75" s="0"/>
      <c r="CDL75" s="0"/>
      <c r="CDM75" s="0"/>
      <c r="CDN75" s="0"/>
      <c r="CDO75" s="0"/>
      <c r="CDP75" s="0"/>
      <c r="CDQ75" s="0"/>
      <c r="CDR75" s="0"/>
      <c r="CDS75" s="0"/>
      <c r="CDT75" s="0"/>
      <c r="CDU75" s="0"/>
      <c r="CDV75" s="0"/>
      <c r="CDW75" s="0"/>
      <c r="CDX75" s="0"/>
      <c r="CDY75" s="0"/>
      <c r="CDZ75" s="0"/>
      <c r="CEA75" s="0"/>
      <c r="CEB75" s="0"/>
      <c r="CEC75" s="0"/>
      <c r="CED75" s="0"/>
      <c r="CEE75" s="0"/>
      <c r="CEF75" s="0"/>
      <c r="CEG75" s="0"/>
      <c r="CEH75" s="0"/>
      <c r="CEI75" s="0"/>
      <c r="CEJ75" s="0"/>
      <c r="CEK75" s="0"/>
      <c r="CEL75" s="0"/>
      <c r="CEM75" s="0"/>
      <c r="CEN75" s="0"/>
      <c r="CEO75" s="0"/>
      <c r="CEP75" s="0"/>
      <c r="CEQ75" s="0"/>
      <c r="CER75" s="0"/>
      <c r="CES75" s="0"/>
      <c r="CET75" s="0"/>
      <c r="CEU75" s="0"/>
      <c r="CEV75" s="0"/>
      <c r="CEW75" s="0"/>
      <c r="CEX75" s="0"/>
      <c r="CEY75" s="0"/>
      <c r="CEZ75" s="0"/>
      <c r="CFA75" s="0"/>
      <c r="CFB75" s="0"/>
      <c r="CFC75" s="0"/>
      <c r="CFD75" s="0"/>
      <c r="CFE75" s="0"/>
      <c r="CFF75" s="0"/>
      <c r="CFG75" s="0"/>
      <c r="CFH75" s="0"/>
      <c r="CFI75" s="0"/>
      <c r="CFJ75" s="0"/>
      <c r="CFK75" s="0"/>
      <c r="CFL75" s="0"/>
      <c r="CFM75" s="0"/>
      <c r="CFN75" s="0"/>
      <c r="CFO75" s="0"/>
      <c r="CFP75" s="0"/>
      <c r="CFQ75" s="0"/>
      <c r="CFR75" s="0"/>
      <c r="CFS75" s="0"/>
      <c r="CFT75" s="0"/>
      <c r="CFU75" s="0"/>
      <c r="CFV75" s="0"/>
      <c r="CFW75" s="0"/>
      <c r="CFX75" s="0"/>
      <c r="CFY75" s="0"/>
      <c r="CFZ75" s="0"/>
      <c r="CGA75" s="0"/>
      <c r="CGB75" s="0"/>
      <c r="CGC75" s="0"/>
      <c r="CGD75" s="0"/>
      <c r="CGE75" s="0"/>
      <c r="CGF75" s="0"/>
      <c r="CGG75" s="0"/>
      <c r="CGH75" s="0"/>
      <c r="CGI75" s="0"/>
      <c r="CGJ75" s="0"/>
      <c r="CGK75" s="0"/>
      <c r="CGL75" s="0"/>
      <c r="CGM75" s="0"/>
      <c r="CGN75" s="0"/>
      <c r="CGO75" s="0"/>
      <c r="CGP75" s="0"/>
      <c r="CGQ75" s="0"/>
      <c r="CGR75" s="0"/>
      <c r="CGS75" s="0"/>
      <c r="CGT75" s="0"/>
      <c r="CGU75" s="0"/>
      <c r="CGV75" s="0"/>
      <c r="CGW75" s="0"/>
      <c r="CGX75" s="0"/>
      <c r="CGY75" s="0"/>
      <c r="CGZ75" s="0"/>
      <c r="CHA75" s="0"/>
      <c r="CHB75" s="0"/>
      <c r="CHC75" s="0"/>
      <c r="CHD75" s="0"/>
      <c r="CHE75" s="0"/>
      <c r="CHF75" s="0"/>
      <c r="CHG75" s="0"/>
      <c r="CHH75" s="0"/>
      <c r="CHI75" s="0"/>
      <c r="CHJ75" s="0"/>
      <c r="CHK75" s="0"/>
      <c r="CHL75" s="0"/>
      <c r="CHM75" s="0"/>
      <c r="CHN75" s="0"/>
      <c r="CHO75" s="0"/>
      <c r="CHP75" s="0"/>
      <c r="CHQ75" s="0"/>
      <c r="CHR75" s="0"/>
      <c r="CHS75" s="0"/>
      <c r="CHT75" s="0"/>
      <c r="CHU75" s="0"/>
      <c r="CHV75" s="0"/>
      <c r="CHW75" s="0"/>
      <c r="CHX75" s="0"/>
      <c r="CHY75" s="0"/>
      <c r="CHZ75" s="0"/>
      <c r="CIA75" s="0"/>
      <c r="CIB75" s="0"/>
      <c r="CIC75" s="0"/>
      <c r="CID75" s="0"/>
      <c r="CIE75" s="0"/>
      <c r="CIF75" s="0"/>
      <c r="CIG75" s="0"/>
      <c r="CIH75" s="0"/>
      <c r="CII75" s="0"/>
      <c r="CIJ75" s="0"/>
      <c r="CIK75" s="0"/>
      <c r="CIL75" s="0"/>
      <c r="CIM75" s="0"/>
      <c r="CIN75" s="0"/>
      <c r="CIO75" s="0"/>
      <c r="CIP75" s="0"/>
      <c r="CIQ75" s="0"/>
      <c r="CIR75" s="0"/>
      <c r="CIS75" s="0"/>
      <c r="CIT75" s="0"/>
      <c r="CIU75" s="0"/>
      <c r="CIV75" s="0"/>
      <c r="CIW75" s="0"/>
      <c r="CIX75" s="0"/>
      <c r="CIY75" s="0"/>
      <c r="CIZ75" s="0"/>
      <c r="CJA75" s="0"/>
      <c r="CJB75" s="0"/>
      <c r="CJC75" s="0"/>
      <c r="CJD75" s="0"/>
      <c r="CJE75" s="0"/>
      <c r="CJF75" s="0"/>
      <c r="CJG75" s="0"/>
      <c r="CJH75" s="0"/>
      <c r="CJI75" s="0"/>
      <c r="CJJ75" s="0"/>
      <c r="CJK75" s="0"/>
      <c r="CJL75" s="0"/>
      <c r="CJM75" s="0"/>
      <c r="CJN75" s="0"/>
      <c r="CJO75" s="0"/>
      <c r="CJP75" s="0"/>
      <c r="CJQ75" s="0"/>
      <c r="CJR75" s="0"/>
      <c r="CJS75" s="0"/>
      <c r="CJT75" s="0"/>
      <c r="CJU75" s="0"/>
      <c r="CJV75" s="0"/>
      <c r="CJW75" s="0"/>
      <c r="CJX75" s="0"/>
      <c r="CJY75" s="0"/>
      <c r="CJZ75" s="0"/>
      <c r="CKA75" s="0"/>
      <c r="CKB75" s="0"/>
      <c r="CKC75" s="0"/>
      <c r="CKD75" s="0"/>
      <c r="CKE75" s="0"/>
      <c r="CKF75" s="0"/>
      <c r="CKG75" s="0"/>
      <c r="CKH75" s="0"/>
      <c r="CKI75" s="0"/>
      <c r="CKJ75" s="0"/>
      <c r="CKK75" s="0"/>
      <c r="CKL75" s="0"/>
      <c r="CKM75" s="0"/>
      <c r="CKN75" s="0"/>
      <c r="CKO75" s="0"/>
      <c r="CKP75" s="0"/>
      <c r="CKQ75" s="0"/>
      <c r="CKR75" s="0"/>
      <c r="CKS75" s="0"/>
      <c r="CKT75" s="0"/>
      <c r="CKU75" s="0"/>
      <c r="CKV75" s="0"/>
      <c r="CKW75" s="0"/>
      <c r="CKX75" s="0"/>
      <c r="CKY75" s="0"/>
      <c r="CKZ75" s="0"/>
      <c r="CLA75" s="0"/>
      <c r="CLB75" s="0"/>
      <c r="CLC75" s="0"/>
      <c r="CLD75" s="0"/>
      <c r="CLE75" s="0"/>
      <c r="CLF75" s="0"/>
      <c r="CLG75" s="0"/>
      <c r="CLH75" s="0"/>
      <c r="CLI75" s="0"/>
      <c r="CLJ75" s="0"/>
      <c r="CLK75" s="0"/>
      <c r="CLL75" s="0"/>
      <c r="CLM75" s="0"/>
      <c r="CLN75" s="0"/>
      <c r="CLO75" s="0"/>
      <c r="CLP75" s="0"/>
      <c r="CLQ75" s="0"/>
      <c r="CLR75" s="0"/>
      <c r="CLS75" s="0"/>
      <c r="CLT75" s="0"/>
      <c r="CLU75" s="0"/>
      <c r="CLV75" s="0"/>
      <c r="CLW75" s="0"/>
      <c r="CLX75" s="0"/>
      <c r="CLY75" s="0"/>
      <c r="CLZ75" s="0"/>
      <c r="CMA75" s="0"/>
      <c r="CMB75" s="0"/>
      <c r="CMC75" s="0"/>
      <c r="CMD75" s="0"/>
      <c r="CME75" s="0"/>
      <c r="CMF75" s="0"/>
      <c r="CMG75" s="0"/>
      <c r="CMH75" s="0"/>
      <c r="CMI75" s="0"/>
      <c r="CMJ75" s="0"/>
      <c r="CMK75" s="0"/>
      <c r="CML75" s="0"/>
      <c r="CMM75" s="0"/>
      <c r="CMN75" s="0"/>
      <c r="CMO75" s="0"/>
      <c r="CMP75" s="0"/>
      <c r="CMQ75" s="0"/>
      <c r="CMR75" s="0"/>
      <c r="CMS75" s="0"/>
      <c r="CMT75" s="0"/>
      <c r="CMU75" s="0"/>
      <c r="CMV75" s="0"/>
      <c r="CMW75" s="0"/>
      <c r="CMX75" s="0"/>
      <c r="CMY75" s="0"/>
      <c r="CMZ75" s="0"/>
      <c r="CNA75" s="0"/>
      <c r="CNB75" s="0"/>
      <c r="CNC75" s="0"/>
      <c r="CND75" s="0"/>
      <c r="CNE75" s="0"/>
      <c r="CNF75" s="0"/>
      <c r="CNG75" s="0"/>
      <c r="CNH75" s="0"/>
      <c r="CNI75" s="0"/>
      <c r="CNJ75" s="0"/>
      <c r="CNK75" s="0"/>
      <c r="CNL75" s="0"/>
      <c r="CNM75" s="0"/>
      <c r="CNN75" s="0"/>
      <c r="CNO75" s="0"/>
      <c r="CNP75" s="0"/>
      <c r="CNQ75" s="0"/>
      <c r="CNR75" s="0"/>
      <c r="CNS75" s="0"/>
      <c r="CNT75" s="0"/>
      <c r="CNU75" s="0"/>
      <c r="CNV75" s="0"/>
      <c r="CNW75" s="0"/>
      <c r="CNX75" s="0"/>
      <c r="CNY75" s="0"/>
      <c r="CNZ75" s="0"/>
      <c r="COA75" s="0"/>
      <c r="COB75" s="0"/>
      <c r="COC75" s="0"/>
      <c r="COD75" s="0"/>
      <c r="COE75" s="0"/>
      <c r="COF75" s="0"/>
      <c r="COG75" s="0"/>
      <c r="COH75" s="0"/>
      <c r="COI75" s="0"/>
      <c r="COJ75" s="0"/>
      <c r="COK75" s="0"/>
      <c r="COL75" s="0"/>
      <c r="COM75" s="0"/>
      <c r="CON75" s="0"/>
      <c r="COO75" s="0"/>
      <c r="COP75" s="0"/>
      <c r="COQ75" s="0"/>
      <c r="COR75" s="0"/>
      <c r="COS75" s="0"/>
      <c r="COT75" s="0"/>
      <c r="COU75" s="0"/>
      <c r="COV75" s="0"/>
      <c r="COW75" s="0"/>
      <c r="COX75" s="0"/>
      <c r="COY75" s="0"/>
      <c r="COZ75" s="0"/>
      <c r="CPA75" s="0"/>
      <c r="CPB75" s="0"/>
      <c r="CPC75" s="0"/>
      <c r="CPD75" s="0"/>
      <c r="CPE75" s="0"/>
      <c r="CPF75" s="0"/>
      <c r="CPG75" s="0"/>
      <c r="CPH75" s="0"/>
      <c r="CPI75" s="0"/>
      <c r="CPJ75" s="0"/>
      <c r="CPK75" s="0"/>
      <c r="CPL75" s="0"/>
      <c r="CPM75" s="0"/>
      <c r="CPN75" s="0"/>
      <c r="CPO75" s="0"/>
      <c r="CPP75" s="0"/>
      <c r="CPQ75" s="0"/>
      <c r="CPR75" s="0"/>
      <c r="CPS75" s="0"/>
      <c r="CPT75" s="0"/>
      <c r="CPU75" s="0"/>
      <c r="CPV75" s="0"/>
      <c r="CPW75" s="0"/>
      <c r="CPX75" s="0"/>
      <c r="CPY75" s="0"/>
      <c r="CPZ75" s="0"/>
      <c r="CQA75" s="0"/>
      <c r="CQB75" s="0"/>
      <c r="CQC75" s="0"/>
      <c r="CQD75" s="0"/>
      <c r="CQE75" s="0"/>
      <c r="CQF75" s="0"/>
      <c r="CQG75" s="0"/>
      <c r="CQH75" s="0"/>
      <c r="CQI75" s="0"/>
      <c r="CQJ75" s="0"/>
      <c r="CQK75" s="0"/>
      <c r="CQL75" s="0"/>
      <c r="CQM75" s="0"/>
      <c r="CQN75" s="0"/>
      <c r="CQO75" s="0"/>
      <c r="CQP75" s="0"/>
      <c r="CQQ75" s="0"/>
      <c r="CQR75" s="0"/>
      <c r="CQS75" s="0"/>
      <c r="CQT75" s="0"/>
      <c r="CQU75" s="0"/>
      <c r="CQV75" s="0"/>
      <c r="CQW75" s="0"/>
      <c r="CQX75" s="0"/>
      <c r="CQY75" s="0"/>
      <c r="CQZ75" s="0"/>
      <c r="CRA75" s="0"/>
      <c r="CRB75" s="0"/>
      <c r="CRC75" s="0"/>
      <c r="CRD75" s="0"/>
      <c r="CRE75" s="0"/>
      <c r="CRF75" s="0"/>
      <c r="CRG75" s="0"/>
      <c r="CRH75" s="0"/>
      <c r="CRI75" s="0"/>
      <c r="CRJ75" s="0"/>
      <c r="CRK75" s="0"/>
      <c r="CRL75" s="0"/>
      <c r="CRM75" s="0"/>
      <c r="CRN75" s="0"/>
      <c r="CRO75" s="0"/>
      <c r="CRP75" s="0"/>
      <c r="CRQ75" s="0"/>
      <c r="CRR75" s="0"/>
      <c r="CRS75" s="0"/>
      <c r="CRT75" s="0"/>
      <c r="CRU75" s="0"/>
      <c r="CRV75" s="0"/>
      <c r="CRW75" s="0"/>
      <c r="CRX75" s="0"/>
      <c r="CRY75" s="0"/>
      <c r="CRZ75" s="0"/>
      <c r="CSA75" s="0"/>
      <c r="CSB75" s="0"/>
      <c r="CSC75" s="0"/>
      <c r="CSD75" s="0"/>
      <c r="CSE75" s="0"/>
      <c r="CSF75" s="0"/>
      <c r="CSG75" s="0"/>
      <c r="CSH75" s="0"/>
      <c r="CSI75" s="0"/>
      <c r="CSJ75" s="0"/>
      <c r="CSK75" s="0"/>
      <c r="CSL75" s="0"/>
      <c r="CSM75" s="0"/>
      <c r="CSN75" s="0"/>
      <c r="CSO75" s="0"/>
      <c r="CSP75" s="0"/>
      <c r="CSQ75" s="0"/>
      <c r="CSR75" s="0"/>
      <c r="CSS75" s="0"/>
      <c r="CST75" s="0"/>
      <c r="CSU75" s="0"/>
      <c r="CSV75" s="0"/>
      <c r="CSW75" s="0"/>
      <c r="CSX75" s="0"/>
      <c r="CSY75" s="0"/>
      <c r="CSZ75" s="0"/>
      <c r="CTA75" s="0"/>
      <c r="CTB75" s="0"/>
      <c r="CTC75" s="0"/>
      <c r="CTD75" s="0"/>
      <c r="CTE75" s="0"/>
      <c r="CTF75" s="0"/>
      <c r="CTG75" s="0"/>
      <c r="CTH75" s="0"/>
      <c r="CTI75" s="0"/>
      <c r="CTJ75" s="0"/>
      <c r="CTK75" s="0"/>
      <c r="CTL75" s="0"/>
      <c r="CTM75" s="0"/>
      <c r="CTN75" s="0"/>
      <c r="CTO75" s="0"/>
      <c r="CTP75" s="0"/>
      <c r="CTQ75" s="0"/>
      <c r="CTR75" s="0"/>
      <c r="CTS75" s="0"/>
      <c r="CTT75" s="0"/>
      <c r="CTU75" s="0"/>
      <c r="CTV75" s="0"/>
      <c r="CTW75" s="0"/>
      <c r="CTX75" s="0"/>
      <c r="CTY75" s="0"/>
      <c r="CTZ75" s="0"/>
      <c r="CUA75" s="0"/>
      <c r="CUB75" s="0"/>
      <c r="CUC75" s="0"/>
      <c r="CUD75" s="0"/>
      <c r="CUE75" s="0"/>
      <c r="CUF75" s="0"/>
      <c r="CUG75" s="0"/>
      <c r="CUH75" s="0"/>
      <c r="CUI75" s="0"/>
      <c r="CUJ75" s="0"/>
      <c r="CUK75" s="0"/>
      <c r="CUL75" s="0"/>
      <c r="CUM75" s="0"/>
      <c r="CUN75" s="0"/>
      <c r="CUO75" s="0"/>
      <c r="CUP75" s="0"/>
      <c r="CUQ75" s="0"/>
      <c r="CUR75" s="0"/>
      <c r="CUS75" s="0"/>
      <c r="CUT75" s="0"/>
      <c r="CUU75" s="0"/>
      <c r="CUV75" s="0"/>
      <c r="CUW75" s="0"/>
      <c r="CUX75" s="0"/>
      <c r="CUY75" s="0"/>
      <c r="CUZ75" s="0"/>
      <c r="CVA75" s="0"/>
      <c r="CVB75" s="0"/>
      <c r="CVC75" s="0"/>
      <c r="CVD75" s="0"/>
      <c r="CVE75" s="0"/>
      <c r="CVF75" s="0"/>
      <c r="CVG75" s="0"/>
      <c r="CVH75" s="0"/>
      <c r="CVI75" s="0"/>
      <c r="CVJ75" s="0"/>
      <c r="CVK75" s="0"/>
      <c r="CVL75" s="0"/>
      <c r="CVM75" s="0"/>
      <c r="CVN75" s="0"/>
      <c r="CVO75" s="0"/>
      <c r="CVP75" s="0"/>
      <c r="CVQ75" s="0"/>
      <c r="CVR75" s="0"/>
      <c r="CVS75" s="0"/>
      <c r="CVT75" s="0"/>
      <c r="CVU75" s="0"/>
      <c r="CVV75" s="0"/>
      <c r="CVW75" s="0"/>
      <c r="CVX75" s="0"/>
      <c r="CVY75" s="0"/>
      <c r="CVZ75" s="0"/>
      <c r="CWA75" s="0"/>
      <c r="CWB75" s="0"/>
      <c r="CWC75" s="0"/>
      <c r="CWD75" s="0"/>
      <c r="CWE75" s="0"/>
      <c r="CWF75" s="0"/>
      <c r="CWG75" s="0"/>
      <c r="CWH75" s="0"/>
      <c r="CWI75" s="0"/>
      <c r="CWJ75" s="0"/>
      <c r="CWK75" s="0"/>
      <c r="CWL75" s="0"/>
      <c r="CWM75" s="0"/>
      <c r="CWN75" s="0"/>
      <c r="CWO75" s="0"/>
      <c r="CWP75" s="0"/>
      <c r="CWQ75" s="0"/>
      <c r="CWR75" s="0"/>
      <c r="CWS75" s="0"/>
      <c r="CWT75" s="0"/>
      <c r="CWU75" s="0"/>
      <c r="CWV75" s="0"/>
      <c r="CWW75" s="0"/>
      <c r="CWX75" s="0"/>
      <c r="CWY75" s="0"/>
      <c r="CWZ75" s="0"/>
      <c r="CXA75" s="0"/>
      <c r="CXB75" s="0"/>
      <c r="CXC75" s="0"/>
      <c r="CXD75" s="0"/>
      <c r="CXE75" s="0"/>
      <c r="CXF75" s="0"/>
      <c r="CXG75" s="0"/>
      <c r="CXH75" s="0"/>
      <c r="CXI75" s="0"/>
      <c r="CXJ75" s="0"/>
      <c r="CXK75" s="0"/>
      <c r="CXL75" s="0"/>
      <c r="CXM75" s="0"/>
      <c r="CXN75" s="0"/>
      <c r="CXO75" s="0"/>
      <c r="CXP75" s="0"/>
      <c r="CXQ75" s="0"/>
      <c r="CXR75" s="0"/>
      <c r="CXS75" s="0"/>
      <c r="CXT75" s="0"/>
      <c r="CXU75" s="0"/>
      <c r="CXV75" s="0"/>
      <c r="CXW75" s="0"/>
      <c r="CXX75" s="0"/>
      <c r="CXY75" s="0"/>
      <c r="CXZ75" s="0"/>
      <c r="CYA75" s="0"/>
      <c r="CYB75" s="0"/>
      <c r="CYC75" s="0"/>
      <c r="CYD75" s="0"/>
      <c r="CYE75" s="0"/>
      <c r="CYF75" s="0"/>
      <c r="CYG75" s="0"/>
      <c r="CYH75" s="0"/>
      <c r="CYI75" s="0"/>
      <c r="CYJ75" s="0"/>
      <c r="CYK75" s="0"/>
      <c r="CYL75" s="0"/>
      <c r="CYM75" s="0"/>
      <c r="CYN75" s="0"/>
      <c r="CYO75" s="0"/>
      <c r="CYP75" s="0"/>
      <c r="CYQ75" s="0"/>
      <c r="CYR75" s="0"/>
      <c r="CYS75" s="0"/>
      <c r="CYT75" s="0"/>
      <c r="CYU75" s="0"/>
      <c r="CYV75" s="0"/>
      <c r="CYW75" s="0"/>
      <c r="CYX75" s="0"/>
      <c r="CYY75" s="0"/>
      <c r="CYZ75" s="0"/>
      <c r="CZA75" s="0"/>
      <c r="CZB75" s="0"/>
      <c r="CZC75" s="0"/>
      <c r="CZD75" s="0"/>
      <c r="CZE75" s="0"/>
      <c r="CZF75" s="0"/>
      <c r="CZG75" s="0"/>
      <c r="CZH75" s="0"/>
      <c r="CZI75" s="0"/>
      <c r="CZJ75" s="0"/>
      <c r="CZK75" s="0"/>
      <c r="CZL75" s="0"/>
      <c r="CZM75" s="0"/>
      <c r="CZN75" s="0"/>
      <c r="CZO75" s="0"/>
      <c r="CZP75" s="0"/>
      <c r="CZQ75" s="0"/>
      <c r="CZR75" s="0"/>
      <c r="CZS75" s="0"/>
      <c r="CZT75" s="0"/>
      <c r="CZU75" s="0"/>
      <c r="CZV75" s="0"/>
      <c r="CZW75" s="0"/>
      <c r="CZX75" s="0"/>
      <c r="CZY75" s="0"/>
      <c r="CZZ75" s="0"/>
      <c r="DAA75" s="0"/>
      <c r="DAB75" s="0"/>
      <c r="DAC75" s="0"/>
      <c r="DAD75" s="0"/>
      <c r="DAE75" s="0"/>
      <c r="DAF75" s="0"/>
      <c r="DAG75" s="0"/>
      <c r="DAH75" s="0"/>
      <c r="DAI75" s="0"/>
      <c r="DAJ75" s="0"/>
      <c r="DAK75" s="0"/>
      <c r="DAL75" s="0"/>
      <c r="DAM75" s="0"/>
      <c r="DAN75" s="0"/>
      <c r="DAO75" s="0"/>
      <c r="DAP75" s="0"/>
      <c r="DAQ75" s="0"/>
      <c r="DAR75" s="0"/>
      <c r="DAS75" s="0"/>
      <c r="DAT75" s="0"/>
      <c r="DAU75" s="0"/>
      <c r="DAV75" s="0"/>
      <c r="DAW75" s="0"/>
      <c r="DAX75" s="0"/>
      <c r="DAY75" s="0"/>
      <c r="DAZ75" s="0"/>
      <c r="DBA75" s="0"/>
      <c r="DBB75" s="0"/>
      <c r="DBC75" s="0"/>
      <c r="DBD75" s="0"/>
      <c r="DBE75" s="0"/>
      <c r="DBF75" s="0"/>
      <c r="DBG75" s="0"/>
      <c r="DBH75" s="0"/>
      <c r="DBI75" s="0"/>
      <c r="DBJ75" s="0"/>
      <c r="DBK75" s="0"/>
      <c r="DBL75" s="0"/>
      <c r="DBM75" s="0"/>
      <c r="DBN75" s="0"/>
      <c r="DBO75" s="0"/>
      <c r="DBP75" s="0"/>
      <c r="DBQ75" s="0"/>
      <c r="DBR75" s="0"/>
      <c r="DBS75" s="0"/>
      <c r="DBT75" s="0"/>
      <c r="DBU75" s="0"/>
      <c r="DBV75" s="0"/>
      <c r="DBW75" s="0"/>
      <c r="DBX75" s="0"/>
      <c r="DBY75" s="0"/>
      <c r="DBZ75" s="0"/>
      <c r="DCA75" s="0"/>
      <c r="DCB75" s="0"/>
      <c r="DCC75" s="0"/>
      <c r="DCD75" s="0"/>
      <c r="DCE75" s="0"/>
      <c r="DCF75" s="0"/>
      <c r="DCG75" s="0"/>
      <c r="DCH75" s="0"/>
      <c r="DCI75" s="0"/>
      <c r="DCJ75" s="0"/>
      <c r="DCK75" s="0"/>
      <c r="DCL75" s="0"/>
      <c r="DCM75" s="0"/>
      <c r="DCN75" s="0"/>
      <c r="DCO75" s="0"/>
      <c r="DCP75" s="0"/>
      <c r="DCQ75" s="0"/>
      <c r="DCR75" s="0"/>
      <c r="DCS75" s="0"/>
      <c r="DCT75" s="0"/>
      <c r="DCU75" s="0"/>
      <c r="DCV75" s="0"/>
      <c r="DCW75" s="0"/>
      <c r="DCX75" s="0"/>
      <c r="DCY75" s="0"/>
      <c r="DCZ75" s="0"/>
      <c r="DDA75" s="0"/>
      <c r="DDB75" s="0"/>
      <c r="DDC75" s="0"/>
      <c r="DDD75" s="0"/>
      <c r="DDE75" s="0"/>
      <c r="DDF75" s="0"/>
      <c r="DDG75" s="0"/>
      <c r="DDH75" s="0"/>
      <c r="DDI75" s="0"/>
      <c r="DDJ75" s="0"/>
      <c r="DDK75" s="0"/>
      <c r="DDL75" s="0"/>
      <c r="DDM75" s="0"/>
      <c r="DDN75" s="0"/>
      <c r="DDO75" s="0"/>
      <c r="DDP75" s="0"/>
      <c r="DDQ75" s="0"/>
      <c r="DDR75" s="0"/>
      <c r="DDS75" s="0"/>
      <c r="DDT75" s="0"/>
      <c r="DDU75" s="0"/>
      <c r="DDV75" s="0"/>
      <c r="DDW75" s="0"/>
      <c r="DDX75" s="0"/>
      <c r="DDY75" s="0"/>
      <c r="DDZ75" s="0"/>
      <c r="DEA75" s="0"/>
      <c r="DEB75" s="0"/>
      <c r="DEC75" s="0"/>
      <c r="DED75" s="0"/>
      <c r="DEE75" s="0"/>
      <c r="DEF75" s="0"/>
      <c r="DEG75" s="0"/>
      <c r="DEH75" s="0"/>
      <c r="DEI75" s="0"/>
      <c r="DEJ75" s="0"/>
      <c r="DEK75" s="0"/>
      <c r="DEL75" s="0"/>
      <c r="DEM75" s="0"/>
      <c r="DEN75" s="0"/>
      <c r="DEO75" s="0"/>
      <c r="DEP75" s="0"/>
      <c r="DEQ75" s="0"/>
      <c r="DER75" s="0"/>
      <c r="DES75" s="0"/>
      <c r="DET75" s="0"/>
      <c r="DEU75" s="0"/>
      <c r="DEV75" s="0"/>
      <c r="DEW75" s="0"/>
      <c r="DEX75" s="0"/>
      <c r="DEY75" s="0"/>
      <c r="DEZ75" s="0"/>
      <c r="DFA75" s="0"/>
      <c r="DFB75" s="0"/>
      <c r="DFC75" s="0"/>
      <c r="DFD75" s="0"/>
      <c r="DFE75" s="0"/>
      <c r="DFF75" s="0"/>
      <c r="DFG75" s="0"/>
      <c r="DFH75" s="0"/>
      <c r="DFI75" s="0"/>
      <c r="DFJ75" s="0"/>
      <c r="DFK75" s="0"/>
      <c r="DFL75" s="0"/>
      <c r="DFM75" s="0"/>
      <c r="DFN75" s="0"/>
      <c r="DFO75" s="0"/>
      <c r="DFP75" s="0"/>
      <c r="DFQ75" s="0"/>
      <c r="DFR75" s="0"/>
      <c r="DFS75" s="0"/>
      <c r="DFT75" s="0"/>
      <c r="DFU75" s="0"/>
      <c r="DFV75" s="0"/>
      <c r="DFW75" s="0"/>
      <c r="DFX75" s="0"/>
      <c r="DFY75" s="0"/>
      <c r="DFZ75" s="0"/>
      <c r="DGA75" s="0"/>
      <c r="DGB75" s="0"/>
      <c r="DGC75" s="0"/>
      <c r="DGD75" s="0"/>
      <c r="DGE75" s="0"/>
      <c r="DGF75" s="0"/>
      <c r="DGG75" s="0"/>
      <c r="DGH75" s="0"/>
      <c r="DGI75" s="0"/>
      <c r="DGJ75" s="0"/>
      <c r="DGK75" s="0"/>
      <c r="DGL75" s="0"/>
      <c r="DGM75" s="0"/>
      <c r="DGN75" s="0"/>
      <c r="DGO75" s="0"/>
      <c r="DGP75" s="0"/>
      <c r="DGQ75" s="0"/>
      <c r="DGR75" s="0"/>
      <c r="DGS75" s="0"/>
      <c r="DGT75" s="0"/>
      <c r="DGU75" s="0"/>
      <c r="DGV75" s="0"/>
      <c r="DGW75" s="0"/>
      <c r="DGX75" s="0"/>
      <c r="DGY75" s="0"/>
      <c r="DGZ75" s="0"/>
      <c r="DHA75" s="0"/>
      <c r="DHB75" s="0"/>
      <c r="DHC75" s="0"/>
      <c r="DHD75" s="0"/>
      <c r="DHE75" s="0"/>
      <c r="DHF75" s="0"/>
      <c r="DHG75" s="0"/>
      <c r="DHH75" s="0"/>
      <c r="DHI75" s="0"/>
      <c r="DHJ75" s="0"/>
      <c r="DHK75" s="0"/>
      <c r="DHL75" s="0"/>
      <c r="DHM75" s="0"/>
      <c r="DHN75" s="0"/>
      <c r="DHO75" s="0"/>
      <c r="DHP75" s="0"/>
      <c r="DHQ75" s="0"/>
      <c r="DHR75" s="0"/>
      <c r="DHS75" s="0"/>
      <c r="DHT75" s="0"/>
      <c r="DHU75" s="0"/>
      <c r="DHV75" s="0"/>
      <c r="DHW75" s="0"/>
      <c r="DHX75" s="0"/>
      <c r="DHY75" s="0"/>
      <c r="DHZ75" s="0"/>
      <c r="DIA75" s="0"/>
      <c r="DIB75" s="0"/>
      <c r="DIC75" s="0"/>
      <c r="DID75" s="0"/>
      <c r="DIE75" s="0"/>
      <c r="DIF75" s="0"/>
      <c r="DIG75" s="0"/>
      <c r="DIH75" s="0"/>
      <c r="DII75" s="0"/>
      <c r="DIJ75" s="0"/>
      <c r="DIK75" s="0"/>
      <c r="DIL75" s="0"/>
      <c r="DIM75" s="0"/>
      <c r="DIN75" s="0"/>
      <c r="DIO75" s="0"/>
      <c r="DIP75" s="0"/>
      <c r="DIQ75" s="0"/>
      <c r="DIR75" s="0"/>
      <c r="DIS75" s="0"/>
      <c r="DIT75" s="0"/>
      <c r="DIU75" s="0"/>
      <c r="DIV75" s="0"/>
      <c r="DIW75" s="0"/>
      <c r="DIX75" s="0"/>
      <c r="DIY75" s="0"/>
      <c r="DIZ75" s="0"/>
      <c r="DJA75" s="0"/>
      <c r="DJB75" s="0"/>
      <c r="DJC75" s="0"/>
      <c r="DJD75" s="0"/>
      <c r="DJE75" s="0"/>
      <c r="DJF75" s="0"/>
      <c r="DJG75" s="0"/>
      <c r="DJH75" s="0"/>
      <c r="DJI75" s="0"/>
      <c r="DJJ75" s="0"/>
      <c r="DJK75" s="0"/>
      <c r="DJL75" s="0"/>
      <c r="DJM75" s="0"/>
      <c r="DJN75" s="0"/>
      <c r="DJO75" s="0"/>
      <c r="DJP75" s="0"/>
      <c r="DJQ75" s="0"/>
      <c r="DJR75" s="0"/>
      <c r="DJS75" s="0"/>
      <c r="DJT75" s="0"/>
      <c r="DJU75" s="0"/>
      <c r="DJV75" s="0"/>
      <c r="DJW75" s="0"/>
      <c r="DJX75" s="0"/>
      <c r="DJY75" s="0"/>
      <c r="DJZ75" s="0"/>
      <c r="DKA75" s="0"/>
      <c r="DKB75" s="0"/>
      <c r="DKC75" s="0"/>
      <c r="DKD75" s="0"/>
      <c r="DKE75" s="0"/>
      <c r="DKF75" s="0"/>
      <c r="DKG75" s="0"/>
      <c r="DKH75" s="0"/>
      <c r="DKI75" s="0"/>
      <c r="DKJ75" s="0"/>
      <c r="DKK75" s="0"/>
      <c r="DKL75" s="0"/>
      <c r="DKM75" s="0"/>
      <c r="DKN75" s="0"/>
      <c r="DKO75" s="0"/>
      <c r="DKP75" s="0"/>
      <c r="DKQ75" s="0"/>
      <c r="DKR75" s="0"/>
      <c r="DKS75" s="0"/>
      <c r="DKT75" s="0"/>
      <c r="DKU75" s="0"/>
      <c r="DKV75" s="0"/>
      <c r="DKW75" s="0"/>
      <c r="DKX75" s="0"/>
      <c r="DKY75" s="0"/>
      <c r="DKZ75" s="0"/>
      <c r="DLA75" s="0"/>
      <c r="DLB75" s="0"/>
      <c r="DLC75" s="0"/>
      <c r="DLD75" s="0"/>
      <c r="DLE75" s="0"/>
      <c r="DLF75" s="0"/>
      <c r="DLG75" s="0"/>
      <c r="DLH75" s="0"/>
      <c r="DLI75" s="0"/>
      <c r="DLJ75" s="0"/>
      <c r="DLK75" s="0"/>
      <c r="DLL75" s="0"/>
      <c r="DLM75" s="0"/>
      <c r="DLN75" s="0"/>
      <c r="DLO75" s="0"/>
      <c r="DLP75" s="0"/>
      <c r="DLQ75" s="0"/>
      <c r="DLR75" s="0"/>
      <c r="DLS75" s="0"/>
      <c r="DLT75" s="0"/>
      <c r="DLU75" s="0"/>
      <c r="DLV75" s="0"/>
      <c r="DLW75" s="0"/>
      <c r="DLX75" s="0"/>
      <c r="DLY75" s="0"/>
      <c r="DLZ75" s="0"/>
      <c r="DMA75" s="0"/>
      <c r="DMB75" s="0"/>
      <c r="DMC75" s="0"/>
      <c r="DMD75" s="0"/>
      <c r="DME75" s="0"/>
      <c r="DMF75" s="0"/>
      <c r="DMG75" s="0"/>
      <c r="DMH75" s="0"/>
      <c r="DMI75" s="0"/>
      <c r="DMJ75" s="0"/>
      <c r="DMK75" s="0"/>
      <c r="DML75" s="0"/>
      <c r="DMM75" s="0"/>
      <c r="DMN75" s="0"/>
      <c r="DMO75" s="0"/>
      <c r="DMP75" s="0"/>
      <c r="DMQ75" s="0"/>
      <c r="DMR75" s="0"/>
      <c r="DMS75" s="0"/>
      <c r="DMT75" s="0"/>
      <c r="DMU75" s="0"/>
      <c r="DMV75" s="0"/>
      <c r="DMW75" s="0"/>
      <c r="DMX75" s="0"/>
      <c r="DMY75" s="0"/>
      <c r="DMZ75" s="0"/>
      <c r="DNA75" s="0"/>
      <c r="DNB75" s="0"/>
      <c r="DNC75" s="0"/>
      <c r="DND75" s="0"/>
      <c r="DNE75" s="0"/>
      <c r="DNF75" s="0"/>
      <c r="DNG75" s="0"/>
      <c r="DNH75" s="0"/>
      <c r="DNI75" s="0"/>
      <c r="DNJ75" s="0"/>
      <c r="DNK75" s="0"/>
      <c r="DNL75" s="0"/>
      <c r="DNM75" s="0"/>
      <c r="DNN75" s="0"/>
      <c r="DNO75" s="0"/>
      <c r="DNP75" s="0"/>
      <c r="DNQ75" s="0"/>
      <c r="DNR75" s="0"/>
      <c r="DNS75" s="0"/>
      <c r="DNT75" s="0"/>
      <c r="DNU75" s="0"/>
      <c r="DNV75" s="0"/>
      <c r="DNW75" s="0"/>
      <c r="DNX75" s="0"/>
      <c r="DNY75" s="0"/>
      <c r="DNZ75" s="0"/>
      <c r="DOA75" s="0"/>
      <c r="DOB75" s="0"/>
      <c r="DOC75" s="0"/>
      <c r="DOD75" s="0"/>
      <c r="DOE75" s="0"/>
      <c r="DOF75" s="0"/>
      <c r="DOG75" s="0"/>
      <c r="DOH75" s="0"/>
      <c r="DOI75" s="0"/>
      <c r="DOJ75" s="0"/>
      <c r="DOK75" s="0"/>
      <c r="DOL75" s="0"/>
      <c r="DOM75" s="0"/>
      <c r="DON75" s="0"/>
      <c r="DOO75" s="0"/>
      <c r="DOP75" s="0"/>
      <c r="DOQ75" s="0"/>
      <c r="DOR75" s="0"/>
      <c r="DOS75" s="0"/>
      <c r="DOT75" s="0"/>
      <c r="DOU75" s="0"/>
      <c r="DOV75" s="0"/>
      <c r="DOW75" s="0"/>
      <c r="DOX75" s="0"/>
      <c r="DOY75" s="0"/>
      <c r="DOZ75" s="0"/>
      <c r="DPA75" s="0"/>
      <c r="DPB75" s="0"/>
      <c r="DPC75" s="0"/>
      <c r="DPD75" s="0"/>
      <c r="DPE75" s="0"/>
      <c r="DPF75" s="0"/>
      <c r="DPG75" s="0"/>
      <c r="DPH75" s="0"/>
      <c r="DPI75" s="0"/>
      <c r="DPJ75" s="0"/>
      <c r="DPK75" s="0"/>
      <c r="DPL75" s="0"/>
      <c r="DPM75" s="0"/>
      <c r="DPN75" s="0"/>
      <c r="DPO75" s="0"/>
      <c r="DPP75" s="0"/>
      <c r="DPQ75" s="0"/>
      <c r="DPR75" s="0"/>
      <c r="DPS75" s="0"/>
      <c r="DPT75" s="0"/>
      <c r="DPU75" s="0"/>
      <c r="DPV75" s="0"/>
      <c r="DPW75" s="0"/>
      <c r="DPX75" s="0"/>
      <c r="DPY75" s="0"/>
      <c r="DPZ75" s="0"/>
      <c r="DQA75" s="0"/>
      <c r="DQB75" s="0"/>
      <c r="DQC75" s="0"/>
      <c r="DQD75" s="0"/>
      <c r="DQE75" s="0"/>
      <c r="DQF75" s="0"/>
      <c r="DQG75" s="0"/>
      <c r="DQH75" s="0"/>
      <c r="DQI75" s="0"/>
      <c r="DQJ75" s="0"/>
      <c r="DQK75" s="0"/>
      <c r="DQL75" s="0"/>
      <c r="DQM75" s="0"/>
      <c r="DQN75" s="0"/>
      <c r="DQO75" s="0"/>
      <c r="DQP75" s="0"/>
      <c r="DQQ75" s="0"/>
      <c r="DQR75" s="0"/>
      <c r="DQS75" s="0"/>
      <c r="DQT75" s="0"/>
      <c r="DQU75" s="0"/>
      <c r="DQV75" s="0"/>
      <c r="DQW75" s="0"/>
      <c r="DQX75" s="0"/>
      <c r="DQY75" s="0"/>
      <c r="DQZ75" s="0"/>
      <c r="DRA75" s="0"/>
      <c r="DRB75" s="0"/>
      <c r="DRC75" s="0"/>
      <c r="DRD75" s="0"/>
      <c r="DRE75" s="0"/>
      <c r="DRF75" s="0"/>
      <c r="DRG75" s="0"/>
      <c r="DRH75" s="0"/>
      <c r="DRI75" s="0"/>
      <c r="DRJ75" s="0"/>
      <c r="DRK75" s="0"/>
      <c r="DRL75" s="0"/>
      <c r="DRM75" s="0"/>
      <c r="DRN75" s="0"/>
      <c r="DRO75" s="0"/>
      <c r="DRP75" s="0"/>
      <c r="DRQ75" s="0"/>
      <c r="DRR75" s="0"/>
      <c r="DRS75" s="0"/>
      <c r="DRT75" s="0"/>
      <c r="DRU75" s="0"/>
      <c r="DRV75" s="0"/>
      <c r="DRW75" s="0"/>
      <c r="DRX75" s="0"/>
      <c r="DRY75" s="0"/>
      <c r="DRZ75" s="0"/>
      <c r="DSA75" s="0"/>
      <c r="DSB75" s="0"/>
      <c r="DSC75" s="0"/>
      <c r="DSD75" s="0"/>
      <c r="DSE75" s="0"/>
      <c r="DSF75" s="0"/>
      <c r="DSG75" s="0"/>
      <c r="DSH75" s="0"/>
      <c r="DSI75" s="0"/>
      <c r="DSJ75" s="0"/>
      <c r="DSK75" s="0"/>
      <c r="DSL75" s="0"/>
      <c r="DSM75" s="0"/>
      <c r="DSN75" s="0"/>
      <c r="DSO75" s="0"/>
      <c r="DSP75" s="0"/>
      <c r="DSQ75" s="0"/>
      <c r="DSR75" s="0"/>
      <c r="DSS75" s="0"/>
      <c r="DST75" s="0"/>
      <c r="DSU75" s="0"/>
      <c r="DSV75" s="0"/>
      <c r="DSW75" s="0"/>
      <c r="DSX75" s="0"/>
      <c r="DSY75" s="0"/>
      <c r="DSZ75" s="0"/>
      <c r="DTA75" s="0"/>
      <c r="DTB75" s="0"/>
      <c r="DTC75" s="0"/>
      <c r="DTD75" s="0"/>
      <c r="DTE75" s="0"/>
      <c r="DTF75" s="0"/>
      <c r="DTG75" s="0"/>
      <c r="DTH75" s="0"/>
      <c r="DTI75" s="0"/>
      <c r="DTJ75" s="0"/>
      <c r="DTK75" s="0"/>
      <c r="DTL75" s="0"/>
      <c r="DTM75" s="0"/>
      <c r="DTN75" s="0"/>
      <c r="DTO75" s="0"/>
      <c r="DTP75" s="0"/>
      <c r="DTQ75" s="0"/>
      <c r="DTR75" s="0"/>
      <c r="DTS75" s="0"/>
      <c r="DTT75" s="0"/>
      <c r="DTU75" s="0"/>
      <c r="DTV75" s="0"/>
      <c r="DTW75" s="0"/>
      <c r="DTX75" s="0"/>
      <c r="DTY75" s="0"/>
      <c r="DTZ75" s="0"/>
      <c r="DUA75" s="0"/>
      <c r="DUB75" s="0"/>
      <c r="DUC75" s="0"/>
      <c r="DUD75" s="0"/>
      <c r="DUE75" s="0"/>
      <c r="DUF75" s="0"/>
      <c r="DUG75" s="0"/>
      <c r="DUH75" s="0"/>
      <c r="DUI75" s="0"/>
      <c r="DUJ75" s="0"/>
      <c r="DUK75" s="0"/>
      <c r="DUL75" s="0"/>
      <c r="DUM75" s="0"/>
      <c r="DUN75" s="0"/>
      <c r="DUO75" s="0"/>
      <c r="DUP75" s="0"/>
      <c r="DUQ75" s="0"/>
      <c r="DUR75" s="0"/>
      <c r="DUS75" s="0"/>
      <c r="DUT75" s="0"/>
      <c r="DUU75" s="0"/>
      <c r="DUV75" s="0"/>
      <c r="DUW75" s="0"/>
      <c r="DUX75" s="0"/>
      <c r="DUY75" s="0"/>
      <c r="DUZ75" s="0"/>
      <c r="DVA75" s="0"/>
      <c r="DVB75" s="0"/>
      <c r="DVC75" s="0"/>
      <c r="DVD75" s="0"/>
      <c r="DVE75" s="0"/>
      <c r="DVF75" s="0"/>
      <c r="DVG75" s="0"/>
      <c r="DVH75" s="0"/>
      <c r="DVI75" s="0"/>
      <c r="DVJ75" s="0"/>
      <c r="DVK75" s="0"/>
      <c r="DVL75" s="0"/>
      <c r="DVM75" s="0"/>
      <c r="DVN75" s="0"/>
      <c r="DVO75" s="0"/>
      <c r="DVP75" s="0"/>
      <c r="DVQ75" s="0"/>
      <c r="DVR75" s="0"/>
      <c r="DVS75" s="0"/>
      <c r="DVT75" s="0"/>
      <c r="DVU75" s="0"/>
      <c r="DVV75" s="0"/>
      <c r="DVW75" s="0"/>
      <c r="DVX75" s="0"/>
      <c r="DVY75" s="0"/>
      <c r="DVZ75" s="0"/>
      <c r="DWA75" s="0"/>
      <c r="DWB75" s="0"/>
      <c r="DWC75" s="0"/>
      <c r="DWD75" s="0"/>
      <c r="DWE75" s="0"/>
      <c r="DWF75" s="0"/>
      <c r="DWG75" s="0"/>
      <c r="DWH75" s="0"/>
      <c r="DWI75" s="0"/>
      <c r="DWJ75" s="0"/>
      <c r="DWK75" s="0"/>
      <c r="DWL75" s="0"/>
      <c r="DWM75" s="0"/>
      <c r="DWN75" s="0"/>
      <c r="DWO75" s="0"/>
      <c r="DWP75" s="0"/>
      <c r="DWQ75" s="0"/>
      <c r="DWR75" s="0"/>
      <c r="DWS75" s="0"/>
      <c r="DWT75" s="0"/>
      <c r="DWU75" s="0"/>
      <c r="DWV75" s="0"/>
      <c r="DWW75" s="0"/>
      <c r="DWX75" s="0"/>
      <c r="DWY75" s="0"/>
      <c r="DWZ75" s="0"/>
      <c r="DXA75" s="0"/>
      <c r="DXB75" s="0"/>
      <c r="DXC75" s="0"/>
      <c r="DXD75" s="0"/>
      <c r="DXE75" s="0"/>
      <c r="DXF75" s="0"/>
      <c r="DXG75" s="0"/>
      <c r="DXH75" s="0"/>
      <c r="DXI75" s="0"/>
      <c r="DXJ75" s="0"/>
      <c r="DXK75" s="0"/>
      <c r="DXL75" s="0"/>
      <c r="DXM75" s="0"/>
      <c r="DXN75" s="0"/>
      <c r="DXO75" s="0"/>
      <c r="DXP75" s="0"/>
      <c r="DXQ75" s="0"/>
      <c r="DXR75" s="0"/>
      <c r="DXS75" s="0"/>
      <c r="DXT75" s="0"/>
      <c r="DXU75" s="0"/>
      <c r="DXV75" s="0"/>
      <c r="DXW75" s="0"/>
      <c r="DXX75" s="0"/>
      <c r="DXY75" s="0"/>
      <c r="DXZ75" s="0"/>
      <c r="DYA75" s="0"/>
      <c r="DYB75" s="0"/>
      <c r="DYC75" s="0"/>
      <c r="DYD75" s="0"/>
      <c r="DYE75" s="0"/>
      <c r="DYF75" s="0"/>
      <c r="DYG75" s="0"/>
      <c r="DYH75" s="0"/>
      <c r="DYI75" s="0"/>
      <c r="DYJ75" s="0"/>
      <c r="DYK75" s="0"/>
      <c r="DYL75" s="0"/>
      <c r="DYM75" s="0"/>
      <c r="DYN75" s="0"/>
      <c r="DYO75" s="0"/>
      <c r="DYP75" s="0"/>
      <c r="DYQ75" s="0"/>
      <c r="DYR75" s="0"/>
      <c r="DYS75" s="0"/>
      <c r="DYT75" s="0"/>
      <c r="DYU75" s="0"/>
      <c r="DYV75" s="0"/>
      <c r="DYW75" s="0"/>
      <c r="DYX75" s="0"/>
      <c r="DYY75" s="0"/>
      <c r="DYZ75" s="0"/>
      <c r="DZA75" s="0"/>
      <c r="DZB75" s="0"/>
      <c r="DZC75" s="0"/>
      <c r="DZD75" s="0"/>
      <c r="DZE75" s="0"/>
      <c r="DZF75" s="0"/>
      <c r="DZG75" s="0"/>
      <c r="DZH75" s="0"/>
      <c r="DZI75" s="0"/>
      <c r="DZJ75" s="0"/>
      <c r="DZK75" s="0"/>
      <c r="DZL75" s="0"/>
      <c r="DZM75" s="0"/>
      <c r="DZN75" s="0"/>
      <c r="DZO75" s="0"/>
      <c r="DZP75" s="0"/>
      <c r="DZQ75" s="0"/>
      <c r="DZR75" s="0"/>
      <c r="DZS75" s="0"/>
      <c r="DZT75" s="0"/>
      <c r="DZU75" s="0"/>
      <c r="DZV75" s="0"/>
      <c r="DZW75" s="0"/>
      <c r="DZX75" s="0"/>
      <c r="DZY75" s="0"/>
      <c r="DZZ75" s="0"/>
      <c r="EAA75" s="0"/>
      <c r="EAB75" s="0"/>
      <c r="EAC75" s="0"/>
      <c r="EAD75" s="0"/>
      <c r="EAE75" s="0"/>
      <c r="EAF75" s="0"/>
      <c r="EAG75" s="0"/>
      <c r="EAH75" s="0"/>
      <c r="EAI75" s="0"/>
      <c r="EAJ75" s="0"/>
      <c r="EAK75" s="0"/>
      <c r="EAL75" s="0"/>
      <c r="EAM75" s="0"/>
      <c r="EAN75" s="0"/>
      <c r="EAO75" s="0"/>
      <c r="EAP75" s="0"/>
      <c r="EAQ75" s="0"/>
      <c r="EAR75" s="0"/>
      <c r="EAS75" s="0"/>
      <c r="EAT75" s="0"/>
      <c r="EAU75" s="0"/>
      <c r="EAV75" s="0"/>
      <c r="EAW75" s="0"/>
      <c r="EAX75" s="0"/>
      <c r="EAY75" s="0"/>
      <c r="EAZ75" s="0"/>
      <c r="EBA75" s="0"/>
      <c r="EBB75" s="0"/>
      <c r="EBC75" s="0"/>
      <c r="EBD75" s="0"/>
      <c r="EBE75" s="0"/>
      <c r="EBF75" s="0"/>
      <c r="EBG75" s="0"/>
      <c r="EBH75" s="0"/>
      <c r="EBI75" s="0"/>
      <c r="EBJ75" s="0"/>
      <c r="EBK75" s="0"/>
      <c r="EBL75" s="0"/>
      <c r="EBM75" s="0"/>
      <c r="EBN75" s="0"/>
      <c r="EBO75" s="0"/>
      <c r="EBP75" s="0"/>
      <c r="EBQ75" s="0"/>
      <c r="EBR75" s="0"/>
      <c r="EBS75" s="0"/>
      <c r="EBT75" s="0"/>
      <c r="EBU75" s="0"/>
      <c r="EBV75" s="0"/>
      <c r="EBW75" s="0"/>
      <c r="EBX75" s="0"/>
      <c r="EBY75" s="0"/>
      <c r="EBZ75" s="0"/>
      <c r="ECA75" s="0"/>
      <c r="ECB75" s="0"/>
      <c r="ECC75" s="0"/>
      <c r="ECD75" s="0"/>
      <c r="ECE75" s="0"/>
      <c r="ECF75" s="0"/>
      <c r="ECG75" s="0"/>
      <c r="ECH75" s="0"/>
      <c r="ECI75" s="0"/>
      <c r="ECJ75" s="0"/>
      <c r="ECK75" s="0"/>
      <c r="ECL75" s="0"/>
      <c r="ECM75" s="0"/>
      <c r="ECN75" s="0"/>
      <c r="ECO75" s="0"/>
      <c r="ECP75" s="0"/>
      <c r="ECQ75" s="0"/>
      <c r="ECR75" s="0"/>
      <c r="ECS75" s="0"/>
      <c r="ECT75" s="0"/>
      <c r="ECU75" s="0"/>
      <c r="ECV75" s="0"/>
      <c r="ECW75" s="0"/>
      <c r="ECX75" s="0"/>
      <c r="ECY75" s="0"/>
      <c r="ECZ75" s="0"/>
      <c r="EDA75" s="0"/>
      <c r="EDB75" s="0"/>
      <c r="EDC75" s="0"/>
      <c r="EDD75" s="0"/>
      <c r="EDE75" s="0"/>
      <c r="EDF75" s="0"/>
      <c r="EDG75" s="0"/>
      <c r="EDH75" s="0"/>
      <c r="EDI75" s="0"/>
      <c r="EDJ75" s="0"/>
      <c r="EDK75" s="0"/>
      <c r="EDL75" s="0"/>
      <c r="EDM75" s="0"/>
      <c r="EDN75" s="0"/>
      <c r="EDO75" s="0"/>
      <c r="EDP75" s="0"/>
      <c r="EDQ75" s="0"/>
      <c r="EDR75" s="0"/>
      <c r="EDS75" s="0"/>
      <c r="EDT75" s="0"/>
      <c r="EDU75" s="0"/>
      <c r="EDV75" s="0"/>
      <c r="EDW75" s="0"/>
      <c r="EDX75" s="0"/>
      <c r="EDY75" s="0"/>
      <c r="EDZ75" s="0"/>
      <c r="EEA75" s="0"/>
      <c r="EEB75" s="0"/>
      <c r="EEC75" s="0"/>
      <c r="EED75" s="0"/>
      <c r="EEE75" s="0"/>
      <c r="EEF75" s="0"/>
      <c r="EEG75" s="0"/>
      <c r="EEH75" s="0"/>
      <c r="EEI75" s="0"/>
      <c r="EEJ75" s="0"/>
      <c r="EEK75" s="0"/>
      <c r="EEL75" s="0"/>
      <c r="EEM75" s="0"/>
      <c r="EEN75" s="0"/>
      <c r="EEO75" s="0"/>
      <c r="EEP75" s="0"/>
      <c r="EEQ75" s="0"/>
      <c r="EER75" s="0"/>
      <c r="EES75" s="0"/>
      <c r="EET75" s="0"/>
      <c r="EEU75" s="0"/>
      <c r="EEV75" s="0"/>
      <c r="EEW75" s="0"/>
      <c r="EEX75" s="0"/>
      <c r="EEY75" s="0"/>
      <c r="EEZ75" s="0"/>
      <c r="EFA75" s="0"/>
      <c r="EFB75" s="0"/>
      <c r="EFC75" s="0"/>
      <c r="EFD75" s="0"/>
      <c r="EFE75" s="0"/>
      <c r="EFF75" s="0"/>
      <c r="EFG75" s="0"/>
      <c r="EFH75" s="0"/>
      <c r="EFI75" s="0"/>
      <c r="EFJ75" s="0"/>
      <c r="EFK75" s="0"/>
      <c r="EFL75" s="0"/>
      <c r="EFM75" s="0"/>
      <c r="EFN75" s="0"/>
      <c r="EFO75" s="0"/>
      <c r="EFP75" s="0"/>
      <c r="EFQ75" s="0"/>
      <c r="EFR75" s="0"/>
      <c r="EFS75" s="0"/>
      <c r="EFT75" s="0"/>
      <c r="EFU75" s="0"/>
      <c r="EFV75" s="0"/>
      <c r="EFW75" s="0"/>
      <c r="EFX75" s="0"/>
      <c r="EFY75" s="0"/>
      <c r="EFZ75" s="0"/>
      <c r="EGA75" s="0"/>
      <c r="EGB75" s="0"/>
      <c r="EGC75" s="0"/>
      <c r="EGD75" s="0"/>
      <c r="EGE75" s="0"/>
      <c r="EGF75" s="0"/>
      <c r="EGG75" s="0"/>
      <c r="EGH75" s="0"/>
      <c r="EGI75" s="0"/>
      <c r="EGJ75" s="0"/>
      <c r="EGK75" s="0"/>
      <c r="EGL75" s="0"/>
      <c r="EGM75" s="0"/>
      <c r="EGN75" s="0"/>
      <c r="EGO75" s="0"/>
      <c r="EGP75" s="0"/>
      <c r="EGQ75" s="0"/>
      <c r="EGR75" s="0"/>
      <c r="EGS75" s="0"/>
      <c r="EGT75" s="0"/>
      <c r="EGU75" s="0"/>
      <c r="EGV75" s="0"/>
      <c r="EGW75" s="0"/>
      <c r="EGX75" s="0"/>
      <c r="EGY75" s="0"/>
      <c r="EGZ75" s="0"/>
      <c r="EHA75" s="0"/>
      <c r="EHB75" s="0"/>
      <c r="EHC75" s="0"/>
      <c r="EHD75" s="0"/>
      <c r="EHE75" s="0"/>
      <c r="EHF75" s="0"/>
      <c r="EHG75" s="0"/>
      <c r="EHH75" s="0"/>
      <c r="EHI75" s="0"/>
      <c r="EHJ75" s="0"/>
      <c r="EHK75" s="0"/>
      <c r="EHL75" s="0"/>
      <c r="EHM75" s="0"/>
      <c r="EHN75" s="0"/>
      <c r="EHO75" s="0"/>
      <c r="EHP75" s="0"/>
      <c r="EHQ75" s="0"/>
      <c r="EHR75" s="0"/>
      <c r="EHS75" s="0"/>
      <c r="EHT75" s="0"/>
      <c r="EHU75" s="0"/>
      <c r="EHV75" s="0"/>
      <c r="EHW75" s="0"/>
      <c r="EHX75" s="0"/>
      <c r="EHY75" s="0"/>
      <c r="EHZ75" s="0"/>
      <c r="EIA75" s="0"/>
      <c r="EIB75" s="0"/>
      <c r="EIC75" s="0"/>
      <c r="EID75" s="0"/>
      <c r="EIE75" s="0"/>
      <c r="EIF75" s="0"/>
      <c r="EIG75" s="0"/>
      <c r="EIH75" s="0"/>
      <c r="EII75" s="0"/>
      <c r="EIJ75" s="0"/>
      <c r="EIK75" s="0"/>
      <c r="EIL75" s="0"/>
      <c r="EIM75" s="0"/>
      <c r="EIN75" s="0"/>
      <c r="EIO75" s="0"/>
      <c r="EIP75" s="0"/>
      <c r="EIQ75" s="0"/>
      <c r="EIR75" s="0"/>
      <c r="EIS75" s="0"/>
      <c r="EIT75" s="0"/>
      <c r="EIU75" s="0"/>
      <c r="EIV75" s="0"/>
      <c r="EIW75" s="0"/>
      <c r="EIX75" s="0"/>
      <c r="EIY75" s="0"/>
      <c r="EIZ75" s="0"/>
      <c r="EJA75" s="0"/>
      <c r="EJB75" s="0"/>
      <c r="EJC75" s="0"/>
      <c r="EJD75" s="0"/>
      <c r="EJE75" s="0"/>
      <c r="EJF75" s="0"/>
      <c r="EJG75" s="0"/>
      <c r="EJH75" s="0"/>
      <c r="EJI75" s="0"/>
      <c r="EJJ75" s="0"/>
      <c r="EJK75" s="0"/>
      <c r="EJL75" s="0"/>
      <c r="EJM75" s="0"/>
      <c r="EJN75" s="0"/>
      <c r="EJO75" s="0"/>
      <c r="EJP75" s="0"/>
      <c r="EJQ75" s="0"/>
      <c r="EJR75" s="0"/>
      <c r="EJS75" s="0"/>
      <c r="EJT75" s="0"/>
      <c r="EJU75" s="0"/>
      <c r="EJV75" s="0"/>
      <c r="EJW75" s="0"/>
      <c r="EJX75" s="0"/>
      <c r="EJY75" s="0"/>
      <c r="EJZ75" s="0"/>
      <c r="EKA75" s="0"/>
      <c r="EKB75" s="0"/>
      <c r="EKC75" s="0"/>
      <c r="EKD75" s="0"/>
      <c r="EKE75" s="0"/>
      <c r="EKF75" s="0"/>
      <c r="EKG75" s="0"/>
      <c r="EKH75" s="0"/>
      <c r="EKI75" s="0"/>
      <c r="EKJ75" s="0"/>
      <c r="EKK75" s="0"/>
      <c r="EKL75" s="0"/>
      <c r="EKM75" s="0"/>
      <c r="EKN75" s="0"/>
      <c r="EKO75" s="0"/>
      <c r="EKP75" s="0"/>
      <c r="EKQ75" s="0"/>
      <c r="EKR75" s="0"/>
      <c r="EKS75" s="0"/>
      <c r="EKT75" s="0"/>
      <c r="EKU75" s="0"/>
      <c r="EKV75" s="0"/>
      <c r="EKW75" s="0"/>
      <c r="EKX75" s="0"/>
      <c r="EKY75" s="0"/>
      <c r="EKZ75" s="0"/>
      <c r="ELA75" s="0"/>
      <c r="ELB75" s="0"/>
      <c r="ELC75" s="0"/>
      <c r="ELD75" s="0"/>
      <c r="ELE75" s="0"/>
      <c r="ELF75" s="0"/>
      <c r="ELG75" s="0"/>
      <c r="ELH75" s="0"/>
      <c r="ELI75" s="0"/>
      <c r="ELJ75" s="0"/>
      <c r="ELK75" s="0"/>
      <c r="ELL75" s="0"/>
      <c r="ELM75" s="0"/>
      <c r="ELN75" s="0"/>
      <c r="ELO75" s="0"/>
      <c r="ELP75" s="0"/>
      <c r="ELQ75" s="0"/>
      <c r="ELR75" s="0"/>
      <c r="ELS75" s="0"/>
      <c r="ELT75" s="0"/>
      <c r="ELU75" s="0"/>
      <c r="ELV75" s="0"/>
      <c r="ELW75" s="0"/>
      <c r="ELX75" s="0"/>
      <c r="ELY75" s="0"/>
      <c r="ELZ75" s="0"/>
      <c r="EMA75" s="0"/>
      <c r="EMB75" s="0"/>
      <c r="EMC75" s="0"/>
      <c r="EMD75" s="0"/>
      <c r="EME75" s="0"/>
      <c r="EMF75" s="0"/>
      <c r="EMG75" s="0"/>
      <c r="EMH75" s="0"/>
      <c r="EMI75" s="0"/>
      <c r="EMJ75" s="0"/>
      <c r="EMK75" s="0"/>
      <c r="EML75" s="0"/>
      <c r="EMM75" s="0"/>
      <c r="EMN75" s="0"/>
      <c r="EMO75" s="0"/>
      <c r="EMP75" s="0"/>
      <c r="EMQ75" s="0"/>
      <c r="EMR75" s="0"/>
      <c r="EMS75" s="0"/>
      <c r="EMT75" s="0"/>
      <c r="EMU75" s="0"/>
      <c r="EMV75" s="0"/>
      <c r="EMW75" s="0"/>
      <c r="EMX75" s="0"/>
      <c r="EMY75" s="0"/>
      <c r="EMZ75" s="0"/>
      <c r="ENA75" s="0"/>
      <c r="ENB75" s="0"/>
      <c r="ENC75" s="0"/>
      <c r="END75" s="0"/>
      <c r="ENE75" s="0"/>
      <c r="ENF75" s="0"/>
      <c r="ENG75" s="0"/>
      <c r="ENH75" s="0"/>
      <c r="ENI75" s="0"/>
      <c r="ENJ75" s="0"/>
      <c r="ENK75" s="0"/>
      <c r="ENL75" s="0"/>
      <c r="ENM75" s="0"/>
      <c r="ENN75" s="0"/>
      <c r="ENO75" s="0"/>
      <c r="ENP75" s="0"/>
      <c r="ENQ75" s="0"/>
      <c r="ENR75" s="0"/>
      <c r="ENS75" s="0"/>
      <c r="ENT75" s="0"/>
      <c r="ENU75" s="0"/>
      <c r="ENV75" s="0"/>
      <c r="ENW75" s="0"/>
      <c r="ENX75" s="0"/>
      <c r="ENY75" s="0"/>
      <c r="ENZ75" s="0"/>
      <c r="EOA75" s="0"/>
      <c r="EOB75" s="0"/>
      <c r="EOC75" s="0"/>
      <c r="EOD75" s="0"/>
      <c r="EOE75" s="0"/>
      <c r="EOF75" s="0"/>
      <c r="EOG75" s="0"/>
      <c r="EOH75" s="0"/>
      <c r="EOI75" s="0"/>
      <c r="EOJ75" s="0"/>
      <c r="EOK75" s="0"/>
      <c r="EOL75" s="0"/>
      <c r="EOM75" s="0"/>
      <c r="EON75" s="0"/>
      <c r="EOO75" s="0"/>
      <c r="EOP75" s="0"/>
      <c r="EOQ75" s="0"/>
      <c r="EOR75" s="0"/>
      <c r="EOS75" s="0"/>
      <c r="EOT75" s="0"/>
      <c r="EOU75" s="0"/>
      <c r="EOV75" s="0"/>
      <c r="EOW75" s="0"/>
      <c r="EOX75" s="0"/>
      <c r="EOY75" s="0"/>
      <c r="EOZ75" s="0"/>
      <c r="EPA75" s="0"/>
      <c r="EPB75" s="0"/>
      <c r="EPC75" s="0"/>
      <c r="EPD75" s="0"/>
      <c r="EPE75" s="0"/>
      <c r="EPF75" s="0"/>
      <c r="EPG75" s="0"/>
      <c r="EPH75" s="0"/>
      <c r="EPI75" s="0"/>
      <c r="EPJ75" s="0"/>
      <c r="EPK75" s="0"/>
      <c r="EPL75" s="0"/>
      <c r="EPM75" s="0"/>
      <c r="EPN75" s="0"/>
      <c r="EPO75" s="0"/>
      <c r="EPP75" s="0"/>
      <c r="EPQ75" s="0"/>
      <c r="EPR75" s="0"/>
      <c r="EPS75" s="0"/>
      <c r="EPT75" s="0"/>
      <c r="EPU75" s="0"/>
      <c r="EPV75" s="0"/>
      <c r="EPW75" s="0"/>
      <c r="EPX75" s="0"/>
      <c r="EPY75" s="0"/>
      <c r="EPZ75" s="0"/>
      <c r="EQA75" s="0"/>
      <c r="EQB75" s="0"/>
      <c r="EQC75" s="0"/>
      <c r="EQD75" s="0"/>
      <c r="EQE75" s="0"/>
      <c r="EQF75" s="0"/>
      <c r="EQG75" s="0"/>
      <c r="EQH75" s="0"/>
      <c r="EQI75" s="0"/>
      <c r="EQJ75" s="0"/>
      <c r="EQK75" s="0"/>
      <c r="EQL75" s="0"/>
      <c r="EQM75" s="0"/>
      <c r="EQN75" s="0"/>
      <c r="EQO75" s="0"/>
      <c r="EQP75" s="0"/>
      <c r="EQQ75" s="0"/>
      <c r="EQR75" s="0"/>
      <c r="EQS75" s="0"/>
      <c r="EQT75" s="0"/>
      <c r="EQU75" s="0"/>
      <c r="EQV75" s="0"/>
      <c r="EQW75" s="0"/>
      <c r="EQX75" s="0"/>
      <c r="EQY75" s="0"/>
      <c r="EQZ75" s="0"/>
      <c r="ERA75" s="0"/>
      <c r="ERB75" s="0"/>
      <c r="ERC75" s="0"/>
      <c r="ERD75" s="0"/>
      <c r="ERE75" s="0"/>
      <c r="ERF75" s="0"/>
      <c r="ERG75" s="0"/>
      <c r="ERH75" s="0"/>
      <c r="ERI75" s="0"/>
      <c r="ERJ75" s="0"/>
      <c r="ERK75" s="0"/>
      <c r="ERL75" s="0"/>
      <c r="ERM75" s="0"/>
      <c r="ERN75" s="0"/>
      <c r="ERO75" s="0"/>
      <c r="ERP75" s="0"/>
      <c r="ERQ75" s="0"/>
      <c r="ERR75" s="0"/>
      <c r="ERS75" s="0"/>
      <c r="ERT75" s="0"/>
      <c r="ERU75" s="0"/>
      <c r="ERV75" s="0"/>
      <c r="ERW75" s="0"/>
      <c r="ERX75" s="0"/>
      <c r="ERY75" s="0"/>
      <c r="ERZ75" s="0"/>
      <c r="ESA75" s="0"/>
      <c r="ESB75" s="0"/>
      <c r="ESC75" s="0"/>
      <c r="ESD75" s="0"/>
      <c r="ESE75" s="0"/>
      <c r="ESF75" s="0"/>
      <c r="ESG75" s="0"/>
      <c r="ESH75" s="0"/>
      <c r="ESI75" s="0"/>
      <c r="ESJ75" s="0"/>
      <c r="ESK75" s="0"/>
      <c r="ESL75" s="0"/>
      <c r="ESM75" s="0"/>
      <c r="ESN75" s="0"/>
      <c r="ESO75" s="0"/>
      <c r="ESP75" s="0"/>
      <c r="ESQ75" s="0"/>
      <c r="ESR75" s="0"/>
      <c r="ESS75" s="0"/>
      <c r="EST75" s="0"/>
      <c r="ESU75" s="0"/>
      <c r="ESV75" s="0"/>
      <c r="ESW75" s="0"/>
      <c r="ESX75" s="0"/>
      <c r="ESY75" s="0"/>
      <c r="ESZ75" s="0"/>
      <c r="ETA75" s="0"/>
      <c r="ETB75" s="0"/>
      <c r="ETC75" s="0"/>
      <c r="ETD75" s="0"/>
      <c r="ETE75" s="0"/>
      <c r="ETF75" s="0"/>
      <c r="ETG75" s="0"/>
      <c r="ETH75" s="0"/>
      <c r="ETI75" s="0"/>
      <c r="ETJ75" s="0"/>
      <c r="ETK75" s="0"/>
      <c r="ETL75" s="0"/>
      <c r="ETM75" s="0"/>
      <c r="ETN75" s="0"/>
      <c r="ETO75" s="0"/>
      <c r="ETP75" s="0"/>
      <c r="ETQ75" s="0"/>
      <c r="ETR75" s="0"/>
      <c r="ETS75" s="0"/>
      <c r="ETT75" s="0"/>
      <c r="ETU75" s="0"/>
      <c r="ETV75" s="0"/>
      <c r="ETW75" s="0"/>
      <c r="ETX75" s="0"/>
      <c r="ETY75" s="0"/>
      <c r="ETZ75" s="0"/>
      <c r="EUA75" s="0"/>
      <c r="EUB75" s="0"/>
      <c r="EUC75" s="0"/>
      <c r="EUD75" s="0"/>
      <c r="EUE75" s="0"/>
      <c r="EUF75" s="0"/>
      <c r="EUG75" s="0"/>
      <c r="EUH75" s="0"/>
      <c r="EUI75" s="0"/>
      <c r="EUJ75" s="0"/>
      <c r="EUK75" s="0"/>
      <c r="EUL75" s="0"/>
      <c r="EUM75" s="0"/>
      <c r="EUN75" s="0"/>
      <c r="EUO75" s="0"/>
      <c r="EUP75" s="0"/>
      <c r="EUQ75" s="0"/>
      <c r="EUR75" s="0"/>
      <c r="EUS75" s="0"/>
      <c r="EUT75" s="0"/>
      <c r="EUU75" s="0"/>
      <c r="EUV75" s="0"/>
      <c r="EUW75" s="0"/>
      <c r="EUX75" s="0"/>
      <c r="EUY75" s="0"/>
      <c r="EUZ75" s="0"/>
      <c r="EVA75" s="0"/>
      <c r="EVB75" s="0"/>
      <c r="EVC75" s="0"/>
      <c r="EVD75" s="0"/>
      <c r="EVE75" s="0"/>
      <c r="EVF75" s="0"/>
      <c r="EVG75" s="0"/>
      <c r="EVH75" s="0"/>
      <c r="EVI75" s="0"/>
      <c r="EVJ75" s="0"/>
      <c r="EVK75" s="0"/>
      <c r="EVL75" s="0"/>
      <c r="EVM75" s="0"/>
      <c r="EVN75" s="0"/>
      <c r="EVO75" s="0"/>
      <c r="EVP75" s="0"/>
      <c r="EVQ75" s="0"/>
      <c r="EVR75" s="0"/>
      <c r="EVS75" s="0"/>
      <c r="EVT75" s="0"/>
      <c r="EVU75" s="0"/>
      <c r="EVV75" s="0"/>
      <c r="EVW75" s="0"/>
      <c r="EVX75" s="0"/>
      <c r="EVY75" s="0"/>
      <c r="EVZ75" s="0"/>
      <c r="EWA75" s="0"/>
      <c r="EWB75" s="0"/>
      <c r="EWC75" s="0"/>
      <c r="EWD75" s="0"/>
      <c r="EWE75" s="0"/>
      <c r="EWF75" s="0"/>
      <c r="EWG75" s="0"/>
      <c r="EWH75" s="0"/>
      <c r="EWI75" s="0"/>
      <c r="EWJ75" s="0"/>
      <c r="EWK75" s="0"/>
      <c r="EWL75" s="0"/>
      <c r="EWM75" s="0"/>
      <c r="EWN75" s="0"/>
      <c r="EWO75" s="0"/>
      <c r="EWP75" s="0"/>
      <c r="EWQ75" s="0"/>
      <c r="EWR75" s="0"/>
      <c r="EWS75" s="0"/>
      <c r="EWT75" s="0"/>
      <c r="EWU75" s="0"/>
      <c r="EWV75" s="0"/>
      <c r="EWW75" s="0"/>
      <c r="EWX75" s="0"/>
      <c r="EWY75" s="0"/>
      <c r="EWZ75" s="0"/>
      <c r="EXA75" s="0"/>
      <c r="EXB75" s="0"/>
      <c r="EXC75" s="0"/>
      <c r="EXD75" s="0"/>
      <c r="EXE75" s="0"/>
      <c r="EXF75" s="0"/>
      <c r="EXG75" s="0"/>
      <c r="EXH75" s="0"/>
      <c r="EXI75" s="0"/>
      <c r="EXJ75" s="0"/>
      <c r="EXK75" s="0"/>
      <c r="EXL75" s="0"/>
      <c r="EXM75" s="0"/>
      <c r="EXN75" s="0"/>
      <c r="EXO75" s="0"/>
      <c r="EXP75" s="0"/>
      <c r="EXQ75" s="0"/>
      <c r="EXR75" s="0"/>
      <c r="EXS75" s="0"/>
      <c r="EXT75" s="0"/>
      <c r="EXU75" s="0"/>
      <c r="EXV75" s="0"/>
      <c r="EXW75" s="0"/>
      <c r="EXX75" s="0"/>
      <c r="EXY75" s="0"/>
      <c r="EXZ75" s="0"/>
      <c r="EYA75" s="0"/>
      <c r="EYB75" s="0"/>
      <c r="EYC75" s="0"/>
      <c r="EYD75" s="0"/>
      <c r="EYE75" s="0"/>
      <c r="EYF75" s="0"/>
      <c r="EYG75" s="0"/>
      <c r="EYH75" s="0"/>
      <c r="EYI75" s="0"/>
      <c r="EYJ75" s="0"/>
      <c r="EYK75" s="0"/>
      <c r="EYL75" s="0"/>
      <c r="EYM75" s="0"/>
      <c r="EYN75" s="0"/>
      <c r="EYO75" s="0"/>
      <c r="EYP75" s="0"/>
      <c r="EYQ75" s="0"/>
      <c r="EYR75" s="0"/>
      <c r="EYS75" s="0"/>
      <c r="EYT75" s="0"/>
      <c r="EYU75" s="0"/>
      <c r="EYV75" s="0"/>
      <c r="EYW75" s="0"/>
      <c r="EYX75" s="0"/>
      <c r="EYY75" s="0"/>
      <c r="EYZ75" s="0"/>
      <c r="EZA75" s="0"/>
      <c r="EZB75" s="0"/>
      <c r="EZC75" s="0"/>
      <c r="EZD75" s="0"/>
      <c r="EZE75" s="0"/>
      <c r="EZF75" s="0"/>
      <c r="EZG75" s="0"/>
      <c r="EZH75" s="0"/>
      <c r="EZI75" s="0"/>
      <c r="EZJ75" s="0"/>
      <c r="EZK75" s="0"/>
      <c r="EZL75" s="0"/>
      <c r="EZM75" s="0"/>
      <c r="EZN75" s="0"/>
      <c r="EZO75" s="0"/>
      <c r="EZP75" s="0"/>
      <c r="EZQ75" s="0"/>
      <c r="EZR75" s="0"/>
      <c r="EZS75" s="0"/>
      <c r="EZT75" s="0"/>
      <c r="EZU75" s="0"/>
      <c r="EZV75" s="0"/>
      <c r="EZW75" s="0"/>
      <c r="EZX75" s="0"/>
      <c r="EZY75" s="0"/>
      <c r="EZZ75" s="0"/>
      <c r="FAA75" s="0"/>
      <c r="FAB75" s="0"/>
      <c r="FAC75" s="0"/>
      <c r="FAD75" s="0"/>
      <c r="FAE75" s="0"/>
      <c r="FAF75" s="0"/>
      <c r="FAG75" s="0"/>
      <c r="FAH75" s="0"/>
      <c r="FAI75" s="0"/>
      <c r="FAJ75" s="0"/>
      <c r="FAK75" s="0"/>
      <c r="FAL75" s="0"/>
      <c r="FAM75" s="0"/>
      <c r="FAN75" s="0"/>
      <c r="FAO75" s="0"/>
      <c r="FAP75" s="0"/>
      <c r="FAQ75" s="0"/>
      <c r="FAR75" s="0"/>
      <c r="FAS75" s="0"/>
      <c r="FAT75" s="0"/>
      <c r="FAU75" s="0"/>
      <c r="FAV75" s="0"/>
      <c r="FAW75" s="0"/>
      <c r="FAX75" s="0"/>
      <c r="FAY75" s="0"/>
      <c r="FAZ75" s="0"/>
      <c r="FBA75" s="0"/>
      <c r="FBB75" s="0"/>
      <c r="FBC75" s="0"/>
      <c r="FBD75" s="0"/>
      <c r="FBE75" s="0"/>
      <c r="FBF75" s="0"/>
      <c r="FBG75" s="0"/>
      <c r="FBH75" s="0"/>
      <c r="FBI75" s="0"/>
      <c r="FBJ75" s="0"/>
      <c r="FBK75" s="0"/>
      <c r="FBL75" s="0"/>
      <c r="FBM75" s="0"/>
      <c r="FBN75" s="0"/>
      <c r="FBO75" s="0"/>
      <c r="FBP75" s="0"/>
      <c r="FBQ75" s="0"/>
      <c r="FBR75" s="0"/>
      <c r="FBS75" s="0"/>
      <c r="FBT75" s="0"/>
      <c r="FBU75" s="0"/>
      <c r="FBV75" s="0"/>
      <c r="FBW75" s="0"/>
      <c r="FBX75" s="0"/>
      <c r="FBY75" s="0"/>
      <c r="FBZ75" s="0"/>
      <c r="FCA75" s="0"/>
      <c r="FCB75" s="0"/>
      <c r="FCC75" s="0"/>
      <c r="FCD75" s="0"/>
      <c r="FCE75" s="0"/>
      <c r="FCF75" s="0"/>
      <c r="FCG75" s="0"/>
      <c r="FCH75" s="0"/>
      <c r="FCI75" s="0"/>
      <c r="FCJ75" s="0"/>
      <c r="FCK75" s="0"/>
      <c r="FCL75" s="0"/>
      <c r="FCM75" s="0"/>
      <c r="FCN75" s="0"/>
      <c r="FCO75" s="0"/>
      <c r="FCP75" s="0"/>
      <c r="FCQ75" s="0"/>
      <c r="FCR75" s="0"/>
      <c r="FCS75" s="0"/>
      <c r="FCT75" s="0"/>
      <c r="FCU75" s="0"/>
      <c r="FCV75" s="0"/>
      <c r="FCW75" s="0"/>
      <c r="FCX75" s="0"/>
      <c r="FCY75" s="0"/>
      <c r="FCZ75" s="0"/>
      <c r="FDA75" s="0"/>
      <c r="FDB75" s="0"/>
      <c r="FDC75" s="0"/>
      <c r="FDD75" s="0"/>
      <c r="FDE75" s="0"/>
      <c r="FDF75" s="0"/>
      <c r="FDG75" s="0"/>
      <c r="FDH75" s="0"/>
      <c r="FDI75" s="0"/>
      <c r="FDJ75" s="0"/>
      <c r="FDK75" s="0"/>
      <c r="FDL75" s="0"/>
      <c r="FDM75" s="0"/>
      <c r="FDN75" s="0"/>
      <c r="FDO75" s="0"/>
      <c r="FDP75" s="0"/>
      <c r="FDQ75" s="0"/>
      <c r="FDR75" s="0"/>
      <c r="FDS75" s="0"/>
      <c r="FDT75" s="0"/>
      <c r="FDU75" s="0"/>
      <c r="FDV75" s="0"/>
      <c r="FDW75" s="0"/>
      <c r="FDX75" s="0"/>
      <c r="FDY75" s="0"/>
      <c r="FDZ75" s="0"/>
      <c r="FEA75" s="0"/>
      <c r="FEB75" s="0"/>
      <c r="FEC75" s="0"/>
      <c r="FED75" s="0"/>
      <c r="FEE75" s="0"/>
      <c r="FEF75" s="0"/>
      <c r="FEG75" s="0"/>
      <c r="FEH75" s="0"/>
      <c r="FEI75" s="0"/>
      <c r="FEJ75" s="0"/>
      <c r="FEK75" s="0"/>
      <c r="FEL75" s="0"/>
      <c r="FEM75" s="0"/>
      <c r="FEN75" s="0"/>
      <c r="FEO75" s="0"/>
      <c r="FEP75" s="0"/>
      <c r="FEQ75" s="0"/>
      <c r="FER75" s="0"/>
      <c r="FES75" s="0"/>
      <c r="FET75" s="0"/>
      <c r="FEU75" s="0"/>
      <c r="FEV75" s="0"/>
      <c r="FEW75" s="0"/>
      <c r="FEX75" s="0"/>
      <c r="FEY75" s="0"/>
      <c r="FEZ75" s="0"/>
      <c r="FFA75" s="0"/>
      <c r="FFB75" s="0"/>
      <c r="FFC75" s="0"/>
      <c r="FFD75" s="0"/>
      <c r="FFE75" s="0"/>
      <c r="FFF75" s="0"/>
      <c r="FFG75" s="0"/>
      <c r="FFH75" s="0"/>
      <c r="FFI75" s="0"/>
      <c r="FFJ75" s="0"/>
      <c r="FFK75" s="0"/>
      <c r="FFL75" s="0"/>
      <c r="FFM75" s="0"/>
      <c r="FFN75" s="0"/>
      <c r="FFO75" s="0"/>
      <c r="FFP75" s="0"/>
      <c r="FFQ75" s="0"/>
      <c r="FFR75" s="0"/>
      <c r="FFS75" s="0"/>
      <c r="FFT75" s="0"/>
      <c r="FFU75" s="0"/>
      <c r="FFV75" s="0"/>
      <c r="FFW75" s="0"/>
      <c r="FFX75" s="0"/>
      <c r="FFY75" s="0"/>
      <c r="FFZ75" s="0"/>
      <c r="FGA75" s="0"/>
      <c r="FGB75" s="0"/>
      <c r="FGC75" s="0"/>
      <c r="FGD75" s="0"/>
      <c r="FGE75" s="0"/>
      <c r="FGF75" s="0"/>
      <c r="FGG75" s="0"/>
      <c r="FGH75" s="0"/>
      <c r="FGI75" s="0"/>
      <c r="FGJ75" s="0"/>
      <c r="FGK75" s="0"/>
      <c r="FGL75" s="0"/>
      <c r="FGM75" s="0"/>
      <c r="FGN75" s="0"/>
      <c r="FGO75" s="0"/>
      <c r="FGP75" s="0"/>
      <c r="FGQ75" s="0"/>
      <c r="FGR75" s="0"/>
      <c r="FGS75" s="0"/>
      <c r="FGT75" s="0"/>
      <c r="FGU75" s="0"/>
      <c r="FGV75" s="0"/>
      <c r="FGW75" s="0"/>
      <c r="FGX75" s="0"/>
      <c r="FGY75" s="0"/>
      <c r="FGZ75" s="0"/>
      <c r="FHA75" s="0"/>
      <c r="FHB75" s="0"/>
      <c r="FHC75" s="0"/>
      <c r="FHD75" s="0"/>
      <c r="FHE75" s="0"/>
      <c r="FHF75" s="0"/>
      <c r="FHG75" s="0"/>
      <c r="FHH75" s="0"/>
      <c r="FHI75" s="0"/>
      <c r="FHJ75" s="0"/>
      <c r="FHK75" s="0"/>
      <c r="FHL75" s="0"/>
      <c r="FHM75" s="0"/>
      <c r="FHN75" s="0"/>
      <c r="FHO75" s="0"/>
      <c r="FHP75" s="0"/>
      <c r="FHQ75" s="0"/>
      <c r="FHR75" s="0"/>
      <c r="FHS75" s="0"/>
      <c r="FHT75" s="0"/>
      <c r="FHU75" s="0"/>
      <c r="FHV75" s="0"/>
      <c r="FHW75" s="0"/>
      <c r="FHX75" s="0"/>
      <c r="FHY75" s="0"/>
      <c r="FHZ75" s="0"/>
      <c r="FIA75" s="0"/>
      <c r="FIB75" s="0"/>
      <c r="FIC75" s="0"/>
      <c r="FID75" s="0"/>
      <c r="FIE75" s="0"/>
      <c r="FIF75" s="0"/>
      <c r="FIG75" s="0"/>
      <c r="FIH75" s="0"/>
      <c r="FII75" s="0"/>
      <c r="FIJ75" s="0"/>
      <c r="FIK75" s="0"/>
      <c r="FIL75" s="0"/>
      <c r="FIM75" s="0"/>
      <c r="FIN75" s="0"/>
      <c r="FIO75" s="0"/>
      <c r="FIP75" s="0"/>
      <c r="FIQ75" s="0"/>
      <c r="FIR75" s="0"/>
      <c r="FIS75" s="0"/>
      <c r="FIT75" s="0"/>
      <c r="FIU75" s="0"/>
      <c r="FIV75" s="0"/>
      <c r="FIW75" s="0"/>
      <c r="FIX75" s="0"/>
      <c r="FIY75" s="0"/>
      <c r="FIZ75" s="0"/>
      <c r="FJA75" s="0"/>
      <c r="FJB75" s="0"/>
      <c r="FJC75" s="0"/>
      <c r="FJD75" s="0"/>
      <c r="FJE75" s="0"/>
      <c r="FJF75" s="0"/>
      <c r="FJG75" s="0"/>
      <c r="FJH75" s="0"/>
      <c r="FJI75" s="0"/>
      <c r="FJJ75" s="0"/>
      <c r="FJK75" s="0"/>
      <c r="FJL75" s="0"/>
      <c r="FJM75" s="0"/>
      <c r="FJN75" s="0"/>
      <c r="FJO75" s="0"/>
      <c r="FJP75" s="0"/>
      <c r="FJQ75" s="0"/>
      <c r="FJR75" s="0"/>
      <c r="FJS75" s="0"/>
      <c r="FJT75" s="0"/>
      <c r="FJU75" s="0"/>
      <c r="FJV75" s="0"/>
      <c r="FJW75" s="0"/>
      <c r="FJX75" s="0"/>
      <c r="FJY75" s="0"/>
      <c r="FJZ75" s="0"/>
      <c r="FKA75" s="0"/>
      <c r="FKB75" s="0"/>
      <c r="FKC75" s="0"/>
      <c r="FKD75" s="0"/>
      <c r="FKE75" s="0"/>
      <c r="FKF75" s="0"/>
      <c r="FKG75" s="0"/>
      <c r="FKH75" s="0"/>
      <c r="FKI75" s="0"/>
      <c r="FKJ75" s="0"/>
      <c r="FKK75" s="0"/>
      <c r="FKL75" s="0"/>
      <c r="FKM75" s="0"/>
      <c r="FKN75" s="0"/>
      <c r="FKO75" s="0"/>
      <c r="FKP75" s="0"/>
      <c r="FKQ75" s="0"/>
      <c r="FKR75" s="0"/>
      <c r="FKS75" s="0"/>
      <c r="FKT75" s="0"/>
      <c r="FKU75" s="0"/>
      <c r="FKV75" s="0"/>
      <c r="FKW75" s="0"/>
      <c r="FKX75" s="0"/>
      <c r="FKY75" s="0"/>
      <c r="FKZ75" s="0"/>
      <c r="FLA75" s="0"/>
      <c r="FLB75" s="0"/>
      <c r="FLC75" s="0"/>
      <c r="FLD75" s="0"/>
      <c r="FLE75" s="0"/>
      <c r="FLF75" s="0"/>
      <c r="FLG75" s="0"/>
      <c r="FLH75" s="0"/>
      <c r="FLI75" s="0"/>
      <c r="FLJ75" s="0"/>
      <c r="FLK75" s="0"/>
      <c r="FLL75" s="0"/>
      <c r="FLM75" s="0"/>
      <c r="FLN75" s="0"/>
      <c r="FLO75" s="0"/>
      <c r="FLP75" s="0"/>
      <c r="FLQ75" s="0"/>
      <c r="FLR75" s="0"/>
      <c r="FLS75" s="0"/>
      <c r="FLT75" s="0"/>
      <c r="FLU75" s="0"/>
      <c r="FLV75" s="0"/>
      <c r="FLW75" s="0"/>
      <c r="FLX75" s="0"/>
      <c r="FLY75" s="0"/>
      <c r="FLZ75" s="0"/>
      <c r="FMA75" s="0"/>
      <c r="FMB75" s="0"/>
      <c r="FMC75" s="0"/>
      <c r="FMD75" s="0"/>
      <c r="FME75" s="0"/>
      <c r="FMF75" s="0"/>
      <c r="FMG75" s="0"/>
      <c r="FMH75" s="0"/>
      <c r="FMI75" s="0"/>
      <c r="FMJ75" s="0"/>
      <c r="FMK75" s="0"/>
      <c r="FML75" s="0"/>
      <c r="FMM75" s="0"/>
      <c r="FMN75" s="0"/>
      <c r="FMO75" s="0"/>
      <c r="FMP75" s="0"/>
      <c r="FMQ75" s="0"/>
      <c r="FMR75" s="0"/>
      <c r="FMS75" s="0"/>
      <c r="FMT75" s="0"/>
      <c r="FMU75" s="0"/>
      <c r="FMV75" s="0"/>
      <c r="FMW75" s="0"/>
      <c r="FMX75" s="0"/>
      <c r="FMY75" s="0"/>
      <c r="FMZ75" s="0"/>
      <c r="FNA75" s="0"/>
      <c r="FNB75" s="0"/>
      <c r="FNC75" s="0"/>
      <c r="FND75" s="0"/>
      <c r="FNE75" s="0"/>
      <c r="FNF75" s="0"/>
      <c r="FNG75" s="0"/>
      <c r="FNH75" s="0"/>
      <c r="FNI75" s="0"/>
      <c r="FNJ75" s="0"/>
      <c r="FNK75" s="0"/>
      <c r="FNL75" s="0"/>
      <c r="FNM75" s="0"/>
      <c r="FNN75" s="0"/>
      <c r="FNO75" s="0"/>
      <c r="FNP75" s="0"/>
      <c r="FNQ75" s="0"/>
      <c r="FNR75" s="0"/>
      <c r="FNS75" s="0"/>
      <c r="FNT75" s="0"/>
      <c r="FNU75" s="0"/>
      <c r="FNV75" s="0"/>
      <c r="FNW75" s="0"/>
      <c r="FNX75" s="0"/>
      <c r="FNY75" s="0"/>
      <c r="FNZ75" s="0"/>
      <c r="FOA75" s="0"/>
      <c r="FOB75" s="0"/>
      <c r="FOC75" s="0"/>
      <c r="FOD75" s="0"/>
      <c r="FOE75" s="0"/>
      <c r="FOF75" s="0"/>
      <c r="FOG75" s="0"/>
      <c r="FOH75" s="0"/>
      <c r="FOI75" s="0"/>
      <c r="FOJ75" s="0"/>
      <c r="FOK75" s="0"/>
      <c r="FOL75" s="0"/>
      <c r="FOM75" s="0"/>
      <c r="FON75" s="0"/>
      <c r="FOO75" s="0"/>
      <c r="FOP75" s="0"/>
      <c r="FOQ75" s="0"/>
      <c r="FOR75" s="0"/>
      <c r="FOS75" s="0"/>
      <c r="FOT75" s="0"/>
      <c r="FOU75" s="0"/>
      <c r="FOV75" s="0"/>
      <c r="FOW75" s="0"/>
      <c r="FOX75" s="0"/>
      <c r="FOY75" s="0"/>
      <c r="FOZ75" s="0"/>
      <c r="FPA75" s="0"/>
      <c r="FPB75" s="0"/>
      <c r="FPC75" s="0"/>
      <c r="FPD75" s="0"/>
      <c r="FPE75" s="0"/>
      <c r="FPF75" s="0"/>
      <c r="FPG75" s="0"/>
      <c r="FPH75" s="0"/>
      <c r="FPI75" s="0"/>
      <c r="FPJ75" s="0"/>
      <c r="FPK75" s="0"/>
      <c r="FPL75" s="0"/>
      <c r="FPM75" s="0"/>
      <c r="FPN75" s="0"/>
      <c r="FPO75" s="0"/>
      <c r="FPP75" s="0"/>
      <c r="FPQ75" s="0"/>
      <c r="FPR75" s="0"/>
      <c r="FPS75" s="0"/>
      <c r="FPT75" s="0"/>
      <c r="FPU75" s="0"/>
      <c r="FPV75" s="0"/>
      <c r="FPW75" s="0"/>
      <c r="FPX75" s="0"/>
      <c r="FPY75" s="0"/>
      <c r="FPZ75" s="0"/>
      <c r="FQA75" s="0"/>
      <c r="FQB75" s="0"/>
      <c r="FQC75" s="0"/>
      <c r="FQD75" s="0"/>
      <c r="FQE75" s="0"/>
      <c r="FQF75" s="0"/>
      <c r="FQG75" s="0"/>
      <c r="FQH75" s="0"/>
      <c r="FQI75" s="0"/>
      <c r="FQJ75" s="0"/>
      <c r="FQK75" s="0"/>
      <c r="FQL75" s="0"/>
      <c r="FQM75" s="0"/>
      <c r="FQN75" s="0"/>
      <c r="FQO75" s="0"/>
      <c r="FQP75" s="0"/>
      <c r="FQQ75" s="0"/>
      <c r="FQR75" s="0"/>
      <c r="FQS75" s="0"/>
      <c r="FQT75" s="0"/>
      <c r="FQU75" s="0"/>
      <c r="FQV75" s="0"/>
      <c r="FQW75" s="0"/>
      <c r="FQX75" s="0"/>
      <c r="FQY75" s="0"/>
      <c r="FQZ75" s="0"/>
      <c r="FRA75" s="0"/>
      <c r="FRB75" s="0"/>
      <c r="FRC75" s="0"/>
      <c r="FRD75" s="0"/>
      <c r="FRE75" s="0"/>
      <c r="FRF75" s="0"/>
      <c r="FRG75" s="0"/>
      <c r="FRH75" s="0"/>
      <c r="FRI75" s="0"/>
      <c r="FRJ75" s="0"/>
      <c r="FRK75" s="0"/>
      <c r="FRL75" s="0"/>
      <c r="FRM75" s="0"/>
      <c r="FRN75" s="0"/>
      <c r="FRO75" s="0"/>
      <c r="FRP75" s="0"/>
      <c r="FRQ75" s="0"/>
      <c r="FRR75" s="0"/>
      <c r="FRS75" s="0"/>
      <c r="FRT75" s="0"/>
      <c r="FRU75" s="0"/>
      <c r="FRV75" s="0"/>
      <c r="FRW75" s="0"/>
      <c r="FRX75" s="0"/>
      <c r="FRY75" s="0"/>
      <c r="FRZ75" s="0"/>
      <c r="FSA75" s="0"/>
      <c r="FSB75" s="0"/>
      <c r="FSC75" s="0"/>
      <c r="FSD75" s="0"/>
      <c r="FSE75" s="0"/>
      <c r="FSF75" s="0"/>
      <c r="FSG75" s="0"/>
      <c r="FSH75" s="0"/>
      <c r="FSI75" s="0"/>
      <c r="FSJ75" s="0"/>
      <c r="FSK75" s="0"/>
      <c r="FSL75" s="0"/>
      <c r="FSM75" s="0"/>
      <c r="FSN75" s="0"/>
      <c r="FSO75" s="0"/>
      <c r="FSP75" s="0"/>
      <c r="FSQ75" s="0"/>
      <c r="FSR75" s="0"/>
      <c r="FSS75" s="0"/>
      <c r="FST75" s="0"/>
      <c r="FSU75" s="0"/>
      <c r="FSV75" s="0"/>
      <c r="FSW75" s="0"/>
      <c r="FSX75" s="0"/>
      <c r="FSY75" s="0"/>
      <c r="FSZ75" s="0"/>
      <c r="FTA75" s="0"/>
      <c r="FTB75" s="0"/>
      <c r="FTC75" s="0"/>
      <c r="FTD75" s="0"/>
      <c r="FTE75" s="0"/>
      <c r="FTF75" s="0"/>
      <c r="FTG75" s="0"/>
      <c r="FTH75" s="0"/>
      <c r="FTI75" s="0"/>
      <c r="FTJ75" s="0"/>
      <c r="FTK75" s="0"/>
      <c r="FTL75" s="0"/>
      <c r="FTM75" s="0"/>
      <c r="FTN75" s="0"/>
      <c r="FTO75" s="0"/>
      <c r="FTP75" s="0"/>
      <c r="FTQ75" s="0"/>
      <c r="FTR75" s="0"/>
      <c r="FTS75" s="0"/>
      <c r="FTT75" s="0"/>
      <c r="FTU75" s="0"/>
      <c r="FTV75" s="0"/>
      <c r="FTW75" s="0"/>
      <c r="FTX75" s="0"/>
      <c r="FTY75" s="0"/>
      <c r="FTZ75" s="0"/>
      <c r="FUA75" s="0"/>
      <c r="FUB75" s="0"/>
      <c r="FUC75" s="0"/>
      <c r="FUD75" s="0"/>
      <c r="FUE75" s="0"/>
      <c r="FUF75" s="0"/>
      <c r="FUG75" s="0"/>
      <c r="FUH75" s="0"/>
      <c r="FUI75" s="0"/>
      <c r="FUJ75" s="0"/>
      <c r="FUK75" s="0"/>
      <c r="FUL75" s="0"/>
      <c r="FUM75" s="0"/>
      <c r="FUN75" s="0"/>
      <c r="FUO75" s="0"/>
      <c r="FUP75" s="0"/>
      <c r="FUQ75" s="0"/>
      <c r="FUR75" s="0"/>
      <c r="FUS75" s="0"/>
      <c r="FUT75" s="0"/>
      <c r="FUU75" s="0"/>
      <c r="FUV75" s="0"/>
      <c r="FUW75" s="0"/>
      <c r="FUX75" s="0"/>
      <c r="FUY75" s="0"/>
      <c r="FUZ75" s="0"/>
      <c r="FVA75" s="0"/>
      <c r="FVB75" s="0"/>
      <c r="FVC75" s="0"/>
      <c r="FVD75" s="0"/>
      <c r="FVE75" s="0"/>
      <c r="FVF75" s="0"/>
      <c r="FVG75" s="0"/>
      <c r="FVH75" s="0"/>
      <c r="FVI75" s="0"/>
      <c r="FVJ75" s="0"/>
      <c r="FVK75" s="0"/>
      <c r="FVL75" s="0"/>
      <c r="FVM75" s="0"/>
      <c r="FVN75" s="0"/>
      <c r="FVO75" s="0"/>
      <c r="FVP75" s="0"/>
      <c r="FVQ75" s="0"/>
      <c r="FVR75" s="0"/>
      <c r="FVS75" s="0"/>
      <c r="FVT75" s="0"/>
      <c r="FVU75" s="0"/>
      <c r="FVV75" s="0"/>
      <c r="FVW75" s="0"/>
      <c r="FVX75" s="0"/>
      <c r="FVY75" s="0"/>
      <c r="FVZ75" s="0"/>
      <c r="FWA75" s="0"/>
      <c r="FWB75" s="0"/>
      <c r="FWC75" s="0"/>
      <c r="FWD75" s="0"/>
      <c r="FWE75" s="0"/>
      <c r="FWF75" s="0"/>
      <c r="FWG75" s="0"/>
      <c r="FWH75" s="0"/>
      <c r="FWI75" s="0"/>
      <c r="FWJ75" s="0"/>
      <c r="FWK75" s="0"/>
      <c r="FWL75" s="0"/>
      <c r="FWM75" s="0"/>
      <c r="FWN75" s="0"/>
      <c r="FWO75" s="0"/>
      <c r="FWP75" s="0"/>
      <c r="FWQ75" s="0"/>
      <c r="FWR75" s="0"/>
      <c r="FWS75" s="0"/>
      <c r="FWT75" s="0"/>
      <c r="FWU75" s="0"/>
      <c r="FWV75" s="0"/>
      <c r="FWW75" s="0"/>
      <c r="FWX75" s="0"/>
      <c r="FWY75" s="0"/>
      <c r="FWZ75" s="0"/>
      <c r="FXA75" s="0"/>
      <c r="FXB75" s="0"/>
      <c r="FXC75" s="0"/>
      <c r="FXD75" s="0"/>
      <c r="FXE75" s="0"/>
      <c r="FXF75" s="0"/>
      <c r="FXG75" s="0"/>
      <c r="FXH75" s="0"/>
      <c r="FXI75" s="0"/>
      <c r="FXJ75" s="0"/>
      <c r="FXK75" s="0"/>
      <c r="FXL75" s="0"/>
      <c r="FXM75" s="0"/>
      <c r="FXN75" s="0"/>
      <c r="FXO75" s="0"/>
      <c r="FXP75" s="0"/>
      <c r="FXQ75" s="0"/>
      <c r="FXR75" s="0"/>
      <c r="FXS75" s="0"/>
      <c r="FXT75" s="0"/>
      <c r="FXU75" s="0"/>
      <c r="FXV75" s="0"/>
      <c r="FXW75" s="0"/>
      <c r="FXX75" s="0"/>
      <c r="FXY75" s="0"/>
      <c r="FXZ75" s="0"/>
      <c r="FYA75" s="0"/>
      <c r="FYB75" s="0"/>
      <c r="FYC75" s="0"/>
      <c r="FYD75" s="0"/>
      <c r="FYE75" s="0"/>
      <c r="FYF75" s="0"/>
      <c r="FYG75" s="0"/>
      <c r="FYH75" s="0"/>
      <c r="FYI75" s="0"/>
      <c r="FYJ75" s="0"/>
      <c r="FYK75" s="0"/>
      <c r="FYL75" s="0"/>
      <c r="FYM75" s="0"/>
      <c r="FYN75" s="0"/>
      <c r="FYO75" s="0"/>
      <c r="FYP75" s="0"/>
      <c r="FYQ75" s="0"/>
      <c r="FYR75" s="0"/>
      <c r="FYS75" s="0"/>
      <c r="FYT75" s="0"/>
      <c r="FYU75" s="0"/>
      <c r="FYV75" s="0"/>
      <c r="FYW75" s="0"/>
      <c r="FYX75" s="0"/>
      <c r="FYY75" s="0"/>
      <c r="FYZ75" s="0"/>
      <c r="FZA75" s="0"/>
      <c r="FZB75" s="0"/>
      <c r="FZC75" s="0"/>
      <c r="FZD75" s="0"/>
      <c r="FZE75" s="0"/>
      <c r="FZF75" s="0"/>
      <c r="FZG75" s="0"/>
      <c r="FZH75" s="0"/>
      <c r="FZI75" s="0"/>
      <c r="FZJ75" s="0"/>
      <c r="FZK75" s="0"/>
      <c r="FZL75" s="0"/>
      <c r="FZM75" s="0"/>
      <c r="FZN75" s="0"/>
      <c r="FZO75" s="0"/>
      <c r="FZP75" s="0"/>
      <c r="FZQ75" s="0"/>
      <c r="FZR75" s="0"/>
      <c r="FZS75" s="0"/>
      <c r="FZT75" s="0"/>
      <c r="FZU75" s="0"/>
      <c r="FZV75" s="0"/>
      <c r="FZW75" s="0"/>
      <c r="FZX75" s="0"/>
      <c r="FZY75" s="0"/>
      <c r="FZZ75" s="0"/>
      <c r="GAA75" s="0"/>
      <c r="GAB75" s="0"/>
      <c r="GAC75" s="0"/>
      <c r="GAD75" s="0"/>
      <c r="GAE75" s="0"/>
      <c r="GAF75" s="0"/>
      <c r="GAG75" s="0"/>
      <c r="GAH75" s="0"/>
      <c r="GAI75" s="0"/>
      <c r="GAJ75" s="0"/>
      <c r="GAK75" s="0"/>
      <c r="GAL75" s="0"/>
      <c r="GAM75" s="0"/>
      <c r="GAN75" s="0"/>
      <c r="GAO75" s="0"/>
      <c r="GAP75" s="0"/>
      <c r="GAQ75" s="0"/>
      <c r="GAR75" s="0"/>
      <c r="GAS75" s="0"/>
      <c r="GAT75" s="0"/>
      <c r="GAU75" s="0"/>
      <c r="GAV75" s="0"/>
      <c r="GAW75" s="0"/>
      <c r="GAX75" s="0"/>
      <c r="GAY75" s="0"/>
      <c r="GAZ75" s="0"/>
      <c r="GBA75" s="0"/>
      <c r="GBB75" s="0"/>
      <c r="GBC75" s="0"/>
      <c r="GBD75" s="0"/>
      <c r="GBE75" s="0"/>
      <c r="GBF75" s="0"/>
      <c r="GBG75" s="0"/>
      <c r="GBH75" s="0"/>
      <c r="GBI75" s="0"/>
      <c r="GBJ75" s="0"/>
      <c r="GBK75" s="0"/>
      <c r="GBL75" s="0"/>
      <c r="GBM75" s="0"/>
      <c r="GBN75" s="0"/>
      <c r="GBO75" s="0"/>
      <c r="GBP75" s="0"/>
      <c r="GBQ75" s="0"/>
      <c r="GBR75" s="0"/>
      <c r="GBS75" s="0"/>
      <c r="GBT75" s="0"/>
      <c r="GBU75" s="0"/>
      <c r="GBV75" s="0"/>
      <c r="GBW75" s="0"/>
      <c r="GBX75" s="0"/>
      <c r="GBY75" s="0"/>
      <c r="GBZ75" s="0"/>
      <c r="GCA75" s="0"/>
      <c r="GCB75" s="0"/>
      <c r="GCC75" s="0"/>
      <c r="GCD75" s="0"/>
      <c r="GCE75" s="0"/>
      <c r="GCF75" s="0"/>
      <c r="GCG75" s="0"/>
      <c r="GCH75" s="0"/>
      <c r="GCI75" s="0"/>
      <c r="GCJ75" s="0"/>
      <c r="GCK75" s="0"/>
      <c r="GCL75" s="0"/>
      <c r="GCM75" s="0"/>
      <c r="GCN75" s="0"/>
      <c r="GCO75" s="0"/>
      <c r="GCP75" s="0"/>
      <c r="GCQ75" s="0"/>
      <c r="GCR75" s="0"/>
      <c r="GCS75" s="0"/>
      <c r="GCT75" s="0"/>
      <c r="GCU75" s="0"/>
      <c r="GCV75" s="0"/>
      <c r="GCW75" s="0"/>
      <c r="GCX75" s="0"/>
      <c r="GCY75" s="0"/>
      <c r="GCZ75" s="0"/>
      <c r="GDA75" s="0"/>
      <c r="GDB75" s="0"/>
      <c r="GDC75" s="0"/>
      <c r="GDD75" s="0"/>
      <c r="GDE75" s="0"/>
      <c r="GDF75" s="0"/>
      <c r="GDG75" s="0"/>
      <c r="GDH75" s="0"/>
      <c r="GDI75" s="0"/>
      <c r="GDJ75" s="0"/>
      <c r="GDK75" s="0"/>
      <c r="GDL75" s="0"/>
      <c r="GDM75" s="0"/>
      <c r="GDN75" s="0"/>
      <c r="GDO75" s="0"/>
      <c r="GDP75" s="0"/>
      <c r="GDQ75" s="0"/>
      <c r="GDR75" s="0"/>
      <c r="GDS75" s="0"/>
      <c r="GDT75" s="0"/>
      <c r="GDU75" s="0"/>
      <c r="GDV75" s="0"/>
      <c r="GDW75" s="0"/>
      <c r="GDX75" s="0"/>
      <c r="GDY75" s="0"/>
      <c r="GDZ75" s="0"/>
      <c r="GEA75" s="0"/>
      <c r="GEB75" s="0"/>
      <c r="GEC75" s="0"/>
      <c r="GED75" s="0"/>
      <c r="GEE75" s="0"/>
      <c r="GEF75" s="0"/>
      <c r="GEG75" s="0"/>
      <c r="GEH75" s="0"/>
      <c r="GEI75" s="0"/>
      <c r="GEJ75" s="0"/>
      <c r="GEK75" s="0"/>
      <c r="GEL75" s="0"/>
      <c r="GEM75" s="0"/>
      <c r="GEN75" s="0"/>
      <c r="GEO75" s="0"/>
      <c r="GEP75" s="0"/>
      <c r="GEQ75" s="0"/>
      <c r="GER75" s="0"/>
      <c r="GES75" s="0"/>
      <c r="GET75" s="0"/>
      <c r="GEU75" s="0"/>
      <c r="GEV75" s="0"/>
      <c r="GEW75" s="0"/>
      <c r="GEX75" s="0"/>
      <c r="GEY75" s="0"/>
      <c r="GEZ75" s="0"/>
      <c r="GFA75" s="0"/>
      <c r="GFB75" s="0"/>
      <c r="GFC75" s="0"/>
      <c r="GFD75" s="0"/>
      <c r="GFE75" s="0"/>
      <c r="GFF75" s="0"/>
      <c r="GFG75" s="0"/>
      <c r="GFH75" s="0"/>
      <c r="GFI75" s="0"/>
      <c r="GFJ75" s="0"/>
      <c r="GFK75" s="0"/>
      <c r="GFL75" s="0"/>
      <c r="GFM75" s="0"/>
      <c r="GFN75" s="0"/>
      <c r="GFO75" s="0"/>
      <c r="GFP75" s="0"/>
      <c r="GFQ75" s="0"/>
      <c r="GFR75" s="0"/>
      <c r="GFS75" s="0"/>
      <c r="GFT75" s="0"/>
      <c r="GFU75" s="0"/>
      <c r="GFV75" s="0"/>
      <c r="GFW75" s="0"/>
      <c r="GFX75" s="0"/>
      <c r="GFY75" s="0"/>
      <c r="GFZ75" s="0"/>
      <c r="GGA75" s="0"/>
      <c r="GGB75" s="0"/>
      <c r="GGC75" s="0"/>
      <c r="GGD75" s="0"/>
      <c r="GGE75" s="0"/>
      <c r="GGF75" s="0"/>
      <c r="GGG75" s="0"/>
      <c r="GGH75" s="0"/>
      <c r="GGI75" s="0"/>
      <c r="GGJ75" s="0"/>
      <c r="GGK75" s="0"/>
      <c r="GGL75" s="0"/>
      <c r="GGM75" s="0"/>
      <c r="GGN75" s="0"/>
      <c r="GGO75" s="0"/>
      <c r="GGP75" s="0"/>
      <c r="GGQ75" s="0"/>
      <c r="GGR75" s="0"/>
      <c r="GGS75" s="0"/>
      <c r="GGT75" s="0"/>
      <c r="GGU75" s="0"/>
      <c r="GGV75" s="0"/>
      <c r="GGW75" s="0"/>
      <c r="GGX75" s="0"/>
      <c r="GGY75" s="0"/>
      <c r="GGZ75" s="0"/>
      <c r="GHA75" s="0"/>
      <c r="GHB75" s="0"/>
      <c r="GHC75" s="0"/>
      <c r="GHD75" s="0"/>
      <c r="GHE75" s="0"/>
      <c r="GHF75" s="0"/>
      <c r="GHG75" s="0"/>
      <c r="GHH75" s="0"/>
      <c r="GHI75" s="0"/>
      <c r="GHJ75" s="0"/>
      <c r="GHK75" s="0"/>
      <c r="GHL75" s="0"/>
      <c r="GHM75" s="0"/>
      <c r="GHN75" s="0"/>
      <c r="GHO75" s="0"/>
      <c r="GHP75" s="0"/>
      <c r="GHQ75" s="0"/>
      <c r="GHR75" s="0"/>
      <c r="GHS75" s="0"/>
      <c r="GHT75" s="0"/>
      <c r="GHU75" s="0"/>
      <c r="GHV75" s="0"/>
      <c r="GHW75" s="0"/>
      <c r="GHX75" s="0"/>
      <c r="GHY75" s="0"/>
      <c r="GHZ75" s="0"/>
      <c r="GIA75" s="0"/>
      <c r="GIB75" s="0"/>
      <c r="GIC75" s="0"/>
      <c r="GID75" s="0"/>
      <c r="GIE75" s="0"/>
      <c r="GIF75" s="0"/>
      <c r="GIG75" s="0"/>
      <c r="GIH75" s="0"/>
      <c r="GII75" s="0"/>
      <c r="GIJ75" s="0"/>
      <c r="GIK75" s="0"/>
      <c r="GIL75" s="0"/>
      <c r="GIM75" s="0"/>
      <c r="GIN75" s="0"/>
      <c r="GIO75" s="0"/>
      <c r="GIP75" s="0"/>
      <c r="GIQ75" s="0"/>
      <c r="GIR75" s="0"/>
      <c r="GIS75" s="0"/>
      <c r="GIT75" s="0"/>
      <c r="GIU75" s="0"/>
      <c r="GIV75" s="0"/>
      <c r="GIW75" s="0"/>
      <c r="GIX75" s="0"/>
      <c r="GIY75" s="0"/>
      <c r="GIZ75" s="0"/>
      <c r="GJA75" s="0"/>
      <c r="GJB75" s="0"/>
      <c r="GJC75" s="0"/>
      <c r="GJD75" s="0"/>
      <c r="GJE75" s="0"/>
      <c r="GJF75" s="0"/>
      <c r="GJG75" s="0"/>
      <c r="GJH75" s="0"/>
      <c r="GJI75" s="0"/>
      <c r="GJJ75" s="0"/>
      <c r="GJK75" s="0"/>
      <c r="GJL75" s="0"/>
      <c r="GJM75" s="0"/>
      <c r="GJN75" s="0"/>
      <c r="GJO75" s="0"/>
      <c r="GJP75" s="0"/>
      <c r="GJQ75" s="0"/>
      <c r="GJR75" s="0"/>
      <c r="GJS75" s="0"/>
      <c r="GJT75" s="0"/>
      <c r="GJU75" s="0"/>
      <c r="GJV75" s="0"/>
      <c r="GJW75" s="0"/>
      <c r="GJX75" s="0"/>
      <c r="GJY75" s="0"/>
      <c r="GJZ75" s="0"/>
      <c r="GKA75" s="0"/>
      <c r="GKB75" s="0"/>
      <c r="GKC75" s="0"/>
      <c r="GKD75" s="0"/>
      <c r="GKE75" s="0"/>
      <c r="GKF75" s="0"/>
      <c r="GKG75" s="0"/>
      <c r="GKH75" s="0"/>
      <c r="GKI75" s="0"/>
      <c r="GKJ75" s="0"/>
      <c r="GKK75" s="0"/>
      <c r="GKL75" s="0"/>
      <c r="GKM75" s="0"/>
      <c r="GKN75" s="0"/>
      <c r="GKO75" s="0"/>
      <c r="GKP75" s="0"/>
      <c r="GKQ75" s="0"/>
      <c r="GKR75" s="0"/>
      <c r="GKS75" s="0"/>
      <c r="GKT75" s="0"/>
      <c r="GKU75" s="0"/>
      <c r="GKV75" s="0"/>
      <c r="GKW75" s="0"/>
      <c r="GKX75" s="0"/>
      <c r="GKY75" s="0"/>
      <c r="GKZ75" s="0"/>
      <c r="GLA75" s="0"/>
      <c r="GLB75" s="0"/>
      <c r="GLC75" s="0"/>
      <c r="GLD75" s="0"/>
      <c r="GLE75" s="0"/>
      <c r="GLF75" s="0"/>
      <c r="GLG75" s="0"/>
      <c r="GLH75" s="0"/>
      <c r="GLI75" s="0"/>
      <c r="GLJ75" s="0"/>
      <c r="GLK75" s="0"/>
      <c r="GLL75" s="0"/>
      <c r="GLM75" s="0"/>
      <c r="GLN75" s="0"/>
      <c r="GLO75" s="0"/>
      <c r="GLP75" s="0"/>
      <c r="GLQ75" s="0"/>
      <c r="GLR75" s="0"/>
      <c r="GLS75" s="0"/>
      <c r="GLT75" s="0"/>
      <c r="GLU75" s="0"/>
      <c r="GLV75" s="0"/>
      <c r="GLW75" s="0"/>
      <c r="GLX75" s="0"/>
      <c r="GLY75" s="0"/>
      <c r="GLZ75" s="0"/>
      <c r="GMA75" s="0"/>
      <c r="GMB75" s="0"/>
      <c r="GMC75" s="0"/>
      <c r="GMD75" s="0"/>
      <c r="GME75" s="0"/>
      <c r="GMF75" s="0"/>
      <c r="GMG75" s="0"/>
      <c r="GMH75" s="0"/>
      <c r="GMI75" s="0"/>
      <c r="GMJ75" s="0"/>
      <c r="GMK75" s="0"/>
      <c r="GML75" s="0"/>
      <c r="GMM75" s="0"/>
      <c r="GMN75" s="0"/>
      <c r="GMO75" s="0"/>
      <c r="GMP75" s="0"/>
      <c r="GMQ75" s="0"/>
      <c r="GMR75" s="0"/>
      <c r="GMS75" s="0"/>
      <c r="GMT75" s="0"/>
      <c r="GMU75" s="0"/>
      <c r="GMV75" s="0"/>
      <c r="GMW75" s="0"/>
      <c r="GMX75" s="0"/>
      <c r="GMY75" s="0"/>
      <c r="GMZ75" s="0"/>
      <c r="GNA75" s="0"/>
      <c r="GNB75" s="0"/>
      <c r="GNC75" s="0"/>
      <c r="GND75" s="0"/>
      <c r="GNE75" s="0"/>
      <c r="GNF75" s="0"/>
      <c r="GNG75" s="0"/>
      <c r="GNH75" s="0"/>
      <c r="GNI75" s="0"/>
      <c r="GNJ75" s="0"/>
      <c r="GNK75" s="0"/>
      <c r="GNL75" s="0"/>
      <c r="GNM75" s="0"/>
      <c r="GNN75" s="0"/>
      <c r="GNO75" s="0"/>
      <c r="GNP75" s="0"/>
      <c r="GNQ75" s="0"/>
      <c r="GNR75" s="0"/>
      <c r="GNS75" s="0"/>
      <c r="GNT75" s="0"/>
      <c r="GNU75" s="0"/>
      <c r="GNV75" s="0"/>
      <c r="GNW75" s="0"/>
      <c r="GNX75" s="0"/>
      <c r="GNY75" s="0"/>
      <c r="GNZ75" s="0"/>
      <c r="GOA75" s="0"/>
      <c r="GOB75" s="0"/>
      <c r="GOC75" s="0"/>
      <c r="GOD75" s="0"/>
      <c r="GOE75" s="0"/>
      <c r="GOF75" s="0"/>
      <c r="GOG75" s="0"/>
      <c r="GOH75" s="0"/>
      <c r="GOI75" s="0"/>
      <c r="GOJ75" s="0"/>
      <c r="GOK75" s="0"/>
      <c r="GOL75" s="0"/>
      <c r="GOM75" s="0"/>
      <c r="GON75" s="0"/>
      <c r="GOO75" s="0"/>
      <c r="GOP75" s="0"/>
      <c r="GOQ75" s="0"/>
      <c r="GOR75" s="0"/>
      <c r="GOS75" s="0"/>
      <c r="GOT75" s="0"/>
      <c r="GOU75" s="0"/>
      <c r="GOV75" s="0"/>
      <c r="GOW75" s="0"/>
      <c r="GOX75" s="0"/>
      <c r="GOY75" s="0"/>
      <c r="GOZ75" s="0"/>
      <c r="GPA75" s="0"/>
      <c r="GPB75" s="0"/>
      <c r="GPC75" s="0"/>
      <c r="GPD75" s="0"/>
      <c r="GPE75" s="0"/>
      <c r="GPF75" s="0"/>
      <c r="GPG75" s="0"/>
      <c r="GPH75" s="0"/>
      <c r="GPI75" s="0"/>
      <c r="GPJ75" s="0"/>
      <c r="GPK75" s="0"/>
      <c r="GPL75" s="0"/>
      <c r="GPM75" s="0"/>
      <c r="GPN75" s="0"/>
      <c r="GPO75" s="0"/>
      <c r="GPP75" s="0"/>
      <c r="GPQ75" s="0"/>
      <c r="GPR75" s="0"/>
      <c r="GPS75" s="0"/>
      <c r="GPT75" s="0"/>
      <c r="GPU75" s="0"/>
      <c r="GPV75" s="0"/>
      <c r="GPW75" s="0"/>
      <c r="GPX75" s="0"/>
      <c r="GPY75" s="0"/>
      <c r="GPZ75" s="0"/>
      <c r="GQA75" s="0"/>
      <c r="GQB75" s="0"/>
      <c r="GQC75" s="0"/>
      <c r="GQD75" s="0"/>
      <c r="GQE75" s="0"/>
      <c r="GQF75" s="0"/>
      <c r="GQG75" s="0"/>
      <c r="GQH75" s="0"/>
      <c r="GQI75" s="0"/>
      <c r="GQJ75" s="0"/>
      <c r="GQK75" s="0"/>
      <c r="GQL75" s="0"/>
      <c r="GQM75" s="0"/>
      <c r="GQN75" s="0"/>
      <c r="GQO75" s="0"/>
      <c r="GQP75" s="0"/>
      <c r="GQQ75" s="0"/>
      <c r="GQR75" s="0"/>
      <c r="GQS75" s="0"/>
      <c r="GQT75" s="0"/>
      <c r="GQU75" s="0"/>
      <c r="GQV75" s="0"/>
      <c r="GQW75" s="0"/>
      <c r="GQX75" s="0"/>
      <c r="GQY75" s="0"/>
      <c r="GQZ75" s="0"/>
      <c r="GRA75" s="0"/>
      <c r="GRB75" s="0"/>
      <c r="GRC75" s="0"/>
      <c r="GRD75" s="0"/>
      <c r="GRE75" s="0"/>
      <c r="GRF75" s="0"/>
      <c r="GRG75" s="0"/>
      <c r="GRH75" s="0"/>
      <c r="GRI75" s="0"/>
      <c r="GRJ75" s="0"/>
      <c r="GRK75" s="0"/>
      <c r="GRL75" s="0"/>
      <c r="GRM75" s="0"/>
      <c r="GRN75" s="0"/>
      <c r="GRO75" s="0"/>
      <c r="GRP75" s="0"/>
      <c r="GRQ75" s="0"/>
      <c r="GRR75" s="0"/>
      <c r="GRS75" s="0"/>
      <c r="GRT75" s="0"/>
      <c r="GRU75" s="0"/>
      <c r="GRV75" s="0"/>
      <c r="GRW75" s="0"/>
      <c r="GRX75" s="0"/>
      <c r="GRY75" s="0"/>
      <c r="GRZ75" s="0"/>
      <c r="GSA75" s="0"/>
      <c r="GSB75" s="0"/>
      <c r="GSC75" s="0"/>
      <c r="GSD75" s="0"/>
      <c r="GSE75" s="0"/>
      <c r="GSF75" s="0"/>
      <c r="GSG75" s="0"/>
      <c r="GSH75" s="0"/>
      <c r="GSI75" s="0"/>
      <c r="GSJ75" s="0"/>
      <c r="GSK75" s="0"/>
      <c r="GSL75" s="0"/>
      <c r="GSM75" s="0"/>
      <c r="GSN75" s="0"/>
      <c r="GSO75" s="0"/>
      <c r="GSP75" s="0"/>
      <c r="GSQ75" s="0"/>
      <c r="GSR75" s="0"/>
      <c r="GSS75" s="0"/>
      <c r="GST75" s="0"/>
      <c r="GSU75" s="0"/>
      <c r="GSV75" s="0"/>
      <c r="GSW75" s="0"/>
      <c r="GSX75" s="0"/>
      <c r="GSY75" s="0"/>
      <c r="GSZ75" s="0"/>
      <c r="GTA75" s="0"/>
      <c r="GTB75" s="0"/>
      <c r="GTC75" s="0"/>
      <c r="GTD75" s="0"/>
      <c r="GTE75" s="0"/>
      <c r="GTF75" s="0"/>
      <c r="GTG75" s="0"/>
      <c r="GTH75" s="0"/>
      <c r="GTI75" s="0"/>
      <c r="GTJ75" s="0"/>
      <c r="GTK75" s="0"/>
      <c r="GTL75" s="0"/>
      <c r="GTM75" s="0"/>
      <c r="GTN75" s="0"/>
      <c r="GTO75" s="0"/>
      <c r="GTP75" s="0"/>
      <c r="GTQ75" s="0"/>
      <c r="GTR75" s="0"/>
      <c r="GTS75" s="0"/>
      <c r="GTT75" s="0"/>
      <c r="GTU75" s="0"/>
      <c r="GTV75" s="0"/>
      <c r="GTW75" s="0"/>
      <c r="GTX75" s="0"/>
      <c r="GTY75" s="0"/>
      <c r="GTZ75" s="0"/>
      <c r="GUA75" s="0"/>
      <c r="GUB75" s="0"/>
      <c r="GUC75" s="0"/>
      <c r="GUD75" s="0"/>
      <c r="GUE75" s="0"/>
      <c r="GUF75" s="0"/>
      <c r="GUG75" s="0"/>
      <c r="GUH75" s="0"/>
      <c r="GUI75" s="0"/>
      <c r="GUJ75" s="0"/>
      <c r="GUK75" s="0"/>
      <c r="GUL75" s="0"/>
      <c r="GUM75" s="0"/>
      <c r="GUN75" s="0"/>
      <c r="GUO75" s="0"/>
      <c r="GUP75" s="0"/>
      <c r="GUQ75" s="0"/>
      <c r="GUR75" s="0"/>
      <c r="GUS75" s="0"/>
      <c r="GUT75" s="0"/>
      <c r="GUU75" s="0"/>
      <c r="GUV75" s="0"/>
      <c r="GUW75" s="0"/>
      <c r="GUX75" s="0"/>
      <c r="GUY75" s="0"/>
      <c r="GUZ75" s="0"/>
      <c r="GVA75" s="0"/>
      <c r="GVB75" s="0"/>
      <c r="GVC75" s="0"/>
      <c r="GVD75" s="0"/>
      <c r="GVE75" s="0"/>
      <c r="GVF75" s="0"/>
      <c r="GVG75" s="0"/>
      <c r="GVH75" s="0"/>
      <c r="GVI75" s="0"/>
      <c r="GVJ75" s="0"/>
      <c r="GVK75" s="0"/>
      <c r="GVL75" s="0"/>
      <c r="GVM75" s="0"/>
      <c r="GVN75" s="0"/>
      <c r="GVO75" s="0"/>
      <c r="GVP75" s="0"/>
      <c r="GVQ75" s="0"/>
      <c r="GVR75" s="0"/>
      <c r="GVS75" s="0"/>
      <c r="GVT75" s="0"/>
      <c r="GVU75" s="0"/>
      <c r="GVV75" s="0"/>
      <c r="GVW75" s="0"/>
      <c r="GVX75" s="0"/>
      <c r="GVY75" s="0"/>
      <c r="GVZ75" s="0"/>
      <c r="GWA75" s="0"/>
      <c r="GWB75" s="0"/>
      <c r="GWC75" s="0"/>
      <c r="GWD75" s="0"/>
      <c r="GWE75" s="0"/>
      <c r="GWF75" s="0"/>
      <c r="GWG75" s="0"/>
      <c r="GWH75" s="0"/>
      <c r="GWI75" s="0"/>
      <c r="GWJ75" s="0"/>
      <c r="GWK75" s="0"/>
      <c r="GWL75" s="0"/>
      <c r="GWM75" s="0"/>
      <c r="GWN75" s="0"/>
      <c r="GWO75" s="0"/>
      <c r="GWP75" s="0"/>
      <c r="GWQ75" s="0"/>
      <c r="GWR75" s="0"/>
      <c r="GWS75" s="0"/>
      <c r="GWT75" s="0"/>
      <c r="GWU75" s="0"/>
      <c r="GWV75" s="0"/>
      <c r="GWW75" s="0"/>
      <c r="GWX75" s="0"/>
      <c r="GWY75" s="0"/>
      <c r="GWZ75" s="0"/>
      <c r="GXA75" s="0"/>
      <c r="GXB75" s="0"/>
      <c r="GXC75" s="0"/>
      <c r="GXD75" s="0"/>
      <c r="GXE75" s="0"/>
      <c r="GXF75" s="0"/>
      <c r="GXG75" s="0"/>
      <c r="GXH75" s="0"/>
      <c r="GXI75" s="0"/>
      <c r="GXJ75" s="0"/>
      <c r="GXK75" s="0"/>
      <c r="GXL75" s="0"/>
      <c r="GXM75" s="0"/>
      <c r="GXN75" s="0"/>
      <c r="GXO75" s="0"/>
      <c r="GXP75" s="0"/>
      <c r="GXQ75" s="0"/>
      <c r="GXR75" s="0"/>
      <c r="GXS75" s="0"/>
      <c r="GXT75" s="0"/>
      <c r="GXU75" s="0"/>
      <c r="GXV75" s="0"/>
      <c r="GXW75" s="0"/>
      <c r="GXX75" s="0"/>
      <c r="GXY75" s="0"/>
      <c r="GXZ75" s="0"/>
      <c r="GYA75" s="0"/>
      <c r="GYB75" s="0"/>
      <c r="GYC75" s="0"/>
      <c r="GYD75" s="0"/>
      <c r="GYE75" s="0"/>
      <c r="GYF75" s="0"/>
      <c r="GYG75" s="0"/>
      <c r="GYH75" s="0"/>
      <c r="GYI75" s="0"/>
      <c r="GYJ75" s="0"/>
      <c r="GYK75" s="0"/>
      <c r="GYL75" s="0"/>
      <c r="GYM75" s="0"/>
      <c r="GYN75" s="0"/>
      <c r="GYO75" s="0"/>
      <c r="GYP75" s="0"/>
      <c r="GYQ75" s="0"/>
      <c r="GYR75" s="0"/>
      <c r="GYS75" s="0"/>
      <c r="GYT75" s="0"/>
      <c r="GYU75" s="0"/>
      <c r="GYV75" s="0"/>
      <c r="GYW75" s="0"/>
      <c r="GYX75" s="0"/>
      <c r="GYY75" s="0"/>
      <c r="GYZ75" s="0"/>
      <c r="GZA75" s="0"/>
      <c r="GZB75" s="0"/>
      <c r="GZC75" s="0"/>
      <c r="GZD75" s="0"/>
      <c r="GZE75" s="0"/>
      <c r="GZF75" s="0"/>
      <c r="GZG75" s="0"/>
      <c r="GZH75" s="0"/>
      <c r="GZI75" s="0"/>
      <c r="GZJ75" s="0"/>
      <c r="GZK75" s="0"/>
      <c r="GZL75" s="0"/>
      <c r="GZM75" s="0"/>
      <c r="GZN75" s="0"/>
      <c r="GZO75" s="0"/>
      <c r="GZP75" s="0"/>
      <c r="GZQ75" s="0"/>
      <c r="GZR75" s="0"/>
      <c r="GZS75" s="0"/>
      <c r="GZT75" s="0"/>
      <c r="GZU75" s="0"/>
      <c r="GZV75" s="0"/>
      <c r="GZW75" s="0"/>
      <c r="GZX75" s="0"/>
      <c r="GZY75" s="0"/>
      <c r="GZZ75" s="0"/>
      <c r="HAA75" s="0"/>
      <c r="HAB75" s="0"/>
      <c r="HAC75" s="0"/>
      <c r="HAD75" s="0"/>
      <c r="HAE75" s="0"/>
      <c r="HAF75" s="0"/>
      <c r="HAG75" s="0"/>
      <c r="HAH75" s="0"/>
      <c r="HAI75" s="0"/>
      <c r="HAJ75" s="0"/>
      <c r="HAK75" s="0"/>
      <c r="HAL75" s="0"/>
      <c r="HAM75" s="0"/>
      <c r="HAN75" s="0"/>
      <c r="HAO75" s="0"/>
      <c r="HAP75" s="0"/>
      <c r="HAQ75" s="0"/>
      <c r="HAR75" s="0"/>
      <c r="HAS75" s="0"/>
      <c r="HAT75" s="0"/>
      <c r="HAU75" s="0"/>
      <c r="HAV75" s="0"/>
      <c r="HAW75" s="0"/>
      <c r="HAX75" s="0"/>
      <c r="HAY75" s="0"/>
      <c r="HAZ75" s="0"/>
      <c r="HBA75" s="0"/>
      <c r="HBB75" s="0"/>
      <c r="HBC75" s="0"/>
      <c r="HBD75" s="0"/>
      <c r="HBE75" s="0"/>
      <c r="HBF75" s="0"/>
      <c r="HBG75" s="0"/>
      <c r="HBH75" s="0"/>
      <c r="HBI75" s="0"/>
      <c r="HBJ75" s="0"/>
      <c r="HBK75" s="0"/>
      <c r="HBL75" s="0"/>
      <c r="HBM75" s="0"/>
      <c r="HBN75" s="0"/>
      <c r="HBO75" s="0"/>
      <c r="HBP75" s="0"/>
      <c r="HBQ75" s="0"/>
      <c r="HBR75" s="0"/>
      <c r="HBS75" s="0"/>
      <c r="HBT75" s="0"/>
      <c r="HBU75" s="0"/>
      <c r="HBV75" s="0"/>
      <c r="HBW75" s="0"/>
      <c r="HBX75" s="0"/>
      <c r="HBY75" s="0"/>
      <c r="HBZ75" s="0"/>
      <c r="HCA75" s="0"/>
      <c r="HCB75" s="0"/>
      <c r="HCC75" s="0"/>
      <c r="HCD75" s="0"/>
      <c r="HCE75" s="0"/>
      <c r="HCF75" s="0"/>
      <c r="HCG75" s="0"/>
      <c r="HCH75" s="0"/>
      <c r="HCI75" s="0"/>
      <c r="HCJ75" s="0"/>
      <c r="HCK75" s="0"/>
      <c r="HCL75" s="0"/>
      <c r="HCM75" s="0"/>
      <c r="HCN75" s="0"/>
      <c r="HCO75" s="0"/>
      <c r="HCP75" s="0"/>
      <c r="HCQ75" s="0"/>
      <c r="HCR75" s="0"/>
      <c r="HCS75" s="0"/>
      <c r="HCT75" s="0"/>
      <c r="HCU75" s="0"/>
      <c r="HCV75" s="0"/>
      <c r="HCW75" s="0"/>
      <c r="HCX75" s="0"/>
      <c r="HCY75" s="0"/>
      <c r="HCZ75" s="0"/>
      <c r="HDA75" s="0"/>
      <c r="HDB75" s="0"/>
      <c r="HDC75" s="0"/>
      <c r="HDD75" s="0"/>
      <c r="HDE75" s="0"/>
      <c r="HDF75" s="0"/>
      <c r="HDG75" s="0"/>
      <c r="HDH75" s="0"/>
      <c r="HDI75" s="0"/>
      <c r="HDJ75" s="0"/>
      <c r="HDK75" s="0"/>
      <c r="HDL75" s="0"/>
      <c r="HDM75" s="0"/>
      <c r="HDN75" s="0"/>
      <c r="HDO75" s="0"/>
      <c r="HDP75" s="0"/>
      <c r="HDQ75" s="0"/>
      <c r="HDR75" s="0"/>
      <c r="HDS75" s="0"/>
      <c r="HDT75" s="0"/>
      <c r="HDU75" s="0"/>
      <c r="HDV75" s="0"/>
      <c r="HDW75" s="0"/>
      <c r="HDX75" s="0"/>
      <c r="HDY75" s="0"/>
      <c r="HDZ75" s="0"/>
      <c r="HEA75" s="0"/>
      <c r="HEB75" s="0"/>
      <c r="HEC75" s="0"/>
      <c r="HED75" s="0"/>
      <c r="HEE75" s="0"/>
      <c r="HEF75" s="0"/>
      <c r="HEG75" s="0"/>
      <c r="HEH75" s="0"/>
      <c r="HEI75" s="0"/>
      <c r="HEJ75" s="0"/>
      <c r="HEK75" s="0"/>
      <c r="HEL75" s="0"/>
      <c r="HEM75" s="0"/>
      <c r="HEN75" s="0"/>
      <c r="HEO75" s="0"/>
      <c r="HEP75" s="0"/>
      <c r="HEQ75" s="0"/>
      <c r="HER75" s="0"/>
      <c r="HES75" s="0"/>
      <c r="HET75" s="0"/>
      <c r="HEU75" s="0"/>
      <c r="HEV75" s="0"/>
      <c r="HEW75" s="0"/>
      <c r="HEX75" s="0"/>
      <c r="HEY75" s="0"/>
      <c r="HEZ75" s="0"/>
      <c r="HFA75" s="0"/>
      <c r="HFB75" s="0"/>
      <c r="HFC75" s="0"/>
      <c r="HFD75" s="0"/>
      <c r="HFE75" s="0"/>
      <c r="HFF75" s="0"/>
      <c r="HFG75" s="0"/>
      <c r="HFH75" s="0"/>
      <c r="HFI75" s="0"/>
      <c r="HFJ75" s="0"/>
      <c r="HFK75" s="0"/>
      <c r="HFL75" s="0"/>
      <c r="HFM75" s="0"/>
      <c r="HFN75" s="0"/>
      <c r="HFO75" s="0"/>
      <c r="HFP75" s="0"/>
      <c r="HFQ75" s="0"/>
      <c r="HFR75" s="0"/>
      <c r="HFS75" s="0"/>
      <c r="HFT75" s="0"/>
      <c r="HFU75" s="0"/>
      <c r="HFV75" s="0"/>
      <c r="HFW75" s="0"/>
      <c r="HFX75" s="0"/>
      <c r="HFY75" s="0"/>
      <c r="HFZ75" s="0"/>
      <c r="HGA75" s="0"/>
      <c r="HGB75" s="0"/>
      <c r="HGC75" s="0"/>
      <c r="HGD75" s="0"/>
      <c r="HGE75" s="0"/>
      <c r="HGF75" s="0"/>
      <c r="HGG75" s="0"/>
      <c r="HGH75" s="0"/>
      <c r="HGI75" s="0"/>
      <c r="HGJ75" s="0"/>
      <c r="HGK75" s="0"/>
      <c r="HGL75" s="0"/>
      <c r="HGM75" s="0"/>
      <c r="HGN75" s="0"/>
      <c r="HGO75" s="0"/>
      <c r="HGP75" s="0"/>
      <c r="HGQ75" s="0"/>
      <c r="HGR75" s="0"/>
      <c r="HGS75" s="0"/>
      <c r="HGT75" s="0"/>
      <c r="HGU75" s="0"/>
      <c r="HGV75" s="0"/>
      <c r="HGW75" s="0"/>
      <c r="HGX75" s="0"/>
      <c r="HGY75" s="0"/>
      <c r="HGZ75" s="0"/>
      <c r="HHA75" s="0"/>
      <c r="HHB75" s="0"/>
      <c r="HHC75" s="0"/>
      <c r="HHD75" s="0"/>
      <c r="HHE75" s="0"/>
      <c r="HHF75" s="0"/>
      <c r="HHG75" s="0"/>
      <c r="HHH75" s="0"/>
      <c r="HHI75" s="0"/>
      <c r="HHJ75" s="0"/>
      <c r="HHK75" s="0"/>
      <c r="HHL75" s="0"/>
      <c r="HHM75" s="0"/>
      <c r="HHN75" s="0"/>
      <c r="HHO75" s="0"/>
      <c r="HHP75" s="0"/>
      <c r="HHQ75" s="0"/>
      <c r="HHR75" s="0"/>
      <c r="HHS75" s="0"/>
      <c r="HHT75" s="0"/>
      <c r="HHU75" s="0"/>
      <c r="HHV75" s="0"/>
      <c r="HHW75" s="0"/>
      <c r="HHX75" s="0"/>
      <c r="HHY75" s="0"/>
      <c r="HHZ75" s="0"/>
      <c r="HIA75" s="0"/>
      <c r="HIB75" s="0"/>
      <c r="HIC75" s="0"/>
      <c r="HID75" s="0"/>
      <c r="HIE75" s="0"/>
      <c r="HIF75" s="0"/>
      <c r="HIG75" s="0"/>
      <c r="HIH75" s="0"/>
      <c r="HII75" s="0"/>
      <c r="HIJ75" s="0"/>
      <c r="HIK75" s="0"/>
      <c r="HIL75" s="0"/>
      <c r="HIM75" s="0"/>
      <c r="HIN75" s="0"/>
      <c r="HIO75" s="0"/>
      <c r="HIP75" s="0"/>
      <c r="HIQ75" s="0"/>
      <c r="HIR75" s="0"/>
      <c r="HIS75" s="0"/>
      <c r="HIT75" s="0"/>
      <c r="HIU75" s="0"/>
      <c r="HIV75" s="0"/>
      <c r="HIW75" s="0"/>
      <c r="HIX75" s="0"/>
      <c r="HIY75" s="0"/>
      <c r="HIZ75" s="0"/>
      <c r="HJA75" s="0"/>
      <c r="HJB75" s="0"/>
      <c r="HJC75" s="0"/>
      <c r="HJD75" s="0"/>
      <c r="HJE75" s="0"/>
      <c r="HJF75" s="0"/>
      <c r="HJG75" s="0"/>
      <c r="HJH75" s="0"/>
      <c r="HJI75" s="0"/>
      <c r="HJJ75" s="0"/>
      <c r="HJK75" s="0"/>
      <c r="HJL75" s="0"/>
      <c r="HJM75" s="0"/>
      <c r="HJN75" s="0"/>
      <c r="HJO75" s="0"/>
      <c r="HJP75" s="0"/>
      <c r="HJQ75" s="0"/>
      <c r="HJR75" s="0"/>
      <c r="HJS75" s="0"/>
      <c r="HJT75" s="0"/>
      <c r="HJU75" s="0"/>
      <c r="HJV75" s="0"/>
      <c r="HJW75" s="0"/>
      <c r="HJX75" s="0"/>
      <c r="HJY75" s="0"/>
      <c r="HJZ75" s="0"/>
      <c r="HKA75" s="0"/>
      <c r="HKB75" s="0"/>
      <c r="HKC75" s="0"/>
      <c r="HKD75" s="0"/>
      <c r="HKE75" s="0"/>
      <c r="HKF75" s="0"/>
      <c r="HKG75" s="0"/>
      <c r="HKH75" s="0"/>
      <c r="HKI75" s="0"/>
      <c r="HKJ75" s="0"/>
      <c r="HKK75" s="0"/>
      <c r="HKL75" s="0"/>
      <c r="HKM75" s="0"/>
      <c r="HKN75" s="0"/>
      <c r="HKO75" s="0"/>
      <c r="HKP75" s="0"/>
      <c r="HKQ75" s="0"/>
      <c r="HKR75" s="0"/>
      <c r="HKS75" s="0"/>
      <c r="HKT75" s="0"/>
      <c r="HKU75" s="0"/>
      <c r="HKV75" s="0"/>
      <c r="HKW75" s="0"/>
      <c r="HKX75" s="0"/>
      <c r="HKY75" s="0"/>
      <c r="HKZ75" s="0"/>
      <c r="HLA75" s="0"/>
      <c r="HLB75" s="0"/>
      <c r="HLC75" s="0"/>
      <c r="HLD75" s="0"/>
      <c r="HLE75" s="0"/>
      <c r="HLF75" s="0"/>
      <c r="HLG75" s="0"/>
      <c r="HLH75" s="0"/>
      <c r="HLI75" s="0"/>
      <c r="HLJ75" s="0"/>
      <c r="HLK75" s="0"/>
      <c r="HLL75" s="0"/>
      <c r="HLM75" s="0"/>
      <c r="HLN75" s="0"/>
      <c r="HLO75" s="0"/>
      <c r="HLP75" s="0"/>
      <c r="HLQ75" s="0"/>
      <c r="HLR75" s="0"/>
      <c r="HLS75" s="0"/>
      <c r="HLT75" s="0"/>
      <c r="HLU75" s="0"/>
      <c r="HLV75" s="0"/>
      <c r="HLW75" s="0"/>
      <c r="HLX75" s="0"/>
      <c r="HLY75" s="0"/>
      <c r="HLZ75" s="0"/>
      <c r="HMA75" s="0"/>
      <c r="HMB75" s="0"/>
      <c r="HMC75" s="0"/>
      <c r="HMD75" s="0"/>
      <c r="HME75" s="0"/>
      <c r="HMF75" s="0"/>
      <c r="HMG75" s="0"/>
      <c r="HMH75" s="0"/>
      <c r="HMI75" s="0"/>
      <c r="HMJ75" s="0"/>
      <c r="HMK75" s="0"/>
      <c r="HML75" s="0"/>
      <c r="HMM75" s="0"/>
      <c r="HMN75" s="0"/>
      <c r="HMO75" s="0"/>
      <c r="HMP75" s="0"/>
      <c r="HMQ75" s="0"/>
      <c r="HMR75" s="0"/>
      <c r="HMS75" s="0"/>
      <c r="HMT75" s="0"/>
      <c r="HMU75" s="0"/>
      <c r="HMV75" s="0"/>
      <c r="HMW75" s="0"/>
      <c r="HMX75" s="0"/>
      <c r="HMY75" s="0"/>
      <c r="HMZ75" s="0"/>
      <c r="HNA75" s="0"/>
      <c r="HNB75" s="0"/>
      <c r="HNC75" s="0"/>
      <c r="HND75" s="0"/>
      <c r="HNE75" s="0"/>
      <c r="HNF75" s="0"/>
      <c r="HNG75" s="0"/>
      <c r="HNH75" s="0"/>
      <c r="HNI75" s="0"/>
      <c r="HNJ75" s="0"/>
      <c r="HNK75" s="0"/>
      <c r="HNL75" s="0"/>
      <c r="HNM75" s="0"/>
      <c r="HNN75" s="0"/>
      <c r="HNO75" s="0"/>
      <c r="HNP75" s="0"/>
      <c r="HNQ75" s="0"/>
      <c r="HNR75" s="0"/>
      <c r="HNS75" s="0"/>
      <c r="HNT75" s="0"/>
      <c r="HNU75" s="0"/>
      <c r="HNV75" s="0"/>
      <c r="HNW75" s="0"/>
      <c r="HNX75" s="0"/>
      <c r="HNY75" s="0"/>
      <c r="HNZ75" s="0"/>
      <c r="HOA75" s="0"/>
      <c r="HOB75" s="0"/>
      <c r="HOC75" s="0"/>
      <c r="HOD75" s="0"/>
      <c r="HOE75" s="0"/>
      <c r="HOF75" s="0"/>
      <c r="HOG75" s="0"/>
      <c r="HOH75" s="0"/>
      <c r="HOI75" s="0"/>
      <c r="HOJ75" s="0"/>
      <c r="HOK75" s="0"/>
      <c r="HOL75" s="0"/>
      <c r="HOM75" s="0"/>
      <c r="HON75" s="0"/>
      <c r="HOO75" s="0"/>
      <c r="HOP75" s="0"/>
      <c r="HOQ75" s="0"/>
      <c r="HOR75" s="0"/>
      <c r="HOS75" s="0"/>
      <c r="HOT75" s="0"/>
      <c r="HOU75" s="0"/>
      <c r="HOV75" s="0"/>
      <c r="HOW75" s="0"/>
      <c r="HOX75" s="0"/>
      <c r="HOY75" s="0"/>
      <c r="HOZ75" s="0"/>
      <c r="HPA75" s="0"/>
      <c r="HPB75" s="0"/>
      <c r="HPC75" s="0"/>
      <c r="HPD75" s="0"/>
      <c r="HPE75" s="0"/>
      <c r="HPF75" s="0"/>
      <c r="HPG75" s="0"/>
      <c r="HPH75" s="0"/>
      <c r="HPI75" s="0"/>
      <c r="HPJ75" s="0"/>
      <c r="HPK75" s="0"/>
      <c r="HPL75" s="0"/>
      <c r="HPM75" s="0"/>
      <c r="HPN75" s="0"/>
      <c r="HPO75" s="0"/>
      <c r="HPP75" s="0"/>
      <c r="HPQ75" s="0"/>
      <c r="HPR75" s="0"/>
      <c r="HPS75" s="0"/>
      <c r="HPT75" s="0"/>
      <c r="HPU75" s="0"/>
      <c r="HPV75" s="0"/>
      <c r="HPW75" s="0"/>
      <c r="HPX75" s="0"/>
      <c r="HPY75" s="0"/>
      <c r="HPZ75" s="0"/>
      <c r="HQA75" s="0"/>
      <c r="HQB75" s="0"/>
      <c r="HQC75" s="0"/>
      <c r="HQD75" s="0"/>
      <c r="HQE75" s="0"/>
      <c r="HQF75" s="0"/>
      <c r="HQG75" s="0"/>
      <c r="HQH75" s="0"/>
      <c r="HQI75" s="0"/>
      <c r="HQJ75" s="0"/>
      <c r="HQK75" s="0"/>
      <c r="HQL75" s="0"/>
      <c r="HQM75" s="0"/>
      <c r="HQN75" s="0"/>
      <c r="HQO75" s="0"/>
      <c r="HQP75" s="0"/>
      <c r="HQQ75" s="0"/>
      <c r="HQR75" s="0"/>
      <c r="HQS75" s="0"/>
      <c r="HQT75" s="0"/>
      <c r="HQU75" s="0"/>
      <c r="HQV75" s="0"/>
      <c r="HQW75" s="0"/>
      <c r="HQX75" s="0"/>
      <c r="HQY75" s="0"/>
      <c r="HQZ75" s="0"/>
      <c r="HRA75" s="0"/>
      <c r="HRB75" s="0"/>
      <c r="HRC75" s="0"/>
      <c r="HRD75" s="0"/>
      <c r="HRE75" s="0"/>
      <c r="HRF75" s="0"/>
      <c r="HRG75" s="0"/>
      <c r="HRH75" s="0"/>
      <c r="HRI75" s="0"/>
      <c r="HRJ75" s="0"/>
      <c r="HRK75" s="0"/>
      <c r="HRL75" s="0"/>
      <c r="HRM75" s="0"/>
      <c r="HRN75" s="0"/>
      <c r="HRO75" s="0"/>
      <c r="HRP75" s="0"/>
      <c r="HRQ75" s="0"/>
      <c r="HRR75" s="0"/>
      <c r="HRS75" s="0"/>
      <c r="HRT75" s="0"/>
      <c r="HRU75" s="0"/>
      <c r="HRV75" s="0"/>
      <c r="HRW75" s="0"/>
      <c r="HRX75" s="0"/>
      <c r="HRY75" s="0"/>
      <c r="HRZ75" s="0"/>
      <c r="HSA75" s="0"/>
      <c r="HSB75" s="0"/>
      <c r="HSC75" s="0"/>
      <c r="HSD75" s="0"/>
      <c r="HSE75" s="0"/>
      <c r="HSF75" s="0"/>
      <c r="HSG75" s="0"/>
      <c r="HSH75" s="0"/>
      <c r="HSI75" s="0"/>
      <c r="HSJ75" s="0"/>
      <c r="HSK75" s="0"/>
      <c r="HSL75" s="0"/>
      <c r="HSM75" s="0"/>
      <c r="HSN75" s="0"/>
      <c r="HSO75" s="0"/>
      <c r="HSP75" s="0"/>
      <c r="HSQ75" s="0"/>
      <c r="HSR75" s="0"/>
      <c r="HSS75" s="0"/>
      <c r="HST75" s="0"/>
      <c r="HSU75" s="0"/>
      <c r="HSV75" s="0"/>
      <c r="HSW75" s="0"/>
      <c r="HSX75" s="0"/>
      <c r="HSY75" s="0"/>
      <c r="HSZ75" s="0"/>
      <c r="HTA75" s="0"/>
      <c r="HTB75" s="0"/>
      <c r="HTC75" s="0"/>
      <c r="HTD75" s="0"/>
      <c r="HTE75" s="0"/>
      <c r="HTF75" s="0"/>
      <c r="HTG75" s="0"/>
      <c r="HTH75" s="0"/>
      <c r="HTI75" s="0"/>
      <c r="HTJ75" s="0"/>
      <c r="HTK75" s="0"/>
      <c r="HTL75" s="0"/>
      <c r="HTM75" s="0"/>
      <c r="HTN75" s="0"/>
      <c r="HTO75" s="0"/>
      <c r="HTP75" s="0"/>
      <c r="HTQ75" s="0"/>
      <c r="HTR75" s="0"/>
      <c r="HTS75" s="0"/>
      <c r="HTT75" s="0"/>
      <c r="HTU75" s="0"/>
      <c r="HTV75" s="0"/>
      <c r="HTW75" s="0"/>
      <c r="HTX75" s="0"/>
      <c r="HTY75" s="0"/>
      <c r="HTZ75" s="0"/>
      <c r="HUA75" s="0"/>
      <c r="HUB75" s="0"/>
      <c r="HUC75" s="0"/>
      <c r="HUD75" s="0"/>
      <c r="HUE75" s="0"/>
      <c r="HUF75" s="0"/>
      <c r="HUG75" s="0"/>
      <c r="HUH75" s="0"/>
      <c r="HUI75" s="0"/>
      <c r="HUJ75" s="0"/>
      <c r="HUK75" s="0"/>
      <c r="HUL75" s="0"/>
      <c r="HUM75" s="0"/>
      <c r="HUN75" s="0"/>
      <c r="HUO75" s="0"/>
      <c r="HUP75" s="0"/>
      <c r="HUQ75" s="0"/>
      <c r="HUR75" s="0"/>
      <c r="HUS75" s="0"/>
      <c r="HUT75" s="0"/>
      <c r="HUU75" s="0"/>
      <c r="HUV75" s="0"/>
      <c r="HUW75" s="0"/>
      <c r="HUX75" s="0"/>
      <c r="HUY75" s="0"/>
      <c r="HUZ75" s="0"/>
      <c r="HVA75" s="0"/>
      <c r="HVB75" s="0"/>
      <c r="HVC75" s="0"/>
      <c r="HVD75" s="0"/>
      <c r="HVE75" s="0"/>
      <c r="HVF75" s="0"/>
      <c r="HVG75" s="0"/>
      <c r="HVH75" s="0"/>
      <c r="HVI75" s="0"/>
      <c r="HVJ75" s="0"/>
      <c r="HVK75" s="0"/>
      <c r="HVL75" s="0"/>
      <c r="HVM75" s="0"/>
      <c r="HVN75" s="0"/>
      <c r="HVO75" s="0"/>
      <c r="HVP75" s="0"/>
      <c r="HVQ75" s="0"/>
      <c r="HVR75" s="0"/>
      <c r="HVS75" s="0"/>
      <c r="HVT75" s="0"/>
      <c r="HVU75" s="0"/>
      <c r="HVV75" s="0"/>
      <c r="HVW75" s="0"/>
      <c r="HVX75" s="0"/>
      <c r="HVY75" s="0"/>
      <c r="HVZ75" s="0"/>
      <c r="HWA75" s="0"/>
      <c r="HWB75" s="0"/>
      <c r="HWC75" s="0"/>
      <c r="HWD75" s="0"/>
      <c r="HWE75" s="0"/>
      <c r="HWF75" s="0"/>
      <c r="HWG75" s="0"/>
      <c r="HWH75" s="0"/>
      <c r="HWI75" s="0"/>
      <c r="HWJ75" s="0"/>
      <c r="HWK75" s="0"/>
      <c r="HWL75" s="0"/>
      <c r="HWM75" s="0"/>
      <c r="HWN75" s="0"/>
      <c r="HWO75" s="0"/>
      <c r="HWP75" s="0"/>
      <c r="HWQ75" s="0"/>
      <c r="HWR75" s="0"/>
      <c r="HWS75" s="0"/>
      <c r="HWT75" s="0"/>
      <c r="HWU75" s="0"/>
      <c r="HWV75" s="0"/>
      <c r="HWW75" s="0"/>
      <c r="HWX75" s="0"/>
      <c r="HWY75" s="0"/>
      <c r="HWZ75" s="0"/>
      <c r="HXA75" s="0"/>
      <c r="HXB75" s="0"/>
      <c r="HXC75" s="0"/>
      <c r="HXD75" s="0"/>
      <c r="HXE75" s="0"/>
      <c r="HXF75" s="0"/>
      <c r="HXG75" s="0"/>
      <c r="HXH75" s="0"/>
      <c r="HXI75" s="0"/>
      <c r="HXJ75" s="0"/>
      <c r="HXK75" s="0"/>
      <c r="HXL75" s="0"/>
      <c r="HXM75" s="0"/>
      <c r="HXN75" s="0"/>
      <c r="HXO75" s="0"/>
      <c r="HXP75" s="0"/>
      <c r="HXQ75" s="0"/>
      <c r="HXR75" s="0"/>
      <c r="HXS75" s="0"/>
      <c r="HXT75" s="0"/>
      <c r="HXU75" s="0"/>
      <c r="HXV75" s="0"/>
      <c r="HXW75" s="0"/>
      <c r="HXX75" s="0"/>
      <c r="HXY75" s="0"/>
      <c r="HXZ75" s="0"/>
      <c r="HYA75" s="0"/>
      <c r="HYB75" s="0"/>
      <c r="HYC75" s="0"/>
      <c r="HYD75" s="0"/>
      <c r="HYE75" s="0"/>
      <c r="HYF75" s="0"/>
      <c r="HYG75" s="0"/>
      <c r="HYH75" s="0"/>
      <c r="HYI75" s="0"/>
      <c r="HYJ75" s="0"/>
      <c r="HYK75" s="0"/>
      <c r="HYL75" s="0"/>
      <c r="HYM75" s="0"/>
      <c r="HYN75" s="0"/>
      <c r="HYO75" s="0"/>
      <c r="HYP75" s="0"/>
      <c r="HYQ75" s="0"/>
      <c r="HYR75" s="0"/>
      <c r="HYS75" s="0"/>
      <c r="HYT75" s="0"/>
      <c r="HYU75" s="0"/>
      <c r="HYV75" s="0"/>
      <c r="HYW75" s="0"/>
      <c r="HYX75" s="0"/>
      <c r="HYY75" s="0"/>
      <c r="HYZ75" s="0"/>
      <c r="HZA75" s="0"/>
      <c r="HZB75" s="0"/>
      <c r="HZC75" s="0"/>
      <c r="HZD75" s="0"/>
      <c r="HZE75" s="0"/>
      <c r="HZF75" s="0"/>
      <c r="HZG75" s="0"/>
      <c r="HZH75" s="0"/>
      <c r="HZI75" s="0"/>
      <c r="HZJ75" s="0"/>
      <c r="HZK75" s="0"/>
      <c r="HZL75" s="0"/>
      <c r="HZM75" s="0"/>
      <c r="HZN75" s="0"/>
      <c r="HZO75" s="0"/>
      <c r="HZP75" s="0"/>
      <c r="HZQ75" s="0"/>
      <c r="HZR75" s="0"/>
      <c r="HZS75" s="0"/>
      <c r="HZT75" s="0"/>
      <c r="HZU75" s="0"/>
      <c r="HZV75" s="0"/>
      <c r="HZW75" s="0"/>
      <c r="HZX75" s="0"/>
      <c r="HZY75" s="0"/>
      <c r="HZZ75" s="0"/>
      <c r="IAA75" s="0"/>
      <c r="IAB75" s="0"/>
      <c r="IAC75" s="0"/>
      <c r="IAD75" s="0"/>
      <c r="IAE75" s="0"/>
      <c r="IAF75" s="0"/>
      <c r="IAG75" s="0"/>
      <c r="IAH75" s="0"/>
      <c r="IAI75" s="0"/>
      <c r="IAJ75" s="0"/>
      <c r="IAK75" s="0"/>
      <c r="IAL75" s="0"/>
      <c r="IAM75" s="0"/>
      <c r="IAN75" s="0"/>
      <c r="IAO75" s="0"/>
      <c r="IAP75" s="0"/>
      <c r="IAQ75" s="0"/>
      <c r="IAR75" s="0"/>
      <c r="IAS75" s="0"/>
      <c r="IAT75" s="0"/>
      <c r="IAU75" s="0"/>
      <c r="IAV75" s="0"/>
      <c r="IAW75" s="0"/>
      <c r="IAX75" s="0"/>
      <c r="IAY75" s="0"/>
      <c r="IAZ75" s="0"/>
      <c r="IBA75" s="0"/>
      <c r="IBB75" s="0"/>
      <c r="IBC75" s="0"/>
      <c r="IBD75" s="0"/>
      <c r="IBE75" s="0"/>
      <c r="IBF75" s="0"/>
      <c r="IBG75" s="0"/>
      <c r="IBH75" s="0"/>
      <c r="IBI75" s="0"/>
      <c r="IBJ75" s="0"/>
      <c r="IBK75" s="0"/>
      <c r="IBL75" s="0"/>
      <c r="IBM75" s="0"/>
      <c r="IBN75" s="0"/>
      <c r="IBO75" s="0"/>
      <c r="IBP75" s="0"/>
      <c r="IBQ75" s="0"/>
      <c r="IBR75" s="0"/>
      <c r="IBS75" s="0"/>
      <c r="IBT75" s="0"/>
      <c r="IBU75" s="0"/>
      <c r="IBV75" s="0"/>
      <c r="IBW75" s="0"/>
      <c r="IBX75" s="0"/>
      <c r="IBY75" s="0"/>
      <c r="IBZ75" s="0"/>
      <c r="ICA75" s="0"/>
      <c r="ICB75" s="0"/>
      <c r="ICC75" s="0"/>
      <c r="ICD75" s="0"/>
      <c r="ICE75" s="0"/>
      <c r="ICF75" s="0"/>
      <c r="ICG75" s="0"/>
      <c r="ICH75" s="0"/>
      <c r="ICI75" s="0"/>
      <c r="ICJ75" s="0"/>
      <c r="ICK75" s="0"/>
      <c r="ICL75" s="0"/>
      <c r="ICM75" s="0"/>
      <c r="ICN75" s="0"/>
      <c r="ICO75" s="0"/>
      <c r="ICP75" s="0"/>
      <c r="ICQ75" s="0"/>
      <c r="ICR75" s="0"/>
      <c r="ICS75" s="0"/>
      <c r="ICT75" s="0"/>
      <c r="ICU75" s="0"/>
      <c r="ICV75" s="0"/>
      <c r="ICW75" s="0"/>
      <c r="ICX75" s="0"/>
      <c r="ICY75" s="0"/>
      <c r="ICZ75" s="0"/>
      <c r="IDA75" s="0"/>
      <c r="IDB75" s="0"/>
      <c r="IDC75" s="0"/>
      <c r="IDD75" s="0"/>
      <c r="IDE75" s="0"/>
      <c r="IDF75" s="0"/>
      <c r="IDG75" s="0"/>
      <c r="IDH75" s="0"/>
      <c r="IDI75" s="0"/>
      <c r="IDJ75" s="0"/>
      <c r="IDK75" s="0"/>
      <c r="IDL75" s="0"/>
      <c r="IDM75" s="0"/>
      <c r="IDN75" s="0"/>
      <c r="IDO75" s="0"/>
      <c r="IDP75" s="0"/>
      <c r="IDQ75" s="0"/>
      <c r="IDR75" s="0"/>
      <c r="IDS75" s="0"/>
      <c r="IDT75" s="0"/>
      <c r="IDU75" s="0"/>
      <c r="IDV75" s="0"/>
      <c r="IDW75" s="0"/>
      <c r="IDX75" s="0"/>
      <c r="IDY75" s="0"/>
      <c r="IDZ75" s="0"/>
      <c r="IEA75" s="0"/>
      <c r="IEB75" s="0"/>
      <c r="IEC75" s="0"/>
      <c r="IED75" s="0"/>
      <c r="IEE75" s="0"/>
      <c r="IEF75" s="0"/>
      <c r="IEG75" s="0"/>
      <c r="IEH75" s="0"/>
      <c r="IEI75" s="0"/>
      <c r="IEJ75" s="0"/>
      <c r="IEK75" s="0"/>
      <c r="IEL75" s="0"/>
      <c r="IEM75" s="0"/>
      <c r="IEN75" s="0"/>
      <c r="IEO75" s="0"/>
      <c r="IEP75" s="0"/>
      <c r="IEQ75" s="0"/>
      <c r="IER75" s="0"/>
      <c r="IES75" s="0"/>
      <c r="IET75" s="0"/>
      <c r="IEU75" s="0"/>
      <c r="IEV75" s="0"/>
      <c r="IEW75" s="0"/>
      <c r="IEX75" s="0"/>
      <c r="IEY75" s="0"/>
      <c r="IEZ75" s="0"/>
      <c r="IFA75" s="0"/>
      <c r="IFB75" s="0"/>
      <c r="IFC75" s="0"/>
      <c r="IFD75" s="0"/>
      <c r="IFE75" s="0"/>
      <c r="IFF75" s="0"/>
      <c r="IFG75" s="0"/>
      <c r="IFH75" s="0"/>
      <c r="IFI75" s="0"/>
      <c r="IFJ75" s="0"/>
      <c r="IFK75" s="0"/>
      <c r="IFL75" s="0"/>
      <c r="IFM75" s="0"/>
      <c r="IFN75" s="0"/>
      <c r="IFO75" s="0"/>
      <c r="IFP75" s="0"/>
      <c r="IFQ75" s="0"/>
      <c r="IFR75" s="0"/>
      <c r="IFS75" s="0"/>
      <c r="IFT75" s="0"/>
      <c r="IFU75" s="0"/>
      <c r="IFV75" s="0"/>
      <c r="IFW75" s="0"/>
      <c r="IFX75" s="0"/>
      <c r="IFY75" s="0"/>
      <c r="IFZ75" s="0"/>
      <c r="IGA75" s="0"/>
      <c r="IGB75" s="0"/>
      <c r="IGC75" s="0"/>
      <c r="IGD75" s="0"/>
      <c r="IGE75" s="0"/>
      <c r="IGF75" s="0"/>
      <c r="IGG75" s="0"/>
      <c r="IGH75" s="0"/>
      <c r="IGI75" s="0"/>
      <c r="IGJ75" s="0"/>
      <c r="IGK75" s="0"/>
      <c r="IGL75" s="0"/>
      <c r="IGM75" s="0"/>
      <c r="IGN75" s="0"/>
      <c r="IGO75" s="0"/>
      <c r="IGP75" s="0"/>
      <c r="IGQ75" s="0"/>
      <c r="IGR75" s="0"/>
      <c r="IGS75" s="0"/>
      <c r="IGT75" s="0"/>
      <c r="IGU75" s="0"/>
      <c r="IGV75" s="0"/>
      <c r="IGW75" s="0"/>
      <c r="IGX75" s="0"/>
      <c r="IGY75" s="0"/>
      <c r="IGZ75" s="0"/>
      <c r="IHA75" s="0"/>
      <c r="IHB75" s="0"/>
      <c r="IHC75" s="0"/>
      <c r="IHD75" s="0"/>
      <c r="IHE75" s="0"/>
      <c r="IHF75" s="0"/>
      <c r="IHG75" s="0"/>
      <c r="IHH75" s="0"/>
      <c r="IHI75" s="0"/>
      <c r="IHJ75" s="0"/>
      <c r="IHK75" s="0"/>
      <c r="IHL75" s="0"/>
      <c r="IHM75" s="0"/>
      <c r="IHN75" s="0"/>
      <c r="IHO75" s="0"/>
      <c r="IHP75" s="0"/>
      <c r="IHQ75" s="0"/>
      <c r="IHR75" s="0"/>
      <c r="IHS75" s="0"/>
      <c r="IHT75" s="0"/>
      <c r="IHU75" s="0"/>
      <c r="IHV75" s="0"/>
      <c r="IHW75" s="0"/>
      <c r="IHX75" s="0"/>
      <c r="IHY75" s="0"/>
      <c r="IHZ75" s="0"/>
      <c r="IIA75" s="0"/>
      <c r="IIB75" s="0"/>
      <c r="IIC75" s="0"/>
      <c r="IID75" s="0"/>
      <c r="IIE75" s="0"/>
      <c r="IIF75" s="0"/>
      <c r="IIG75" s="0"/>
      <c r="IIH75" s="0"/>
      <c r="III75" s="0"/>
      <c r="IIJ75" s="0"/>
      <c r="IIK75" s="0"/>
      <c r="IIL75" s="0"/>
      <c r="IIM75" s="0"/>
      <c r="IIN75" s="0"/>
      <c r="IIO75" s="0"/>
      <c r="IIP75" s="0"/>
      <c r="IIQ75" s="0"/>
      <c r="IIR75" s="0"/>
      <c r="IIS75" s="0"/>
      <c r="IIT75" s="0"/>
      <c r="IIU75" s="0"/>
      <c r="IIV75" s="0"/>
      <c r="IIW75" s="0"/>
      <c r="IIX75" s="0"/>
      <c r="IIY75" s="0"/>
      <c r="IIZ75" s="0"/>
      <c r="IJA75" s="0"/>
      <c r="IJB75" s="0"/>
      <c r="IJC75" s="0"/>
      <c r="IJD75" s="0"/>
      <c r="IJE75" s="0"/>
      <c r="IJF75" s="0"/>
      <c r="IJG75" s="0"/>
      <c r="IJH75" s="0"/>
      <c r="IJI75" s="0"/>
      <c r="IJJ75" s="0"/>
      <c r="IJK75" s="0"/>
      <c r="IJL75" s="0"/>
      <c r="IJM75" s="0"/>
      <c r="IJN75" s="0"/>
      <c r="IJO75" s="0"/>
      <c r="IJP75" s="0"/>
      <c r="IJQ75" s="0"/>
      <c r="IJR75" s="0"/>
      <c r="IJS75" s="0"/>
      <c r="IJT75" s="0"/>
      <c r="IJU75" s="0"/>
      <c r="IJV75" s="0"/>
      <c r="IJW75" s="0"/>
      <c r="IJX75" s="0"/>
      <c r="IJY75" s="0"/>
      <c r="IJZ75" s="0"/>
      <c r="IKA75" s="0"/>
      <c r="IKB75" s="0"/>
      <c r="IKC75" s="0"/>
      <c r="IKD75" s="0"/>
      <c r="IKE75" s="0"/>
      <c r="IKF75" s="0"/>
      <c r="IKG75" s="0"/>
      <c r="IKH75" s="0"/>
      <c r="IKI75" s="0"/>
      <c r="IKJ75" s="0"/>
      <c r="IKK75" s="0"/>
      <c r="IKL75" s="0"/>
      <c r="IKM75" s="0"/>
      <c r="IKN75" s="0"/>
      <c r="IKO75" s="0"/>
      <c r="IKP75" s="0"/>
      <c r="IKQ75" s="0"/>
      <c r="IKR75" s="0"/>
      <c r="IKS75" s="0"/>
      <c r="IKT75" s="0"/>
      <c r="IKU75" s="0"/>
      <c r="IKV75" s="0"/>
      <c r="IKW75" s="0"/>
      <c r="IKX75" s="0"/>
      <c r="IKY75" s="0"/>
      <c r="IKZ75" s="0"/>
      <c r="ILA75" s="0"/>
      <c r="ILB75" s="0"/>
      <c r="ILC75" s="0"/>
      <c r="ILD75" s="0"/>
      <c r="ILE75" s="0"/>
      <c r="ILF75" s="0"/>
      <c r="ILG75" s="0"/>
      <c r="ILH75" s="0"/>
      <c r="ILI75" s="0"/>
      <c r="ILJ75" s="0"/>
      <c r="ILK75" s="0"/>
      <c r="ILL75" s="0"/>
      <c r="ILM75" s="0"/>
      <c r="ILN75" s="0"/>
      <c r="ILO75" s="0"/>
      <c r="ILP75" s="0"/>
      <c r="ILQ75" s="0"/>
      <c r="ILR75" s="0"/>
      <c r="ILS75" s="0"/>
      <c r="ILT75" s="0"/>
      <c r="ILU75" s="0"/>
      <c r="ILV75" s="0"/>
      <c r="ILW75" s="0"/>
      <c r="ILX75" s="0"/>
      <c r="ILY75" s="0"/>
      <c r="ILZ75" s="0"/>
      <c r="IMA75" s="0"/>
      <c r="IMB75" s="0"/>
      <c r="IMC75" s="0"/>
      <c r="IMD75" s="0"/>
      <c r="IME75" s="0"/>
      <c r="IMF75" s="0"/>
      <c r="IMG75" s="0"/>
      <c r="IMH75" s="0"/>
      <c r="IMI75" s="0"/>
      <c r="IMJ75" s="0"/>
      <c r="IMK75" s="0"/>
      <c r="IML75" s="0"/>
      <c r="IMM75" s="0"/>
      <c r="IMN75" s="0"/>
      <c r="IMO75" s="0"/>
      <c r="IMP75" s="0"/>
      <c r="IMQ75" s="0"/>
      <c r="IMR75" s="0"/>
      <c r="IMS75" s="0"/>
      <c r="IMT75" s="0"/>
      <c r="IMU75" s="0"/>
      <c r="IMV75" s="0"/>
      <c r="IMW75" s="0"/>
      <c r="IMX75" s="0"/>
      <c r="IMY75" s="0"/>
      <c r="IMZ75" s="0"/>
      <c r="INA75" s="0"/>
      <c r="INB75" s="0"/>
      <c r="INC75" s="0"/>
      <c r="IND75" s="0"/>
      <c r="INE75" s="0"/>
      <c r="INF75" s="0"/>
      <c r="ING75" s="0"/>
      <c r="INH75" s="0"/>
      <c r="INI75" s="0"/>
      <c r="INJ75" s="0"/>
      <c r="INK75" s="0"/>
      <c r="INL75" s="0"/>
      <c r="INM75" s="0"/>
      <c r="INN75" s="0"/>
      <c r="INO75" s="0"/>
      <c r="INP75" s="0"/>
      <c r="INQ75" s="0"/>
      <c r="INR75" s="0"/>
      <c r="INS75" s="0"/>
      <c r="INT75" s="0"/>
      <c r="INU75" s="0"/>
      <c r="INV75" s="0"/>
      <c r="INW75" s="0"/>
      <c r="INX75" s="0"/>
      <c r="INY75" s="0"/>
      <c r="INZ75" s="0"/>
      <c r="IOA75" s="0"/>
      <c r="IOB75" s="0"/>
      <c r="IOC75" s="0"/>
      <c r="IOD75" s="0"/>
      <c r="IOE75" s="0"/>
      <c r="IOF75" s="0"/>
      <c r="IOG75" s="0"/>
      <c r="IOH75" s="0"/>
      <c r="IOI75" s="0"/>
      <c r="IOJ75" s="0"/>
      <c r="IOK75" s="0"/>
      <c r="IOL75" s="0"/>
      <c r="IOM75" s="0"/>
      <c r="ION75" s="0"/>
      <c r="IOO75" s="0"/>
      <c r="IOP75" s="0"/>
      <c r="IOQ75" s="0"/>
      <c r="IOR75" s="0"/>
      <c r="IOS75" s="0"/>
      <c r="IOT75" s="0"/>
      <c r="IOU75" s="0"/>
      <c r="IOV75" s="0"/>
      <c r="IOW75" s="0"/>
      <c r="IOX75" s="0"/>
      <c r="IOY75" s="0"/>
      <c r="IOZ75" s="0"/>
      <c r="IPA75" s="0"/>
      <c r="IPB75" s="0"/>
      <c r="IPC75" s="0"/>
      <c r="IPD75" s="0"/>
      <c r="IPE75" s="0"/>
      <c r="IPF75" s="0"/>
      <c r="IPG75" s="0"/>
      <c r="IPH75" s="0"/>
      <c r="IPI75" s="0"/>
      <c r="IPJ75" s="0"/>
      <c r="IPK75" s="0"/>
      <c r="IPL75" s="0"/>
      <c r="IPM75" s="0"/>
      <c r="IPN75" s="0"/>
      <c r="IPO75" s="0"/>
      <c r="IPP75" s="0"/>
      <c r="IPQ75" s="0"/>
      <c r="IPR75" s="0"/>
      <c r="IPS75" s="0"/>
      <c r="IPT75" s="0"/>
      <c r="IPU75" s="0"/>
      <c r="IPV75" s="0"/>
      <c r="IPW75" s="0"/>
      <c r="IPX75" s="0"/>
      <c r="IPY75" s="0"/>
      <c r="IPZ75" s="0"/>
      <c r="IQA75" s="0"/>
      <c r="IQB75" s="0"/>
      <c r="IQC75" s="0"/>
      <c r="IQD75" s="0"/>
      <c r="IQE75" s="0"/>
      <c r="IQF75" s="0"/>
      <c r="IQG75" s="0"/>
      <c r="IQH75" s="0"/>
      <c r="IQI75" s="0"/>
      <c r="IQJ75" s="0"/>
      <c r="IQK75" s="0"/>
      <c r="IQL75" s="0"/>
      <c r="IQM75" s="0"/>
      <c r="IQN75" s="0"/>
      <c r="IQO75" s="0"/>
      <c r="IQP75" s="0"/>
      <c r="IQQ75" s="0"/>
      <c r="IQR75" s="0"/>
      <c r="IQS75" s="0"/>
      <c r="IQT75" s="0"/>
      <c r="IQU75" s="0"/>
      <c r="IQV75" s="0"/>
      <c r="IQW75" s="0"/>
      <c r="IQX75" s="0"/>
      <c r="IQY75" s="0"/>
      <c r="IQZ75" s="0"/>
      <c r="IRA75" s="0"/>
      <c r="IRB75" s="0"/>
      <c r="IRC75" s="0"/>
      <c r="IRD75" s="0"/>
      <c r="IRE75" s="0"/>
      <c r="IRF75" s="0"/>
      <c r="IRG75" s="0"/>
      <c r="IRH75" s="0"/>
      <c r="IRI75" s="0"/>
      <c r="IRJ75" s="0"/>
      <c r="IRK75" s="0"/>
      <c r="IRL75" s="0"/>
      <c r="IRM75" s="0"/>
      <c r="IRN75" s="0"/>
      <c r="IRO75" s="0"/>
      <c r="IRP75" s="0"/>
      <c r="IRQ75" s="0"/>
      <c r="IRR75" s="0"/>
      <c r="IRS75" s="0"/>
      <c r="IRT75" s="0"/>
      <c r="IRU75" s="0"/>
      <c r="IRV75" s="0"/>
      <c r="IRW75" s="0"/>
      <c r="IRX75" s="0"/>
      <c r="IRY75" s="0"/>
      <c r="IRZ75" s="0"/>
      <c r="ISA75" s="0"/>
      <c r="ISB75" s="0"/>
      <c r="ISC75" s="0"/>
      <c r="ISD75" s="0"/>
      <c r="ISE75" s="0"/>
      <c r="ISF75" s="0"/>
      <c r="ISG75" s="0"/>
      <c r="ISH75" s="0"/>
      <c r="ISI75" s="0"/>
      <c r="ISJ75" s="0"/>
      <c r="ISK75" s="0"/>
      <c r="ISL75" s="0"/>
      <c r="ISM75" s="0"/>
      <c r="ISN75" s="0"/>
      <c r="ISO75" s="0"/>
      <c r="ISP75" s="0"/>
      <c r="ISQ75" s="0"/>
      <c r="ISR75" s="0"/>
      <c r="ISS75" s="0"/>
      <c r="IST75" s="0"/>
      <c r="ISU75" s="0"/>
      <c r="ISV75" s="0"/>
      <c r="ISW75" s="0"/>
      <c r="ISX75" s="0"/>
      <c r="ISY75" s="0"/>
      <c r="ISZ75" s="0"/>
      <c r="ITA75" s="0"/>
      <c r="ITB75" s="0"/>
      <c r="ITC75" s="0"/>
      <c r="ITD75" s="0"/>
      <c r="ITE75" s="0"/>
      <c r="ITF75" s="0"/>
      <c r="ITG75" s="0"/>
      <c r="ITH75" s="0"/>
      <c r="ITI75" s="0"/>
      <c r="ITJ75" s="0"/>
      <c r="ITK75" s="0"/>
      <c r="ITL75" s="0"/>
      <c r="ITM75" s="0"/>
      <c r="ITN75" s="0"/>
      <c r="ITO75" s="0"/>
      <c r="ITP75" s="0"/>
      <c r="ITQ75" s="0"/>
      <c r="ITR75" s="0"/>
      <c r="ITS75" s="0"/>
      <c r="ITT75" s="0"/>
      <c r="ITU75" s="0"/>
      <c r="ITV75" s="0"/>
      <c r="ITW75" s="0"/>
      <c r="ITX75" s="0"/>
      <c r="ITY75" s="0"/>
      <c r="ITZ75" s="0"/>
      <c r="IUA75" s="0"/>
      <c r="IUB75" s="0"/>
      <c r="IUC75" s="0"/>
      <c r="IUD75" s="0"/>
      <c r="IUE75" s="0"/>
      <c r="IUF75" s="0"/>
      <c r="IUG75" s="0"/>
      <c r="IUH75" s="0"/>
      <c r="IUI75" s="0"/>
      <c r="IUJ75" s="0"/>
      <c r="IUK75" s="0"/>
      <c r="IUL75" s="0"/>
      <c r="IUM75" s="0"/>
      <c r="IUN75" s="0"/>
      <c r="IUO75" s="0"/>
      <c r="IUP75" s="0"/>
      <c r="IUQ75" s="0"/>
      <c r="IUR75" s="0"/>
      <c r="IUS75" s="0"/>
      <c r="IUT75" s="0"/>
      <c r="IUU75" s="0"/>
      <c r="IUV75" s="0"/>
      <c r="IUW75" s="0"/>
      <c r="IUX75" s="0"/>
      <c r="IUY75" s="0"/>
      <c r="IUZ75" s="0"/>
      <c r="IVA75" s="0"/>
      <c r="IVB75" s="0"/>
      <c r="IVC75" s="0"/>
      <c r="IVD75" s="0"/>
      <c r="IVE75" s="0"/>
      <c r="IVF75" s="0"/>
      <c r="IVG75" s="0"/>
      <c r="IVH75" s="0"/>
      <c r="IVI75" s="0"/>
      <c r="IVJ75" s="0"/>
      <c r="IVK75" s="0"/>
      <c r="IVL75" s="0"/>
      <c r="IVM75" s="0"/>
      <c r="IVN75" s="0"/>
      <c r="IVO75" s="0"/>
      <c r="IVP75" s="0"/>
      <c r="IVQ75" s="0"/>
      <c r="IVR75" s="0"/>
      <c r="IVS75" s="0"/>
      <c r="IVT75" s="0"/>
      <c r="IVU75" s="0"/>
      <c r="IVV75" s="0"/>
      <c r="IVW75" s="0"/>
      <c r="IVX75" s="0"/>
      <c r="IVY75" s="0"/>
      <c r="IVZ75" s="0"/>
      <c r="IWA75" s="0"/>
      <c r="IWB75" s="0"/>
      <c r="IWC75" s="0"/>
      <c r="IWD75" s="0"/>
      <c r="IWE75" s="0"/>
      <c r="IWF75" s="0"/>
      <c r="IWG75" s="0"/>
      <c r="IWH75" s="0"/>
      <c r="IWI75" s="0"/>
      <c r="IWJ75" s="0"/>
      <c r="IWK75" s="0"/>
      <c r="IWL75" s="0"/>
      <c r="IWM75" s="0"/>
      <c r="IWN75" s="0"/>
      <c r="IWO75" s="0"/>
      <c r="IWP75" s="0"/>
      <c r="IWQ75" s="0"/>
      <c r="IWR75" s="0"/>
      <c r="IWS75" s="0"/>
      <c r="IWT75" s="0"/>
      <c r="IWU75" s="0"/>
      <c r="IWV75" s="0"/>
      <c r="IWW75" s="0"/>
      <c r="IWX75" s="0"/>
      <c r="IWY75" s="0"/>
      <c r="IWZ75" s="0"/>
      <c r="IXA75" s="0"/>
      <c r="IXB75" s="0"/>
      <c r="IXC75" s="0"/>
      <c r="IXD75" s="0"/>
      <c r="IXE75" s="0"/>
      <c r="IXF75" s="0"/>
      <c r="IXG75" s="0"/>
      <c r="IXH75" s="0"/>
      <c r="IXI75" s="0"/>
      <c r="IXJ75" s="0"/>
      <c r="IXK75" s="0"/>
      <c r="IXL75" s="0"/>
      <c r="IXM75" s="0"/>
      <c r="IXN75" s="0"/>
      <c r="IXO75" s="0"/>
      <c r="IXP75" s="0"/>
      <c r="IXQ75" s="0"/>
      <c r="IXR75" s="0"/>
      <c r="IXS75" s="0"/>
      <c r="IXT75" s="0"/>
      <c r="IXU75" s="0"/>
      <c r="IXV75" s="0"/>
      <c r="IXW75" s="0"/>
      <c r="IXX75" s="0"/>
      <c r="IXY75" s="0"/>
      <c r="IXZ75" s="0"/>
      <c r="IYA75" s="0"/>
      <c r="IYB75" s="0"/>
      <c r="IYC75" s="0"/>
      <c r="IYD75" s="0"/>
      <c r="IYE75" s="0"/>
      <c r="IYF75" s="0"/>
      <c r="IYG75" s="0"/>
      <c r="IYH75" s="0"/>
      <c r="IYI75" s="0"/>
      <c r="IYJ75" s="0"/>
      <c r="IYK75" s="0"/>
      <c r="IYL75" s="0"/>
      <c r="IYM75" s="0"/>
      <c r="IYN75" s="0"/>
      <c r="IYO75" s="0"/>
      <c r="IYP75" s="0"/>
      <c r="IYQ75" s="0"/>
      <c r="IYR75" s="0"/>
      <c r="IYS75" s="0"/>
      <c r="IYT75" s="0"/>
      <c r="IYU75" s="0"/>
      <c r="IYV75" s="0"/>
      <c r="IYW75" s="0"/>
      <c r="IYX75" s="0"/>
      <c r="IYY75" s="0"/>
      <c r="IYZ75" s="0"/>
      <c r="IZA75" s="0"/>
      <c r="IZB75" s="0"/>
      <c r="IZC75" s="0"/>
      <c r="IZD75" s="0"/>
      <c r="IZE75" s="0"/>
      <c r="IZF75" s="0"/>
      <c r="IZG75" s="0"/>
      <c r="IZH75" s="0"/>
      <c r="IZI75" s="0"/>
      <c r="IZJ75" s="0"/>
      <c r="IZK75" s="0"/>
      <c r="IZL75" s="0"/>
      <c r="IZM75" s="0"/>
      <c r="IZN75" s="0"/>
      <c r="IZO75" s="0"/>
      <c r="IZP75" s="0"/>
      <c r="IZQ75" s="0"/>
      <c r="IZR75" s="0"/>
      <c r="IZS75" s="0"/>
      <c r="IZT75" s="0"/>
      <c r="IZU75" s="0"/>
      <c r="IZV75" s="0"/>
      <c r="IZW75" s="0"/>
      <c r="IZX75" s="0"/>
      <c r="IZY75" s="0"/>
      <c r="IZZ75" s="0"/>
      <c r="JAA75" s="0"/>
      <c r="JAB75" s="0"/>
      <c r="JAC75" s="0"/>
      <c r="JAD75" s="0"/>
      <c r="JAE75" s="0"/>
      <c r="JAF75" s="0"/>
      <c r="JAG75" s="0"/>
      <c r="JAH75" s="0"/>
      <c r="JAI75" s="0"/>
      <c r="JAJ75" s="0"/>
      <c r="JAK75" s="0"/>
      <c r="JAL75" s="0"/>
      <c r="JAM75" s="0"/>
      <c r="JAN75" s="0"/>
      <c r="JAO75" s="0"/>
      <c r="JAP75" s="0"/>
      <c r="JAQ75" s="0"/>
      <c r="JAR75" s="0"/>
      <c r="JAS75" s="0"/>
      <c r="JAT75" s="0"/>
      <c r="JAU75" s="0"/>
      <c r="JAV75" s="0"/>
      <c r="JAW75" s="0"/>
      <c r="JAX75" s="0"/>
      <c r="JAY75" s="0"/>
      <c r="JAZ75" s="0"/>
      <c r="JBA75" s="0"/>
      <c r="JBB75" s="0"/>
      <c r="JBC75" s="0"/>
      <c r="JBD75" s="0"/>
      <c r="JBE75" s="0"/>
      <c r="JBF75" s="0"/>
      <c r="JBG75" s="0"/>
      <c r="JBH75" s="0"/>
      <c r="JBI75" s="0"/>
      <c r="JBJ75" s="0"/>
      <c r="JBK75" s="0"/>
      <c r="JBL75" s="0"/>
      <c r="JBM75" s="0"/>
      <c r="JBN75" s="0"/>
      <c r="JBO75" s="0"/>
      <c r="JBP75" s="0"/>
      <c r="JBQ75" s="0"/>
      <c r="JBR75" s="0"/>
      <c r="JBS75" s="0"/>
      <c r="JBT75" s="0"/>
      <c r="JBU75" s="0"/>
      <c r="JBV75" s="0"/>
      <c r="JBW75" s="0"/>
      <c r="JBX75" s="0"/>
      <c r="JBY75" s="0"/>
      <c r="JBZ75" s="0"/>
      <c r="JCA75" s="0"/>
      <c r="JCB75" s="0"/>
      <c r="JCC75" s="0"/>
      <c r="JCD75" s="0"/>
      <c r="JCE75" s="0"/>
      <c r="JCF75" s="0"/>
      <c r="JCG75" s="0"/>
      <c r="JCH75" s="0"/>
      <c r="JCI75" s="0"/>
      <c r="JCJ75" s="0"/>
      <c r="JCK75" s="0"/>
      <c r="JCL75" s="0"/>
      <c r="JCM75" s="0"/>
      <c r="JCN75" s="0"/>
      <c r="JCO75" s="0"/>
      <c r="JCP75" s="0"/>
      <c r="JCQ75" s="0"/>
      <c r="JCR75" s="0"/>
      <c r="JCS75" s="0"/>
      <c r="JCT75" s="0"/>
      <c r="JCU75" s="0"/>
      <c r="JCV75" s="0"/>
      <c r="JCW75" s="0"/>
      <c r="JCX75" s="0"/>
      <c r="JCY75" s="0"/>
      <c r="JCZ75" s="0"/>
      <c r="JDA75" s="0"/>
      <c r="JDB75" s="0"/>
      <c r="JDC75" s="0"/>
      <c r="JDD75" s="0"/>
      <c r="JDE75" s="0"/>
      <c r="JDF75" s="0"/>
      <c r="JDG75" s="0"/>
      <c r="JDH75" s="0"/>
      <c r="JDI75" s="0"/>
      <c r="JDJ75" s="0"/>
      <c r="JDK75" s="0"/>
      <c r="JDL75" s="0"/>
      <c r="JDM75" s="0"/>
      <c r="JDN75" s="0"/>
      <c r="JDO75" s="0"/>
      <c r="JDP75" s="0"/>
      <c r="JDQ75" s="0"/>
      <c r="JDR75" s="0"/>
      <c r="JDS75" s="0"/>
      <c r="JDT75" s="0"/>
      <c r="JDU75" s="0"/>
      <c r="JDV75" s="0"/>
      <c r="JDW75" s="0"/>
      <c r="JDX75" s="0"/>
      <c r="JDY75" s="0"/>
      <c r="JDZ75" s="0"/>
      <c r="JEA75" s="0"/>
      <c r="JEB75" s="0"/>
      <c r="JEC75" s="0"/>
      <c r="JED75" s="0"/>
      <c r="JEE75" s="0"/>
      <c r="JEF75" s="0"/>
      <c r="JEG75" s="0"/>
      <c r="JEH75" s="0"/>
      <c r="JEI75" s="0"/>
      <c r="JEJ75" s="0"/>
      <c r="JEK75" s="0"/>
      <c r="JEL75" s="0"/>
      <c r="JEM75" s="0"/>
      <c r="JEN75" s="0"/>
      <c r="JEO75" s="0"/>
      <c r="JEP75" s="0"/>
      <c r="JEQ75" s="0"/>
      <c r="JER75" s="0"/>
      <c r="JES75" s="0"/>
      <c r="JET75" s="0"/>
      <c r="JEU75" s="0"/>
      <c r="JEV75" s="0"/>
      <c r="JEW75" s="0"/>
      <c r="JEX75" s="0"/>
      <c r="JEY75" s="0"/>
      <c r="JEZ75" s="0"/>
      <c r="JFA75" s="0"/>
      <c r="JFB75" s="0"/>
      <c r="JFC75" s="0"/>
      <c r="JFD75" s="0"/>
      <c r="JFE75" s="0"/>
      <c r="JFF75" s="0"/>
      <c r="JFG75" s="0"/>
      <c r="JFH75" s="0"/>
      <c r="JFI75" s="0"/>
      <c r="JFJ75" s="0"/>
      <c r="JFK75" s="0"/>
      <c r="JFL75" s="0"/>
      <c r="JFM75" s="0"/>
      <c r="JFN75" s="0"/>
      <c r="JFO75" s="0"/>
      <c r="JFP75" s="0"/>
      <c r="JFQ75" s="0"/>
      <c r="JFR75" s="0"/>
      <c r="JFS75" s="0"/>
      <c r="JFT75" s="0"/>
      <c r="JFU75" s="0"/>
      <c r="JFV75" s="0"/>
      <c r="JFW75" s="0"/>
      <c r="JFX75" s="0"/>
      <c r="JFY75" s="0"/>
      <c r="JFZ75" s="0"/>
      <c r="JGA75" s="0"/>
      <c r="JGB75" s="0"/>
      <c r="JGC75" s="0"/>
      <c r="JGD75" s="0"/>
      <c r="JGE75" s="0"/>
      <c r="JGF75" s="0"/>
      <c r="JGG75" s="0"/>
      <c r="JGH75" s="0"/>
      <c r="JGI75" s="0"/>
      <c r="JGJ75" s="0"/>
      <c r="JGK75" s="0"/>
      <c r="JGL75" s="0"/>
      <c r="JGM75" s="0"/>
      <c r="JGN75" s="0"/>
      <c r="JGO75" s="0"/>
      <c r="JGP75" s="0"/>
      <c r="JGQ75" s="0"/>
      <c r="JGR75" s="0"/>
      <c r="JGS75" s="0"/>
      <c r="JGT75" s="0"/>
      <c r="JGU75" s="0"/>
      <c r="JGV75" s="0"/>
      <c r="JGW75" s="0"/>
      <c r="JGX75" s="0"/>
      <c r="JGY75" s="0"/>
      <c r="JGZ75" s="0"/>
      <c r="JHA75" s="0"/>
      <c r="JHB75" s="0"/>
      <c r="JHC75" s="0"/>
      <c r="JHD75" s="0"/>
      <c r="JHE75" s="0"/>
      <c r="JHF75" s="0"/>
      <c r="JHG75" s="0"/>
      <c r="JHH75" s="0"/>
      <c r="JHI75" s="0"/>
      <c r="JHJ75" s="0"/>
      <c r="JHK75" s="0"/>
      <c r="JHL75" s="0"/>
      <c r="JHM75" s="0"/>
      <c r="JHN75" s="0"/>
      <c r="JHO75" s="0"/>
      <c r="JHP75" s="0"/>
      <c r="JHQ75" s="0"/>
      <c r="JHR75" s="0"/>
      <c r="JHS75" s="0"/>
      <c r="JHT75" s="0"/>
      <c r="JHU75" s="0"/>
      <c r="JHV75" s="0"/>
      <c r="JHW75" s="0"/>
      <c r="JHX75" s="0"/>
      <c r="JHY75" s="0"/>
      <c r="JHZ75" s="0"/>
      <c r="JIA75" s="0"/>
      <c r="JIB75" s="0"/>
      <c r="JIC75" s="0"/>
      <c r="JID75" s="0"/>
      <c r="JIE75" s="0"/>
      <c r="JIF75" s="0"/>
      <c r="JIG75" s="0"/>
      <c r="JIH75" s="0"/>
      <c r="JII75" s="0"/>
      <c r="JIJ75" s="0"/>
      <c r="JIK75" s="0"/>
      <c r="JIL75" s="0"/>
      <c r="JIM75" s="0"/>
      <c r="JIN75" s="0"/>
      <c r="JIO75" s="0"/>
      <c r="JIP75" s="0"/>
      <c r="JIQ75" s="0"/>
      <c r="JIR75" s="0"/>
      <c r="JIS75" s="0"/>
      <c r="JIT75" s="0"/>
      <c r="JIU75" s="0"/>
      <c r="JIV75" s="0"/>
      <c r="JIW75" s="0"/>
      <c r="JIX75" s="0"/>
      <c r="JIY75" s="0"/>
      <c r="JIZ75" s="0"/>
      <c r="JJA75" s="0"/>
      <c r="JJB75" s="0"/>
      <c r="JJC75" s="0"/>
      <c r="JJD75" s="0"/>
      <c r="JJE75" s="0"/>
      <c r="JJF75" s="0"/>
      <c r="JJG75" s="0"/>
      <c r="JJH75" s="0"/>
      <c r="JJI75" s="0"/>
      <c r="JJJ75" s="0"/>
      <c r="JJK75" s="0"/>
      <c r="JJL75" s="0"/>
      <c r="JJM75" s="0"/>
      <c r="JJN75" s="0"/>
      <c r="JJO75" s="0"/>
      <c r="JJP75" s="0"/>
      <c r="JJQ75" s="0"/>
      <c r="JJR75" s="0"/>
      <c r="JJS75" s="0"/>
      <c r="JJT75" s="0"/>
      <c r="JJU75" s="0"/>
      <c r="JJV75" s="0"/>
      <c r="JJW75" s="0"/>
      <c r="JJX75" s="0"/>
      <c r="JJY75" s="0"/>
      <c r="JJZ75" s="0"/>
      <c r="JKA75" s="0"/>
      <c r="JKB75" s="0"/>
      <c r="JKC75" s="0"/>
      <c r="JKD75" s="0"/>
      <c r="JKE75" s="0"/>
      <c r="JKF75" s="0"/>
      <c r="JKG75" s="0"/>
      <c r="JKH75" s="0"/>
      <c r="JKI75" s="0"/>
      <c r="JKJ75" s="0"/>
      <c r="JKK75" s="0"/>
      <c r="JKL75" s="0"/>
      <c r="JKM75" s="0"/>
      <c r="JKN75" s="0"/>
      <c r="JKO75" s="0"/>
      <c r="JKP75" s="0"/>
      <c r="JKQ75" s="0"/>
      <c r="JKR75" s="0"/>
      <c r="JKS75" s="0"/>
      <c r="JKT75" s="0"/>
      <c r="JKU75" s="0"/>
      <c r="JKV75" s="0"/>
      <c r="JKW75" s="0"/>
      <c r="JKX75" s="0"/>
      <c r="JKY75" s="0"/>
      <c r="JKZ75" s="0"/>
      <c r="JLA75" s="0"/>
      <c r="JLB75" s="0"/>
      <c r="JLC75" s="0"/>
      <c r="JLD75" s="0"/>
      <c r="JLE75" s="0"/>
      <c r="JLF75" s="0"/>
      <c r="JLG75" s="0"/>
      <c r="JLH75" s="0"/>
      <c r="JLI75" s="0"/>
      <c r="JLJ75" s="0"/>
      <c r="JLK75" s="0"/>
      <c r="JLL75" s="0"/>
      <c r="JLM75" s="0"/>
      <c r="JLN75" s="0"/>
      <c r="JLO75" s="0"/>
      <c r="JLP75" s="0"/>
      <c r="JLQ75" s="0"/>
      <c r="JLR75" s="0"/>
      <c r="JLS75" s="0"/>
      <c r="JLT75" s="0"/>
      <c r="JLU75" s="0"/>
      <c r="JLV75" s="0"/>
      <c r="JLW75" s="0"/>
      <c r="JLX75" s="0"/>
      <c r="JLY75" s="0"/>
      <c r="JLZ75" s="0"/>
      <c r="JMA75" s="0"/>
      <c r="JMB75" s="0"/>
      <c r="JMC75" s="0"/>
      <c r="JMD75" s="0"/>
      <c r="JME75" s="0"/>
      <c r="JMF75" s="0"/>
      <c r="JMG75" s="0"/>
      <c r="JMH75" s="0"/>
      <c r="JMI75" s="0"/>
      <c r="JMJ75" s="0"/>
      <c r="JMK75" s="0"/>
      <c r="JML75" s="0"/>
      <c r="JMM75" s="0"/>
      <c r="JMN75" s="0"/>
      <c r="JMO75" s="0"/>
      <c r="JMP75" s="0"/>
      <c r="JMQ75" s="0"/>
      <c r="JMR75" s="0"/>
      <c r="JMS75" s="0"/>
      <c r="JMT75" s="0"/>
      <c r="JMU75" s="0"/>
      <c r="JMV75" s="0"/>
      <c r="JMW75" s="0"/>
      <c r="JMX75" s="0"/>
      <c r="JMY75" s="0"/>
      <c r="JMZ75" s="0"/>
      <c r="JNA75" s="0"/>
      <c r="JNB75" s="0"/>
      <c r="JNC75" s="0"/>
      <c r="JND75" s="0"/>
      <c r="JNE75" s="0"/>
      <c r="JNF75" s="0"/>
      <c r="JNG75" s="0"/>
      <c r="JNH75" s="0"/>
      <c r="JNI75" s="0"/>
      <c r="JNJ75" s="0"/>
      <c r="JNK75" s="0"/>
      <c r="JNL75" s="0"/>
      <c r="JNM75" s="0"/>
      <c r="JNN75" s="0"/>
      <c r="JNO75" s="0"/>
      <c r="JNP75" s="0"/>
      <c r="JNQ75" s="0"/>
      <c r="JNR75" s="0"/>
      <c r="JNS75" s="0"/>
      <c r="JNT75" s="0"/>
      <c r="JNU75" s="0"/>
      <c r="JNV75" s="0"/>
      <c r="JNW75" s="0"/>
      <c r="JNX75" s="0"/>
      <c r="JNY75" s="0"/>
      <c r="JNZ75" s="0"/>
      <c r="JOA75" s="0"/>
      <c r="JOB75" s="0"/>
      <c r="JOC75" s="0"/>
      <c r="JOD75" s="0"/>
      <c r="JOE75" s="0"/>
      <c r="JOF75" s="0"/>
      <c r="JOG75" s="0"/>
      <c r="JOH75" s="0"/>
      <c r="JOI75" s="0"/>
      <c r="JOJ75" s="0"/>
      <c r="JOK75" s="0"/>
      <c r="JOL75" s="0"/>
      <c r="JOM75" s="0"/>
      <c r="JON75" s="0"/>
      <c r="JOO75" s="0"/>
      <c r="JOP75" s="0"/>
      <c r="JOQ75" s="0"/>
      <c r="JOR75" s="0"/>
      <c r="JOS75" s="0"/>
      <c r="JOT75" s="0"/>
      <c r="JOU75" s="0"/>
      <c r="JOV75" s="0"/>
      <c r="JOW75" s="0"/>
      <c r="JOX75" s="0"/>
      <c r="JOY75" s="0"/>
      <c r="JOZ75" s="0"/>
      <c r="JPA75" s="0"/>
      <c r="JPB75" s="0"/>
      <c r="JPC75" s="0"/>
      <c r="JPD75" s="0"/>
      <c r="JPE75" s="0"/>
      <c r="JPF75" s="0"/>
      <c r="JPG75" s="0"/>
      <c r="JPH75" s="0"/>
      <c r="JPI75" s="0"/>
      <c r="JPJ75" s="0"/>
      <c r="JPK75" s="0"/>
      <c r="JPL75" s="0"/>
      <c r="JPM75" s="0"/>
      <c r="JPN75" s="0"/>
      <c r="JPO75" s="0"/>
      <c r="JPP75" s="0"/>
      <c r="JPQ75" s="0"/>
      <c r="JPR75" s="0"/>
      <c r="JPS75" s="0"/>
      <c r="JPT75" s="0"/>
      <c r="JPU75" s="0"/>
      <c r="JPV75" s="0"/>
      <c r="JPW75" s="0"/>
      <c r="JPX75" s="0"/>
      <c r="JPY75" s="0"/>
      <c r="JPZ75" s="0"/>
      <c r="JQA75" s="0"/>
      <c r="JQB75" s="0"/>
      <c r="JQC75" s="0"/>
      <c r="JQD75" s="0"/>
      <c r="JQE75" s="0"/>
      <c r="JQF75" s="0"/>
      <c r="JQG75" s="0"/>
      <c r="JQH75" s="0"/>
      <c r="JQI75" s="0"/>
      <c r="JQJ75" s="0"/>
      <c r="JQK75" s="0"/>
      <c r="JQL75" s="0"/>
      <c r="JQM75" s="0"/>
      <c r="JQN75" s="0"/>
      <c r="JQO75" s="0"/>
      <c r="JQP75" s="0"/>
      <c r="JQQ75" s="0"/>
      <c r="JQR75" s="0"/>
      <c r="JQS75" s="0"/>
      <c r="JQT75" s="0"/>
      <c r="JQU75" s="0"/>
      <c r="JQV75" s="0"/>
      <c r="JQW75" s="0"/>
      <c r="JQX75" s="0"/>
      <c r="JQY75" s="0"/>
      <c r="JQZ75" s="0"/>
      <c r="JRA75" s="0"/>
      <c r="JRB75" s="0"/>
      <c r="JRC75" s="0"/>
      <c r="JRD75" s="0"/>
      <c r="JRE75" s="0"/>
      <c r="JRF75" s="0"/>
      <c r="JRG75" s="0"/>
      <c r="JRH75" s="0"/>
      <c r="JRI75" s="0"/>
      <c r="JRJ75" s="0"/>
      <c r="JRK75" s="0"/>
      <c r="JRL75" s="0"/>
      <c r="JRM75" s="0"/>
      <c r="JRN75" s="0"/>
      <c r="JRO75" s="0"/>
      <c r="JRP75" s="0"/>
      <c r="JRQ75" s="0"/>
      <c r="JRR75" s="0"/>
      <c r="JRS75" s="0"/>
      <c r="JRT75" s="0"/>
      <c r="JRU75" s="0"/>
      <c r="JRV75" s="0"/>
      <c r="JRW75" s="0"/>
      <c r="JRX75" s="0"/>
      <c r="JRY75" s="0"/>
      <c r="JRZ75" s="0"/>
      <c r="JSA75" s="0"/>
      <c r="JSB75" s="0"/>
      <c r="JSC75" s="0"/>
      <c r="JSD75" s="0"/>
      <c r="JSE75" s="0"/>
      <c r="JSF75" s="0"/>
      <c r="JSG75" s="0"/>
      <c r="JSH75" s="0"/>
      <c r="JSI75" s="0"/>
      <c r="JSJ75" s="0"/>
      <c r="JSK75" s="0"/>
      <c r="JSL75" s="0"/>
      <c r="JSM75" s="0"/>
      <c r="JSN75" s="0"/>
      <c r="JSO75" s="0"/>
      <c r="JSP75" s="0"/>
      <c r="JSQ75" s="0"/>
      <c r="JSR75" s="0"/>
      <c r="JSS75" s="0"/>
      <c r="JST75" s="0"/>
      <c r="JSU75" s="0"/>
      <c r="JSV75" s="0"/>
      <c r="JSW75" s="0"/>
      <c r="JSX75" s="0"/>
      <c r="JSY75" s="0"/>
      <c r="JSZ75" s="0"/>
      <c r="JTA75" s="0"/>
      <c r="JTB75" s="0"/>
      <c r="JTC75" s="0"/>
      <c r="JTD75" s="0"/>
      <c r="JTE75" s="0"/>
      <c r="JTF75" s="0"/>
      <c r="JTG75" s="0"/>
      <c r="JTH75" s="0"/>
      <c r="JTI75" s="0"/>
      <c r="JTJ75" s="0"/>
      <c r="JTK75" s="0"/>
      <c r="JTL75" s="0"/>
      <c r="JTM75" s="0"/>
      <c r="JTN75" s="0"/>
      <c r="JTO75" s="0"/>
      <c r="JTP75" s="0"/>
      <c r="JTQ75" s="0"/>
      <c r="JTR75" s="0"/>
      <c r="JTS75" s="0"/>
      <c r="JTT75" s="0"/>
      <c r="JTU75" s="0"/>
      <c r="JTV75" s="0"/>
      <c r="JTW75" s="0"/>
      <c r="JTX75" s="0"/>
      <c r="JTY75" s="0"/>
      <c r="JTZ75" s="0"/>
      <c r="JUA75" s="0"/>
      <c r="JUB75" s="0"/>
      <c r="JUC75" s="0"/>
      <c r="JUD75" s="0"/>
      <c r="JUE75" s="0"/>
      <c r="JUF75" s="0"/>
      <c r="JUG75" s="0"/>
      <c r="JUH75" s="0"/>
      <c r="JUI75" s="0"/>
      <c r="JUJ75" s="0"/>
      <c r="JUK75" s="0"/>
      <c r="JUL75" s="0"/>
      <c r="JUM75" s="0"/>
      <c r="JUN75" s="0"/>
      <c r="JUO75" s="0"/>
      <c r="JUP75" s="0"/>
      <c r="JUQ75" s="0"/>
      <c r="JUR75" s="0"/>
      <c r="JUS75" s="0"/>
      <c r="JUT75" s="0"/>
      <c r="JUU75" s="0"/>
      <c r="JUV75" s="0"/>
      <c r="JUW75" s="0"/>
      <c r="JUX75" s="0"/>
      <c r="JUY75" s="0"/>
      <c r="JUZ75" s="0"/>
      <c r="JVA75" s="0"/>
      <c r="JVB75" s="0"/>
      <c r="JVC75" s="0"/>
      <c r="JVD75" s="0"/>
      <c r="JVE75" s="0"/>
      <c r="JVF75" s="0"/>
      <c r="JVG75" s="0"/>
      <c r="JVH75" s="0"/>
      <c r="JVI75" s="0"/>
      <c r="JVJ75" s="0"/>
      <c r="JVK75" s="0"/>
      <c r="JVL75" s="0"/>
      <c r="JVM75" s="0"/>
      <c r="JVN75" s="0"/>
      <c r="JVO75" s="0"/>
      <c r="JVP75" s="0"/>
      <c r="JVQ75" s="0"/>
      <c r="JVR75" s="0"/>
      <c r="JVS75" s="0"/>
      <c r="JVT75" s="0"/>
      <c r="JVU75" s="0"/>
      <c r="JVV75" s="0"/>
      <c r="JVW75" s="0"/>
      <c r="JVX75" s="0"/>
      <c r="JVY75" s="0"/>
      <c r="JVZ75" s="0"/>
      <c r="JWA75" s="0"/>
      <c r="JWB75" s="0"/>
      <c r="JWC75" s="0"/>
      <c r="JWD75" s="0"/>
      <c r="JWE75" s="0"/>
      <c r="JWF75" s="0"/>
      <c r="JWG75" s="0"/>
      <c r="JWH75" s="0"/>
      <c r="JWI75" s="0"/>
      <c r="JWJ75" s="0"/>
      <c r="JWK75" s="0"/>
      <c r="JWL75" s="0"/>
      <c r="JWM75" s="0"/>
      <c r="JWN75" s="0"/>
      <c r="JWO75" s="0"/>
      <c r="JWP75" s="0"/>
      <c r="JWQ75" s="0"/>
      <c r="JWR75" s="0"/>
      <c r="JWS75" s="0"/>
      <c r="JWT75" s="0"/>
      <c r="JWU75" s="0"/>
      <c r="JWV75" s="0"/>
      <c r="JWW75" s="0"/>
      <c r="JWX75" s="0"/>
      <c r="JWY75" s="0"/>
      <c r="JWZ75" s="0"/>
      <c r="JXA75" s="0"/>
      <c r="JXB75" s="0"/>
      <c r="JXC75" s="0"/>
      <c r="JXD75" s="0"/>
      <c r="JXE75" s="0"/>
      <c r="JXF75" s="0"/>
      <c r="JXG75" s="0"/>
      <c r="JXH75" s="0"/>
      <c r="JXI75" s="0"/>
      <c r="JXJ75" s="0"/>
      <c r="JXK75" s="0"/>
      <c r="JXL75" s="0"/>
      <c r="JXM75" s="0"/>
      <c r="JXN75" s="0"/>
      <c r="JXO75" s="0"/>
      <c r="JXP75" s="0"/>
      <c r="JXQ75" s="0"/>
      <c r="JXR75" s="0"/>
      <c r="JXS75" s="0"/>
      <c r="JXT75" s="0"/>
      <c r="JXU75" s="0"/>
      <c r="JXV75" s="0"/>
      <c r="JXW75" s="0"/>
      <c r="JXX75" s="0"/>
      <c r="JXY75" s="0"/>
      <c r="JXZ75" s="0"/>
      <c r="JYA75" s="0"/>
      <c r="JYB75" s="0"/>
      <c r="JYC75" s="0"/>
      <c r="JYD75" s="0"/>
      <c r="JYE75" s="0"/>
      <c r="JYF75" s="0"/>
      <c r="JYG75" s="0"/>
      <c r="JYH75" s="0"/>
      <c r="JYI75" s="0"/>
      <c r="JYJ75" s="0"/>
      <c r="JYK75" s="0"/>
      <c r="JYL75" s="0"/>
      <c r="JYM75" s="0"/>
      <c r="JYN75" s="0"/>
      <c r="JYO75" s="0"/>
      <c r="JYP75" s="0"/>
      <c r="JYQ75" s="0"/>
      <c r="JYR75" s="0"/>
      <c r="JYS75" s="0"/>
      <c r="JYT75" s="0"/>
      <c r="JYU75" s="0"/>
      <c r="JYV75" s="0"/>
      <c r="JYW75" s="0"/>
      <c r="JYX75" s="0"/>
      <c r="JYY75" s="0"/>
      <c r="JYZ75" s="0"/>
      <c r="JZA75" s="0"/>
      <c r="JZB75" s="0"/>
      <c r="JZC75" s="0"/>
      <c r="JZD75" s="0"/>
      <c r="JZE75" s="0"/>
      <c r="JZF75" s="0"/>
      <c r="JZG75" s="0"/>
      <c r="JZH75" s="0"/>
      <c r="JZI75" s="0"/>
      <c r="JZJ75" s="0"/>
      <c r="JZK75" s="0"/>
      <c r="JZL75" s="0"/>
      <c r="JZM75" s="0"/>
      <c r="JZN75" s="0"/>
      <c r="JZO75" s="0"/>
      <c r="JZP75" s="0"/>
      <c r="JZQ75" s="0"/>
      <c r="JZR75" s="0"/>
      <c r="JZS75" s="0"/>
      <c r="JZT75" s="0"/>
      <c r="JZU75" s="0"/>
      <c r="JZV75" s="0"/>
      <c r="JZW75" s="0"/>
      <c r="JZX75" s="0"/>
      <c r="JZY75" s="0"/>
      <c r="JZZ75" s="0"/>
      <c r="KAA75" s="0"/>
      <c r="KAB75" s="0"/>
      <c r="KAC75" s="0"/>
      <c r="KAD75" s="0"/>
      <c r="KAE75" s="0"/>
      <c r="KAF75" s="0"/>
      <c r="KAG75" s="0"/>
      <c r="KAH75" s="0"/>
      <c r="KAI75" s="0"/>
      <c r="KAJ75" s="0"/>
      <c r="KAK75" s="0"/>
      <c r="KAL75" s="0"/>
      <c r="KAM75" s="0"/>
      <c r="KAN75" s="0"/>
      <c r="KAO75" s="0"/>
      <c r="KAP75" s="0"/>
      <c r="KAQ75" s="0"/>
      <c r="KAR75" s="0"/>
      <c r="KAS75" s="0"/>
      <c r="KAT75" s="0"/>
      <c r="KAU75" s="0"/>
      <c r="KAV75" s="0"/>
      <c r="KAW75" s="0"/>
      <c r="KAX75" s="0"/>
      <c r="KAY75" s="0"/>
      <c r="KAZ75" s="0"/>
      <c r="KBA75" s="0"/>
      <c r="KBB75" s="0"/>
      <c r="KBC75" s="0"/>
      <c r="KBD75" s="0"/>
      <c r="KBE75" s="0"/>
      <c r="KBF75" s="0"/>
      <c r="KBG75" s="0"/>
      <c r="KBH75" s="0"/>
      <c r="KBI75" s="0"/>
      <c r="KBJ75" s="0"/>
      <c r="KBK75" s="0"/>
      <c r="KBL75" s="0"/>
      <c r="KBM75" s="0"/>
      <c r="KBN75" s="0"/>
      <c r="KBO75" s="0"/>
      <c r="KBP75" s="0"/>
      <c r="KBQ75" s="0"/>
      <c r="KBR75" s="0"/>
      <c r="KBS75" s="0"/>
      <c r="KBT75" s="0"/>
      <c r="KBU75" s="0"/>
      <c r="KBV75" s="0"/>
      <c r="KBW75" s="0"/>
      <c r="KBX75" s="0"/>
      <c r="KBY75" s="0"/>
      <c r="KBZ75" s="0"/>
      <c r="KCA75" s="0"/>
      <c r="KCB75" s="0"/>
      <c r="KCC75" s="0"/>
      <c r="KCD75" s="0"/>
      <c r="KCE75" s="0"/>
      <c r="KCF75" s="0"/>
      <c r="KCG75" s="0"/>
      <c r="KCH75" s="0"/>
      <c r="KCI75" s="0"/>
      <c r="KCJ75" s="0"/>
      <c r="KCK75" s="0"/>
      <c r="KCL75" s="0"/>
      <c r="KCM75" s="0"/>
      <c r="KCN75" s="0"/>
      <c r="KCO75" s="0"/>
      <c r="KCP75" s="0"/>
      <c r="KCQ75" s="0"/>
      <c r="KCR75" s="0"/>
      <c r="KCS75" s="0"/>
      <c r="KCT75" s="0"/>
      <c r="KCU75" s="0"/>
      <c r="KCV75" s="0"/>
      <c r="KCW75" s="0"/>
      <c r="KCX75" s="0"/>
      <c r="KCY75" s="0"/>
      <c r="KCZ75" s="0"/>
      <c r="KDA75" s="0"/>
      <c r="KDB75" s="0"/>
      <c r="KDC75" s="0"/>
      <c r="KDD75" s="0"/>
      <c r="KDE75" s="0"/>
      <c r="KDF75" s="0"/>
      <c r="KDG75" s="0"/>
      <c r="KDH75" s="0"/>
      <c r="KDI75" s="0"/>
      <c r="KDJ75" s="0"/>
      <c r="KDK75" s="0"/>
      <c r="KDL75" s="0"/>
      <c r="KDM75" s="0"/>
      <c r="KDN75" s="0"/>
      <c r="KDO75" s="0"/>
      <c r="KDP75" s="0"/>
      <c r="KDQ75" s="0"/>
      <c r="KDR75" s="0"/>
      <c r="KDS75" s="0"/>
      <c r="KDT75" s="0"/>
      <c r="KDU75" s="0"/>
      <c r="KDV75" s="0"/>
      <c r="KDW75" s="0"/>
      <c r="KDX75" s="0"/>
      <c r="KDY75" s="0"/>
      <c r="KDZ75" s="0"/>
      <c r="KEA75" s="0"/>
      <c r="KEB75" s="0"/>
      <c r="KEC75" s="0"/>
      <c r="KED75" s="0"/>
      <c r="KEE75" s="0"/>
      <c r="KEF75" s="0"/>
      <c r="KEG75" s="0"/>
      <c r="KEH75" s="0"/>
      <c r="KEI75" s="0"/>
      <c r="KEJ75" s="0"/>
      <c r="KEK75" s="0"/>
      <c r="KEL75" s="0"/>
      <c r="KEM75" s="0"/>
      <c r="KEN75" s="0"/>
      <c r="KEO75" s="0"/>
      <c r="KEP75" s="0"/>
      <c r="KEQ75" s="0"/>
      <c r="KER75" s="0"/>
      <c r="KES75" s="0"/>
      <c r="KET75" s="0"/>
      <c r="KEU75" s="0"/>
      <c r="KEV75" s="0"/>
      <c r="KEW75" s="0"/>
      <c r="KEX75" s="0"/>
      <c r="KEY75" s="0"/>
      <c r="KEZ75" s="0"/>
      <c r="KFA75" s="0"/>
      <c r="KFB75" s="0"/>
      <c r="KFC75" s="0"/>
      <c r="KFD75" s="0"/>
      <c r="KFE75" s="0"/>
      <c r="KFF75" s="0"/>
      <c r="KFG75" s="0"/>
      <c r="KFH75" s="0"/>
      <c r="KFI75" s="0"/>
      <c r="KFJ75" s="0"/>
      <c r="KFK75" s="0"/>
      <c r="KFL75" s="0"/>
      <c r="KFM75" s="0"/>
      <c r="KFN75" s="0"/>
      <c r="KFO75" s="0"/>
      <c r="KFP75" s="0"/>
      <c r="KFQ75" s="0"/>
      <c r="KFR75" s="0"/>
      <c r="KFS75" s="0"/>
      <c r="KFT75" s="0"/>
      <c r="KFU75" s="0"/>
      <c r="KFV75" s="0"/>
      <c r="KFW75" s="0"/>
      <c r="KFX75" s="0"/>
      <c r="KFY75" s="0"/>
      <c r="KFZ75" s="0"/>
      <c r="KGA75" s="0"/>
      <c r="KGB75" s="0"/>
      <c r="KGC75" s="0"/>
      <c r="KGD75" s="0"/>
      <c r="KGE75" s="0"/>
      <c r="KGF75" s="0"/>
      <c r="KGG75" s="0"/>
      <c r="KGH75" s="0"/>
      <c r="KGI75" s="0"/>
      <c r="KGJ75" s="0"/>
      <c r="KGK75" s="0"/>
      <c r="KGL75" s="0"/>
      <c r="KGM75" s="0"/>
      <c r="KGN75" s="0"/>
      <c r="KGO75" s="0"/>
      <c r="KGP75" s="0"/>
      <c r="KGQ75" s="0"/>
      <c r="KGR75" s="0"/>
      <c r="KGS75" s="0"/>
      <c r="KGT75" s="0"/>
      <c r="KGU75" s="0"/>
      <c r="KGV75" s="0"/>
      <c r="KGW75" s="0"/>
      <c r="KGX75" s="0"/>
      <c r="KGY75" s="0"/>
      <c r="KGZ75" s="0"/>
      <c r="KHA75" s="0"/>
      <c r="KHB75" s="0"/>
      <c r="KHC75" s="0"/>
      <c r="KHD75" s="0"/>
      <c r="KHE75" s="0"/>
      <c r="KHF75" s="0"/>
      <c r="KHG75" s="0"/>
      <c r="KHH75" s="0"/>
      <c r="KHI75" s="0"/>
      <c r="KHJ75" s="0"/>
      <c r="KHK75" s="0"/>
      <c r="KHL75" s="0"/>
      <c r="KHM75" s="0"/>
      <c r="KHN75" s="0"/>
      <c r="KHO75" s="0"/>
      <c r="KHP75" s="0"/>
      <c r="KHQ75" s="0"/>
      <c r="KHR75" s="0"/>
      <c r="KHS75" s="0"/>
      <c r="KHT75" s="0"/>
      <c r="KHU75" s="0"/>
      <c r="KHV75" s="0"/>
      <c r="KHW75" s="0"/>
      <c r="KHX75" s="0"/>
      <c r="KHY75" s="0"/>
      <c r="KHZ75" s="0"/>
      <c r="KIA75" s="0"/>
      <c r="KIB75" s="0"/>
      <c r="KIC75" s="0"/>
      <c r="KID75" s="0"/>
      <c r="KIE75" s="0"/>
      <c r="KIF75" s="0"/>
      <c r="KIG75" s="0"/>
      <c r="KIH75" s="0"/>
      <c r="KII75" s="0"/>
      <c r="KIJ75" s="0"/>
      <c r="KIK75" s="0"/>
      <c r="KIL75" s="0"/>
      <c r="KIM75" s="0"/>
      <c r="KIN75" s="0"/>
      <c r="KIO75" s="0"/>
      <c r="KIP75" s="0"/>
      <c r="KIQ75" s="0"/>
      <c r="KIR75" s="0"/>
      <c r="KIS75" s="0"/>
      <c r="KIT75" s="0"/>
      <c r="KIU75" s="0"/>
      <c r="KIV75" s="0"/>
      <c r="KIW75" s="0"/>
      <c r="KIX75" s="0"/>
      <c r="KIY75" s="0"/>
      <c r="KIZ75" s="0"/>
      <c r="KJA75" s="0"/>
      <c r="KJB75" s="0"/>
      <c r="KJC75" s="0"/>
      <c r="KJD75" s="0"/>
      <c r="KJE75" s="0"/>
      <c r="KJF75" s="0"/>
      <c r="KJG75" s="0"/>
      <c r="KJH75" s="0"/>
      <c r="KJI75" s="0"/>
      <c r="KJJ75" s="0"/>
      <c r="KJK75" s="0"/>
      <c r="KJL75" s="0"/>
      <c r="KJM75" s="0"/>
      <c r="KJN75" s="0"/>
      <c r="KJO75" s="0"/>
      <c r="KJP75" s="0"/>
      <c r="KJQ75" s="0"/>
      <c r="KJR75" s="0"/>
      <c r="KJS75" s="0"/>
      <c r="KJT75" s="0"/>
      <c r="KJU75" s="0"/>
      <c r="KJV75" s="0"/>
      <c r="KJW75" s="0"/>
      <c r="KJX75" s="0"/>
      <c r="KJY75" s="0"/>
      <c r="KJZ75" s="0"/>
      <c r="KKA75" s="0"/>
      <c r="KKB75" s="0"/>
      <c r="KKC75" s="0"/>
      <c r="KKD75" s="0"/>
      <c r="KKE75" s="0"/>
      <c r="KKF75" s="0"/>
      <c r="KKG75" s="0"/>
      <c r="KKH75" s="0"/>
      <c r="KKI75" s="0"/>
      <c r="KKJ75" s="0"/>
      <c r="KKK75" s="0"/>
      <c r="KKL75" s="0"/>
      <c r="KKM75" s="0"/>
      <c r="KKN75" s="0"/>
      <c r="KKO75" s="0"/>
      <c r="KKP75" s="0"/>
      <c r="KKQ75" s="0"/>
      <c r="KKR75" s="0"/>
      <c r="KKS75" s="0"/>
      <c r="KKT75" s="0"/>
      <c r="KKU75" s="0"/>
      <c r="KKV75" s="0"/>
      <c r="KKW75" s="0"/>
      <c r="KKX75" s="0"/>
      <c r="KKY75" s="0"/>
      <c r="KKZ75" s="0"/>
      <c r="KLA75" s="0"/>
      <c r="KLB75" s="0"/>
      <c r="KLC75" s="0"/>
      <c r="KLD75" s="0"/>
      <c r="KLE75" s="0"/>
      <c r="KLF75" s="0"/>
      <c r="KLG75" s="0"/>
      <c r="KLH75" s="0"/>
      <c r="KLI75" s="0"/>
      <c r="KLJ75" s="0"/>
      <c r="KLK75" s="0"/>
      <c r="KLL75" s="0"/>
      <c r="KLM75" s="0"/>
      <c r="KLN75" s="0"/>
      <c r="KLO75" s="0"/>
      <c r="KLP75" s="0"/>
      <c r="KLQ75" s="0"/>
      <c r="KLR75" s="0"/>
      <c r="KLS75" s="0"/>
      <c r="KLT75" s="0"/>
      <c r="KLU75" s="0"/>
      <c r="KLV75" s="0"/>
      <c r="KLW75" s="0"/>
      <c r="KLX75" s="0"/>
      <c r="KLY75" s="0"/>
      <c r="KLZ75" s="0"/>
      <c r="KMA75" s="0"/>
      <c r="KMB75" s="0"/>
      <c r="KMC75" s="0"/>
      <c r="KMD75" s="0"/>
      <c r="KME75" s="0"/>
      <c r="KMF75" s="0"/>
      <c r="KMG75" s="0"/>
      <c r="KMH75" s="0"/>
      <c r="KMI75" s="0"/>
      <c r="KMJ75" s="0"/>
      <c r="KMK75" s="0"/>
      <c r="KML75" s="0"/>
      <c r="KMM75" s="0"/>
      <c r="KMN75" s="0"/>
      <c r="KMO75" s="0"/>
      <c r="KMP75" s="0"/>
      <c r="KMQ75" s="0"/>
      <c r="KMR75" s="0"/>
      <c r="KMS75" s="0"/>
      <c r="KMT75" s="0"/>
      <c r="KMU75" s="0"/>
      <c r="KMV75" s="0"/>
      <c r="KMW75" s="0"/>
      <c r="KMX75" s="0"/>
      <c r="KMY75" s="0"/>
      <c r="KMZ75" s="0"/>
      <c r="KNA75" s="0"/>
      <c r="KNB75" s="0"/>
      <c r="KNC75" s="0"/>
      <c r="KND75" s="0"/>
      <c r="KNE75" s="0"/>
      <c r="KNF75" s="0"/>
      <c r="KNG75" s="0"/>
      <c r="KNH75" s="0"/>
      <c r="KNI75" s="0"/>
      <c r="KNJ75" s="0"/>
      <c r="KNK75" s="0"/>
      <c r="KNL75" s="0"/>
      <c r="KNM75" s="0"/>
      <c r="KNN75" s="0"/>
      <c r="KNO75" s="0"/>
      <c r="KNP75" s="0"/>
      <c r="KNQ75" s="0"/>
      <c r="KNR75" s="0"/>
      <c r="KNS75" s="0"/>
      <c r="KNT75" s="0"/>
      <c r="KNU75" s="0"/>
      <c r="KNV75" s="0"/>
      <c r="KNW75" s="0"/>
      <c r="KNX75" s="0"/>
      <c r="KNY75" s="0"/>
      <c r="KNZ75" s="0"/>
      <c r="KOA75" s="0"/>
      <c r="KOB75" s="0"/>
      <c r="KOC75" s="0"/>
      <c r="KOD75" s="0"/>
      <c r="KOE75" s="0"/>
      <c r="KOF75" s="0"/>
      <c r="KOG75" s="0"/>
      <c r="KOH75" s="0"/>
      <c r="KOI75" s="0"/>
      <c r="KOJ75" s="0"/>
      <c r="KOK75" s="0"/>
      <c r="KOL75" s="0"/>
      <c r="KOM75" s="0"/>
      <c r="KON75" s="0"/>
      <c r="KOO75" s="0"/>
      <c r="KOP75" s="0"/>
      <c r="KOQ75" s="0"/>
      <c r="KOR75" s="0"/>
      <c r="KOS75" s="0"/>
      <c r="KOT75" s="0"/>
      <c r="KOU75" s="0"/>
      <c r="KOV75" s="0"/>
      <c r="KOW75" s="0"/>
      <c r="KOX75" s="0"/>
      <c r="KOY75" s="0"/>
      <c r="KOZ75" s="0"/>
      <c r="KPA75" s="0"/>
      <c r="KPB75" s="0"/>
      <c r="KPC75" s="0"/>
      <c r="KPD75" s="0"/>
      <c r="KPE75" s="0"/>
      <c r="KPF75" s="0"/>
      <c r="KPG75" s="0"/>
      <c r="KPH75" s="0"/>
      <c r="KPI75" s="0"/>
      <c r="KPJ75" s="0"/>
      <c r="KPK75" s="0"/>
      <c r="KPL75" s="0"/>
      <c r="KPM75" s="0"/>
      <c r="KPN75" s="0"/>
      <c r="KPO75" s="0"/>
      <c r="KPP75" s="0"/>
      <c r="KPQ75" s="0"/>
      <c r="KPR75" s="0"/>
      <c r="KPS75" s="0"/>
      <c r="KPT75" s="0"/>
      <c r="KPU75" s="0"/>
      <c r="KPV75" s="0"/>
      <c r="KPW75" s="0"/>
      <c r="KPX75" s="0"/>
      <c r="KPY75" s="0"/>
      <c r="KPZ75" s="0"/>
      <c r="KQA75" s="0"/>
      <c r="KQB75" s="0"/>
      <c r="KQC75" s="0"/>
      <c r="KQD75" s="0"/>
      <c r="KQE75" s="0"/>
      <c r="KQF75" s="0"/>
      <c r="KQG75" s="0"/>
      <c r="KQH75" s="0"/>
      <c r="KQI75" s="0"/>
      <c r="KQJ75" s="0"/>
      <c r="KQK75" s="0"/>
      <c r="KQL75" s="0"/>
      <c r="KQM75" s="0"/>
      <c r="KQN75" s="0"/>
      <c r="KQO75" s="0"/>
      <c r="KQP75" s="0"/>
      <c r="KQQ75" s="0"/>
      <c r="KQR75" s="0"/>
      <c r="KQS75" s="0"/>
      <c r="KQT75" s="0"/>
      <c r="KQU75" s="0"/>
      <c r="KQV75" s="0"/>
      <c r="KQW75" s="0"/>
      <c r="KQX75" s="0"/>
      <c r="KQY75" s="0"/>
      <c r="KQZ75" s="0"/>
      <c r="KRA75" s="0"/>
      <c r="KRB75" s="0"/>
      <c r="KRC75" s="0"/>
      <c r="KRD75" s="0"/>
      <c r="KRE75" s="0"/>
      <c r="KRF75" s="0"/>
      <c r="KRG75" s="0"/>
      <c r="KRH75" s="0"/>
      <c r="KRI75" s="0"/>
      <c r="KRJ75" s="0"/>
      <c r="KRK75" s="0"/>
      <c r="KRL75" s="0"/>
      <c r="KRM75" s="0"/>
      <c r="KRN75" s="0"/>
      <c r="KRO75" s="0"/>
      <c r="KRP75" s="0"/>
      <c r="KRQ75" s="0"/>
      <c r="KRR75" s="0"/>
      <c r="KRS75" s="0"/>
      <c r="KRT75" s="0"/>
      <c r="KRU75" s="0"/>
      <c r="KRV75" s="0"/>
      <c r="KRW75" s="0"/>
      <c r="KRX75" s="0"/>
      <c r="KRY75" s="0"/>
      <c r="KRZ75" s="0"/>
      <c r="KSA75" s="0"/>
      <c r="KSB75" s="0"/>
      <c r="KSC75" s="0"/>
      <c r="KSD75" s="0"/>
      <c r="KSE75" s="0"/>
      <c r="KSF75" s="0"/>
      <c r="KSG75" s="0"/>
      <c r="KSH75" s="0"/>
      <c r="KSI75" s="0"/>
      <c r="KSJ75" s="0"/>
      <c r="KSK75" s="0"/>
      <c r="KSL75" s="0"/>
      <c r="KSM75" s="0"/>
      <c r="KSN75" s="0"/>
      <c r="KSO75" s="0"/>
      <c r="KSP75" s="0"/>
      <c r="KSQ75" s="0"/>
      <c r="KSR75" s="0"/>
      <c r="KSS75" s="0"/>
      <c r="KST75" s="0"/>
      <c r="KSU75" s="0"/>
      <c r="KSV75" s="0"/>
      <c r="KSW75" s="0"/>
      <c r="KSX75" s="0"/>
      <c r="KSY75" s="0"/>
      <c r="KSZ75" s="0"/>
      <c r="KTA75" s="0"/>
      <c r="KTB75" s="0"/>
      <c r="KTC75" s="0"/>
      <c r="KTD75" s="0"/>
      <c r="KTE75" s="0"/>
      <c r="KTF75" s="0"/>
      <c r="KTG75" s="0"/>
      <c r="KTH75" s="0"/>
      <c r="KTI75" s="0"/>
      <c r="KTJ75" s="0"/>
      <c r="KTK75" s="0"/>
      <c r="KTL75" s="0"/>
      <c r="KTM75" s="0"/>
      <c r="KTN75" s="0"/>
      <c r="KTO75" s="0"/>
      <c r="KTP75" s="0"/>
      <c r="KTQ75" s="0"/>
      <c r="KTR75" s="0"/>
      <c r="KTS75" s="0"/>
      <c r="KTT75" s="0"/>
      <c r="KTU75" s="0"/>
      <c r="KTV75" s="0"/>
      <c r="KTW75" s="0"/>
      <c r="KTX75" s="0"/>
      <c r="KTY75" s="0"/>
      <c r="KTZ75" s="0"/>
      <c r="KUA75" s="0"/>
      <c r="KUB75" s="0"/>
      <c r="KUC75" s="0"/>
      <c r="KUD75" s="0"/>
      <c r="KUE75" s="0"/>
      <c r="KUF75" s="0"/>
      <c r="KUG75" s="0"/>
      <c r="KUH75" s="0"/>
      <c r="KUI75" s="0"/>
      <c r="KUJ75" s="0"/>
      <c r="KUK75" s="0"/>
      <c r="KUL75" s="0"/>
      <c r="KUM75" s="0"/>
      <c r="KUN75" s="0"/>
      <c r="KUO75" s="0"/>
      <c r="KUP75" s="0"/>
      <c r="KUQ75" s="0"/>
      <c r="KUR75" s="0"/>
      <c r="KUS75" s="0"/>
      <c r="KUT75" s="0"/>
      <c r="KUU75" s="0"/>
      <c r="KUV75" s="0"/>
      <c r="KUW75" s="0"/>
      <c r="KUX75" s="0"/>
      <c r="KUY75" s="0"/>
      <c r="KUZ75" s="0"/>
      <c r="KVA75" s="0"/>
      <c r="KVB75" s="0"/>
      <c r="KVC75" s="0"/>
      <c r="KVD75" s="0"/>
      <c r="KVE75" s="0"/>
      <c r="KVF75" s="0"/>
      <c r="KVG75" s="0"/>
      <c r="KVH75" s="0"/>
      <c r="KVI75" s="0"/>
      <c r="KVJ75" s="0"/>
      <c r="KVK75" s="0"/>
      <c r="KVL75" s="0"/>
      <c r="KVM75" s="0"/>
      <c r="KVN75" s="0"/>
      <c r="KVO75" s="0"/>
      <c r="KVP75" s="0"/>
      <c r="KVQ75" s="0"/>
      <c r="KVR75" s="0"/>
      <c r="KVS75" s="0"/>
      <c r="KVT75" s="0"/>
      <c r="KVU75" s="0"/>
      <c r="KVV75" s="0"/>
      <c r="KVW75" s="0"/>
      <c r="KVX75" s="0"/>
      <c r="KVY75" s="0"/>
      <c r="KVZ75" s="0"/>
      <c r="KWA75" s="0"/>
      <c r="KWB75" s="0"/>
      <c r="KWC75" s="0"/>
      <c r="KWD75" s="0"/>
      <c r="KWE75" s="0"/>
      <c r="KWF75" s="0"/>
      <c r="KWG75" s="0"/>
      <c r="KWH75" s="0"/>
      <c r="KWI75" s="0"/>
      <c r="KWJ75" s="0"/>
      <c r="KWK75" s="0"/>
      <c r="KWL75" s="0"/>
      <c r="KWM75" s="0"/>
      <c r="KWN75" s="0"/>
      <c r="KWO75" s="0"/>
      <c r="KWP75" s="0"/>
      <c r="KWQ75" s="0"/>
      <c r="KWR75" s="0"/>
      <c r="KWS75" s="0"/>
      <c r="KWT75" s="0"/>
      <c r="KWU75" s="0"/>
      <c r="KWV75" s="0"/>
      <c r="KWW75" s="0"/>
      <c r="KWX75" s="0"/>
      <c r="KWY75" s="0"/>
      <c r="KWZ75" s="0"/>
      <c r="KXA75" s="0"/>
      <c r="KXB75" s="0"/>
      <c r="KXC75" s="0"/>
      <c r="KXD75" s="0"/>
      <c r="KXE75" s="0"/>
      <c r="KXF75" s="0"/>
      <c r="KXG75" s="0"/>
      <c r="KXH75" s="0"/>
      <c r="KXI75" s="0"/>
      <c r="KXJ75" s="0"/>
      <c r="KXK75" s="0"/>
      <c r="KXL75" s="0"/>
      <c r="KXM75" s="0"/>
      <c r="KXN75" s="0"/>
      <c r="KXO75" s="0"/>
      <c r="KXP75" s="0"/>
      <c r="KXQ75" s="0"/>
      <c r="KXR75" s="0"/>
      <c r="KXS75" s="0"/>
      <c r="KXT75" s="0"/>
      <c r="KXU75" s="0"/>
      <c r="KXV75" s="0"/>
      <c r="KXW75" s="0"/>
      <c r="KXX75" s="0"/>
      <c r="KXY75" s="0"/>
      <c r="KXZ75" s="0"/>
      <c r="KYA75" s="0"/>
      <c r="KYB75" s="0"/>
      <c r="KYC75" s="0"/>
      <c r="KYD75" s="0"/>
      <c r="KYE75" s="0"/>
      <c r="KYF75" s="0"/>
      <c r="KYG75" s="0"/>
      <c r="KYH75" s="0"/>
      <c r="KYI75" s="0"/>
      <c r="KYJ75" s="0"/>
      <c r="KYK75" s="0"/>
      <c r="KYL75" s="0"/>
      <c r="KYM75" s="0"/>
      <c r="KYN75" s="0"/>
      <c r="KYO75" s="0"/>
      <c r="KYP75" s="0"/>
      <c r="KYQ75" s="0"/>
      <c r="KYR75" s="0"/>
      <c r="KYS75" s="0"/>
      <c r="KYT75" s="0"/>
      <c r="KYU75" s="0"/>
      <c r="KYV75" s="0"/>
      <c r="KYW75" s="0"/>
      <c r="KYX75" s="0"/>
      <c r="KYY75" s="0"/>
      <c r="KYZ75" s="0"/>
      <c r="KZA75" s="0"/>
      <c r="KZB75" s="0"/>
      <c r="KZC75" s="0"/>
      <c r="KZD75" s="0"/>
      <c r="KZE75" s="0"/>
      <c r="KZF75" s="0"/>
      <c r="KZG75" s="0"/>
      <c r="KZH75" s="0"/>
      <c r="KZI75" s="0"/>
      <c r="KZJ75" s="0"/>
      <c r="KZK75" s="0"/>
      <c r="KZL75" s="0"/>
      <c r="KZM75" s="0"/>
      <c r="KZN75" s="0"/>
      <c r="KZO75" s="0"/>
      <c r="KZP75" s="0"/>
      <c r="KZQ75" s="0"/>
      <c r="KZR75" s="0"/>
      <c r="KZS75" s="0"/>
      <c r="KZT75" s="0"/>
      <c r="KZU75" s="0"/>
      <c r="KZV75" s="0"/>
      <c r="KZW75" s="0"/>
      <c r="KZX75" s="0"/>
      <c r="KZY75" s="0"/>
      <c r="KZZ75" s="0"/>
      <c r="LAA75" s="0"/>
      <c r="LAB75" s="0"/>
      <c r="LAC75" s="0"/>
      <c r="LAD75" s="0"/>
      <c r="LAE75" s="0"/>
      <c r="LAF75" s="0"/>
      <c r="LAG75" s="0"/>
      <c r="LAH75" s="0"/>
      <c r="LAI75" s="0"/>
      <c r="LAJ75" s="0"/>
      <c r="LAK75" s="0"/>
      <c r="LAL75" s="0"/>
      <c r="LAM75" s="0"/>
      <c r="LAN75" s="0"/>
      <c r="LAO75" s="0"/>
      <c r="LAP75" s="0"/>
      <c r="LAQ75" s="0"/>
      <c r="LAR75" s="0"/>
      <c r="LAS75" s="0"/>
      <c r="LAT75" s="0"/>
      <c r="LAU75" s="0"/>
      <c r="LAV75" s="0"/>
      <c r="LAW75" s="0"/>
      <c r="LAX75" s="0"/>
      <c r="LAY75" s="0"/>
      <c r="LAZ75" s="0"/>
      <c r="LBA75" s="0"/>
      <c r="LBB75" s="0"/>
      <c r="LBC75" s="0"/>
      <c r="LBD75" s="0"/>
      <c r="LBE75" s="0"/>
      <c r="LBF75" s="0"/>
      <c r="LBG75" s="0"/>
      <c r="LBH75" s="0"/>
      <c r="LBI75" s="0"/>
      <c r="LBJ75" s="0"/>
      <c r="LBK75" s="0"/>
      <c r="LBL75" s="0"/>
      <c r="LBM75" s="0"/>
      <c r="LBN75" s="0"/>
      <c r="LBO75" s="0"/>
      <c r="LBP75" s="0"/>
      <c r="LBQ75" s="0"/>
      <c r="LBR75" s="0"/>
      <c r="LBS75" s="0"/>
      <c r="LBT75" s="0"/>
      <c r="LBU75" s="0"/>
      <c r="LBV75" s="0"/>
      <c r="LBW75" s="0"/>
      <c r="LBX75" s="0"/>
      <c r="LBY75" s="0"/>
      <c r="LBZ75" s="0"/>
      <c r="LCA75" s="0"/>
      <c r="LCB75" s="0"/>
      <c r="LCC75" s="0"/>
      <c r="LCD75" s="0"/>
      <c r="LCE75" s="0"/>
      <c r="LCF75" s="0"/>
      <c r="LCG75" s="0"/>
      <c r="LCH75" s="0"/>
      <c r="LCI75" s="0"/>
      <c r="LCJ75" s="0"/>
      <c r="LCK75" s="0"/>
      <c r="LCL75" s="0"/>
      <c r="LCM75" s="0"/>
      <c r="LCN75" s="0"/>
      <c r="LCO75" s="0"/>
      <c r="LCP75" s="0"/>
      <c r="LCQ75" s="0"/>
      <c r="LCR75" s="0"/>
      <c r="LCS75" s="0"/>
      <c r="LCT75" s="0"/>
      <c r="LCU75" s="0"/>
      <c r="LCV75" s="0"/>
      <c r="LCW75" s="0"/>
      <c r="LCX75" s="0"/>
      <c r="LCY75" s="0"/>
      <c r="LCZ75" s="0"/>
      <c r="LDA75" s="0"/>
      <c r="LDB75" s="0"/>
      <c r="LDC75" s="0"/>
      <c r="LDD75" s="0"/>
      <c r="LDE75" s="0"/>
      <c r="LDF75" s="0"/>
      <c r="LDG75" s="0"/>
      <c r="LDH75" s="0"/>
      <c r="LDI75" s="0"/>
      <c r="LDJ75" s="0"/>
      <c r="LDK75" s="0"/>
      <c r="LDL75" s="0"/>
      <c r="LDM75" s="0"/>
      <c r="LDN75" s="0"/>
      <c r="LDO75" s="0"/>
      <c r="LDP75" s="0"/>
      <c r="LDQ75" s="0"/>
      <c r="LDR75" s="0"/>
      <c r="LDS75" s="0"/>
      <c r="LDT75" s="0"/>
      <c r="LDU75" s="0"/>
      <c r="LDV75" s="0"/>
      <c r="LDW75" s="0"/>
      <c r="LDX75" s="0"/>
      <c r="LDY75" s="0"/>
      <c r="LDZ75" s="0"/>
      <c r="LEA75" s="0"/>
      <c r="LEB75" s="0"/>
      <c r="LEC75" s="0"/>
      <c r="LED75" s="0"/>
      <c r="LEE75" s="0"/>
      <c r="LEF75" s="0"/>
      <c r="LEG75" s="0"/>
      <c r="LEH75" s="0"/>
      <c r="LEI75" s="0"/>
      <c r="LEJ75" s="0"/>
      <c r="LEK75" s="0"/>
      <c r="LEL75" s="0"/>
      <c r="LEM75" s="0"/>
      <c r="LEN75" s="0"/>
      <c r="LEO75" s="0"/>
      <c r="LEP75" s="0"/>
      <c r="LEQ75" s="0"/>
      <c r="LER75" s="0"/>
      <c r="LES75" s="0"/>
      <c r="LET75" s="0"/>
      <c r="LEU75" s="0"/>
      <c r="LEV75" s="0"/>
      <c r="LEW75" s="0"/>
      <c r="LEX75" s="0"/>
      <c r="LEY75" s="0"/>
      <c r="LEZ75" s="0"/>
      <c r="LFA75" s="0"/>
      <c r="LFB75" s="0"/>
      <c r="LFC75" s="0"/>
      <c r="LFD75" s="0"/>
      <c r="LFE75" s="0"/>
      <c r="LFF75" s="0"/>
      <c r="LFG75" s="0"/>
      <c r="LFH75" s="0"/>
      <c r="LFI75" s="0"/>
      <c r="LFJ75" s="0"/>
      <c r="LFK75" s="0"/>
      <c r="LFL75" s="0"/>
      <c r="LFM75" s="0"/>
      <c r="LFN75" s="0"/>
      <c r="LFO75" s="0"/>
      <c r="LFP75" s="0"/>
      <c r="LFQ75" s="0"/>
      <c r="LFR75" s="0"/>
      <c r="LFS75" s="0"/>
      <c r="LFT75" s="0"/>
      <c r="LFU75" s="0"/>
      <c r="LFV75" s="0"/>
      <c r="LFW75" s="0"/>
      <c r="LFX75" s="0"/>
      <c r="LFY75" s="0"/>
      <c r="LFZ75" s="0"/>
      <c r="LGA75" s="0"/>
      <c r="LGB75" s="0"/>
      <c r="LGC75" s="0"/>
      <c r="LGD75" s="0"/>
      <c r="LGE75" s="0"/>
      <c r="LGF75" s="0"/>
      <c r="LGG75" s="0"/>
      <c r="LGH75" s="0"/>
      <c r="LGI75" s="0"/>
      <c r="LGJ75" s="0"/>
      <c r="LGK75" s="0"/>
      <c r="LGL75" s="0"/>
      <c r="LGM75" s="0"/>
      <c r="LGN75" s="0"/>
      <c r="LGO75" s="0"/>
      <c r="LGP75" s="0"/>
      <c r="LGQ75" s="0"/>
      <c r="LGR75" s="0"/>
      <c r="LGS75" s="0"/>
      <c r="LGT75" s="0"/>
      <c r="LGU75" s="0"/>
      <c r="LGV75" s="0"/>
      <c r="LGW75" s="0"/>
      <c r="LGX75" s="0"/>
      <c r="LGY75" s="0"/>
      <c r="LGZ75" s="0"/>
      <c r="LHA75" s="0"/>
      <c r="LHB75" s="0"/>
      <c r="LHC75" s="0"/>
      <c r="LHD75" s="0"/>
      <c r="LHE75" s="0"/>
      <c r="LHF75" s="0"/>
      <c r="LHG75" s="0"/>
      <c r="LHH75" s="0"/>
      <c r="LHI75" s="0"/>
      <c r="LHJ75" s="0"/>
      <c r="LHK75" s="0"/>
      <c r="LHL75" s="0"/>
      <c r="LHM75" s="0"/>
      <c r="LHN75" s="0"/>
      <c r="LHO75" s="0"/>
      <c r="LHP75" s="0"/>
      <c r="LHQ75" s="0"/>
      <c r="LHR75" s="0"/>
      <c r="LHS75" s="0"/>
      <c r="LHT75" s="0"/>
      <c r="LHU75" s="0"/>
      <c r="LHV75" s="0"/>
      <c r="LHW75" s="0"/>
      <c r="LHX75" s="0"/>
      <c r="LHY75" s="0"/>
      <c r="LHZ75" s="0"/>
      <c r="LIA75" s="0"/>
      <c r="LIB75" s="0"/>
      <c r="LIC75" s="0"/>
      <c r="LID75" s="0"/>
      <c r="LIE75" s="0"/>
      <c r="LIF75" s="0"/>
      <c r="LIG75" s="0"/>
      <c r="LIH75" s="0"/>
      <c r="LII75" s="0"/>
      <c r="LIJ75" s="0"/>
      <c r="LIK75" s="0"/>
      <c r="LIL75" s="0"/>
      <c r="LIM75" s="0"/>
      <c r="LIN75" s="0"/>
      <c r="LIO75" s="0"/>
      <c r="LIP75" s="0"/>
      <c r="LIQ75" s="0"/>
      <c r="LIR75" s="0"/>
      <c r="LIS75" s="0"/>
      <c r="LIT75" s="0"/>
      <c r="LIU75" s="0"/>
      <c r="LIV75" s="0"/>
      <c r="LIW75" s="0"/>
      <c r="LIX75" s="0"/>
      <c r="LIY75" s="0"/>
      <c r="LIZ75" s="0"/>
      <c r="LJA75" s="0"/>
      <c r="LJB75" s="0"/>
      <c r="LJC75" s="0"/>
      <c r="LJD75" s="0"/>
      <c r="LJE75" s="0"/>
      <c r="LJF75" s="0"/>
      <c r="LJG75" s="0"/>
      <c r="LJH75" s="0"/>
      <c r="LJI75" s="0"/>
      <c r="LJJ75" s="0"/>
      <c r="LJK75" s="0"/>
      <c r="LJL75" s="0"/>
      <c r="LJM75" s="0"/>
      <c r="LJN75" s="0"/>
      <c r="LJO75" s="0"/>
      <c r="LJP75" s="0"/>
      <c r="LJQ75" s="0"/>
      <c r="LJR75" s="0"/>
      <c r="LJS75" s="0"/>
      <c r="LJT75" s="0"/>
      <c r="LJU75" s="0"/>
      <c r="LJV75" s="0"/>
      <c r="LJW75" s="0"/>
      <c r="LJX75" s="0"/>
      <c r="LJY75" s="0"/>
      <c r="LJZ75" s="0"/>
      <c r="LKA75" s="0"/>
      <c r="LKB75" s="0"/>
      <c r="LKC75" s="0"/>
      <c r="LKD75" s="0"/>
      <c r="LKE75" s="0"/>
      <c r="LKF75" s="0"/>
      <c r="LKG75" s="0"/>
      <c r="LKH75" s="0"/>
      <c r="LKI75" s="0"/>
      <c r="LKJ75" s="0"/>
      <c r="LKK75" s="0"/>
      <c r="LKL75" s="0"/>
      <c r="LKM75" s="0"/>
      <c r="LKN75" s="0"/>
      <c r="LKO75" s="0"/>
      <c r="LKP75" s="0"/>
      <c r="LKQ75" s="0"/>
      <c r="LKR75" s="0"/>
      <c r="LKS75" s="0"/>
      <c r="LKT75" s="0"/>
      <c r="LKU75" s="0"/>
      <c r="LKV75" s="0"/>
      <c r="LKW75" s="0"/>
      <c r="LKX75" s="0"/>
      <c r="LKY75" s="0"/>
      <c r="LKZ75" s="0"/>
      <c r="LLA75" s="0"/>
      <c r="LLB75" s="0"/>
      <c r="LLC75" s="0"/>
      <c r="LLD75" s="0"/>
      <c r="LLE75" s="0"/>
      <c r="LLF75" s="0"/>
      <c r="LLG75" s="0"/>
      <c r="LLH75" s="0"/>
      <c r="LLI75" s="0"/>
      <c r="LLJ75" s="0"/>
      <c r="LLK75" s="0"/>
      <c r="LLL75" s="0"/>
      <c r="LLM75" s="0"/>
      <c r="LLN75" s="0"/>
      <c r="LLO75" s="0"/>
      <c r="LLP75" s="0"/>
      <c r="LLQ75" s="0"/>
      <c r="LLR75" s="0"/>
      <c r="LLS75" s="0"/>
      <c r="LLT75" s="0"/>
      <c r="LLU75" s="0"/>
      <c r="LLV75" s="0"/>
      <c r="LLW75" s="0"/>
      <c r="LLX75" s="0"/>
      <c r="LLY75" s="0"/>
      <c r="LLZ75" s="0"/>
      <c r="LMA75" s="0"/>
      <c r="LMB75" s="0"/>
      <c r="LMC75" s="0"/>
      <c r="LMD75" s="0"/>
      <c r="LME75" s="0"/>
      <c r="LMF75" s="0"/>
      <c r="LMG75" s="0"/>
      <c r="LMH75" s="0"/>
      <c r="LMI75" s="0"/>
      <c r="LMJ75" s="0"/>
      <c r="LMK75" s="0"/>
      <c r="LML75" s="0"/>
      <c r="LMM75" s="0"/>
      <c r="LMN75" s="0"/>
      <c r="LMO75" s="0"/>
      <c r="LMP75" s="0"/>
      <c r="LMQ75" s="0"/>
      <c r="LMR75" s="0"/>
      <c r="LMS75" s="0"/>
      <c r="LMT75" s="0"/>
      <c r="LMU75" s="0"/>
      <c r="LMV75" s="0"/>
      <c r="LMW75" s="0"/>
      <c r="LMX75" s="0"/>
      <c r="LMY75" s="0"/>
      <c r="LMZ75" s="0"/>
      <c r="LNA75" s="0"/>
      <c r="LNB75" s="0"/>
      <c r="LNC75" s="0"/>
      <c r="LND75" s="0"/>
      <c r="LNE75" s="0"/>
      <c r="LNF75" s="0"/>
      <c r="LNG75" s="0"/>
      <c r="LNH75" s="0"/>
      <c r="LNI75" s="0"/>
      <c r="LNJ75" s="0"/>
      <c r="LNK75" s="0"/>
      <c r="LNL75" s="0"/>
      <c r="LNM75" s="0"/>
      <c r="LNN75" s="0"/>
      <c r="LNO75" s="0"/>
      <c r="LNP75" s="0"/>
      <c r="LNQ75" s="0"/>
      <c r="LNR75" s="0"/>
      <c r="LNS75" s="0"/>
      <c r="LNT75" s="0"/>
      <c r="LNU75" s="0"/>
      <c r="LNV75" s="0"/>
      <c r="LNW75" s="0"/>
      <c r="LNX75" s="0"/>
      <c r="LNY75" s="0"/>
      <c r="LNZ75" s="0"/>
      <c r="LOA75" s="0"/>
      <c r="LOB75" s="0"/>
      <c r="LOC75" s="0"/>
      <c r="LOD75" s="0"/>
      <c r="LOE75" s="0"/>
      <c r="LOF75" s="0"/>
      <c r="LOG75" s="0"/>
      <c r="LOH75" s="0"/>
      <c r="LOI75" s="0"/>
      <c r="LOJ75" s="0"/>
      <c r="LOK75" s="0"/>
      <c r="LOL75" s="0"/>
      <c r="LOM75" s="0"/>
      <c r="LON75" s="0"/>
      <c r="LOO75" s="0"/>
      <c r="LOP75" s="0"/>
      <c r="LOQ75" s="0"/>
      <c r="LOR75" s="0"/>
      <c r="LOS75" s="0"/>
      <c r="LOT75" s="0"/>
      <c r="LOU75" s="0"/>
      <c r="LOV75" s="0"/>
      <c r="LOW75" s="0"/>
      <c r="LOX75" s="0"/>
      <c r="LOY75" s="0"/>
      <c r="LOZ75" s="0"/>
      <c r="LPA75" s="0"/>
      <c r="LPB75" s="0"/>
      <c r="LPC75" s="0"/>
      <c r="LPD75" s="0"/>
      <c r="LPE75" s="0"/>
      <c r="LPF75" s="0"/>
      <c r="LPG75" s="0"/>
      <c r="LPH75" s="0"/>
      <c r="LPI75" s="0"/>
      <c r="LPJ75" s="0"/>
      <c r="LPK75" s="0"/>
      <c r="LPL75" s="0"/>
      <c r="LPM75" s="0"/>
      <c r="LPN75" s="0"/>
      <c r="LPO75" s="0"/>
      <c r="LPP75" s="0"/>
      <c r="LPQ75" s="0"/>
      <c r="LPR75" s="0"/>
      <c r="LPS75" s="0"/>
      <c r="LPT75" s="0"/>
      <c r="LPU75" s="0"/>
      <c r="LPV75" s="0"/>
      <c r="LPW75" s="0"/>
      <c r="LPX75" s="0"/>
      <c r="LPY75" s="0"/>
      <c r="LPZ75" s="0"/>
      <c r="LQA75" s="0"/>
      <c r="LQB75" s="0"/>
      <c r="LQC75" s="0"/>
      <c r="LQD75" s="0"/>
      <c r="LQE75" s="0"/>
      <c r="LQF75" s="0"/>
      <c r="LQG75" s="0"/>
      <c r="LQH75" s="0"/>
      <c r="LQI75" s="0"/>
      <c r="LQJ75" s="0"/>
      <c r="LQK75" s="0"/>
      <c r="LQL75" s="0"/>
      <c r="LQM75" s="0"/>
      <c r="LQN75" s="0"/>
      <c r="LQO75" s="0"/>
      <c r="LQP75" s="0"/>
      <c r="LQQ75" s="0"/>
      <c r="LQR75" s="0"/>
      <c r="LQS75" s="0"/>
      <c r="LQT75" s="0"/>
      <c r="LQU75" s="0"/>
      <c r="LQV75" s="0"/>
      <c r="LQW75" s="0"/>
      <c r="LQX75" s="0"/>
      <c r="LQY75" s="0"/>
      <c r="LQZ75" s="0"/>
      <c r="LRA75" s="0"/>
      <c r="LRB75" s="0"/>
      <c r="LRC75" s="0"/>
      <c r="LRD75" s="0"/>
      <c r="LRE75" s="0"/>
      <c r="LRF75" s="0"/>
      <c r="LRG75" s="0"/>
      <c r="LRH75" s="0"/>
      <c r="LRI75" s="0"/>
      <c r="LRJ75" s="0"/>
      <c r="LRK75" s="0"/>
      <c r="LRL75" s="0"/>
      <c r="LRM75" s="0"/>
      <c r="LRN75" s="0"/>
      <c r="LRO75" s="0"/>
      <c r="LRP75" s="0"/>
      <c r="LRQ75" s="0"/>
      <c r="LRR75" s="0"/>
      <c r="LRS75" s="0"/>
      <c r="LRT75" s="0"/>
      <c r="LRU75" s="0"/>
      <c r="LRV75" s="0"/>
      <c r="LRW75" s="0"/>
      <c r="LRX75" s="0"/>
      <c r="LRY75" s="0"/>
      <c r="LRZ75" s="0"/>
      <c r="LSA75" s="0"/>
      <c r="LSB75" s="0"/>
      <c r="LSC75" s="0"/>
      <c r="LSD75" s="0"/>
      <c r="LSE75" s="0"/>
      <c r="LSF75" s="0"/>
      <c r="LSG75" s="0"/>
      <c r="LSH75" s="0"/>
      <c r="LSI75" s="0"/>
      <c r="LSJ75" s="0"/>
      <c r="LSK75" s="0"/>
      <c r="LSL75" s="0"/>
      <c r="LSM75" s="0"/>
      <c r="LSN75" s="0"/>
      <c r="LSO75" s="0"/>
      <c r="LSP75" s="0"/>
      <c r="LSQ75" s="0"/>
      <c r="LSR75" s="0"/>
      <c r="LSS75" s="0"/>
      <c r="LST75" s="0"/>
      <c r="LSU75" s="0"/>
      <c r="LSV75" s="0"/>
      <c r="LSW75" s="0"/>
      <c r="LSX75" s="0"/>
      <c r="LSY75" s="0"/>
      <c r="LSZ75" s="0"/>
      <c r="LTA75" s="0"/>
      <c r="LTB75" s="0"/>
      <c r="LTC75" s="0"/>
      <c r="LTD75" s="0"/>
      <c r="LTE75" s="0"/>
      <c r="LTF75" s="0"/>
      <c r="LTG75" s="0"/>
      <c r="LTH75" s="0"/>
      <c r="LTI75" s="0"/>
      <c r="LTJ75" s="0"/>
      <c r="LTK75" s="0"/>
      <c r="LTL75" s="0"/>
      <c r="LTM75" s="0"/>
      <c r="LTN75" s="0"/>
      <c r="LTO75" s="0"/>
      <c r="LTP75" s="0"/>
      <c r="LTQ75" s="0"/>
      <c r="LTR75" s="0"/>
      <c r="LTS75" s="0"/>
      <c r="LTT75" s="0"/>
      <c r="LTU75" s="0"/>
      <c r="LTV75" s="0"/>
      <c r="LTW75" s="0"/>
      <c r="LTX75" s="0"/>
      <c r="LTY75" s="0"/>
      <c r="LTZ75" s="0"/>
      <c r="LUA75" s="0"/>
      <c r="LUB75" s="0"/>
      <c r="LUC75" s="0"/>
      <c r="LUD75" s="0"/>
      <c r="LUE75" s="0"/>
      <c r="LUF75" s="0"/>
      <c r="LUG75" s="0"/>
      <c r="LUH75" s="0"/>
      <c r="LUI75" s="0"/>
      <c r="LUJ75" s="0"/>
      <c r="LUK75" s="0"/>
      <c r="LUL75" s="0"/>
      <c r="LUM75" s="0"/>
      <c r="LUN75" s="0"/>
      <c r="LUO75" s="0"/>
      <c r="LUP75" s="0"/>
      <c r="LUQ75" s="0"/>
      <c r="LUR75" s="0"/>
      <c r="LUS75" s="0"/>
      <c r="LUT75" s="0"/>
      <c r="LUU75" s="0"/>
      <c r="LUV75" s="0"/>
      <c r="LUW75" s="0"/>
      <c r="LUX75" s="0"/>
      <c r="LUY75" s="0"/>
      <c r="LUZ75" s="0"/>
      <c r="LVA75" s="0"/>
      <c r="LVB75" s="0"/>
      <c r="LVC75" s="0"/>
      <c r="LVD75" s="0"/>
      <c r="LVE75" s="0"/>
      <c r="LVF75" s="0"/>
      <c r="LVG75" s="0"/>
      <c r="LVH75" s="0"/>
      <c r="LVI75" s="0"/>
      <c r="LVJ75" s="0"/>
      <c r="LVK75" s="0"/>
      <c r="LVL75" s="0"/>
      <c r="LVM75" s="0"/>
      <c r="LVN75" s="0"/>
      <c r="LVO75" s="0"/>
      <c r="LVP75" s="0"/>
      <c r="LVQ75" s="0"/>
      <c r="LVR75" s="0"/>
      <c r="LVS75" s="0"/>
      <c r="LVT75" s="0"/>
      <c r="LVU75" s="0"/>
      <c r="LVV75" s="0"/>
      <c r="LVW75" s="0"/>
      <c r="LVX75" s="0"/>
      <c r="LVY75" s="0"/>
      <c r="LVZ75" s="0"/>
      <c r="LWA75" s="0"/>
      <c r="LWB75" s="0"/>
      <c r="LWC75" s="0"/>
      <c r="LWD75" s="0"/>
      <c r="LWE75" s="0"/>
      <c r="LWF75" s="0"/>
      <c r="LWG75" s="0"/>
      <c r="LWH75" s="0"/>
      <c r="LWI75" s="0"/>
      <c r="LWJ75" s="0"/>
      <c r="LWK75" s="0"/>
      <c r="LWL75" s="0"/>
      <c r="LWM75" s="0"/>
      <c r="LWN75" s="0"/>
      <c r="LWO75" s="0"/>
      <c r="LWP75" s="0"/>
      <c r="LWQ75" s="0"/>
      <c r="LWR75" s="0"/>
      <c r="LWS75" s="0"/>
      <c r="LWT75" s="0"/>
      <c r="LWU75" s="0"/>
      <c r="LWV75" s="0"/>
      <c r="LWW75" s="0"/>
      <c r="LWX75" s="0"/>
      <c r="LWY75" s="0"/>
      <c r="LWZ75" s="0"/>
      <c r="LXA75" s="0"/>
      <c r="LXB75" s="0"/>
      <c r="LXC75" s="0"/>
      <c r="LXD75" s="0"/>
      <c r="LXE75" s="0"/>
      <c r="LXF75" s="0"/>
      <c r="LXG75" s="0"/>
      <c r="LXH75" s="0"/>
      <c r="LXI75" s="0"/>
      <c r="LXJ75" s="0"/>
      <c r="LXK75" s="0"/>
      <c r="LXL75" s="0"/>
      <c r="LXM75" s="0"/>
      <c r="LXN75" s="0"/>
      <c r="LXO75" s="0"/>
      <c r="LXP75" s="0"/>
      <c r="LXQ75" s="0"/>
      <c r="LXR75" s="0"/>
      <c r="LXS75" s="0"/>
      <c r="LXT75" s="0"/>
      <c r="LXU75" s="0"/>
      <c r="LXV75" s="0"/>
      <c r="LXW75" s="0"/>
      <c r="LXX75" s="0"/>
      <c r="LXY75" s="0"/>
      <c r="LXZ75" s="0"/>
      <c r="LYA75" s="0"/>
      <c r="LYB75" s="0"/>
      <c r="LYC75" s="0"/>
      <c r="LYD75" s="0"/>
      <c r="LYE75" s="0"/>
      <c r="LYF75" s="0"/>
      <c r="LYG75" s="0"/>
      <c r="LYH75" s="0"/>
      <c r="LYI75" s="0"/>
      <c r="LYJ75" s="0"/>
      <c r="LYK75" s="0"/>
      <c r="LYL75" s="0"/>
      <c r="LYM75" s="0"/>
      <c r="LYN75" s="0"/>
      <c r="LYO75" s="0"/>
      <c r="LYP75" s="0"/>
      <c r="LYQ75" s="0"/>
      <c r="LYR75" s="0"/>
      <c r="LYS75" s="0"/>
      <c r="LYT75" s="0"/>
      <c r="LYU75" s="0"/>
      <c r="LYV75" s="0"/>
      <c r="LYW75" s="0"/>
      <c r="LYX75" s="0"/>
      <c r="LYY75" s="0"/>
      <c r="LYZ75" s="0"/>
      <c r="LZA75" s="0"/>
      <c r="LZB75" s="0"/>
      <c r="LZC75" s="0"/>
      <c r="LZD75" s="0"/>
      <c r="LZE75" s="0"/>
      <c r="LZF75" s="0"/>
      <c r="LZG75" s="0"/>
      <c r="LZH75" s="0"/>
      <c r="LZI75" s="0"/>
      <c r="LZJ75" s="0"/>
      <c r="LZK75" s="0"/>
      <c r="LZL75" s="0"/>
      <c r="LZM75" s="0"/>
      <c r="LZN75" s="0"/>
      <c r="LZO75" s="0"/>
      <c r="LZP75" s="0"/>
      <c r="LZQ75" s="0"/>
      <c r="LZR75" s="0"/>
      <c r="LZS75" s="0"/>
      <c r="LZT75" s="0"/>
      <c r="LZU75" s="0"/>
      <c r="LZV75" s="0"/>
      <c r="LZW75" s="0"/>
      <c r="LZX75" s="0"/>
      <c r="LZY75" s="0"/>
      <c r="LZZ75" s="0"/>
      <c r="MAA75" s="0"/>
      <c r="MAB75" s="0"/>
      <c r="MAC75" s="0"/>
      <c r="MAD75" s="0"/>
      <c r="MAE75" s="0"/>
      <c r="MAF75" s="0"/>
      <c r="MAG75" s="0"/>
      <c r="MAH75" s="0"/>
      <c r="MAI75" s="0"/>
      <c r="MAJ75" s="0"/>
      <c r="MAK75" s="0"/>
      <c r="MAL75" s="0"/>
      <c r="MAM75" s="0"/>
      <c r="MAN75" s="0"/>
      <c r="MAO75" s="0"/>
      <c r="MAP75" s="0"/>
      <c r="MAQ75" s="0"/>
      <c r="MAR75" s="0"/>
      <c r="MAS75" s="0"/>
      <c r="MAT75" s="0"/>
      <c r="MAU75" s="0"/>
      <c r="MAV75" s="0"/>
      <c r="MAW75" s="0"/>
      <c r="MAX75" s="0"/>
      <c r="MAY75" s="0"/>
      <c r="MAZ75" s="0"/>
      <c r="MBA75" s="0"/>
      <c r="MBB75" s="0"/>
      <c r="MBC75" s="0"/>
      <c r="MBD75" s="0"/>
      <c r="MBE75" s="0"/>
      <c r="MBF75" s="0"/>
      <c r="MBG75" s="0"/>
      <c r="MBH75" s="0"/>
      <c r="MBI75" s="0"/>
      <c r="MBJ75" s="0"/>
      <c r="MBK75" s="0"/>
      <c r="MBL75" s="0"/>
      <c r="MBM75" s="0"/>
      <c r="MBN75" s="0"/>
      <c r="MBO75" s="0"/>
      <c r="MBP75" s="0"/>
      <c r="MBQ75" s="0"/>
      <c r="MBR75" s="0"/>
      <c r="MBS75" s="0"/>
      <c r="MBT75" s="0"/>
      <c r="MBU75" s="0"/>
      <c r="MBV75" s="0"/>
      <c r="MBW75" s="0"/>
      <c r="MBX75" s="0"/>
      <c r="MBY75" s="0"/>
      <c r="MBZ75" s="0"/>
      <c r="MCA75" s="0"/>
      <c r="MCB75" s="0"/>
      <c r="MCC75" s="0"/>
      <c r="MCD75" s="0"/>
      <c r="MCE75" s="0"/>
      <c r="MCF75" s="0"/>
      <c r="MCG75" s="0"/>
      <c r="MCH75" s="0"/>
      <c r="MCI75" s="0"/>
      <c r="MCJ75" s="0"/>
      <c r="MCK75" s="0"/>
      <c r="MCL75" s="0"/>
      <c r="MCM75" s="0"/>
      <c r="MCN75" s="0"/>
      <c r="MCO75" s="0"/>
      <c r="MCP75" s="0"/>
      <c r="MCQ75" s="0"/>
      <c r="MCR75" s="0"/>
      <c r="MCS75" s="0"/>
      <c r="MCT75" s="0"/>
      <c r="MCU75" s="0"/>
      <c r="MCV75" s="0"/>
      <c r="MCW75" s="0"/>
      <c r="MCX75" s="0"/>
      <c r="MCY75" s="0"/>
      <c r="MCZ75" s="0"/>
      <c r="MDA75" s="0"/>
      <c r="MDB75" s="0"/>
      <c r="MDC75" s="0"/>
      <c r="MDD75" s="0"/>
      <c r="MDE75" s="0"/>
      <c r="MDF75" s="0"/>
      <c r="MDG75" s="0"/>
      <c r="MDH75" s="0"/>
      <c r="MDI75" s="0"/>
      <c r="MDJ75" s="0"/>
      <c r="MDK75" s="0"/>
      <c r="MDL75" s="0"/>
      <c r="MDM75" s="0"/>
      <c r="MDN75" s="0"/>
      <c r="MDO75" s="0"/>
      <c r="MDP75" s="0"/>
      <c r="MDQ75" s="0"/>
      <c r="MDR75" s="0"/>
      <c r="MDS75" s="0"/>
      <c r="MDT75" s="0"/>
      <c r="MDU75" s="0"/>
      <c r="MDV75" s="0"/>
      <c r="MDW75" s="0"/>
      <c r="MDX75" s="0"/>
      <c r="MDY75" s="0"/>
      <c r="MDZ75" s="0"/>
      <c r="MEA75" s="0"/>
      <c r="MEB75" s="0"/>
      <c r="MEC75" s="0"/>
      <c r="MED75" s="0"/>
      <c r="MEE75" s="0"/>
      <c r="MEF75" s="0"/>
      <c r="MEG75" s="0"/>
      <c r="MEH75" s="0"/>
      <c r="MEI75" s="0"/>
      <c r="MEJ75" s="0"/>
      <c r="MEK75" s="0"/>
      <c r="MEL75" s="0"/>
      <c r="MEM75" s="0"/>
      <c r="MEN75" s="0"/>
      <c r="MEO75" s="0"/>
      <c r="MEP75" s="0"/>
      <c r="MEQ75" s="0"/>
      <c r="MER75" s="0"/>
      <c r="MES75" s="0"/>
      <c r="MET75" s="0"/>
      <c r="MEU75" s="0"/>
      <c r="MEV75" s="0"/>
      <c r="MEW75" s="0"/>
      <c r="MEX75" s="0"/>
      <c r="MEY75" s="0"/>
      <c r="MEZ75" s="0"/>
      <c r="MFA75" s="0"/>
      <c r="MFB75" s="0"/>
      <c r="MFC75" s="0"/>
      <c r="MFD75" s="0"/>
      <c r="MFE75" s="0"/>
      <c r="MFF75" s="0"/>
      <c r="MFG75" s="0"/>
      <c r="MFH75" s="0"/>
      <c r="MFI75" s="0"/>
      <c r="MFJ75" s="0"/>
      <c r="MFK75" s="0"/>
      <c r="MFL75" s="0"/>
      <c r="MFM75" s="0"/>
      <c r="MFN75" s="0"/>
      <c r="MFO75" s="0"/>
      <c r="MFP75" s="0"/>
      <c r="MFQ75" s="0"/>
      <c r="MFR75" s="0"/>
      <c r="MFS75" s="0"/>
      <c r="MFT75" s="0"/>
      <c r="MFU75" s="0"/>
      <c r="MFV75" s="0"/>
      <c r="MFW75" s="0"/>
      <c r="MFX75" s="0"/>
      <c r="MFY75" s="0"/>
      <c r="MFZ75" s="0"/>
      <c r="MGA75" s="0"/>
      <c r="MGB75" s="0"/>
      <c r="MGC75" s="0"/>
      <c r="MGD75" s="0"/>
      <c r="MGE75" s="0"/>
      <c r="MGF75" s="0"/>
      <c r="MGG75" s="0"/>
      <c r="MGH75" s="0"/>
      <c r="MGI75" s="0"/>
      <c r="MGJ75" s="0"/>
      <c r="MGK75" s="0"/>
      <c r="MGL75" s="0"/>
      <c r="MGM75" s="0"/>
      <c r="MGN75" s="0"/>
      <c r="MGO75" s="0"/>
      <c r="MGP75" s="0"/>
      <c r="MGQ75" s="0"/>
      <c r="MGR75" s="0"/>
      <c r="MGS75" s="0"/>
      <c r="MGT75" s="0"/>
      <c r="MGU75" s="0"/>
      <c r="MGV75" s="0"/>
      <c r="MGW75" s="0"/>
      <c r="MGX75" s="0"/>
      <c r="MGY75" s="0"/>
      <c r="MGZ75" s="0"/>
      <c r="MHA75" s="0"/>
      <c r="MHB75" s="0"/>
      <c r="MHC75" s="0"/>
      <c r="MHD75" s="0"/>
      <c r="MHE75" s="0"/>
      <c r="MHF75" s="0"/>
      <c r="MHG75" s="0"/>
      <c r="MHH75" s="0"/>
      <c r="MHI75" s="0"/>
      <c r="MHJ75" s="0"/>
      <c r="MHK75" s="0"/>
      <c r="MHL75" s="0"/>
      <c r="MHM75" s="0"/>
      <c r="MHN75" s="0"/>
      <c r="MHO75" s="0"/>
      <c r="MHP75" s="0"/>
      <c r="MHQ75" s="0"/>
      <c r="MHR75" s="0"/>
      <c r="MHS75" s="0"/>
      <c r="MHT75" s="0"/>
      <c r="MHU75" s="0"/>
      <c r="MHV75" s="0"/>
      <c r="MHW75" s="0"/>
      <c r="MHX75" s="0"/>
      <c r="MHY75" s="0"/>
      <c r="MHZ75" s="0"/>
      <c r="MIA75" s="0"/>
      <c r="MIB75" s="0"/>
      <c r="MIC75" s="0"/>
      <c r="MID75" s="0"/>
      <c r="MIE75" s="0"/>
      <c r="MIF75" s="0"/>
      <c r="MIG75" s="0"/>
      <c r="MIH75" s="0"/>
      <c r="MII75" s="0"/>
      <c r="MIJ75" s="0"/>
      <c r="MIK75" s="0"/>
      <c r="MIL75" s="0"/>
      <c r="MIM75" s="0"/>
      <c r="MIN75" s="0"/>
      <c r="MIO75" s="0"/>
      <c r="MIP75" s="0"/>
      <c r="MIQ75" s="0"/>
      <c r="MIR75" s="0"/>
      <c r="MIS75" s="0"/>
      <c r="MIT75" s="0"/>
      <c r="MIU75" s="0"/>
      <c r="MIV75" s="0"/>
      <c r="MIW75" s="0"/>
      <c r="MIX75" s="0"/>
      <c r="MIY75" s="0"/>
      <c r="MIZ75" s="0"/>
      <c r="MJA75" s="0"/>
      <c r="MJB75" s="0"/>
      <c r="MJC75" s="0"/>
      <c r="MJD75" s="0"/>
      <c r="MJE75" s="0"/>
      <c r="MJF75" s="0"/>
      <c r="MJG75" s="0"/>
      <c r="MJH75" s="0"/>
      <c r="MJI75" s="0"/>
      <c r="MJJ75" s="0"/>
      <c r="MJK75" s="0"/>
      <c r="MJL75" s="0"/>
      <c r="MJM75" s="0"/>
      <c r="MJN75" s="0"/>
      <c r="MJO75" s="0"/>
      <c r="MJP75" s="0"/>
      <c r="MJQ75" s="0"/>
      <c r="MJR75" s="0"/>
      <c r="MJS75" s="0"/>
      <c r="MJT75" s="0"/>
      <c r="MJU75" s="0"/>
      <c r="MJV75" s="0"/>
      <c r="MJW75" s="0"/>
      <c r="MJX75" s="0"/>
      <c r="MJY75" s="0"/>
      <c r="MJZ75" s="0"/>
      <c r="MKA75" s="0"/>
      <c r="MKB75" s="0"/>
      <c r="MKC75" s="0"/>
      <c r="MKD75" s="0"/>
      <c r="MKE75" s="0"/>
      <c r="MKF75" s="0"/>
      <c r="MKG75" s="0"/>
      <c r="MKH75" s="0"/>
      <c r="MKI75" s="0"/>
      <c r="MKJ75" s="0"/>
      <c r="MKK75" s="0"/>
      <c r="MKL75" s="0"/>
      <c r="MKM75" s="0"/>
      <c r="MKN75" s="0"/>
      <c r="MKO75" s="0"/>
      <c r="MKP75" s="0"/>
      <c r="MKQ75" s="0"/>
      <c r="MKR75" s="0"/>
      <c r="MKS75" s="0"/>
      <c r="MKT75" s="0"/>
      <c r="MKU75" s="0"/>
      <c r="MKV75" s="0"/>
      <c r="MKW75" s="0"/>
      <c r="MKX75" s="0"/>
      <c r="MKY75" s="0"/>
      <c r="MKZ75" s="0"/>
      <c r="MLA75" s="0"/>
      <c r="MLB75" s="0"/>
      <c r="MLC75" s="0"/>
      <c r="MLD75" s="0"/>
      <c r="MLE75" s="0"/>
      <c r="MLF75" s="0"/>
      <c r="MLG75" s="0"/>
      <c r="MLH75" s="0"/>
      <c r="MLI75" s="0"/>
      <c r="MLJ75" s="0"/>
      <c r="MLK75" s="0"/>
      <c r="MLL75" s="0"/>
      <c r="MLM75" s="0"/>
      <c r="MLN75" s="0"/>
      <c r="MLO75" s="0"/>
      <c r="MLP75" s="0"/>
      <c r="MLQ75" s="0"/>
      <c r="MLR75" s="0"/>
      <c r="MLS75" s="0"/>
      <c r="MLT75" s="0"/>
      <c r="MLU75" s="0"/>
      <c r="MLV75" s="0"/>
      <c r="MLW75" s="0"/>
      <c r="MLX75" s="0"/>
      <c r="MLY75" s="0"/>
      <c r="MLZ75" s="0"/>
      <c r="MMA75" s="0"/>
      <c r="MMB75" s="0"/>
      <c r="MMC75" s="0"/>
      <c r="MMD75" s="0"/>
      <c r="MME75" s="0"/>
      <c r="MMF75" s="0"/>
      <c r="MMG75" s="0"/>
      <c r="MMH75" s="0"/>
      <c r="MMI75" s="0"/>
      <c r="MMJ75" s="0"/>
      <c r="MMK75" s="0"/>
      <c r="MML75" s="0"/>
      <c r="MMM75" s="0"/>
      <c r="MMN75" s="0"/>
      <c r="MMO75" s="0"/>
      <c r="MMP75" s="0"/>
      <c r="MMQ75" s="0"/>
      <c r="MMR75" s="0"/>
      <c r="MMS75" s="0"/>
      <c r="MMT75" s="0"/>
      <c r="MMU75" s="0"/>
      <c r="MMV75" s="0"/>
      <c r="MMW75" s="0"/>
      <c r="MMX75" s="0"/>
      <c r="MMY75" s="0"/>
      <c r="MMZ75" s="0"/>
      <c r="MNA75" s="0"/>
      <c r="MNB75" s="0"/>
      <c r="MNC75" s="0"/>
      <c r="MND75" s="0"/>
      <c r="MNE75" s="0"/>
      <c r="MNF75" s="0"/>
      <c r="MNG75" s="0"/>
      <c r="MNH75" s="0"/>
      <c r="MNI75" s="0"/>
      <c r="MNJ75" s="0"/>
      <c r="MNK75" s="0"/>
      <c r="MNL75" s="0"/>
      <c r="MNM75" s="0"/>
      <c r="MNN75" s="0"/>
      <c r="MNO75" s="0"/>
      <c r="MNP75" s="0"/>
      <c r="MNQ75" s="0"/>
      <c r="MNR75" s="0"/>
      <c r="MNS75" s="0"/>
      <c r="MNT75" s="0"/>
      <c r="MNU75" s="0"/>
      <c r="MNV75" s="0"/>
      <c r="MNW75" s="0"/>
      <c r="MNX75" s="0"/>
      <c r="MNY75" s="0"/>
      <c r="MNZ75" s="0"/>
      <c r="MOA75" s="0"/>
      <c r="MOB75" s="0"/>
      <c r="MOC75" s="0"/>
      <c r="MOD75" s="0"/>
      <c r="MOE75" s="0"/>
      <c r="MOF75" s="0"/>
      <c r="MOG75" s="0"/>
      <c r="MOH75" s="0"/>
      <c r="MOI75" s="0"/>
      <c r="MOJ75" s="0"/>
      <c r="MOK75" s="0"/>
      <c r="MOL75" s="0"/>
      <c r="MOM75" s="0"/>
      <c r="MON75" s="0"/>
      <c r="MOO75" s="0"/>
      <c r="MOP75" s="0"/>
      <c r="MOQ75" s="0"/>
      <c r="MOR75" s="0"/>
      <c r="MOS75" s="0"/>
      <c r="MOT75" s="0"/>
      <c r="MOU75" s="0"/>
      <c r="MOV75" s="0"/>
      <c r="MOW75" s="0"/>
      <c r="MOX75" s="0"/>
      <c r="MOY75" s="0"/>
      <c r="MOZ75" s="0"/>
      <c r="MPA75" s="0"/>
      <c r="MPB75" s="0"/>
      <c r="MPC75" s="0"/>
      <c r="MPD75" s="0"/>
      <c r="MPE75" s="0"/>
      <c r="MPF75" s="0"/>
      <c r="MPG75" s="0"/>
      <c r="MPH75" s="0"/>
      <c r="MPI75" s="0"/>
      <c r="MPJ75" s="0"/>
      <c r="MPK75" s="0"/>
      <c r="MPL75" s="0"/>
      <c r="MPM75" s="0"/>
      <c r="MPN75" s="0"/>
      <c r="MPO75" s="0"/>
      <c r="MPP75" s="0"/>
      <c r="MPQ75" s="0"/>
      <c r="MPR75" s="0"/>
      <c r="MPS75" s="0"/>
      <c r="MPT75" s="0"/>
      <c r="MPU75" s="0"/>
      <c r="MPV75" s="0"/>
      <c r="MPW75" s="0"/>
      <c r="MPX75" s="0"/>
      <c r="MPY75" s="0"/>
      <c r="MPZ75" s="0"/>
      <c r="MQA75" s="0"/>
      <c r="MQB75" s="0"/>
      <c r="MQC75" s="0"/>
      <c r="MQD75" s="0"/>
      <c r="MQE75" s="0"/>
      <c r="MQF75" s="0"/>
      <c r="MQG75" s="0"/>
      <c r="MQH75" s="0"/>
      <c r="MQI75" s="0"/>
      <c r="MQJ75" s="0"/>
      <c r="MQK75" s="0"/>
      <c r="MQL75" s="0"/>
      <c r="MQM75" s="0"/>
      <c r="MQN75" s="0"/>
      <c r="MQO75" s="0"/>
      <c r="MQP75" s="0"/>
      <c r="MQQ75" s="0"/>
      <c r="MQR75" s="0"/>
      <c r="MQS75" s="0"/>
      <c r="MQT75" s="0"/>
      <c r="MQU75" s="0"/>
      <c r="MQV75" s="0"/>
      <c r="MQW75" s="0"/>
      <c r="MQX75" s="0"/>
      <c r="MQY75" s="0"/>
      <c r="MQZ75" s="0"/>
      <c r="MRA75" s="0"/>
      <c r="MRB75" s="0"/>
      <c r="MRC75" s="0"/>
      <c r="MRD75" s="0"/>
      <c r="MRE75" s="0"/>
      <c r="MRF75" s="0"/>
      <c r="MRG75" s="0"/>
      <c r="MRH75" s="0"/>
      <c r="MRI75" s="0"/>
      <c r="MRJ75" s="0"/>
      <c r="MRK75" s="0"/>
      <c r="MRL75" s="0"/>
      <c r="MRM75" s="0"/>
      <c r="MRN75" s="0"/>
      <c r="MRO75" s="0"/>
      <c r="MRP75" s="0"/>
      <c r="MRQ75" s="0"/>
      <c r="MRR75" s="0"/>
      <c r="MRS75" s="0"/>
      <c r="MRT75" s="0"/>
      <c r="MRU75" s="0"/>
      <c r="MRV75" s="0"/>
      <c r="MRW75" s="0"/>
      <c r="MRX75" s="0"/>
      <c r="MRY75" s="0"/>
      <c r="MRZ75" s="0"/>
      <c r="MSA75" s="0"/>
      <c r="MSB75" s="0"/>
      <c r="MSC75" s="0"/>
      <c r="MSD75" s="0"/>
      <c r="MSE75" s="0"/>
      <c r="MSF75" s="0"/>
      <c r="MSG75" s="0"/>
      <c r="MSH75" s="0"/>
      <c r="MSI75" s="0"/>
      <c r="MSJ75" s="0"/>
      <c r="MSK75" s="0"/>
      <c r="MSL75" s="0"/>
      <c r="MSM75" s="0"/>
      <c r="MSN75" s="0"/>
      <c r="MSO75" s="0"/>
      <c r="MSP75" s="0"/>
      <c r="MSQ75" s="0"/>
      <c r="MSR75" s="0"/>
      <c r="MSS75" s="0"/>
      <c r="MST75" s="0"/>
      <c r="MSU75" s="0"/>
      <c r="MSV75" s="0"/>
      <c r="MSW75" s="0"/>
      <c r="MSX75" s="0"/>
      <c r="MSY75" s="0"/>
      <c r="MSZ75" s="0"/>
      <c r="MTA75" s="0"/>
      <c r="MTB75" s="0"/>
      <c r="MTC75" s="0"/>
      <c r="MTD75" s="0"/>
      <c r="MTE75" s="0"/>
      <c r="MTF75" s="0"/>
      <c r="MTG75" s="0"/>
      <c r="MTH75" s="0"/>
      <c r="MTI75" s="0"/>
      <c r="MTJ75" s="0"/>
      <c r="MTK75" s="0"/>
      <c r="MTL75" s="0"/>
      <c r="MTM75" s="0"/>
      <c r="MTN75" s="0"/>
      <c r="MTO75" s="0"/>
      <c r="MTP75" s="0"/>
      <c r="MTQ75" s="0"/>
      <c r="MTR75" s="0"/>
      <c r="MTS75" s="0"/>
      <c r="MTT75" s="0"/>
      <c r="MTU75" s="0"/>
      <c r="MTV75" s="0"/>
      <c r="MTW75" s="0"/>
      <c r="MTX75" s="0"/>
      <c r="MTY75" s="0"/>
      <c r="MTZ75" s="0"/>
      <c r="MUA75" s="0"/>
      <c r="MUB75" s="0"/>
      <c r="MUC75" s="0"/>
      <c r="MUD75" s="0"/>
      <c r="MUE75" s="0"/>
      <c r="MUF75" s="0"/>
      <c r="MUG75" s="0"/>
      <c r="MUH75" s="0"/>
      <c r="MUI75" s="0"/>
      <c r="MUJ75" s="0"/>
      <c r="MUK75" s="0"/>
      <c r="MUL75" s="0"/>
      <c r="MUM75" s="0"/>
      <c r="MUN75" s="0"/>
      <c r="MUO75" s="0"/>
      <c r="MUP75" s="0"/>
      <c r="MUQ75" s="0"/>
      <c r="MUR75" s="0"/>
      <c r="MUS75" s="0"/>
      <c r="MUT75" s="0"/>
      <c r="MUU75" s="0"/>
      <c r="MUV75" s="0"/>
      <c r="MUW75" s="0"/>
      <c r="MUX75" s="0"/>
      <c r="MUY75" s="0"/>
      <c r="MUZ75" s="0"/>
      <c r="MVA75" s="0"/>
      <c r="MVB75" s="0"/>
      <c r="MVC75" s="0"/>
      <c r="MVD75" s="0"/>
      <c r="MVE75" s="0"/>
      <c r="MVF75" s="0"/>
      <c r="MVG75" s="0"/>
      <c r="MVH75" s="0"/>
      <c r="MVI75" s="0"/>
      <c r="MVJ75" s="0"/>
      <c r="MVK75" s="0"/>
      <c r="MVL75" s="0"/>
      <c r="MVM75" s="0"/>
      <c r="MVN75" s="0"/>
      <c r="MVO75" s="0"/>
      <c r="MVP75" s="0"/>
      <c r="MVQ75" s="0"/>
      <c r="MVR75" s="0"/>
      <c r="MVS75" s="0"/>
      <c r="MVT75" s="0"/>
      <c r="MVU75" s="0"/>
      <c r="MVV75" s="0"/>
      <c r="MVW75" s="0"/>
      <c r="MVX75" s="0"/>
      <c r="MVY75" s="0"/>
      <c r="MVZ75" s="0"/>
      <c r="MWA75" s="0"/>
      <c r="MWB75" s="0"/>
      <c r="MWC75" s="0"/>
      <c r="MWD75" s="0"/>
      <c r="MWE75" s="0"/>
      <c r="MWF75" s="0"/>
      <c r="MWG75" s="0"/>
      <c r="MWH75" s="0"/>
      <c r="MWI75" s="0"/>
      <c r="MWJ75" s="0"/>
      <c r="MWK75" s="0"/>
      <c r="MWL75" s="0"/>
      <c r="MWM75" s="0"/>
      <c r="MWN75" s="0"/>
      <c r="MWO75" s="0"/>
      <c r="MWP75" s="0"/>
      <c r="MWQ75" s="0"/>
      <c r="MWR75" s="0"/>
      <c r="MWS75" s="0"/>
      <c r="MWT75" s="0"/>
      <c r="MWU75" s="0"/>
      <c r="MWV75" s="0"/>
      <c r="MWW75" s="0"/>
      <c r="MWX75" s="0"/>
      <c r="MWY75" s="0"/>
      <c r="MWZ75" s="0"/>
      <c r="MXA75" s="0"/>
      <c r="MXB75" s="0"/>
      <c r="MXC75" s="0"/>
      <c r="MXD75" s="0"/>
      <c r="MXE75" s="0"/>
      <c r="MXF75" s="0"/>
      <c r="MXG75" s="0"/>
      <c r="MXH75" s="0"/>
      <c r="MXI75" s="0"/>
      <c r="MXJ75" s="0"/>
      <c r="MXK75" s="0"/>
      <c r="MXL75" s="0"/>
      <c r="MXM75" s="0"/>
      <c r="MXN75" s="0"/>
      <c r="MXO75" s="0"/>
      <c r="MXP75" s="0"/>
      <c r="MXQ75" s="0"/>
      <c r="MXR75" s="0"/>
      <c r="MXS75" s="0"/>
      <c r="MXT75" s="0"/>
      <c r="MXU75" s="0"/>
      <c r="MXV75" s="0"/>
      <c r="MXW75" s="0"/>
      <c r="MXX75" s="0"/>
      <c r="MXY75" s="0"/>
      <c r="MXZ75" s="0"/>
      <c r="MYA75" s="0"/>
      <c r="MYB75" s="0"/>
      <c r="MYC75" s="0"/>
      <c r="MYD75" s="0"/>
      <c r="MYE75" s="0"/>
      <c r="MYF75" s="0"/>
      <c r="MYG75" s="0"/>
      <c r="MYH75" s="0"/>
      <c r="MYI75" s="0"/>
      <c r="MYJ75" s="0"/>
      <c r="MYK75" s="0"/>
      <c r="MYL75" s="0"/>
      <c r="MYM75" s="0"/>
      <c r="MYN75" s="0"/>
      <c r="MYO75" s="0"/>
      <c r="MYP75" s="0"/>
      <c r="MYQ75" s="0"/>
      <c r="MYR75" s="0"/>
      <c r="MYS75" s="0"/>
      <c r="MYT75" s="0"/>
      <c r="MYU75" s="0"/>
      <c r="MYV75" s="0"/>
      <c r="MYW75" s="0"/>
      <c r="MYX75" s="0"/>
      <c r="MYY75" s="0"/>
      <c r="MYZ75" s="0"/>
      <c r="MZA75" s="0"/>
      <c r="MZB75" s="0"/>
      <c r="MZC75" s="0"/>
      <c r="MZD75" s="0"/>
      <c r="MZE75" s="0"/>
      <c r="MZF75" s="0"/>
      <c r="MZG75" s="0"/>
      <c r="MZH75" s="0"/>
      <c r="MZI75" s="0"/>
      <c r="MZJ75" s="0"/>
      <c r="MZK75" s="0"/>
      <c r="MZL75" s="0"/>
      <c r="MZM75" s="0"/>
      <c r="MZN75" s="0"/>
      <c r="MZO75" s="0"/>
      <c r="MZP75" s="0"/>
      <c r="MZQ75" s="0"/>
      <c r="MZR75" s="0"/>
      <c r="MZS75" s="0"/>
      <c r="MZT75" s="0"/>
      <c r="MZU75" s="0"/>
      <c r="MZV75" s="0"/>
      <c r="MZW75" s="0"/>
      <c r="MZX75" s="0"/>
      <c r="MZY75" s="0"/>
      <c r="MZZ75" s="0"/>
      <c r="NAA75" s="0"/>
      <c r="NAB75" s="0"/>
      <c r="NAC75" s="0"/>
      <c r="NAD75" s="0"/>
      <c r="NAE75" s="0"/>
      <c r="NAF75" s="0"/>
      <c r="NAG75" s="0"/>
      <c r="NAH75" s="0"/>
      <c r="NAI75" s="0"/>
      <c r="NAJ75" s="0"/>
      <c r="NAK75" s="0"/>
      <c r="NAL75" s="0"/>
      <c r="NAM75" s="0"/>
      <c r="NAN75" s="0"/>
      <c r="NAO75" s="0"/>
      <c r="NAP75" s="0"/>
      <c r="NAQ75" s="0"/>
      <c r="NAR75" s="0"/>
      <c r="NAS75" s="0"/>
      <c r="NAT75" s="0"/>
      <c r="NAU75" s="0"/>
      <c r="NAV75" s="0"/>
      <c r="NAW75" s="0"/>
      <c r="NAX75" s="0"/>
      <c r="NAY75" s="0"/>
      <c r="NAZ75" s="0"/>
      <c r="NBA75" s="0"/>
      <c r="NBB75" s="0"/>
      <c r="NBC75" s="0"/>
      <c r="NBD75" s="0"/>
      <c r="NBE75" s="0"/>
      <c r="NBF75" s="0"/>
      <c r="NBG75" s="0"/>
      <c r="NBH75" s="0"/>
      <c r="NBI75" s="0"/>
      <c r="NBJ75" s="0"/>
      <c r="NBK75" s="0"/>
      <c r="NBL75" s="0"/>
      <c r="NBM75" s="0"/>
      <c r="NBN75" s="0"/>
      <c r="NBO75" s="0"/>
      <c r="NBP75" s="0"/>
      <c r="NBQ75" s="0"/>
      <c r="NBR75" s="0"/>
      <c r="NBS75" s="0"/>
      <c r="NBT75" s="0"/>
      <c r="NBU75" s="0"/>
      <c r="NBV75" s="0"/>
      <c r="NBW75" s="0"/>
      <c r="NBX75" s="0"/>
      <c r="NBY75" s="0"/>
      <c r="NBZ75" s="0"/>
      <c r="NCA75" s="0"/>
      <c r="NCB75" s="0"/>
      <c r="NCC75" s="0"/>
      <c r="NCD75" s="0"/>
      <c r="NCE75" s="0"/>
      <c r="NCF75" s="0"/>
      <c r="NCG75" s="0"/>
      <c r="NCH75" s="0"/>
      <c r="NCI75" s="0"/>
      <c r="NCJ75" s="0"/>
      <c r="NCK75" s="0"/>
      <c r="NCL75" s="0"/>
      <c r="NCM75" s="0"/>
      <c r="NCN75" s="0"/>
      <c r="NCO75" s="0"/>
      <c r="NCP75" s="0"/>
      <c r="NCQ75" s="0"/>
      <c r="NCR75" s="0"/>
      <c r="NCS75" s="0"/>
      <c r="NCT75" s="0"/>
      <c r="NCU75" s="0"/>
      <c r="NCV75" s="0"/>
      <c r="NCW75" s="0"/>
      <c r="NCX75" s="0"/>
      <c r="NCY75" s="0"/>
      <c r="NCZ75" s="0"/>
      <c r="NDA75" s="0"/>
      <c r="NDB75" s="0"/>
      <c r="NDC75" s="0"/>
      <c r="NDD75" s="0"/>
      <c r="NDE75" s="0"/>
      <c r="NDF75" s="0"/>
      <c r="NDG75" s="0"/>
      <c r="NDH75" s="0"/>
      <c r="NDI75" s="0"/>
      <c r="NDJ75" s="0"/>
      <c r="NDK75" s="0"/>
      <c r="NDL75" s="0"/>
      <c r="NDM75" s="0"/>
      <c r="NDN75" s="0"/>
      <c r="NDO75" s="0"/>
      <c r="NDP75" s="0"/>
      <c r="NDQ75" s="0"/>
      <c r="NDR75" s="0"/>
      <c r="NDS75" s="0"/>
      <c r="NDT75" s="0"/>
      <c r="NDU75" s="0"/>
      <c r="NDV75" s="0"/>
      <c r="NDW75" s="0"/>
      <c r="NDX75" s="0"/>
      <c r="NDY75" s="0"/>
      <c r="NDZ75" s="0"/>
      <c r="NEA75" s="0"/>
      <c r="NEB75" s="0"/>
      <c r="NEC75" s="0"/>
      <c r="NED75" s="0"/>
      <c r="NEE75" s="0"/>
      <c r="NEF75" s="0"/>
      <c r="NEG75" s="0"/>
      <c r="NEH75" s="0"/>
      <c r="NEI75" s="0"/>
      <c r="NEJ75" s="0"/>
      <c r="NEK75" s="0"/>
      <c r="NEL75" s="0"/>
      <c r="NEM75" s="0"/>
      <c r="NEN75" s="0"/>
      <c r="NEO75" s="0"/>
      <c r="NEP75" s="0"/>
      <c r="NEQ75" s="0"/>
      <c r="NER75" s="0"/>
      <c r="NES75" s="0"/>
      <c r="NET75" s="0"/>
      <c r="NEU75" s="0"/>
      <c r="NEV75" s="0"/>
      <c r="NEW75" s="0"/>
      <c r="NEX75" s="0"/>
      <c r="NEY75" s="0"/>
      <c r="NEZ75" s="0"/>
      <c r="NFA75" s="0"/>
      <c r="NFB75" s="0"/>
      <c r="NFC75" s="0"/>
      <c r="NFD75" s="0"/>
      <c r="NFE75" s="0"/>
      <c r="NFF75" s="0"/>
      <c r="NFG75" s="0"/>
      <c r="NFH75" s="0"/>
      <c r="NFI75" s="0"/>
      <c r="NFJ75" s="0"/>
      <c r="NFK75" s="0"/>
      <c r="NFL75" s="0"/>
      <c r="NFM75" s="0"/>
      <c r="NFN75" s="0"/>
      <c r="NFO75" s="0"/>
      <c r="NFP75" s="0"/>
      <c r="NFQ75" s="0"/>
      <c r="NFR75" s="0"/>
      <c r="NFS75" s="0"/>
      <c r="NFT75" s="0"/>
      <c r="NFU75" s="0"/>
      <c r="NFV75" s="0"/>
      <c r="NFW75" s="0"/>
      <c r="NFX75" s="0"/>
      <c r="NFY75" s="0"/>
      <c r="NFZ75" s="0"/>
      <c r="NGA75" s="0"/>
      <c r="NGB75" s="0"/>
      <c r="NGC75" s="0"/>
      <c r="NGD75" s="0"/>
      <c r="NGE75" s="0"/>
      <c r="NGF75" s="0"/>
      <c r="NGG75" s="0"/>
      <c r="NGH75" s="0"/>
      <c r="NGI75" s="0"/>
      <c r="NGJ75" s="0"/>
      <c r="NGK75" s="0"/>
      <c r="NGL75" s="0"/>
      <c r="NGM75" s="0"/>
      <c r="NGN75" s="0"/>
      <c r="NGO75" s="0"/>
      <c r="NGP75" s="0"/>
      <c r="NGQ75" s="0"/>
      <c r="NGR75" s="0"/>
      <c r="NGS75" s="0"/>
      <c r="NGT75" s="0"/>
      <c r="NGU75" s="0"/>
      <c r="NGV75" s="0"/>
      <c r="NGW75" s="0"/>
      <c r="NGX75" s="0"/>
      <c r="NGY75" s="0"/>
      <c r="NGZ75" s="0"/>
      <c r="NHA75" s="0"/>
      <c r="NHB75" s="0"/>
      <c r="NHC75" s="0"/>
      <c r="NHD75" s="0"/>
      <c r="NHE75" s="0"/>
      <c r="NHF75" s="0"/>
      <c r="NHG75" s="0"/>
      <c r="NHH75" s="0"/>
      <c r="NHI75" s="0"/>
      <c r="NHJ75" s="0"/>
      <c r="NHK75" s="0"/>
      <c r="NHL75" s="0"/>
      <c r="NHM75" s="0"/>
      <c r="NHN75" s="0"/>
      <c r="NHO75" s="0"/>
      <c r="NHP75" s="0"/>
      <c r="NHQ75" s="0"/>
      <c r="NHR75" s="0"/>
      <c r="NHS75" s="0"/>
      <c r="NHT75" s="0"/>
      <c r="NHU75" s="0"/>
      <c r="NHV75" s="0"/>
      <c r="NHW75" s="0"/>
      <c r="NHX75" s="0"/>
      <c r="NHY75" s="0"/>
      <c r="NHZ75" s="0"/>
      <c r="NIA75" s="0"/>
      <c r="NIB75" s="0"/>
      <c r="NIC75" s="0"/>
      <c r="NID75" s="0"/>
      <c r="NIE75" s="0"/>
      <c r="NIF75" s="0"/>
      <c r="NIG75" s="0"/>
      <c r="NIH75" s="0"/>
      <c r="NII75" s="0"/>
      <c r="NIJ75" s="0"/>
      <c r="NIK75" s="0"/>
      <c r="NIL75" s="0"/>
      <c r="NIM75" s="0"/>
      <c r="NIN75" s="0"/>
      <c r="NIO75" s="0"/>
      <c r="NIP75" s="0"/>
      <c r="NIQ75" s="0"/>
      <c r="NIR75" s="0"/>
      <c r="NIS75" s="0"/>
      <c r="NIT75" s="0"/>
      <c r="NIU75" s="0"/>
      <c r="NIV75" s="0"/>
      <c r="NIW75" s="0"/>
      <c r="NIX75" s="0"/>
      <c r="NIY75" s="0"/>
      <c r="NIZ75" s="0"/>
      <c r="NJA75" s="0"/>
      <c r="NJB75" s="0"/>
      <c r="NJC75" s="0"/>
      <c r="NJD75" s="0"/>
      <c r="NJE75" s="0"/>
      <c r="NJF75" s="0"/>
      <c r="NJG75" s="0"/>
      <c r="NJH75" s="0"/>
      <c r="NJI75" s="0"/>
      <c r="NJJ75" s="0"/>
      <c r="NJK75" s="0"/>
      <c r="NJL75" s="0"/>
      <c r="NJM75" s="0"/>
      <c r="NJN75" s="0"/>
      <c r="NJO75" s="0"/>
      <c r="NJP75" s="0"/>
      <c r="NJQ75" s="0"/>
      <c r="NJR75" s="0"/>
      <c r="NJS75" s="0"/>
      <c r="NJT75" s="0"/>
      <c r="NJU75" s="0"/>
      <c r="NJV75" s="0"/>
      <c r="NJW75" s="0"/>
      <c r="NJX75" s="0"/>
      <c r="NJY75" s="0"/>
      <c r="NJZ75" s="0"/>
      <c r="NKA75" s="0"/>
      <c r="NKB75" s="0"/>
      <c r="NKC75" s="0"/>
      <c r="NKD75" s="0"/>
      <c r="NKE75" s="0"/>
      <c r="NKF75" s="0"/>
      <c r="NKG75" s="0"/>
      <c r="NKH75" s="0"/>
      <c r="NKI75" s="0"/>
      <c r="NKJ75" s="0"/>
      <c r="NKK75" s="0"/>
      <c r="NKL75" s="0"/>
      <c r="NKM75" s="0"/>
      <c r="NKN75" s="0"/>
      <c r="NKO75" s="0"/>
      <c r="NKP75" s="0"/>
      <c r="NKQ75" s="0"/>
      <c r="NKR75" s="0"/>
      <c r="NKS75" s="0"/>
      <c r="NKT75" s="0"/>
      <c r="NKU75" s="0"/>
      <c r="NKV75" s="0"/>
      <c r="NKW75" s="0"/>
      <c r="NKX75" s="0"/>
      <c r="NKY75" s="0"/>
      <c r="NKZ75" s="0"/>
      <c r="NLA75" s="0"/>
      <c r="NLB75" s="0"/>
      <c r="NLC75" s="0"/>
      <c r="NLD75" s="0"/>
      <c r="NLE75" s="0"/>
      <c r="NLF75" s="0"/>
      <c r="NLG75" s="0"/>
      <c r="NLH75" s="0"/>
      <c r="NLI75" s="0"/>
      <c r="NLJ75" s="0"/>
      <c r="NLK75" s="0"/>
      <c r="NLL75" s="0"/>
      <c r="NLM75" s="0"/>
      <c r="NLN75" s="0"/>
      <c r="NLO75" s="0"/>
      <c r="NLP75" s="0"/>
      <c r="NLQ75" s="0"/>
      <c r="NLR75" s="0"/>
      <c r="NLS75" s="0"/>
      <c r="NLT75" s="0"/>
      <c r="NLU75" s="0"/>
      <c r="NLV75" s="0"/>
      <c r="NLW75" s="0"/>
      <c r="NLX75" s="0"/>
      <c r="NLY75" s="0"/>
      <c r="NLZ75" s="0"/>
      <c r="NMA75" s="0"/>
      <c r="NMB75" s="0"/>
      <c r="NMC75" s="0"/>
      <c r="NMD75" s="0"/>
      <c r="NME75" s="0"/>
      <c r="NMF75" s="0"/>
      <c r="NMG75" s="0"/>
      <c r="NMH75" s="0"/>
      <c r="NMI75" s="0"/>
      <c r="NMJ75" s="0"/>
      <c r="NMK75" s="0"/>
      <c r="NML75" s="0"/>
      <c r="NMM75" s="0"/>
      <c r="NMN75" s="0"/>
      <c r="NMO75" s="0"/>
      <c r="NMP75" s="0"/>
      <c r="NMQ75" s="0"/>
      <c r="NMR75" s="0"/>
      <c r="NMS75" s="0"/>
      <c r="NMT75" s="0"/>
      <c r="NMU75" s="0"/>
      <c r="NMV75" s="0"/>
      <c r="NMW75" s="0"/>
      <c r="NMX75" s="0"/>
      <c r="NMY75" s="0"/>
      <c r="NMZ75" s="0"/>
      <c r="NNA75" s="0"/>
      <c r="NNB75" s="0"/>
      <c r="NNC75" s="0"/>
      <c r="NND75" s="0"/>
      <c r="NNE75" s="0"/>
      <c r="NNF75" s="0"/>
      <c r="NNG75" s="0"/>
      <c r="NNH75" s="0"/>
      <c r="NNI75" s="0"/>
      <c r="NNJ75" s="0"/>
      <c r="NNK75" s="0"/>
      <c r="NNL75" s="0"/>
      <c r="NNM75" s="0"/>
      <c r="NNN75" s="0"/>
      <c r="NNO75" s="0"/>
      <c r="NNP75" s="0"/>
      <c r="NNQ75" s="0"/>
      <c r="NNR75" s="0"/>
      <c r="NNS75" s="0"/>
      <c r="NNT75" s="0"/>
      <c r="NNU75" s="0"/>
      <c r="NNV75" s="0"/>
      <c r="NNW75" s="0"/>
      <c r="NNX75" s="0"/>
      <c r="NNY75" s="0"/>
      <c r="NNZ75" s="0"/>
      <c r="NOA75" s="0"/>
      <c r="NOB75" s="0"/>
      <c r="NOC75" s="0"/>
      <c r="NOD75" s="0"/>
      <c r="NOE75" s="0"/>
      <c r="NOF75" s="0"/>
      <c r="NOG75" s="0"/>
      <c r="NOH75" s="0"/>
      <c r="NOI75" s="0"/>
      <c r="NOJ75" s="0"/>
      <c r="NOK75" s="0"/>
      <c r="NOL75" s="0"/>
      <c r="NOM75" s="0"/>
      <c r="NON75" s="0"/>
      <c r="NOO75" s="0"/>
      <c r="NOP75" s="0"/>
      <c r="NOQ75" s="0"/>
      <c r="NOR75" s="0"/>
      <c r="NOS75" s="0"/>
      <c r="NOT75" s="0"/>
      <c r="NOU75" s="0"/>
      <c r="NOV75" s="0"/>
      <c r="NOW75" s="0"/>
      <c r="NOX75" s="0"/>
      <c r="NOY75" s="0"/>
      <c r="NOZ75" s="0"/>
      <c r="NPA75" s="0"/>
      <c r="NPB75" s="0"/>
      <c r="NPC75" s="0"/>
      <c r="NPD75" s="0"/>
      <c r="NPE75" s="0"/>
      <c r="NPF75" s="0"/>
      <c r="NPG75" s="0"/>
      <c r="NPH75" s="0"/>
      <c r="NPI75" s="0"/>
      <c r="NPJ75" s="0"/>
      <c r="NPK75" s="0"/>
      <c r="NPL75" s="0"/>
      <c r="NPM75" s="0"/>
      <c r="NPN75" s="0"/>
      <c r="NPO75" s="0"/>
      <c r="NPP75" s="0"/>
      <c r="NPQ75" s="0"/>
      <c r="NPR75" s="0"/>
      <c r="NPS75" s="0"/>
      <c r="NPT75" s="0"/>
      <c r="NPU75" s="0"/>
      <c r="NPV75" s="0"/>
      <c r="NPW75" s="0"/>
      <c r="NPX75" s="0"/>
      <c r="NPY75" s="0"/>
      <c r="NPZ75" s="0"/>
      <c r="NQA75" s="0"/>
      <c r="NQB75" s="0"/>
      <c r="NQC75" s="0"/>
      <c r="NQD75" s="0"/>
      <c r="NQE75" s="0"/>
      <c r="NQF75" s="0"/>
      <c r="NQG75" s="0"/>
      <c r="NQH75" s="0"/>
      <c r="NQI75" s="0"/>
      <c r="NQJ75" s="0"/>
      <c r="NQK75" s="0"/>
      <c r="NQL75" s="0"/>
      <c r="NQM75" s="0"/>
      <c r="NQN75" s="0"/>
      <c r="NQO75" s="0"/>
      <c r="NQP75" s="0"/>
      <c r="NQQ75" s="0"/>
      <c r="NQR75" s="0"/>
      <c r="NQS75" s="0"/>
      <c r="NQT75" s="0"/>
      <c r="NQU75" s="0"/>
      <c r="NQV75" s="0"/>
      <c r="NQW75" s="0"/>
      <c r="NQX75" s="0"/>
      <c r="NQY75" s="0"/>
      <c r="NQZ75" s="0"/>
      <c r="NRA75" s="0"/>
      <c r="NRB75" s="0"/>
      <c r="NRC75" s="0"/>
      <c r="NRD75" s="0"/>
      <c r="NRE75" s="0"/>
      <c r="NRF75" s="0"/>
      <c r="NRG75" s="0"/>
      <c r="NRH75" s="0"/>
      <c r="NRI75" s="0"/>
      <c r="NRJ75" s="0"/>
      <c r="NRK75" s="0"/>
      <c r="NRL75" s="0"/>
      <c r="NRM75" s="0"/>
      <c r="NRN75" s="0"/>
      <c r="NRO75" s="0"/>
      <c r="NRP75" s="0"/>
      <c r="NRQ75" s="0"/>
      <c r="NRR75" s="0"/>
      <c r="NRS75" s="0"/>
      <c r="NRT75" s="0"/>
      <c r="NRU75" s="0"/>
      <c r="NRV75" s="0"/>
      <c r="NRW75" s="0"/>
      <c r="NRX75" s="0"/>
      <c r="NRY75" s="0"/>
      <c r="NRZ75" s="0"/>
      <c r="NSA75" s="0"/>
      <c r="NSB75" s="0"/>
      <c r="NSC75" s="0"/>
      <c r="NSD75" s="0"/>
      <c r="NSE75" s="0"/>
      <c r="NSF75" s="0"/>
      <c r="NSG75" s="0"/>
      <c r="NSH75" s="0"/>
      <c r="NSI75" s="0"/>
      <c r="NSJ75" s="0"/>
      <c r="NSK75" s="0"/>
      <c r="NSL75" s="0"/>
      <c r="NSM75" s="0"/>
      <c r="NSN75" s="0"/>
      <c r="NSO75" s="0"/>
      <c r="NSP75" s="0"/>
      <c r="NSQ75" s="0"/>
      <c r="NSR75" s="0"/>
      <c r="NSS75" s="0"/>
      <c r="NST75" s="0"/>
      <c r="NSU75" s="0"/>
      <c r="NSV75" s="0"/>
      <c r="NSW75" s="0"/>
      <c r="NSX75" s="0"/>
      <c r="NSY75" s="0"/>
      <c r="NSZ75" s="0"/>
      <c r="NTA75" s="0"/>
      <c r="NTB75" s="0"/>
      <c r="NTC75" s="0"/>
      <c r="NTD75" s="0"/>
      <c r="NTE75" s="0"/>
      <c r="NTF75" s="0"/>
      <c r="NTG75" s="0"/>
      <c r="NTH75" s="0"/>
      <c r="NTI75" s="0"/>
      <c r="NTJ75" s="0"/>
      <c r="NTK75" s="0"/>
      <c r="NTL75" s="0"/>
      <c r="NTM75" s="0"/>
      <c r="NTN75" s="0"/>
      <c r="NTO75" s="0"/>
      <c r="NTP75" s="0"/>
      <c r="NTQ75" s="0"/>
      <c r="NTR75" s="0"/>
      <c r="NTS75" s="0"/>
      <c r="NTT75" s="0"/>
      <c r="NTU75" s="0"/>
      <c r="NTV75" s="0"/>
      <c r="NTW75" s="0"/>
      <c r="NTX75" s="0"/>
      <c r="NTY75" s="0"/>
      <c r="NTZ75" s="0"/>
      <c r="NUA75" s="0"/>
      <c r="NUB75" s="0"/>
      <c r="NUC75" s="0"/>
      <c r="NUD75" s="0"/>
      <c r="NUE75" s="0"/>
      <c r="NUF75" s="0"/>
      <c r="NUG75" s="0"/>
      <c r="NUH75" s="0"/>
      <c r="NUI75" s="0"/>
      <c r="NUJ75" s="0"/>
      <c r="NUK75" s="0"/>
      <c r="NUL75" s="0"/>
      <c r="NUM75" s="0"/>
      <c r="NUN75" s="0"/>
      <c r="NUO75" s="0"/>
      <c r="NUP75" s="0"/>
      <c r="NUQ75" s="0"/>
      <c r="NUR75" s="0"/>
      <c r="NUS75" s="0"/>
      <c r="NUT75" s="0"/>
      <c r="NUU75" s="0"/>
      <c r="NUV75" s="0"/>
      <c r="NUW75" s="0"/>
      <c r="NUX75" s="0"/>
      <c r="NUY75" s="0"/>
      <c r="NUZ75" s="0"/>
      <c r="NVA75" s="0"/>
      <c r="NVB75" s="0"/>
      <c r="NVC75" s="0"/>
      <c r="NVD75" s="0"/>
      <c r="NVE75" s="0"/>
      <c r="NVF75" s="0"/>
      <c r="NVG75" s="0"/>
      <c r="NVH75" s="0"/>
      <c r="NVI75" s="0"/>
      <c r="NVJ75" s="0"/>
      <c r="NVK75" s="0"/>
      <c r="NVL75" s="0"/>
      <c r="NVM75" s="0"/>
      <c r="NVN75" s="0"/>
      <c r="NVO75" s="0"/>
      <c r="NVP75" s="0"/>
      <c r="NVQ75" s="0"/>
      <c r="NVR75" s="0"/>
      <c r="NVS75" s="0"/>
      <c r="NVT75" s="0"/>
      <c r="NVU75" s="0"/>
      <c r="NVV75" s="0"/>
      <c r="NVW75" s="0"/>
      <c r="NVX75" s="0"/>
      <c r="NVY75" s="0"/>
      <c r="NVZ75" s="0"/>
      <c r="NWA75" s="0"/>
      <c r="NWB75" s="0"/>
      <c r="NWC75" s="0"/>
      <c r="NWD75" s="0"/>
      <c r="NWE75" s="0"/>
      <c r="NWF75" s="0"/>
      <c r="NWG75" s="0"/>
      <c r="NWH75" s="0"/>
      <c r="NWI75" s="0"/>
      <c r="NWJ75" s="0"/>
      <c r="NWK75" s="0"/>
      <c r="NWL75" s="0"/>
      <c r="NWM75" s="0"/>
      <c r="NWN75" s="0"/>
      <c r="NWO75" s="0"/>
      <c r="NWP75" s="0"/>
      <c r="NWQ75" s="0"/>
      <c r="NWR75" s="0"/>
      <c r="NWS75" s="0"/>
      <c r="NWT75" s="0"/>
      <c r="NWU75" s="0"/>
      <c r="NWV75" s="0"/>
      <c r="NWW75" s="0"/>
      <c r="NWX75" s="0"/>
      <c r="NWY75" s="0"/>
      <c r="NWZ75" s="0"/>
      <c r="NXA75" s="0"/>
      <c r="NXB75" s="0"/>
      <c r="NXC75" s="0"/>
      <c r="NXD75" s="0"/>
      <c r="NXE75" s="0"/>
      <c r="NXF75" s="0"/>
      <c r="NXG75" s="0"/>
      <c r="NXH75" s="0"/>
      <c r="NXI75" s="0"/>
      <c r="NXJ75" s="0"/>
      <c r="NXK75" s="0"/>
      <c r="NXL75" s="0"/>
      <c r="NXM75" s="0"/>
      <c r="NXN75" s="0"/>
      <c r="NXO75" s="0"/>
      <c r="NXP75" s="0"/>
      <c r="NXQ75" s="0"/>
      <c r="NXR75" s="0"/>
      <c r="NXS75" s="0"/>
      <c r="NXT75" s="0"/>
      <c r="NXU75" s="0"/>
      <c r="NXV75" s="0"/>
      <c r="NXW75" s="0"/>
      <c r="NXX75" s="0"/>
      <c r="NXY75" s="0"/>
      <c r="NXZ75" s="0"/>
      <c r="NYA75" s="0"/>
      <c r="NYB75" s="0"/>
      <c r="NYC75" s="0"/>
      <c r="NYD75" s="0"/>
      <c r="NYE75" s="0"/>
      <c r="NYF75" s="0"/>
      <c r="NYG75" s="0"/>
      <c r="NYH75" s="0"/>
      <c r="NYI75" s="0"/>
      <c r="NYJ75" s="0"/>
      <c r="NYK75" s="0"/>
      <c r="NYL75" s="0"/>
      <c r="NYM75" s="0"/>
      <c r="NYN75" s="0"/>
      <c r="NYO75" s="0"/>
      <c r="NYP75" s="0"/>
      <c r="NYQ75" s="0"/>
      <c r="NYR75" s="0"/>
      <c r="NYS75" s="0"/>
      <c r="NYT75" s="0"/>
      <c r="NYU75" s="0"/>
      <c r="NYV75" s="0"/>
      <c r="NYW75" s="0"/>
      <c r="NYX75" s="0"/>
      <c r="NYY75" s="0"/>
      <c r="NYZ75" s="0"/>
      <c r="NZA75" s="0"/>
      <c r="NZB75" s="0"/>
      <c r="NZC75" s="0"/>
      <c r="NZD75" s="0"/>
      <c r="NZE75" s="0"/>
      <c r="NZF75" s="0"/>
      <c r="NZG75" s="0"/>
      <c r="NZH75" s="0"/>
      <c r="NZI75" s="0"/>
      <c r="NZJ75" s="0"/>
      <c r="NZK75" s="0"/>
      <c r="NZL75" s="0"/>
      <c r="NZM75" s="0"/>
      <c r="NZN75" s="0"/>
      <c r="NZO75" s="0"/>
      <c r="NZP75" s="0"/>
      <c r="NZQ75" s="0"/>
      <c r="NZR75" s="0"/>
      <c r="NZS75" s="0"/>
      <c r="NZT75" s="0"/>
      <c r="NZU75" s="0"/>
      <c r="NZV75" s="0"/>
      <c r="NZW75" s="0"/>
      <c r="NZX75" s="0"/>
      <c r="NZY75" s="0"/>
      <c r="NZZ75" s="0"/>
      <c r="OAA75" s="0"/>
      <c r="OAB75" s="0"/>
      <c r="OAC75" s="0"/>
      <c r="OAD75" s="0"/>
      <c r="OAE75" s="0"/>
      <c r="OAF75" s="0"/>
      <c r="OAG75" s="0"/>
      <c r="OAH75" s="0"/>
      <c r="OAI75" s="0"/>
      <c r="OAJ75" s="0"/>
      <c r="OAK75" s="0"/>
      <c r="OAL75" s="0"/>
      <c r="OAM75" s="0"/>
      <c r="OAN75" s="0"/>
      <c r="OAO75" s="0"/>
      <c r="OAP75" s="0"/>
      <c r="OAQ75" s="0"/>
      <c r="OAR75" s="0"/>
      <c r="OAS75" s="0"/>
      <c r="OAT75" s="0"/>
      <c r="OAU75" s="0"/>
      <c r="OAV75" s="0"/>
      <c r="OAW75" s="0"/>
      <c r="OAX75" s="0"/>
      <c r="OAY75" s="0"/>
      <c r="OAZ75" s="0"/>
      <c r="OBA75" s="0"/>
      <c r="OBB75" s="0"/>
      <c r="OBC75" s="0"/>
      <c r="OBD75" s="0"/>
      <c r="OBE75" s="0"/>
      <c r="OBF75" s="0"/>
      <c r="OBG75" s="0"/>
      <c r="OBH75" s="0"/>
      <c r="OBI75" s="0"/>
      <c r="OBJ75" s="0"/>
      <c r="OBK75" s="0"/>
      <c r="OBL75" s="0"/>
      <c r="OBM75" s="0"/>
      <c r="OBN75" s="0"/>
      <c r="OBO75" s="0"/>
      <c r="OBP75" s="0"/>
      <c r="OBQ75" s="0"/>
      <c r="OBR75" s="0"/>
      <c r="OBS75" s="0"/>
      <c r="OBT75" s="0"/>
      <c r="OBU75" s="0"/>
      <c r="OBV75" s="0"/>
      <c r="OBW75" s="0"/>
      <c r="OBX75" s="0"/>
      <c r="OBY75" s="0"/>
      <c r="OBZ75" s="0"/>
      <c r="OCA75" s="0"/>
      <c r="OCB75" s="0"/>
      <c r="OCC75" s="0"/>
      <c r="OCD75" s="0"/>
      <c r="OCE75" s="0"/>
      <c r="OCF75" s="0"/>
      <c r="OCG75" s="0"/>
      <c r="OCH75" s="0"/>
      <c r="OCI75" s="0"/>
      <c r="OCJ75" s="0"/>
      <c r="OCK75" s="0"/>
      <c r="OCL75" s="0"/>
      <c r="OCM75" s="0"/>
      <c r="OCN75" s="0"/>
      <c r="OCO75" s="0"/>
      <c r="OCP75" s="0"/>
      <c r="OCQ75" s="0"/>
      <c r="OCR75" s="0"/>
      <c r="OCS75" s="0"/>
      <c r="OCT75" s="0"/>
      <c r="OCU75" s="0"/>
      <c r="OCV75" s="0"/>
      <c r="OCW75" s="0"/>
      <c r="OCX75" s="0"/>
      <c r="OCY75" s="0"/>
      <c r="OCZ75" s="0"/>
      <c r="ODA75" s="0"/>
      <c r="ODB75" s="0"/>
      <c r="ODC75" s="0"/>
      <c r="ODD75" s="0"/>
      <c r="ODE75" s="0"/>
      <c r="ODF75" s="0"/>
      <c r="ODG75" s="0"/>
      <c r="ODH75" s="0"/>
      <c r="ODI75" s="0"/>
      <c r="ODJ75" s="0"/>
      <c r="ODK75" s="0"/>
      <c r="ODL75" s="0"/>
      <c r="ODM75" s="0"/>
      <c r="ODN75" s="0"/>
      <c r="ODO75" s="0"/>
      <c r="ODP75" s="0"/>
      <c r="ODQ75" s="0"/>
      <c r="ODR75" s="0"/>
      <c r="ODS75" s="0"/>
      <c r="ODT75" s="0"/>
      <c r="ODU75" s="0"/>
      <c r="ODV75" s="0"/>
      <c r="ODW75" s="0"/>
      <c r="ODX75" s="0"/>
      <c r="ODY75" s="0"/>
      <c r="ODZ75" s="0"/>
      <c r="OEA75" s="0"/>
      <c r="OEB75" s="0"/>
      <c r="OEC75" s="0"/>
      <c r="OED75" s="0"/>
      <c r="OEE75" s="0"/>
      <c r="OEF75" s="0"/>
      <c r="OEG75" s="0"/>
      <c r="OEH75" s="0"/>
      <c r="OEI75" s="0"/>
      <c r="OEJ75" s="0"/>
      <c r="OEK75" s="0"/>
      <c r="OEL75" s="0"/>
      <c r="OEM75" s="0"/>
      <c r="OEN75" s="0"/>
      <c r="OEO75" s="0"/>
      <c r="OEP75" s="0"/>
      <c r="OEQ75" s="0"/>
      <c r="OER75" s="0"/>
      <c r="OES75" s="0"/>
      <c r="OET75" s="0"/>
      <c r="OEU75" s="0"/>
      <c r="OEV75" s="0"/>
      <c r="OEW75" s="0"/>
      <c r="OEX75" s="0"/>
      <c r="OEY75" s="0"/>
      <c r="OEZ75" s="0"/>
      <c r="OFA75" s="0"/>
      <c r="OFB75" s="0"/>
      <c r="OFC75" s="0"/>
      <c r="OFD75" s="0"/>
      <c r="OFE75" s="0"/>
      <c r="OFF75" s="0"/>
      <c r="OFG75" s="0"/>
      <c r="OFH75" s="0"/>
      <c r="OFI75" s="0"/>
      <c r="OFJ75" s="0"/>
      <c r="OFK75" s="0"/>
      <c r="OFL75" s="0"/>
      <c r="OFM75" s="0"/>
      <c r="OFN75" s="0"/>
      <c r="OFO75" s="0"/>
      <c r="OFP75" s="0"/>
      <c r="OFQ75" s="0"/>
      <c r="OFR75" s="0"/>
      <c r="OFS75" s="0"/>
      <c r="OFT75" s="0"/>
      <c r="OFU75" s="0"/>
      <c r="OFV75" s="0"/>
      <c r="OFW75" s="0"/>
      <c r="OFX75" s="0"/>
      <c r="OFY75" s="0"/>
      <c r="OFZ75" s="0"/>
      <c r="OGA75" s="0"/>
      <c r="OGB75" s="0"/>
      <c r="OGC75" s="0"/>
      <c r="OGD75" s="0"/>
      <c r="OGE75" s="0"/>
      <c r="OGF75" s="0"/>
      <c r="OGG75" s="0"/>
      <c r="OGH75" s="0"/>
      <c r="OGI75" s="0"/>
      <c r="OGJ75" s="0"/>
      <c r="OGK75" s="0"/>
      <c r="OGL75" s="0"/>
      <c r="OGM75" s="0"/>
      <c r="OGN75" s="0"/>
      <c r="OGO75" s="0"/>
      <c r="OGP75" s="0"/>
      <c r="OGQ75" s="0"/>
      <c r="OGR75" s="0"/>
      <c r="OGS75" s="0"/>
      <c r="OGT75" s="0"/>
      <c r="OGU75" s="0"/>
      <c r="OGV75" s="0"/>
      <c r="OGW75" s="0"/>
      <c r="OGX75" s="0"/>
      <c r="OGY75" s="0"/>
      <c r="OGZ75" s="0"/>
      <c r="OHA75" s="0"/>
      <c r="OHB75" s="0"/>
      <c r="OHC75" s="0"/>
      <c r="OHD75" s="0"/>
      <c r="OHE75" s="0"/>
      <c r="OHF75" s="0"/>
      <c r="OHG75" s="0"/>
      <c r="OHH75" s="0"/>
      <c r="OHI75" s="0"/>
      <c r="OHJ75" s="0"/>
      <c r="OHK75" s="0"/>
      <c r="OHL75" s="0"/>
      <c r="OHM75" s="0"/>
      <c r="OHN75" s="0"/>
      <c r="OHO75" s="0"/>
      <c r="OHP75" s="0"/>
      <c r="OHQ75" s="0"/>
      <c r="OHR75" s="0"/>
      <c r="OHS75" s="0"/>
      <c r="OHT75" s="0"/>
      <c r="OHU75" s="0"/>
      <c r="OHV75" s="0"/>
      <c r="OHW75" s="0"/>
      <c r="OHX75" s="0"/>
      <c r="OHY75" s="0"/>
      <c r="OHZ75" s="0"/>
      <c r="OIA75" s="0"/>
      <c r="OIB75" s="0"/>
      <c r="OIC75" s="0"/>
      <c r="OID75" s="0"/>
      <c r="OIE75" s="0"/>
      <c r="OIF75" s="0"/>
      <c r="OIG75" s="0"/>
      <c r="OIH75" s="0"/>
      <c r="OII75" s="0"/>
      <c r="OIJ75" s="0"/>
      <c r="OIK75" s="0"/>
      <c r="OIL75" s="0"/>
      <c r="OIM75" s="0"/>
      <c r="OIN75" s="0"/>
      <c r="OIO75" s="0"/>
      <c r="OIP75" s="0"/>
      <c r="OIQ75" s="0"/>
      <c r="OIR75" s="0"/>
      <c r="OIS75" s="0"/>
      <c r="OIT75" s="0"/>
      <c r="OIU75" s="0"/>
      <c r="OIV75" s="0"/>
      <c r="OIW75" s="0"/>
      <c r="OIX75" s="0"/>
      <c r="OIY75" s="0"/>
      <c r="OIZ75" s="0"/>
      <c r="OJA75" s="0"/>
      <c r="OJB75" s="0"/>
      <c r="OJC75" s="0"/>
      <c r="OJD75" s="0"/>
      <c r="OJE75" s="0"/>
      <c r="OJF75" s="0"/>
      <c r="OJG75" s="0"/>
      <c r="OJH75" s="0"/>
      <c r="OJI75" s="0"/>
      <c r="OJJ75" s="0"/>
      <c r="OJK75" s="0"/>
      <c r="OJL75" s="0"/>
      <c r="OJM75" s="0"/>
      <c r="OJN75" s="0"/>
      <c r="OJO75" s="0"/>
      <c r="OJP75" s="0"/>
      <c r="OJQ75" s="0"/>
      <c r="OJR75" s="0"/>
      <c r="OJS75" s="0"/>
      <c r="OJT75" s="0"/>
      <c r="OJU75" s="0"/>
      <c r="OJV75" s="0"/>
      <c r="OJW75" s="0"/>
      <c r="OJX75" s="0"/>
      <c r="OJY75" s="0"/>
      <c r="OJZ75" s="0"/>
      <c r="OKA75" s="0"/>
      <c r="OKB75" s="0"/>
      <c r="OKC75" s="0"/>
      <c r="OKD75" s="0"/>
      <c r="OKE75" s="0"/>
      <c r="OKF75" s="0"/>
      <c r="OKG75" s="0"/>
      <c r="OKH75" s="0"/>
      <c r="OKI75" s="0"/>
      <c r="OKJ75" s="0"/>
      <c r="OKK75" s="0"/>
      <c r="OKL75" s="0"/>
      <c r="OKM75" s="0"/>
      <c r="OKN75" s="0"/>
      <c r="OKO75" s="0"/>
      <c r="OKP75" s="0"/>
      <c r="OKQ75" s="0"/>
      <c r="OKR75" s="0"/>
      <c r="OKS75" s="0"/>
      <c r="OKT75" s="0"/>
      <c r="OKU75" s="0"/>
      <c r="OKV75" s="0"/>
      <c r="OKW75" s="0"/>
      <c r="OKX75" s="0"/>
      <c r="OKY75" s="0"/>
      <c r="OKZ75" s="0"/>
      <c r="OLA75" s="0"/>
      <c r="OLB75" s="0"/>
      <c r="OLC75" s="0"/>
      <c r="OLD75" s="0"/>
      <c r="OLE75" s="0"/>
      <c r="OLF75" s="0"/>
      <c r="OLG75" s="0"/>
      <c r="OLH75" s="0"/>
      <c r="OLI75" s="0"/>
      <c r="OLJ75" s="0"/>
      <c r="OLK75" s="0"/>
      <c r="OLL75" s="0"/>
      <c r="OLM75" s="0"/>
      <c r="OLN75" s="0"/>
      <c r="OLO75" s="0"/>
      <c r="OLP75" s="0"/>
      <c r="OLQ75" s="0"/>
      <c r="OLR75" s="0"/>
      <c r="OLS75" s="0"/>
      <c r="OLT75" s="0"/>
      <c r="OLU75" s="0"/>
      <c r="OLV75" s="0"/>
      <c r="OLW75" s="0"/>
      <c r="OLX75" s="0"/>
      <c r="OLY75" s="0"/>
      <c r="OLZ75" s="0"/>
      <c r="OMA75" s="0"/>
      <c r="OMB75" s="0"/>
      <c r="OMC75" s="0"/>
      <c r="OMD75" s="0"/>
      <c r="OME75" s="0"/>
      <c r="OMF75" s="0"/>
      <c r="OMG75" s="0"/>
      <c r="OMH75" s="0"/>
      <c r="OMI75" s="0"/>
      <c r="OMJ75" s="0"/>
      <c r="OMK75" s="0"/>
      <c r="OML75" s="0"/>
      <c r="OMM75" s="0"/>
      <c r="OMN75" s="0"/>
      <c r="OMO75" s="0"/>
      <c r="OMP75" s="0"/>
      <c r="OMQ75" s="0"/>
      <c r="OMR75" s="0"/>
      <c r="OMS75" s="0"/>
      <c r="OMT75" s="0"/>
      <c r="OMU75" s="0"/>
      <c r="OMV75" s="0"/>
      <c r="OMW75" s="0"/>
      <c r="OMX75" s="0"/>
      <c r="OMY75" s="0"/>
      <c r="OMZ75" s="0"/>
      <c r="ONA75" s="0"/>
      <c r="ONB75" s="0"/>
      <c r="ONC75" s="0"/>
      <c r="OND75" s="0"/>
      <c r="ONE75" s="0"/>
      <c r="ONF75" s="0"/>
      <c r="ONG75" s="0"/>
      <c r="ONH75" s="0"/>
      <c r="ONI75" s="0"/>
      <c r="ONJ75" s="0"/>
      <c r="ONK75" s="0"/>
      <c r="ONL75" s="0"/>
      <c r="ONM75" s="0"/>
      <c r="ONN75" s="0"/>
      <c r="ONO75" s="0"/>
      <c r="ONP75" s="0"/>
      <c r="ONQ75" s="0"/>
      <c r="ONR75" s="0"/>
      <c r="ONS75" s="0"/>
      <c r="ONT75" s="0"/>
      <c r="ONU75" s="0"/>
      <c r="ONV75" s="0"/>
      <c r="ONW75" s="0"/>
      <c r="ONX75" s="0"/>
      <c r="ONY75" s="0"/>
      <c r="ONZ75" s="0"/>
      <c r="OOA75" s="0"/>
      <c r="OOB75" s="0"/>
      <c r="OOC75" s="0"/>
      <c r="OOD75" s="0"/>
      <c r="OOE75" s="0"/>
      <c r="OOF75" s="0"/>
      <c r="OOG75" s="0"/>
      <c r="OOH75" s="0"/>
      <c r="OOI75" s="0"/>
      <c r="OOJ75" s="0"/>
      <c r="OOK75" s="0"/>
      <c r="OOL75" s="0"/>
      <c r="OOM75" s="0"/>
      <c r="OON75" s="0"/>
      <c r="OOO75" s="0"/>
      <c r="OOP75" s="0"/>
      <c r="OOQ75" s="0"/>
      <c r="OOR75" s="0"/>
      <c r="OOS75" s="0"/>
      <c r="OOT75" s="0"/>
      <c r="OOU75" s="0"/>
      <c r="OOV75" s="0"/>
      <c r="OOW75" s="0"/>
      <c r="OOX75" s="0"/>
      <c r="OOY75" s="0"/>
      <c r="OOZ75" s="0"/>
      <c r="OPA75" s="0"/>
      <c r="OPB75" s="0"/>
      <c r="OPC75" s="0"/>
      <c r="OPD75" s="0"/>
      <c r="OPE75" s="0"/>
      <c r="OPF75" s="0"/>
      <c r="OPG75" s="0"/>
      <c r="OPH75" s="0"/>
      <c r="OPI75" s="0"/>
      <c r="OPJ75" s="0"/>
      <c r="OPK75" s="0"/>
      <c r="OPL75" s="0"/>
      <c r="OPM75" s="0"/>
      <c r="OPN75" s="0"/>
      <c r="OPO75" s="0"/>
      <c r="OPP75" s="0"/>
      <c r="OPQ75" s="0"/>
      <c r="OPR75" s="0"/>
      <c r="OPS75" s="0"/>
      <c r="OPT75" s="0"/>
      <c r="OPU75" s="0"/>
      <c r="OPV75" s="0"/>
      <c r="OPW75" s="0"/>
      <c r="OPX75" s="0"/>
      <c r="OPY75" s="0"/>
      <c r="OPZ75" s="0"/>
      <c r="OQA75" s="0"/>
      <c r="OQB75" s="0"/>
      <c r="OQC75" s="0"/>
      <c r="OQD75" s="0"/>
      <c r="OQE75" s="0"/>
      <c r="OQF75" s="0"/>
      <c r="OQG75" s="0"/>
      <c r="OQH75" s="0"/>
      <c r="OQI75" s="0"/>
      <c r="OQJ75" s="0"/>
      <c r="OQK75" s="0"/>
      <c r="OQL75" s="0"/>
      <c r="OQM75" s="0"/>
      <c r="OQN75" s="0"/>
      <c r="OQO75" s="0"/>
      <c r="OQP75" s="0"/>
      <c r="OQQ75" s="0"/>
      <c r="OQR75" s="0"/>
      <c r="OQS75" s="0"/>
      <c r="OQT75" s="0"/>
      <c r="OQU75" s="0"/>
      <c r="OQV75" s="0"/>
      <c r="OQW75" s="0"/>
      <c r="OQX75" s="0"/>
      <c r="OQY75" s="0"/>
      <c r="OQZ75" s="0"/>
      <c r="ORA75" s="0"/>
      <c r="ORB75" s="0"/>
      <c r="ORC75" s="0"/>
      <c r="ORD75" s="0"/>
      <c r="ORE75" s="0"/>
      <c r="ORF75" s="0"/>
      <c r="ORG75" s="0"/>
      <c r="ORH75" s="0"/>
      <c r="ORI75" s="0"/>
      <c r="ORJ75" s="0"/>
      <c r="ORK75" s="0"/>
      <c r="ORL75" s="0"/>
      <c r="ORM75" s="0"/>
      <c r="ORN75" s="0"/>
      <c r="ORO75" s="0"/>
      <c r="ORP75" s="0"/>
      <c r="ORQ75" s="0"/>
      <c r="ORR75" s="0"/>
      <c r="ORS75" s="0"/>
      <c r="ORT75" s="0"/>
      <c r="ORU75" s="0"/>
      <c r="ORV75" s="0"/>
      <c r="ORW75" s="0"/>
      <c r="ORX75" s="0"/>
      <c r="ORY75" s="0"/>
      <c r="ORZ75" s="0"/>
      <c r="OSA75" s="0"/>
      <c r="OSB75" s="0"/>
      <c r="OSC75" s="0"/>
      <c r="OSD75" s="0"/>
      <c r="OSE75" s="0"/>
      <c r="OSF75" s="0"/>
      <c r="OSG75" s="0"/>
      <c r="OSH75" s="0"/>
      <c r="OSI75" s="0"/>
      <c r="OSJ75" s="0"/>
      <c r="OSK75" s="0"/>
      <c r="OSL75" s="0"/>
      <c r="OSM75" s="0"/>
      <c r="OSN75" s="0"/>
      <c r="OSO75" s="0"/>
      <c r="OSP75" s="0"/>
      <c r="OSQ75" s="0"/>
      <c r="OSR75" s="0"/>
      <c r="OSS75" s="0"/>
      <c r="OST75" s="0"/>
      <c r="OSU75" s="0"/>
      <c r="OSV75" s="0"/>
      <c r="OSW75" s="0"/>
      <c r="OSX75" s="0"/>
      <c r="OSY75" s="0"/>
      <c r="OSZ75" s="0"/>
      <c r="OTA75" s="0"/>
      <c r="OTB75" s="0"/>
      <c r="OTC75" s="0"/>
      <c r="OTD75" s="0"/>
      <c r="OTE75" s="0"/>
      <c r="OTF75" s="0"/>
      <c r="OTG75" s="0"/>
      <c r="OTH75" s="0"/>
      <c r="OTI75" s="0"/>
      <c r="OTJ75" s="0"/>
      <c r="OTK75" s="0"/>
      <c r="OTL75" s="0"/>
      <c r="OTM75" s="0"/>
      <c r="OTN75" s="0"/>
      <c r="OTO75" s="0"/>
      <c r="OTP75" s="0"/>
      <c r="OTQ75" s="0"/>
      <c r="OTR75" s="0"/>
      <c r="OTS75" s="0"/>
      <c r="OTT75" s="0"/>
      <c r="OTU75" s="0"/>
      <c r="OTV75" s="0"/>
      <c r="OTW75" s="0"/>
      <c r="OTX75" s="0"/>
      <c r="OTY75" s="0"/>
      <c r="OTZ75" s="0"/>
      <c r="OUA75" s="0"/>
      <c r="OUB75" s="0"/>
      <c r="OUC75" s="0"/>
      <c r="OUD75" s="0"/>
      <c r="OUE75" s="0"/>
      <c r="OUF75" s="0"/>
      <c r="OUG75" s="0"/>
      <c r="OUH75" s="0"/>
      <c r="OUI75" s="0"/>
      <c r="OUJ75" s="0"/>
      <c r="OUK75" s="0"/>
      <c r="OUL75" s="0"/>
      <c r="OUM75" s="0"/>
      <c r="OUN75" s="0"/>
      <c r="OUO75" s="0"/>
      <c r="OUP75" s="0"/>
      <c r="OUQ75" s="0"/>
      <c r="OUR75" s="0"/>
      <c r="OUS75" s="0"/>
      <c r="OUT75" s="0"/>
      <c r="OUU75" s="0"/>
      <c r="OUV75" s="0"/>
      <c r="OUW75" s="0"/>
      <c r="OUX75" s="0"/>
      <c r="OUY75" s="0"/>
      <c r="OUZ75" s="0"/>
      <c r="OVA75" s="0"/>
      <c r="OVB75" s="0"/>
      <c r="OVC75" s="0"/>
      <c r="OVD75" s="0"/>
      <c r="OVE75" s="0"/>
      <c r="OVF75" s="0"/>
      <c r="OVG75" s="0"/>
      <c r="OVH75" s="0"/>
      <c r="OVI75" s="0"/>
      <c r="OVJ75" s="0"/>
      <c r="OVK75" s="0"/>
      <c r="OVL75" s="0"/>
      <c r="OVM75" s="0"/>
      <c r="OVN75" s="0"/>
      <c r="OVO75" s="0"/>
      <c r="OVP75" s="0"/>
      <c r="OVQ75" s="0"/>
      <c r="OVR75" s="0"/>
      <c r="OVS75" s="0"/>
      <c r="OVT75" s="0"/>
      <c r="OVU75" s="0"/>
      <c r="OVV75" s="0"/>
      <c r="OVW75" s="0"/>
      <c r="OVX75" s="0"/>
      <c r="OVY75" s="0"/>
      <c r="OVZ75" s="0"/>
      <c r="OWA75" s="0"/>
      <c r="OWB75" s="0"/>
      <c r="OWC75" s="0"/>
      <c r="OWD75" s="0"/>
      <c r="OWE75" s="0"/>
      <c r="OWF75" s="0"/>
      <c r="OWG75" s="0"/>
      <c r="OWH75" s="0"/>
      <c r="OWI75" s="0"/>
      <c r="OWJ75" s="0"/>
      <c r="OWK75" s="0"/>
      <c r="OWL75" s="0"/>
      <c r="OWM75" s="0"/>
      <c r="OWN75" s="0"/>
      <c r="OWO75" s="0"/>
      <c r="OWP75" s="0"/>
      <c r="OWQ75" s="0"/>
      <c r="OWR75" s="0"/>
      <c r="OWS75" s="0"/>
      <c r="OWT75" s="0"/>
      <c r="OWU75" s="0"/>
      <c r="OWV75" s="0"/>
      <c r="OWW75" s="0"/>
      <c r="OWX75" s="0"/>
      <c r="OWY75" s="0"/>
      <c r="OWZ75" s="0"/>
      <c r="OXA75" s="0"/>
      <c r="OXB75" s="0"/>
      <c r="OXC75" s="0"/>
      <c r="OXD75" s="0"/>
      <c r="OXE75" s="0"/>
      <c r="OXF75" s="0"/>
      <c r="OXG75" s="0"/>
      <c r="OXH75" s="0"/>
      <c r="OXI75" s="0"/>
      <c r="OXJ75" s="0"/>
      <c r="OXK75" s="0"/>
      <c r="OXL75" s="0"/>
      <c r="OXM75" s="0"/>
      <c r="OXN75" s="0"/>
      <c r="OXO75" s="0"/>
      <c r="OXP75" s="0"/>
      <c r="OXQ75" s="0"/>
      <c r="OXR75" s="0"/>
      <c r="OXS75" s="0"/>
      <c r="OXT75" s="0"/>
      <c r="OXU75" s="0"/>
      <c r="OXV75" s="0"/>
      <c r="OXW75" s="0"/>
      <c r="OXX75" s="0"/>
      <c r="OXY75" s="0"/>
      <c r="OXZ75" s="0"/>
      <c r="OYA75" s="0"/>
      <c r="OYB75" s="0"/>
      <c r="OYC75" s="0"/>
      <c r="OYD75" s="0"/>
      <c r="OYE75" s="0"/>
      <c r="OYF75" s="0"/>
      <c r="OYG75" s="0"/>
      <c r="OYH75" s="0"/>
      <c r="OYI75" s="0"/>
      <c r="OYJ75" s="0"/>
      <c r="OYK75" s="0"/>
      <c r="OYL75" s="0"/>
      <c r="OYM75" s="0"/>
      <c r="OYN75" s="0"/>
      <c r="OYO75" s="0"/>
      <c r="OYP75" s="0"/>
      <c r="OYQ75" s="0"/>
      <c r="OYR75" s="0"/>
      <c r="OYS75" s="0"/>
      <c r="OYT75" s="0"/>
      <c r="OYU75" s="0"/>
      <c r="OYV75" s="0"/>
      <c r="OYW75" s="0"/>
      <c r="OYX75" s="0"/>
      <c r="OYY75" s="0"/>
      <c r="OYZ75" s="0"/>
      <c r="OZA75" s="0"/>
      <c r="OZB75" s="0"/>
      <c r="OZC75" s="0"/>
      <c r="OZD75" s="0"/>
      <c r="OZE75" s="0"/>
      <c r="OZF75" s="0"/>
      <c r="OZG75" s="0"/>
      <c r="OZH75" s="0"/>
      <c r="OZI75" s="0"/>
      <c r="OZJ75" s="0"/>
      <c r="OZK75" s="0"/>
      <c r="OZL75" s="0"/>
      <c r="OZM75" s="0"/>
      <c r="OZN75" s="0"/>
      <c r="OZO75" s="0"/>
      <c r="OZP75" s="0"/>
      <c r="OZQ75" s="0"/>
      <c r="OZR75" s="0"/>
      <c r="OZS75" s="0"/>
      <c r="OZT75" s="0"/>
      <c r="OZU75" s="0"/>
      <c r="OZV75" s="0"/>
      <c r="OZW75" s="0"/>
      <c r="OZX75" s="0"/>
      <c r="OZY75" s="0"/>
      <c r="OZZ75" s="0"/>
      <c r="PAA75" s="0"/>
      <c r="PAB75" s="0"/>
      <c r="PAC75" s="0"/>
      <c r="PAD75" s="0"/>
      <c r="PAE75" s="0"/>
      <c r="PAF75" s="0"/>
      <c r="PAG75" s="0"/>
      <c r="PAH75" s="0"/>
      <c r="PAI75" s="0"/>
      <c r="PAJ75" s="0"/>
      <c r="PAK75" s="0"/>
      <c r="PAL75" s="0"/>
      <c r="PAM75" s="0"/>
      <c r="PAN75" s="0"/>
      <c r="PAO75" s="0"/>
      <c r="PAP75" s="0"/>
      <c r="PAQ75" s="0"/>
      <c r="PAR75" s="0"/>
      <c r="PAS75" s="0"/>
      <c r="PAT75" s="0"/>
      <c r="PAU75" s="0"/>
      <c r="PAV75" s="0"/>
      <c r="PAW75" s="0"/>
      <c r="PAX75" s="0"/>
      <c r="PAY75" s="0"/>
      <c r="PAZ75" s="0"/>
      <c r="PBA75" s="0"/>
      <c r="PBB75" s="0"/>
      <c r="PBC75" s="0"/>
      <c r="PBD75" s="0"/>
      <c r="PBE75" s="0"/>
      <c r="PBF75" s="0"/>
      <c r="PBG75" s="0"/>
      <c r="PBH75" s="0"/>
      <c r="PBI75" s="0"/>
      <c r="PBJ75" s="0"/>
      <c r="PBK75" s="0"/>
      <c r="PBL75" s="0"/>
      <c r="PBM75" s="0"/>
      <c r="PBN75" s="0"/>
      <c r="PBO75" s="0"/>
      <c r="PBP75" s="0"/>
      <c r="PBQ75" s="0"/>
      <c r="PBR75" s="0"/>
      <c r="PBS75" s="0"/>
      <c r="PBT75" s="0"/>
      <c r="PBU75" s="0"/>
      <c r="PBV75" s="0"/>
      <c r="PBW75" s="0"/>
      <c r="PBX75" s="0"/>
      <c r="PBY75" s="0"/>
      <c r="PBZ75" s="0"/>
      <c r="PCA75" s="0"/>
      <c r="PCB75" s="0"/>
      <c r="PCC75" s="0"/>
      <c r="PCD75" s="0"/>
      <c r="PCE75" s="0"/>
      <c r="PCF75" s="0"/>
      <c r="PCG75" s="0"/>
      <c r="PCH75" s="0"/>
      <c r="PCI75" s="0"/>
      <c r="PCJ75" s="0"/>
      <c r="PCK75" s="0"/>
      <c r="PCL75" s="0"/>
      <c r="PCM75" s="0"/>
      <c r="PCN75" s="0"/>
      <c r="PCO75" s="0"/>
      <c r="PCP75" s="0"/>
      <c r="PCQ75" s="0"/>
      <c r="PCR75" s="0"/>
      <c r="PCS75" s="0"/>
      <c r="PCT75" s="0"/>
      <c r="PCU75" s="0"/>
      <c r="PCV75" s="0"/>
      <c r="PCW75" s="0"/>
      <c r="PCX75" s="0"/>
      <c r="PCY75" s="0"/>
      <c r="PCZ75" s="0"/>
      <c r="PDA75" s="0"/>
      <c r="PDB75" s="0"/>
      <c r="PDC75" s="0"/>
      <c r="PDD75" s="0"/>
      <c r="PDE75" s="0"/>
      <c r="PDF75" s="0"/>
      <c r="PDG75" s="0"/>
      <c r="PDH75" s="0"/>
      <c r="PDI75" s="0"/>
      <c r="PDJ75" s="0"/>
      <c r="PDK75" s="0"/>
      <c r="PDL75" s="0"/>
      <c r="PDM75" s="0"/>
      <c r="PDN75" s="0"/>
      <c r="PDO75" s="0"/>
      <c r="PDP75" s="0"/>
      <c r="PDQ75" s="0"/>
      <c r="PDR75" s="0"/>
      <c r="PDS75" s="0"/>
      <c r="PDT75" s="0"/>
      <c r="PDU75" s="0"/>
      <c r="PDV75" s="0"/>
      <c r="PDW75" s="0"/>
      <c r="PDX75" s="0"/>
      <c r="PDY75" s="0"/>
      <c r="PDZ75" s="0"/>
      <c r="PEA75" s="0"/>
      <c r="PEB75" s="0"/>
      <c r="PEC75" s="0"/>
      <c r="PED75" s="0"/>
      <c r="PEE75" s="0"/>
      <c r="PEF75" s="0"/>
      <c r="PEG75" s="0"/>
      <c r="PEH75" s="0"/>
      <c r="PEI75" s="0"/>
      <c r="PEJ75" s="0"/>
      <c r="PEK75" s="0"/>
      <c r="PEL75" s="0"/>
      <c r="PEM75" s="0"/>
      <c r="PEN75" s="0"/>
      <c r="PEO75" s="0"/>
      <c r="PEP75" s="0"/>
      <c r="PEQ75" s="0"/>
      <c r="PER75" s="0"/>
      <c r="PES75" s="0"/>
      <c r="PET75" s="0"/>
      <c r="PEU75" s="0"/>
      <c r="PEV75" s="0"/>
      <c r="PEW75" s="0"/>
      <c r="PEX75" s="0"/>
      <c r="PEY75" s="0"/>
      <c r="PEZ75" s="0"/>
      <c r="PFA75" s="0"/>
      <c r="PFB75" s="0"/>
      <c r="PFC75" s="0"/>
      <c r="PFD75" s="0"/>
      <c r="PFE75" s="0"/>
      <c r="PFF75" s="0"/>
      <c r="PFG75" s="0"/>
      <c r="PFH75" s="0"/>
      <c r="PFI75" s="0"/>
      <c r="PFJ75" s="0"/>
      <c r="PFK75" s="0"/>
      <c r="PFL75" s="0"/>
      <c r="PFM75" s="0"/>
      <c r="PFN75" s="0"/>
      <c r="PFO75" s="0"/>
      <c r="PFP75" s="0"/>
      <c r="PFQ75" s="0"/>
      <c r="PFR75" s="0"/>
      <c r="PFS75" s="0"/>
      <c r="PFT75" s="0"/>
      <c r="PFU75" s="0"/>
      <c r="PFV75" s="0"/>
      <c r="PFW75" s="0"/>
      <c r="PFX75" s="0"/>
      <c r="PFY75" s="0"/>
      <c r="PFZ75" s="0"/>
      <c r="PGA75" s="0"/>
      <c r="PGB75" s="0"/>
      <c r="PGC75" s="0"/>
      <c r="PGD75" s="0"/>
      <c r="PGE75" s="0"/>
      <c r="PGF75" s="0"/>
      <c r="PGG75" s="0"/>
      <c r="PGH75" s="0"/>
      <c r="PGI75" s="0"/>
      <c r="PGJ75" s="0"/>
      <c r="PGK75" s="0"/>
      <c r="PGL75" s="0"/>
      <c r="PGM75" s="0"/>
      <c r="PGN75" s="0"/>
      <c r="PGO75" s="0"/>
      <c r="PGP75" s="0"/>
      <c r="PGQ75" s="0"/>
      <c r="PGR75" s="0"/>
      <c r="PGS75" s="0"/>
      <c r="PGT75" s="0"/>
      <c r="PGU75" s="0"/>
      <c r="PGV75" s="0"/>
      <c r="PGW75" s="0"/>
      <c r="PGX75" s="0"/>
      <c r="PGY75" s="0"/>
      <c r="PGZ75" s="0"/>
      <c r="PHA75" s="0"/>
      <c r="PHB75" s="0"/>
      <c r="PHC75" s="0"/>
      <c r="PHD75" s="0"/>
      <c r="PHE75" s="0"/>
      <c r="PHF75" s="0"/>
      <c r="PHG75" s="0"/>
      <c r="PHH75" s="0"/>
      <c r="PHI75" s="0"/>
      <c r="PHJ75" s="0"/>
      <c r="PHK75" s="0"/>
      <c r="PHL75" s="0"/>
      <c r="PHM75" s="0"/>
      <c r="PHN75" s="0"/>
      <c r="PHO75" s="0"/>
      <c r="PHP75" s="0"/>
      <c r="PHQ75" s="0"/>
      <c r="PHR75" s="0"/>
      <c r="PHS75" s="0"/>
      <c r="PHT75" s="0"/>
      <c r="PHU75" s="0"/>
      <c r="PHV75" s="0"/>
      <c r="PHW75" s="0"/>
      <c r="PHX75" s="0"/>
      <c r="PHY75" s="0"/>
      <c r="PHZ75" s="0"/>
      <c r="PIA75" s="0"/>
      <c r="PIB75" s="0"/>
      <c r="PIC75" s="0"/>
      <c r="PID75" s="0"/>
      <c r="PIE75" s="0"/>
      <c r="PIF75" s="0"/>
      <c r="PIG75" s="0"/>
      <c r="PIH75" s="0"/>
      <c r="PII75" s="0"/>
      <c r="PIJ75" s="0"/>
      <c r="PIK75" s="0"/>
      <c r="PIL75" s="0"/>
      <c r="PIM75" s="0"/>
      <c r="PIN75" s="0"/>
      <c r="PIO75" s="0"/>
      <c r="PIP75" s="0"/>
      <c r="PIQ75" s="0"/>
      <c r="PIR75" s="0"/>
      <c r="PIS75" s="0"/>
      <c r="PIT75" s="0"/>
      <c r="PIU75" s="0"/>
      <c r="PIV75" s="0"/>
      <c r="PIW75" s="0"/>
      <c r="PIX75" s="0"/>
      <c r="PIY75" s="0"/>
      <c r="PIZ75" s="0"/>
      <c r="PJA75" s="0"/>
      <c r="PJB75" s="0"/>
      <c r="PJC75" s="0"/>
      <c r="PJD75" s="0"/>
      <c r="PJE75" s="0"/>
      <c r="PJF75" s="0"/>
      <c r="PJG75" s="0"/>
      <c r="PJH75" s="0"/>
      <c r="PJI75" s="0"/>
      <c r="PJJ75" s="0"/>
      <c r="PJK75" s="0"/>
      <c r="PJL75" s="0"/>
      <c r="PJM75" s="0"/>
      <c r="PJN75" s="0"/>
      <c r="PJO75" s="0"/>
      <c r="PJP75" s="0"/>
      <c r="PJQ75" s="0"/>
      <c r="PJR75" s="0"/>
      <c r="PJS75" s="0"/>
      <c r="PJT75" s="0"/>
      <c r="PJU75" s="0"/>
      <c r="PJV75" s="0"/>
      <c r="PJW75" s="0"/>
      <c r="PJX75" s="0"/>
      <c r="PJY75" s="0"/>
      <c r="PJZ75" s="0"/>
      <c r="PKA75" s="0"/>
      <c r="PKB75" s="0"/>
      <c r="PKC75" s="0"/>
      <c r="PKD75" s="0"/>
      <c r="PKE75" s="0"/>
      <c r="PKF75" s="0"/>
      <c r="PKG75" s="0"/>
      <c r="PKH75" s="0"/>
      <c r="PKI75" s="0"/>
      <c r="PKJ75" s="0"/>
      <c r="PKK75" s="0"/>
      <c r="PKL75" s="0"/>
      <c r="PKM75" s="0"/>
      <c r="PKN75" s="0"/>
      <c r="PKO75" s="0"/>
      <c r="PKP75" s="0"/>
      <c r="PKQ75" s="0"/>
      <c r="PKR75" s="0"/>
      <c r="PKS75" s="0"/>
      <c r="PKT75" s="0"/>
      <c r="PKU75" s="0"/>
      <c r="PKV75" s="0"/>
      <c r="PKW75" s="0"/>
      <c r="PKX75" s="0"/>
      <c r="PKY75" s="0"/>
      <c r="PKZ75" s="0"/>
      <c r="PLA75" s="0"/>
      <c r="PLB75" s="0"/>
      <c r="PLC75" s="0"/>
      <c r="PLD75" s="0"/>
      <c r="PLE75" s="0"/>
      <c r="PLF75" s="0"/>
      <c r="PLG75" s="0"/>
      <c r="PLH75" s="0"/>
      <c r="PLI75" s="0"/>
      <c r="PLJ75" s="0"/>
      <c r="PLK75" s="0"/>
      <c r="PLL75" s="0"/>
      <c r="PLM75" s="0"/>
      <c r="PLN75" s="0"/>
      <c r="PLO75" s="0"/>
      <c r="PLP75" s="0"/>
      <c r="PLQ75" s="0"/>
      <c r="PLR75" s="0"/>
      <c r="PLS75" s="0"/>
      <c r="PLT75" s="0"/>
      <c r="PLU75" s="0"/>
      <c r="PLV75" s="0"/>
      <c r="PLW75" s="0"/>
      <c r="PLX75" s="0"/>
      <c r="PLY75" s="0"/>
      <c r="PLZ75" s="0"/>
      <c r="PMA75" s="0"/>
      <c r="PMB75" s="0"/>
      <c r="PMC75" s="0"/>
      <c r="PMD75" s="0"/>
      <c r="PME75" s="0"/>
      <c r="PMF75" s="0"/>
      <c r="PMG75" s="0"/>
      <c r="PMH75" s="0"/>
      <c r="PMI75" s="0"/>
      <c r="PMJ75" s="0"/>
      <c r="PMK75" s="0"/>
      <c r="PML75" s="0"/>
      <c r="PMM75" s="0"/>
      <c r="PMN75" s="0"/>
      <c r="PMO75" s="0"/>
      <c r="PMP75" s="0"/>
      <c r="PMQ75" s="0"/>
      <c r="PMR75" s="0"/>
      <c r="PMS75" s="0"/>
      <c r="PMT75" s="0"/>
      <c r="PMU75" s="0"/>
      <c r="PMV75" s="0"/>
      <c r="PMW75" s="0"/>
      <c r="PMX75" s="0"/>
      <c r="PMY75" s="0"/>
      <c r="PMZ75" s="0"/>
      <c r="PNA75" s="0"/>
      <c r="PNB75" s="0"/>
      <c r="PNC75" s="0"/>
      <c r="PND75" s="0"/>
      <c r="PNE75" s="0"/>
      <c r="PNF75" s="0"/>
      <c r="PNG75" s="0"/>
      <c r="PNH75" s="0"/>
      <c r="PNI75" s="0"/>
      <c r="PNJ75" s="0"/>
      <c r="PNK75" s="0"/>
      <c r="PNL75" s="0"/>
      <c r="PNM75" s="0"/>
      <c r="PNN75" s="0"/>
      <c r="PNO75" s="0"/>
      <c r="PNP75" s="0"/>
      <c r="PNQ75" s="0"/>
      <c r="PNR75" s="0"/>
      <c r="PNS75" s="0"/>
      <c r="PNT75" s="0"/>
      <c r="PNU75" s="0"/>
      <c r="PNV75" s="0"/>
      <c r="PNW75" s="0"/>
      <c r="PNX75" s="0"/>
      <c r="PNY75" s="0"/>
      <c r="PNZ75" s="0"/>
      <c r="POA75" s="0"/>
      <c r="POB75" s="0"/>
      <c r="POC75" s="0"/>
      <c r="POD75" s="0"/>
      <c r="POE75" s="0"/>
      <c r="POF75" s="0"/>
      <c r="POG75" s="0"/>
      <c r="POH75" s="0"/>
      <c r="POI75" s="0"/>
      <c r="POJ75" s="0"/>
      <c r="POK75" s="0"/>
      <c r="POL75" s="0"/>
      <c r="POM75" s="0"/>
      <c r="PON75" s="0"/>
      <c r="POO75" s="0"/>
      <c r="POP75" s="0"/>
      <c r="POQ75" s="0"/>
      <c r="POR75" s="0"/>
      <c r="POS75" s="0"/>
      <c r="POT75" s="0"/>
      <c r="POU75" s="0"/>
      <c r="POV75" s="0"/>
      <c r="POW75" s="0"/>
      <c r="POX75" s="0"/>
      <c r="POY75" s="0"/>
      <c r="POZ75" s="0"/>
      <c r="PPA75" s="0"/>
      <c r="PPB75" s="0"/>
      <c r="PPC75" s="0"/>
      <c r="PPD75" s="0"/>
      <c r="PPE75" s="0"/>
      <c r="PPF75" s="0"/>
      <c r="PPG75" s="0"/>
      <c r="PPH75" s="0"/>
      <c r="PPI75" s="0"/>
      <c r="PPJ75" s="0"/>
      <c r="PPK75" s="0"/>
      <c r="PPL75" s="0"/>
      <c r="PPM75" s="0"/>
      <c r="PPN75" s="0"/>
      <c r="PPO75" s="0"/>
      <c r="PPP75" s="0"/>
      <c r="PPQ75" s="0"/>
      <c r="PPR75" s="0"/>
      <c r="PPS75" s="0"/>
      <c r="PPT75" s="0"/>
      <c r="PPU75" s="0"/>
      <c r="PPV75" s="0"/>
      <c r="PPW75" s="0"/>
      <c r="PPX75" s="0"/>
      <c r="PPY75" s="0"/>
      <c r="PPZ75" s="0"/>
      <c r="PQA75" s="0"/>
      <c r="PQB75" s="0"/>
      <c r="PQC75" s="0"/>
      <c r="PQD75" s="0"/>
      <c r="PQE75" s="0"/>
      <c r="PQF75" s="0"/>
      <c r="PQG75" s="0"/>
      <c r="PQH75" s="0"/>
      <c r="PQI75" s="0"/>
      <c r="PQJ75" s="0"/>
      <c r="PQK75" s="0"/>
      <c r="PQL75" s="0"/>
      <c r="PQM75" s="0"/>
      <c r="PQN75" s="0"/>
      <c r="PQO75" s="0"/>
      <c r="PQP75" s="0"/>
      <c r="PQQ75" s="0"/>
      <c r="PQR75" s="0"/>
      <c r="PQS75" s="0"/>
      <c r="PQT75" s="0"/>
      <c r="PQU75" s="0"/>
      <c r="PQV75" s="0"/>
      <c r="PQW75" s="0"/>
      <c r="PQX75" s="0"/>
      <c r="PQY75" s="0"/>
      <c r="PQZ75" s="0"/>
      <c r="PRA75" s="0"/>
      <c r="PRB75" s="0"/>
      <c r="PRC75" s="0"/>
      <c r="PRD75" s="0"/>
      <c r="PRE75" s="0"/>
      <c r="PRF75" s="0"/>
      <c r="PRG75" s="0"/>
      <c r="PRH75" s="0"/>
      <c r="PRI75" s="0"/>
      <c r="PRJ75" s="0"/>
      <c r="PRK75" s="0"/>
      <c r="PRL75" s="0"/>
      <c r="PRM75" s="0"/>
      <c r="PRN75" s="0"/>
      <c r="PRO75" s="0"/>
      <c r="PRP75" s="0"/>
      <c r="PRQ75" s="0"/>
      <c r="PRR75" s="0"/>
      <c r="PRS75" s="0"/>
      <c r="PRT75" s="0"/>
      <c r="PRU75" s="0"/>
      <c r="PRV75" s="0"/>
      <c r="PRW75" s="0"/>
      <c r="PRX75" s="0"/>
      <c r="PRY75" s="0"/>
      <c r="PRZ75" s="0"/>
      <c r="PSA75" s="0"/>
      <c r="PSB75" s="0"/>
      <c r="PSC75" s="0"/>
      <c r="PSD75" s="0"/>
      <c r="PSE75" s="0"/>
      <c r="PSF75" s="0"/>
      <c r="PSG75" s="0"/>
      <c r="PSH75" s="0"/>
      <c r="PSI75" s="0"/>
      <c r="PSJ75" s="0"/>
      <c r="PSK75" s="0"/>
      <c r="PSL75" s="0"/>
      <c r="PSM75" s="0"/>
      <c r="PSN75" s="0"/>
      <c r="PSO75" s="0"/>
      <c r="PSP75" s="0"/>
      <c r="PSQ75" s="0"/>
      <c r="PSR75" s="0"/>
      <c r="PSS75" s="0"/>
      <c r="PST75" s="0"/>
      <c r="PSU75" s="0"/>
      <c r="PSV75" s="0"/>
      <c r="PSW75" s="0"/>
      <c r="PSX75" s="0"/>
      <c r="PSY75" s="0"/>
      <c r="PSZ75" s="0"/>
      <c r="PTA75" s="0"/>
      <c r="PTB75" s="0"/>
      <c r="PTC75" s="0"/>
      <c r="PTD75" s="0"/>
      <c r="PTE75" s="0"/>
      <c r="PTF75" s="0"/>
      <c r="PTG75" s="0"/>
      <c r="PTH75" s="0"/>
      <c r="PTI75" s="0"/>
      <c r="PTJ75" s="0"/>
      <c r="PTK75" s="0"/>
      <c r="PTL75" s="0"/>
      <c r="PTM75" s="0"/>
      <c r="PTN75" s="0"/>
      <c r="PTO75" s="0"/>
      <c r="PTP75" s="0"/>
      <c r="PTQ75" s="0"/>
      <c r="PTR75" s="0"/>
      <c r="PTS75" s="0"/>
      <c r="PTT75" s="0"/>
      <c r="PTU75" s="0"/>
      <c r="PTV75" s="0"/>
      <c r="PTW75" s="0"/>
      <c r="PTX75" s="0"/>
      <c r="PTY75" s="0"/>
      <c r="PTZ75" s="0"/>
      <c r="PUA75" s="0"/>
      <c r="PUB75" s="0"/>
      <c r="PUC75" s="0"/>
      <c r="PUD75" s="0"/>
      <c r="PUE75" s="0"/>
      <c r="PUF75" s="0"/>
      <c r="PUG75" s="0"/>
      <c r="PUH75" s="0"/>
      <c r="PUI75" s="0"/>
      <c r="PUJ75" s="0"/>
      <c r="PUK75" s="0"/>
      <c r="PUL75" s="0"/>
      <c r="PUM75" s="0"/>
      <c r="PUN75" s="0"/>
      <c r="PUO75" s="0"/>
      <c r="PUP75" s="0"/>
      <c r="PUQ75" s="0"/>
      <c r="PUR75" s="0"/>
      <c r="PUS75" s="0"/>
      <c r="PUT75" s="0"/>
      <c r="PUU75" s="0"/>
      <c r="PUV75" s="0"/>
      <c r="PUW75" s="0"/>
      <c r="PUX75" s="0"/>
      <c r="PUY75" s="0"/>
      <c r="PUZ75" s="0"/>
      <c r="PVA75" s="0"/>
      <c r="PVB75" s="0"/>
      <c r="PVC75" s="0"/>
      <c r="PVD75" s="0"/>
      <c r="PVE75" s="0"/>
      <c r="PVF75" s="0"/>
      <c r="PVG75" s="0"/>
      <c r="PVH75" s="0"/>
      <c r="PVI75" s="0"/>
      <c r="PVJ75" s="0"/>
      <c r="PVK75" s="0"/>
      <c r="PVL75" s="0"/>
      <c r="PVM75" s="0"/>
      <c r="PVN75" s="0"/>
      <c r="PVO75" s="0"/>
      <c r="PVP75" s="0"/>
      <c r="PVQ75" s="0"/>
      <c r="PVR75" s="0"/>
      <c r="PVS75" s="0"/>
      <c r="PVT75" s="0"/>
      <c r="PVU75" s="0"/>
      <c r="PVV75" s="0"/>
      <c r="PVW75" s="0"/>
      <c r="PVX75" s="0"/>
      <c r="PVY75" s="0"/>
      <c r="PVZ75" s="0"/>
      <c r="PWA75" s="0"/>
      <c r="PWB75" s="0"/>
      <c r="PWC75" s="0"/>
      <c r="PWD75" s="0"/>
      <c r="PWE75" s="0"/>
      <c r="PWF75" s="0"/>
      <c r="PWG75" s="0"/>
      <c r="PWH75" s="0"/>
      <c r="PWI75" s="0"/>
      <c r="PWJ75" s="0"/>
      <c r="PWK75" s="0"/>
      <c r="PWL75" s="0"/>
      <c r="PWM75" s="0"/>
      <c r="PWN75" s="0"/>
      <c r="PWO75" s="0"/>
      <c r="PWP75" s="0"/>
      <c r="PWQ75" s="0"/>
      <c r="PWR75" s="0"/>
      <c r="PWS75" s="0"/>
      <c r="PWT75" s="0"/>
      <c r="PWU75" s="0"/>
      <c r="PWV75" s="0"/>
      <c r="PWW75" s="0"/>
      <c r="PWX75" s="0"/>
      <c r="PWY75" s="0"/>
      <c r="PWZ75" s="0"/>
      <c r="PXA75" s="0"/>
      <c r="PXB75" s="0"/>
      <c r="PXC75" s="0"/>
      <c r="PXD75" s="0"/>
      <c r="PXE75" s="0"/>
      <c r="PXF75" s="0"/>
      <c r="PXG75" s="0"/>
      <c r="PXH75" s="0"/>
      <c r="PXI75" s="0"/>
      <c r="PXJ75" s="0"/>
      <c r="PXK75" s="0"/>
      <c r="PXL75" s="0"/>
      <c r="PXM75" s="0"/>
      <c r="PXN75" s="0"/>
      <c r="PXO75" s="0"/>
      <c r="PXP75" s="0"/>
      <c r="PXQ75" s="0"/>
      <c r="PXR75" s="0"/>
      <c r="PXS75" s="0"/>
      <c r="PXT75" s="0"/>
      <c r="PXU75" s="0"/>
      <c r="PXV75" s="0"/>
      <c r="PXW75" s="0"/>
      <c r="PXX75" s="0"/>
      <c r="PXY75" s="0"/>
      <c r="PXZ75" s="0"/>
      <c r="PYA75" s="0"/>
      <c r="PYB75" s="0"/>
      <c r="PYC75" s="0"/>
      <c r="PYD75" s="0"/>
      <c r="PYE75" s="0"/>
      <c r="PYF75" s="0"/>
      <c r="PYG75" s="0"/>
      <c r="PYH75" s="0"/>
      <c r="PYI75" s="0"/>
      <c r="PYJ75" s="0"/>
      <c r="PYK75" s="0"/>
      <c r="PYL75" s="0"/>
      <c r="PYM75" s="0"/>
      <c r="PYN75" s="0"/>
      <c r="PYO75" s="0"/>
      <c r="PYP75" s="0"/>
      <c r="PYQ75" s="0"/>
      <c r="PYR75" s="0"/>
      <c r="PYS75" s="0"/>
      <c r="PYT75" s="0"/>
      <c r="PYU75" s="0"/>
      <c r="PYV75" s="0"/>
      <c r="PYW75" s="0"/>
      <c r="PYX75" s="0"/>
      <c r="PYY75" s="0"/>
      <c r="PYZ75" s="0"/>
      <c r="PZA75" s="0"/>
      <c r="PZB75" s="0"/>
      <c r="PZC75" s="0"/>
      <c r="PZD75" s="0"/>
      <c r="PZE75" s="0"/>
      <c r="PZF75" s="0"/>
      <c r="PZG75" s="0"/>
      <c r="PZH75" s="0"/>
      <c r="PZI75" s="0"/>
      <c r="PZJ75" s="0"/>
      <c r="PZK75" s="0"/>
      <c r="PZL75" s="0"/>
      <c r="PZM75" s="0"/>
      <c r="PZN75" s="0"/>
      <c r="PZO75" s="0"/>
      <c r="PZP75" s="0"/>
      <c r="PZQ75" s="0"/>
      <c r="PZR75" s="0"/>
      <c r="PZS75" s="0"/>
      <c r="PZT75" s="0"/>
      <c r="PZU75" s="0"/>
      <c r="PZV75" s="0"/>
      <c r="PZW75" s="0"/>
      <c r="PZX75" s="0"/>
      <c r="PZY75" s="0"/>
      <c r="PZZ75" s="0"/>
      <c r="QAA75" s="0"/>
      <c r="QAB75" s="0"/>
      <c r="QAC75" s="0"/>
      <c r="QAD75" s="0"/>
      <c r="QAE75" s="0"/>
      <c r="QAF75" s="0"/>
      <c r="QAG75" s="0"/>
      <c r="QAH75" s="0"/>
      <c r="QAI75" s="0"/>
      <c r="QAJ75" s="0"/>
      <c r="QAK75" s="0"/>
      <c r="QAL75" s="0"/>
      <c r="QAM75" s="0"/>
      <c r="QAN75" s="0"/>
      <c r="QAO75" s="0"/>
      <c r="QAP75" s="0"/>
      <c r="QAQ75" s="0"/>
      <c r="QAR75" s="0"/>
      <c r="QAS75" s="0"/>
      <c r="QAT75" s="0"/>
      <c r="QAU75" s="0"/>
      <c r="QAV75" s="0"/>
      <c r="QAW75" s="0"/>
      <c r="QAX75" s="0"/>
      <c r="QAY75" s="0"/>
      <c r="QAZ75" s="0"/>
      <c r="QBA75" s="0"/>
      <c r="QBB75" s="0"/>
      <c r="QBC75" s="0"/>
      <c r="QBD75" s="0"/>
      <c r="QBE75" s="0"/>
      <c r="QBF75" s="0"/>
      <c r="QBG75" s="0"/>
      <c r="QBH75" s="0"/>
      <c r="QBI75" s="0"/>
      <c r="QBJ75" s="0"/>
      <c r="QBK75" s="0"/>
      <c r="QBL75" s="0"/>
      <c r="QBM75" s="0"/>
      <c r="QBN75" s="0"/>
      <c r="QBO75" s="0"/>
      <c r="QBP75" s="0"/>
      <c r="QBQ75" s="0"/>
      <c r="QBR75" s="0"/>
      <c r="QBS75" s="0"/>
      <c r="QBT75" s="0"/>
      <c r="QBU75" s="0"/>
      <c r="QBV75" s="0"/>
      <c r="QBW75" s="0"/>
      <c r="QBX75" s="0"/>
      <c r="QBY75" s="0"/>
      <c r="QBZ75" s="0"/>
      <c r="QCA75" s="0"/>
      <c r="QCB75" s="0"/>
      <c r="QCC75" s="0"/>
      <c r="QCD75" s="0"/>
      <c r="QCE75" s="0"/>
      <c r="QCF75" s="0"/>
      <c r="QCG75" s="0"/>
      <c r="QCH75" s="0"/>
      <c r="QCI75" s="0"/>
      <c r="QCJ75" s="0"/>
      <c r="QCK75" s="0"/>
      <c r="QCL75" s="0"/>
      <c r="QCM75" s="0"/>
      <c r="QCN75" s="0"/>
      <c r="QCO75" s="0"/>
      <c r="QCP75" s="0"/>
      <c r="QCQ75" s="0"/>
      <c r="QCR75" s="0"/>
      <c r="QCS75" s="0"/>
      <c r="QCT75" s="0"/>
      <c r="QCU75" s="0"/>
      <c r="QCV75" s="0"/>
      <c r="QCW75" s="0"/>
      <c r="QCX75" s="0"/>
      <c r="QCY75" s="0"/>
      <c r="QCZ75" s="0"/>
      <c r="QDA75" s="0"/>
      <c r="QDB75" s="0"/>
      <c r="QDC75" s="0"/>
      <c r="QDD75" s="0"/>
      <c r="QDE75" s="0"/>
      <c r="QDF75" s="0"/>
      <c r="QDG75" s="0"/>
      <c r="QDH75" s="0"/>
      <c r="QDI75" s="0"/>
      <c r="QDJ75" s="0"/>
      <c r="QDK75" s="0"/>
      <c r="QDL75" s="0"/>
      <c r="QDM75" s="0"/>
      <c r="QDN75" s="0"/>
      <c r="QDO75" s="0"/>
      <c r="QDP75" s="0"/>
      <c r="QDQ75" s="0"/>
      <c r="QDR75" s="0"/>
      <c r="QDS75" s="0"/>
      <c r="QDT75" s="0"/>
      <c r="QDU75" s="0"/>
      <c r="QDV75" s="0"/>
      <c r="QDW75" s="0"/>
      <c r="QDX75" s="0"/>
      <c r="QDY75" s="0"/>
      <c r="QDZ75" s="0"/>
      <c r="QEA75" s="0"/>
      <c r="QEB75" s="0"/>
      <c r="QEC75" s="0"/>
      <c r="QED75" s="0"/>
      <c r="QEE75" s="0"/>
      <c r="QEF75" s="0"/>
      <c r="QEG75" s="0"/>
      <c r="QEH75" s="0"/>
      <c r="QEI75" s="0"/>
      <c r="QEJ75" s="0"/>
      <c r="QEK75" s="0"/>
      <c r="QEL75" s="0"/>
      <c r="QEM75" s="0"/>
      <c r="QEN75" s="0"/>
      <c r="QEO75" s="0"/>
      <c r="QEP75" s="0"/>
      <c r="QEQ75" s="0"/>
      <c r="QER75" s="0"/>
      <c r="QES75" s="0"/>
      <c r="QET75" s="0"/>
      <c r="QEU75" s="0"/>
      <c r="QEV75" s="0"/>
      <c r="QEW75" s="0"/>
      <c r="QEX75" s="0"/>
      <c r="QEY75" s="0"/>
      <c r="QEZ75" s="0"/>
      <c r="QFA75" s="0"/>
      <c r="QFB75" s="0"/>
      <c r="QFC75" s="0"/>
      <c r="QFD75" s="0"/>
      <c r="QFE75" s="0"/>
      <c r="QFF75" s="0"/>
      <c r="QFG75" s="0"/>
      <c r="QFH75" s="0"/>
      <c r="QFI75" s="0"/>
      <c r="QFJ75" s="0"/>
      <c r="QFK75" s="0"/>
      <c r="QFL75" s="0"/>
      <c r="QFM75" s="0"/>
      <c r="QFN75" s="0"/>
      <c r="QFO75" s="0"/>
      <c r="QFP75" s="0"/>
      <c r="QFQ75" s="0"/>
      <c r="QFR75" s="0"/>
      <c r="QFS75" s="0"/>
      <c r="QFT75" s="0"/>
      <c r="QFU75" s="0"/>
      <c r="QFV75" s="0"/>
      <c r="QFW75" s="0"/>
      <c r="QFX75" s="0"/>
      <c r="QFY75" s="0"/>
      <c r="QFZ75" s="0"/>
      <c r="QGA75" s="0"/>
      <c r="QGB75" s="0"/>
      <c r="QGC75" s="0"/>
      <c r="QGD75" s="0"/>
      <c r="QGE75" s="0"/>
      <c r="QGF75" s="0"/>
      <c r="QGG75" s="0"/>
      <c r="QGH75" s="0"/>
      <c r="QGI75" s="0"/>
      <c r="QGJ75" s="0"/>
      <c r="QGK75" s="0"/>
      <c r="QGL75" s="0"/>
      <c r="QGM75" s="0"/>
      <c r="QGN75" s="0"/>
      <c r="QGO75" s="0"/>
      <c r="QGP75" s="0"/>
      <c r="QGQ75" s="0"/>
      <c r="QGR75" s="0"/>
      <c r="QGS75" s="0"/>
      <c r="QGT75" s="0"/>
      <c r="QGU75" s="0"/>
      <c r="QGV75" s="0"/>
      <c r="QGW75" s="0"/>
      <c r="QGX75" s="0"/>
      <c r="QGY75" s="0"/>
      <c r="QGZ75" s="0"/>
      <c r="QHA75" s="0"/>
      <c r="QHB75" s="0"/>
      <c r="QHC75" s="0"/>
      <c r="QHD75" s="0"/>
      <c r="QHE75" s="0"/>
      <c r="QHF75" s="0"/>
      <c r="QHG75" s="0"/>
      <c r="QHH75" s="0"/>
      <c r="QHI75" s="0"/>
      <c r="QHJ75" s="0"/>
      <c r="QHK75" s="0"/>
      <c r="QHL75" s="0"/>
      <c r="QHM75" s="0"/>
      <c r="QHN75" s="0"/>
      <c r="QHO75" s="0"/>
      <c r="QHP75" s="0"/>
      <c r="QHQ75" s="0"/>
      <c r="QHR75" s="0"/>
      <c r="QHS75" s="0"/>
      <c r="QHT75" s="0"/>
      <c r="QHU75" s="0"/>
      <c r="QHV75" s="0"/>
      <c r="QHW75" s="0"/>
      <c r="QHX75" s="0"/>
      <c r="QHY75" s="0"/>
      <c r="QHZ75" s="0"/>
      <c r="QIA75" s="0"/>
      <c r="QIB75" s="0"/>
      <c r="QIC75" s="0"/>
      <c r="QID75" s="0"/>
      <c r="QIE75" s="0"/>
      <c r="QIF75" s="0"/>
      <c r="QIG75" s="0"/>
      <c r="QIH75" s="0"/>
      <c r="QII75" s="0"/>
      <c r="QIJ75" s="0"/>
      <c r="QIK75" s="0"/>
      <c r="QIL75" s="0"/>
      <c r="QIM75" s="0"/>
      <c r="QIN75" s="0"/>
      <c r="QIO75" s="0"/>
      <c r="QIP75" s="0"/>
      <c r="QIQ75" s="0"/>
      <c r="QIR75" s="0"/>
      <c r="QIS75" s="0"/>
      <c r="QIT75" s="0"/>
      <c r="QIU75" s="0"/>
      <c r="QIV75" s="0"/>
      <c r="QIW75" s="0"/>
      <c r="QIX75" s="0"/>
      <c r="QIY75" s="0"/>
      <c r="QIZ75" s="0"/>
      <c r="QJA75" s="0"/>
      <c r="QJB75" s="0"/>
      <c r="QJC75" s="0"/>
      <c r="QJD75" s="0"/>
      <c r="QJE75" s="0"/>
      <c r="QJF75" s="0"/>
      <c r="QJG75" s="0"/>
      <c r="QJH75" s="0"/>
      <c r="QJI75" s="0"/>
      <c r="QJJ75" s="0"/>
      <c r="QJK75" s="0"/>
      <c r="QJL75" s="0"/>
      <c r="QJM75" s="0"/>
      <c r="QJN75" s="0"/>
      <c r="QJO75" s="0"/>
      <c r="QJP75" s="0"/>
      <c r="QJQ75" s="0"/>
      <c r="QJR75" s="0"/>
      <c r="QJS75" s="0"/>
      <c r="QJT75" s="0"/>
      <c r="QJU75" s="0"/>
      <c r="QJV75" s="0"/>
      <c r="QJW75" s="0"/>
      <c r="QJX75" s="0"/>
      <c r="QJY75" s="0"/>
      <c r="QJZ75" s="0"/>
      <c r="QKA75" s="0"/>
      <c r="QKB75" s="0"/>
      <c r="QKC75" s="0"/>
      <c r="QKD75" s="0"/>
      <c r="QKE75" s="0"/>
      <c r="QKF75" s="0"/>
      <c r="QKG75" s="0"/>
      <c r="QKH75" s="0"/>
      <c r="QKI75" s="0"/>
      <c r="QKJ75" s="0"/>
      <c r="QKK75" s="0"/>
      <c r="QKL75" s="0"/>
      <c r="QKM75" s="0"/>
      <c r="QKN75" s="0"/>
      <c r="QKO75" s="0"/>
      <c r="QKP75" s="0"/>
      <c r="QKQ75" s="0"/>
      <c r="QKR75" s="0"/>
      <c r="QKS75" s="0"/>
      <c r="QKT75" s="0"/>
      <c r="QKU75" s="0"/>
      <c r="QKV75" s="0"/>
      <c r="QKW75" s="0"/>
      <c r="QKX75" s="0"/>
      <c r="QKY75" s="0"/>
      <c r="QKZ75" s="0"/>
      <c r="QLA75" s="0"/>
      <c r="QLB75" s="0"/>
      <c r="QLC75" s="0"/>
      <c r="QLD75" s="0"/>
      <c r="QLE75" s="0"/>
      <c r="QLF75" s="0"/>
      <c r="QLG75" s="0"/>
      <c r="QLH75" s="0"/>
      <c r="QLI75" s="0"/>
      <c r="QLJ75" s="0"/>
      <c r="QLK75" s="0"/>
      <c r="QLL75" s="0"/>
      <c r="QLM75" s="0"/>
      <c r="QLN75" s="0"/>
      <c r="QLO75" s="0"/>
      <c r="QLP75" s="0"/>
      <c r="QLQ75" s="0"/>
      <c r="QLR75" s="0"/>
      <c r="QLS75" s="0"/>
      <c r="QLT75" s="0"/>
      <c r="QLU75" s="0"/>
      <c r="QLV75" s="0"/>
      <c r="QLW75" s="0"/>
      <c r="QLX75" s="0"/>
      <c r="QLY75" s="0"/>
      <c r="QLZ75" s="0"/>
      <c r="QMA75" s="0"/>
      <c r="QMB75" s="0"/>
      <c r="QMC75" s="0"/>
      <c r="QMD75" s="0"/>
      <c r="QME75" s="0"/>
      <c r="QMF75" s="0"/>
      <c r="QMG75" s="0"/>
      <c r="QMH75" s="0"/>
      <c r="QMI75" s="0"/>
      <c r="QMJ75" s="0"/>
      <c r="QMK75" s="0"/>
      <c r="QML75" s="0"/>
      <c r="QMM75" s="0"/>
      <c r="QMN75" s="0"/>
      <c r="QMO75" s="0"/>
      <c r="QMP75" s="0"/>
      <c r="QMQ75" s="0"/>
      <c r="QMR75" s="0"/>
      <c r="QMS75" s="0"/>
      <c r="QMT75" s="0"/>
      <c r="QMU75" s="0"/>
      <c r="QMV75" s="0"/>
      <c r="QMW75" s="0"/>
      <c r="QMX75" s="0"/>
      <c r="QMY75" s="0"/>
      <c r="QMZ75" s="0"/>
      <c r="QNA75" s="0"/>
      <c r="QNB75" s="0"/>
      <c r="QNC75" s="0"/>
      <c r="QND75" s="0"/>
      <c r="QNE75" s="0"/>
      <c r="QNF75" s="0"/>
      <c r="QNG75" s="0"/>
      <c r="QNH75" s="0"/>
      <c r="QNI75" s="0"/>
      <c r="QNJ75" s="0"/>
      <c r="QNK75" s="0"/>
      <c r="QNL75" s="0"/>
      <c r="QNM75" s="0"/>
      <c r="QNN75" s="0"/>
      <c r="QNO75" s="0"/>
      <c r="QNP75" s="0"/>
      <c r="QNQ75" s="0"/>
      <c r="QNR75" s="0"/>
      <c r="QNS75" s="0"/>
      <c r="QNT75" s="0"/>
      <c r="QNU75" s="0"/>
      <c r="QNV75" s="0"/>
      <c r="QNW75" s="0"/>
      <c r="QNX75" s="0"/>
      <c r="QNY75" s="0"/>
      <c r="QNZ75" s="0"/>
      <c r="QOA75" s="0"/>
      <c r="QOB75" s="0"/>
      <c r="QOC75" s="0"/>
      <c r="QOD75" s="0"/>
      <c r="QOE75" s="0"/>
      <c r="QOF75" s="0"/>
      <c r="QOG75" s="0"/>
      <c r="QOH75" s="0"/>
      <c r="QOI75" s="0"/>
      <c r="QOJ75" s="0"/>
      <c r="QOK75" s="0"/>
      <c r="QOL75" s="0"/>
      <c r="QOM75" s="0"/>
      <c r="QON75" s="0"/>
      <c r="QOO75" s="0"/>
      <c r="QOP75" s="0"/>
      <c r="QOQ75" s="0"/>
      <c r="QOR75" s="0"/>
      <c r="QOS75" s="0"/>
      <c r="QOT75" s="0"/>
      <c r="QOU75" s="0"/>
      <c r="QOV75" s="0"/>
      <c r="QOW75" s="0"/>
      <c r="QOX75" s="0"/>
      <c r="QOY75" s="0"/>
      <c r="QOZ75" s="0"/>
      <c r="QPA75" s="0"/>
      <c r="QPB75" s="0"/>
      <c r="QPC75" s="0"/>
      <c r="QPD75" s="0"/>
      <c r="QPE75" s="0"/>
      <c r="QPF75" s="0"/>
      <c r="QPG75" s="0"/>
      <c r="QPH75" s="0"/>
      <c r="QPI75" s="0"/>
      <c r="QPJ75" s="0"/>
      <c r="QPK75" s="0"/>
      <c r="QPL75" s="0"/>
      <c r="QPM75" s="0"/>
      <c r="QPN75" s="0"/>
      <c r="QPO75" s="0"/>
      <c r="QPP75" s="0"/>
      <c r="QPQ75" s="0"/>
      <c r="QPR75" s="0"/>
      <c r="QPS75" s="0"/>
      <c r="QPT75" s="0"/>
      <c r="QPU75" s="0"/>
      <c r="QPV75" s="0"/>
      <c r="QPW75" s="0"/>
      <c r="QPX75" s="0"/>
      <c r="QPY75" s="0"/>
      <c r="QPZ75" s="0"/>
      <c r="QQA75" s="0"/>
      <c r="QQB75" s="0"/>
      <c r="QQC75" s="0"/>
      <c r="QQD75" s="0"/>
      <c r="QQE75" s="0"/>
      <c r="QQF75" s="0"/>
      <c r="QQG75" s="0"/>
      <c r="QQH75" s="0"/>
      <c r="QQI75" s="0"/>
      <c r="QQJ75" s="0"/>
      <c r="QQK75" s="0"/>
      <c r="QQL75" s="0"/>
      <c r="QQM75" s="0"/>
      <c r="QQN75" s="0"/>
      <c r="QQO75" s="0"/>
      <c r="QQP75" s="0"/>
      <c r="QQQ75" s="0"/>
      <c r="QQR75" s="0"/>
      <c r="QQS75" s="0"/>
      <c r="QQT75" s="0"/>
      <c r="QQU75" s="0"/>
      <c r="QQV75" s="0"/>
      <c r="QQW75" s="0"/>
      <c r="QQX75" s="0"/>
      <c r="QQY75" s="0"/>
      <c r="QQZ75" s="0"/>
      <c r="QRA75" s="0"/>
      <c r="QRB75" s="0"/>
      <c r="QRC75" s="0"/>
      <c r="QRD75" s="0"/>
      <c r="QRE75" s="0"/>
      <c r="QRF75" s="0"/>
      <c r="QRG75" s="0"/>
      <c r="QRH75" s="0"/>
      <c r="QRI75" s="0"/>
      <c r="QRJ75" s="0"/>
      <c r="QRK75" s="0"/>
      <c r="QRL75" s="0"/>
      <c r="QRM75" s="0"/>
      <c r="QRN75" s="0"/>
      <c r="QRO75" s="0"/>
      <c r="QRP75" s="0"/>
      <c r="QRQ75" s="0"/>
      <c r="QRR75" s="0"/>
      <c r="QRS75" s="0"/>
      <c r="QRT75" s="0"/>
      <c r="QRU75" s="0"/>
      <c r="QRV75" s="0"/>
      <c r="QRW75" s="0"/>
      <c r="QRX75" s="0"/>
      <c r="QRY75" s="0"/>
      <c r="QRZ75" s="0"/>
      <c r="QSA75" s="0"/>
      <c r="QSB75" s="0"/>
      <c r="QSC75" s="0"/>
      <c r="QSD75" s="0"/>
      <c r="QSE75" s="0"/>
      <c r="QSF75" s="0"/>
      <c r="QSG75" s="0"/>
      <c r="QSH75" s="0"/>
      <c r="QSI75" s="0"/>
      <c r="QSJ75" s="0"/>
      <c r="QSK75" s="0"/>
      <c r="QSL75" s="0"/>
      <c r="QSM75" s="0"/>
      <c r="QSN75" s="0"/>
      <c r="QSO75" s="0"/>
      <c r="QSP75" s="0"/>
      <c r="QSQ75" s="0"/>
      <c r="QSR75" s="0"/>
      <c r="QSS75" s="0"/>
      <c r="QST75" s="0"/>
      <c r="QSU75" s="0"/>
      <c r="QSV75" s="0"/>
      <c r="QSW75" s="0"/>
      <c r="QSX75" s="0"/>
      <c r="QSY75" s="0"/>
      <c r="QSZ75" s="0"/>
      <c r="QTA75" s="0"/>
      <c r="QTB75" s="0"/>
      <c r="QTC75" s="0"/>
      <c r="QTD75" s="0"/>
      <c r="QTE75" s="0"/>
      <c r="QTF75" s="0"/>
      <c r="QTG75" s="0"/>
      <c r="QTH75" s="0"/>
      <c r="QTI75" s="0"/>
      <c r="QTJ75" s="0"/>
      <c r="QTK75" s="0"/>
      <c r="QTL75" s="0"/>
      <c r="QTM75" s="0"/>
      <c r="QTN75" s="0"/>
      <c r="QTO75" s="0"/>
      <c r="QTP75" s="0"/>
      <c r="QTQ75" s="0"/>
      <c r="QTR75" s="0"/>
      <c r="QTS75" s="0"/>
      <c r="QTT75" s="0"/>
      <c r="QTU75" s="0"/>
      <c r="QTV75" s="0"/>
      <c r="QTW75" s="0"/>
      <c r="QTX75" s="0"/>
      <c r="QTY75" s="0"/>
      <c r="QTZ75" s="0"/>
      <c r="QUA75" s="0"/>
      <c r="QUB75" s="0"/>
      <c r="QUC75" s="0"/>
      <c r="QUD75" s="0"/>
      <c r="QUE75" s="0"/>
      <c r="QUF75" s="0"/>
      <c r="QUG75" s="0"/>
      <c r="QUH75" s="0"/>
      <c r="QUI75" s="0"/>
      <c r="QUJ75" s="0"/>
      <c r="QUK75" s="0"/>
      <c r="QUL75" s="0"/>
      <c r="QUM75" s="0"/>
      <c r="QUN75" s="0"/>
      <c r="QUO75" s="0"/>
      <c r="QUP75" s="0"/>
      <c r="QUQ75" s="0"/>
      <c r="QUR75" s="0"/>
      <c r="QUS75" s="0"/>
      <c r="QUT75" s="0"/>
      <c r="QUU75" s="0"/>
      <c r="QUV75" s="0"/>
      <c r="QUW75" s="0"/>
      <c r="QUX75" s="0"/>
      <c r="QUY75" s="0"/>
      <c r="QUZ75" s="0"/>
      <c r="QVA75" s="0"/>
      <c r="QVB75" s="0"/>
      <c r="QVC75" s="0"/>
      <c r="QVD75" s="0"/>
      <c r="QVE75" s="0"/>
      <c r="QVF75" s="0"/>
      <c r="QVG75" s="0"/>
      <c r="QVH75" s="0"/>
      <c r="QVI75" s="0"/>
      <c r="QVJ75" s="0"/>
      <c r="QVK75" s="0"/>
      <c r="QVL75" s="0"/>
      <c r="QVM75" s="0"/>
      <c r="QVN75" s="0"/>
      <c r="QVO75" s="0"/>
      <c r="QVP75" s="0"/>
      <c r="QVQ75" s="0"/>
      <c r="QVR75" s="0"/>
      <c r="QVS75" s="0"/>
      <c r="QVT75" s="0"/>
      <c r="QVU75" s="0"/>
      <c r="QVV75" s="0"/>
      <c r="QVW75" s="0"/>
      <c r="QVX75" s="0"/>
      <c r="QVY75" s="0"/>
      <c r="QVZ75" s="0"/>
      <c r="QWA75" s="0"/>
      <c r="QWB75" s="0"/>
      <c r="QWC75" s="0"/>
      <c r="QWD75" s="0"/>
      <c r="QWE75" s="0"/>
      <c r="QWF75" s="0"/>
      <c r="QWG75" s="0"/>
      <c r="QWH75" s="0"/>
      <c r="QWI75" s="0"/>
      <c r="QWJ75" s="0"/>
      <c r="QWK75" s="0"/>
      <c r="QWL75" s="0"/>
      <c r="QWM75" s="0"/>
      <c r="QWN75" s="0"/>
      <c r="QWO75" s="0"/>
      <c r="QWP75" s="0"/>
      <c r="QWQ75" s="0"/>
      <c r="QWR75" s="0"/>
      <c r="QWS75" s="0"/>
      <c r="QWT75" s="0"/>
      <c r="QWU75" s="0"/>
      <c r="QWV75" s="0"/>
      <c r="QWW75" s="0"/>
      <c r="QWX75" s="0"/>
      <c r="QWY75" s="0"/>
      <c r="QWZ75" s="0"/>
      <c r="QXA75" s="0"/>
      <c r="QXB75" s="0"/>
      <c r="QXC75" s="0"/>
      <c r="QXD75" s="0"/>
      <c r="QXE75" s="0"/>
      <c r="QXF75" s="0"/>
      <c r="QXG75" s="0"/>
      <c r="QXH75" s="0"/>
      <c r="QXI75" s="0"/>
      <c r="QXJ75" s="0"/>
      <c r="QXK75" s="0"/>
      <c r="QXL75" s="0"/>
      <c r="QXM75" s="0"/>
      <c r="QXN75" s="0"/>
      <c r="QXO75" s="0"/>
      <c r="QXP75" s="0"/>
      <c r="QXQ75" s="0"/>
      <c r="QXR75" s="0"/>
      <c r="QXS75" s="0"/>
      <c r="QXT75" s="0"/>
      <c r="QXU75" s="0"/>
      <c r="QXV75" s="0"/>
      <c r="QXW75" s="0"/>
      <c r="QXX75" s="0"/>
      <c r="QXY75" s="0"/>
      <c r="QXZ75" s="0"/>
      <c r="QYA75" s="0"/>
      <c r="QYB75" s="0"/>
      <c r="QYC75" s="0"/>
      <c r="QYD75" s="0"/>
      <c r="QYE75" s="0"/>
      <c r="QYF75" s="0"/>
      <c r="QYG75" s="0"/>
      <c r="QYH75" s="0"/>
      <c r="QYI75" s="0"/>
      <c r="QYJ75" s="0"/>
      <c r="QYK75" s="0"/>
      <c r="QYL75" s="0"/>
      <c r="QYM75" s="0"/>
      <c r="QYN75" s="0"/>
      <c r="QYO75" s="0"/>
      <c r="QYP75" s="0"/>
      <c r="QYQ75" s="0"/>
      <c r="QYR75" s="0"/>
      <c r="QYS75" s="0"/>
      <c r="QYT75" s="0"/>
      <c r="QYU75" s="0"/>
      <c r="QYV75" s="0"/>
      <c r="QYW75" s="0"/>
      <c r="QYX75" s="0"/>
      <c r="QYY75" s="0"/>
      <c r="QYZ75" s="0"/>
      <c r="QZA75" s="0"/>
      <c r="QZB75" s="0"/>
      <c r="QZC75" s="0"/>
      <c r="QZD75" s="0"/>
      <c r="QZE75" s="0"/>
      <c r="QZF75" s="0"/>
      <c r="QZG75" s="0"/>
      <c r="QZH75" s="0"/>
      <c r="QZI75" s="0"/>
      <c r="QZJ75" s="0"/>
      <c r="QZK75" s="0"/>
      <c r="QZL75" s="0"/>
      <c r="QZM75" s="0"/>
      <c r="QZN75" s="0"/>
      <c r="QZO75" s="0"/>
      <c r="QZP75" s="0"/>
      <c r="QZQ75" s="0"/>
      <c r="QZR75" s="0"/>
      <c r="QZS75" s="0"/>
      <c r="QZT75" s="0"/>
      <c r="QZU75" s="0"/>
      <c r="QZV75" s="0"/>
      <c r="QZW75" s="0"/>
      <c r="QZX75" s="0"/>
      <c r="QZY75" s="0"/>
      <c r="QZZ75" s="0"/>
      <c r="RAA75" s="0"/>
      <c r="RAB75" s="0"/>
      <c r="RAC75" s="0"/>
      <c r="RAD75" s="0"/>
      <c r="RAE75" s="0"/>
      <c r="RAF75" s="0"/>
      <c r="RAG75" s="0"/>
      <c r="RAH75" s="0"/>
      <c r="RAI75" s="0"/>
      <c r="RAJ75" s="0"/>
      <c r="RAK75" s="0"/>
      <c r="RAL75" s="0"/>
      <c r="RAM75" s="0"/>
      <c r="RAN75" s="0"/>
      <c r="RAO75" s="0"/>
      <c r="RAP75" s="0"/>
      <c r="RAQ75" s="0"/>
      <c r="RAR75" s="0"/>
      <c r="RAS75" s="0"/>
      <c r="RAT75" s="0"/>
      <c r="RAU75" s="0"/>
      <c r="RAV75" s="0"/>
      <c r="RAW75" s="0"/>
      <c r="RAX75" s="0"/>
      <c r="RAY75" s="0"/>
      <c r="RAZ75" s="0"/>
      <c r="RBA75" s="0"/>
      <c r="RBB75" s="0"/>
      <c r="RBC75" s="0"/>
      <c r="RBD75" s="0"/>
      <c r="RBE75" s="0"/>
      <c r="RBF75" s="0"/>
      <c r="RBG75" s="0"/>
      <c r="RBH75" s="0"/>
      <c r="RBI75" s="0"/>
      <c r="RBJ75" s="0"/>
      <c r="RBK75" s="0"/>
      <c r="RBL75" s="0"/>
      <c r="RBM75" s="0"/>
      <c r="RBN75" s="0"/>
      <c r="RBO75" s="0"/>
      <c r="RBP75" s="0"/>
      <c r="RBQ75" s="0"/>
      <c r="RBR75" s="0"/>
      <c r="RBS75" s="0"/>
      <c r="RBT75" s="0"/>
      <c r="RBU75" s="0"/>
      <c r="RBV75" s="0"/>
      <c r="RBW75" s="0"/>
      <c r="RBX75" s="0"/>
      <c r="RBY75" s="0"/>
      <c r="RBZ75" s="0"/>
      <c r="RCA75" s="0"/>
      <c r="RCB75" s="0"/>
      <c r="RCC75" s="0"/>
      <c r="RCD75" s="0"/>
      <c r="RCE75" s="0"/>
      <c r="RCF75" s="0"/>
      <c r="RCG75" s="0"/>
      <c r="RCH75" s="0"/>
      <c r="RCI75" s="0"/>
      <c r="RCJ75" s="0"/>
      <c r="RCK75" s="0"/>
      <c r="RCL75" s="0"/>
      <c r="RCM75" s="0"/>
      <c r="RCN75" s="0"/>
      <c r="RCO75" s="0"/>
      <c r="RCP75" s="0"/>
      <c r="RCQ75" s="0"/>
      <c r="RCR75" s="0"/>
      <c r="RCS75" s="0"/>
      <c r="RCT75" s="0"/>
      <c r="RCU75" s="0"/>
      <c r="RCV75" s="0"/>
      <c r="RCW75" s="0"/>
      <c r="RCX75" s="0"/>
      <c r="RCY75" s="0"/>
      <c r="RCZ75" s="0"/>
      <c r="RDA75" s="0"/>
      <c r="RDB75" s="0"/>
      <c r="RDC75" s="0"/>
      <c r="RDD75" s="0"/>
      <c r="RDE75" s="0"/>
      <c r="RDF75" s="0"/>
      <c r="RDG75" s="0"/>
      <c r="RDH75" s="0"/>
      <c r="RDI75" s="0"/>
      <c r="RDJ75" s="0"/>
      <c r="RDK75" s="0"/>
      <c r="RDL75" s="0"/>
      <c r="RDM75" s="0"/>
      <c r="RDN75" s="0"/>
      <c r="RDO75" s="0"/>
      <c r="RDP75" s="0"/>
      <c r="RDQ75" s="0"/>
      <c r="RDR75" s="0"/>
      <c r="RDS75" s="0"/>
      <c r="RDT75" s="0"/>
      <c r="RDU75" s="0"/>
      <c r="RDV75" s="0"/>
      <c r="RDW75" s="0"/>
      <c r="RDX75" s="0"/>
      <c r="RDY75" s="0"/>
      <c r="RDZ75" s="0"/>
      <c r="REA75" s="0"/>
      <c r="REB75" s="0"/>
      <c r="REC75" s="0"/>
      <c r="RED75" s="0"/>
      <c r="REE75" s="0"/>
      <c r="REF75" s="0"/>
      <c r="REG75" s="0"/>
      <c r="REH75" s="0"/>
      <c r="REI75" s="0"/>
      <c r="REJ75" s="0"/>
      <c r="REK75" s="0"/>
      <c r="REL75" s="0"/>
      <c r="REM75" s="0"/>
      <c r="REN75" s="0"/>
      <c r="REO75" s="0"/>
      <c r="REP75" s="0"/>
      <c r="REQ75" s="0"/>
      <c r="RER75" s="0"/>
      <c r="RES75" s="0"/>
      <c r="RET75" s="0"/>
      <c r="REU75" s="0"/>
      <c r="REV75" s="0"/>
      <c r="REW75" s="0"/>
      <c r="REX75" s="0"/>
      <c r="REY75" s="0"/>
      <c r="REZ75" s="0"/>
      <c r="RFA75" s="0"/>
      <c r="RFB75" s="0"/>
      <c r="RFC75" s="0"/>
      <c r="RFD75" s="0"/>
      <c r="RFE75" s="0"/>
      <c r="RFF75" s="0"/>
      <c r="RFG75" s="0"/>
      <c r="RFH75" s="0"/>
      <c r="RFI75" s="0"/>
      <c r="RFJ75" s="0"/>
      <c r="RFK75" s="0"/>
      <c r="RFL75" s="0"/>
      <c r="RFM75" s="0"/>
      <c r="RFN75" s="0"/>
      <c r="RFO75" s="0"/>
      <c r="RFP75" s="0"/>
      <c r="RFQ75" s="0"/>
      <c r="RFR75" s="0"/>
      <c r="RFS75" s="0"/>
      <c r="RFT75" s="0"/>
      <c r="RFU75" s="0"/>
      <c r="RFV75" s="0"/>
      <c r="RFW75" s="0"/>
      <c r="RFX75" s="0"/>
      <c r="RFY75" s="0"/>
      <c r="RFZ75" s="0"/>
      <c r="RGA75" s="0"/>
      <c r="RGB75" s="0"/>
      <c r="RGC75" s="0"/>
      <c r="RGD75" s="0"/>
      <c r="RGE75" s="0"/>
      <c r="RGF75" s="0"/>
      <c r="RGG75" s="0"/>
      <c r="RGH75" s="0"/>
      <c r="RGI75" s="0"/>
      <c r="RGJ75" s="0"/>
      <c r="RGK75" s="0"/>
      <c r="RGL75" s="0"/>
      <c r="RGM75" s="0"/>
      <c r="RGN75" s="0"/>
      <c r="RGO75" s="0"/>
      <c r="RGP75" s="0"/>
      <c r="RGQ75" s="0"/>
      <c r="RGR75" s="0"/>
      <c r="RGS75" s="0"/>
      <c r="RGT75" s="0"/>
      <c r="RGU75" s="0"/>
      <c r="RGV75" s="0"/>
      <c r="RGW75" s="0"/>
      <c r="RGX75" s="0"/>
      <c r="RGY75" s="0"/>
      <c r="RGZ75" s="0"/>
      <c r="RHA75" s="0"/>
      <c r="RHB75" s="0"/>
      <c r="RHC75" s="0"/>
      <c r="RHD75" s="0"/>
      <c r="RHE75" s="0"/>
      <c r="RHF75" s="0"/>
      <c r="RHG75" s="0"/>
      <c r="RHH75" s="0"/>
      <c r="RHI75" s="0"/>
      <c r="RHJ75" s="0"/>
      <c r="RHK75" s="0"/>
      <c r="RHL75" s="0"/>
      <c r="RHM75" s="0"/>
      <c r="RHN75" s="0"/>
      <c r="RHO75" s="0"/>
      <c r="RHP75" s="0"/>
      <c r="RHQ75" s="0"/>
      <c r="RHR75" s="0"/>
      <c r="RHS75" s="0"/>
      <c r="RHT75" s="0"/>
      <c r="RHU75" s="0"/>
      <c r="RHV75" s="0"/>
      <c r="RHW75" s="0"/>
      <c r="RHX75" s="0"/>
      <c r="RHY75" s="0"/>
      <c r="RHZ75" s="0"/>
      <c r="RIA75" s="0"/>
      <c r="RIB75" s="0"/>
      <c r="RIC75" s="0"/>
      <c r="RID75" s="0"/>
      <c r="RIE75" s="0"/>
      <c r="RIF75" s="0"/>
      <c r="RIG75" s="0"/>
      <c r="RIH75" s="0"/>
      <c r="RII75" s="0"/>
      <c r="RIJ75" s="0"/>
      <c r="RIK75" s="0"/>
      <c r="RIL75" s="0"/>
      <c r="RIM75" s="0"/>
      <c r="RIN75" s="0"/>
      <c r="RIO75" s="0"/>
      <c r="RIP75" s="0"/>
      <c r="RIQ75" s="0"/>
      <c r="RIR75" s="0"/>
      <c r="RIS75" s="0"/>
      <c r="RIT75" s="0"/>
      <c r="RIU75" s="0"/>
      <c r="RIV75" s="0"/>
      <c r="RIW75" s="0"/>
      <c r="RIX75" s="0"/>
      <c r="RIY75" s="0"/>
      <c r="RIZ75" s="0"/>
      <c r="RJA75" s="0"/>
      <c r="RJB75" s="0"/>
      <c r="RJC75" s="0"/>
      <c r="RJD75" s="0"/>
      <c r="RJE75" s="0"/>
      <c r="RJF75" s="0"/>
      <c r="RJG75" s="0"/>
      <c r="RJH75" s="0"/>
      <c r="RJI75" s="0"/>
      <c r="RJJ75" s="0"/>
      <c r="RJK75" s="0"/>
      <c r="RJL75" s="0"/>
      <c r="RJM75" s="0"/>
      <c r="RJN75" s="0"/>
      <c r="RJO75" s="0"/>
      <c r="RJP75" s="0"/>
      <c r="RJQ75" s="0"/>
      <c r="RJR75" s="0"/>
      <c r="RJS75" s="0"/>
      <c r="RJT75" s="0"/>
      <c r="RJU75" s="0"/>
      <c r="RJV75" s="0"/>
      <c r="RJW75" s="0"/>
      <c r="RJX75" s="0"/>
      <c r="RJY75" s="0"/>
      <c r="RJZ75" s="0"/>
      <c r="RKA75" s="0"/>
      <c r="RKB75" s="0"/>
      <c r="RKC75" s="0"/>
      <c r="RKD75" s="0"/>
      <c r="RKE75" s="0"/>
      <c r="RKF75" s="0"/>
      <c r="RKG75" s="0"/>
      <c r="RKH75" s="0"/>
      <c r="RKI75" s="0"/>
      <c r="RKJ75" s="0"/>
      <c r="RKK75" s="0"/>
      <c r="RKL75" s="0"/>
      <c r="RKM75" s="0"/>
      <c r="RKN75" s="0"/>
      <c r="RKO75" s="0"/>
      <c r="RKP75" s="0"/>
      <c r="RKQ75" s="0"/>
      <c r="RKR75" s="0"/>
      <c r="RKS75" s="0"/>
      <c r="RKT75" s="0"/>
      <c r="RKU75" s="0"/>
      <c r="RKV75" s="0"/>
      <c r="RKW75" s="0"/>
      <c r="RKX75" s="0"/>
      <c r="RKY75" s="0"/>
      <c r="RKZ75" s="0"/>
      <c r="RLA75" s="0"/>
      <c r="RLB75" s="0"/>
      <c r="RLC75" s="0"/>
      <c r="RLD75" s="0"/>
      <c r="RLE75" s="0"/>
      <c r="RLF75" s="0"/>
      <c r="RLG75" s="0"/>
      <c r="RLH75" s="0"/>
      <c r="RLI75" s="0"/>
      <c r="RLJ75" s="0"/>
      <c r="RLK75" s="0"/>
      <c r="RLL75" s="0"/>
      <c r="RLM75" s="0"/>
      <c r="RLN75" s="0"/>
      <c r="RLO75" s="0"/>
      <c r="RLP75" s="0"/>
      <c r="RLQ75" s="0"/>
      <c r="RLR75" s="0"/>
      <c r="RLS75" s="0"/>
      <c r="RLT75" s="0"/>
      <c r="RLU75" s="0"/>
      <c r="RLV75" s="0"/>
      <c r="RLW75" s="0"/>
      <c r="RLX75" s="0"/>
      <c r="RLY75" s="0"/>
      <c r="RLZ75" s="0"/>
      <c r="RMA75" s="0"/>
      <c r="RMB75" s="0"/>
      <c r="RMC75" s="0"/>
      <c r="RMD75" s="0"/>
      <c r="RME75" s="0"/>
      <c r="RMF75" s="0"/>
      <c r="RMG75" s="0"/>
      <c r="RMH75" s="0"/>
      <c r="RMI75" s="0"/>
      <c r="RMJ75" s="0"/>
      <c r="RMK75" s="0"/>
      <c r="RML75" s="0"/>
      <c r="RMM75" s="0"/>
      <c r="RMN75" s="0"/>
      <c r="RMO75" s="0"/>
      <c r="RMP75" s="0"/>
      <c r="RMQ75" s="0"/>
      <c r="RMR75" s="0"/>
      <c r="RMS75" s="0"/>
      <c r="RMT75" s="0"/>
      <c r="RMU75" s="0"/>
      <c r="RMV75" s="0"/>
      <c r="RMW75" s="0"/>
      <c r="RMX75" s="0"/>
      <c r="RMY75" s="0"/>
      <c r="RMZ75" s="0"/>
      <c r="RNA75" s="0"/>
      <c r="RNB75" s="0"/>
      <c r="RNC75" s="0"/>
      <c r="RND75" s="0"/>
      <c r="RNE75" s="0"/>
      <c r="RNF75" s="0"/>
      <c r="RNG75" s="0"/>
      <c r="RNH75" s="0"/>
      <c r="RNI75" s="0"/>
      <c r="RNJ75" s="0"/>
      <c r="RNK75" s="0"/>
      <c r="RNL75" s="0"/>
      <c r="RNM75" s="0"/>
      <c r="RNN75" s="0"/>
      <c r="RNO75" s="0"/>
      <c r="RNP75" s="0"/>
      <c r="RNQ75" s="0"/>
      <c r="RNR75" s="0"/>
      <c r="RNS75" s="0"/>
      <c r="RNT75" s="0"/>
      <c r="RNU75" s="0"/>
      <c r="RNV75" s="0"/>
      <c r="RNW75" s="0"/>
      <c r="RNX75" s="0"/>
      <c r="RNY75" s="0"/>
      <c r="RNZ75" s="0"/>
      <c r="ROA75" s="0"/>
      <c r="ROB75" s="0"/>
      <c r="ROC75" s="0"/>
      <c r="ROD75" s="0"/>
      <c r="ROE75" s="0"/>
      <c r="ROF75" s="0"/>
      <c r="ROG75" s="0"/>
      <c r="ROH75" s="0"/>
      <c r="ROI75" s="0"/>
      <c r="ROJ75" s="0"/>
      <c r="ROK75" s="0"/>
      <c r="ROL75" s="0"/>
      <c r="ROM75" s="0"/>
      <c r="RON75" s="0"/>
      <c r="ROO75" s="0"/>
      <c r="ROP75" s="0"/>
      <c r="ROQ75" s="0"/>
      <c r="ROR75" s="0"/>
      <c r="ROS75" s="0"/>
      <c r="ROT75" s="0"/>
      <c r="ROU75" s="0"/>
      <c r="ROV75" s="0"/>
      <c r="ROW75" s="0"/>
      <c r="ROX75" s="0"/>
      <c r="ROY75" s="0"/>
      <c r="ROZ75" s="0"/>
      <c r="RPA75" s="0"/>
      <c r="RPB75" s="0"/>
      <c r="RPC75" s="0"/>
      <c r="RPD75" s="0"/>
      <c r="RPE75" s="0"/>
      <c r="RPF75" s="0"/>
      <c r="RPG75" s="0"/>
      <c r="RPH75" s="0"/>
      <c r="RPI75" s="0"/>
      <c r="RPJ75" s="0"/>
      <c r="RPK75" s="0"/>
      <c r="RPL75" s="0"/>
      <c r="RPM75" s="0"/>
      <c r="RPN75" s="0"/>
      <c r="RPO75" s="0"/>
      <c r="RPP75" s="0"/>
      <c r="RPQ75" s="0"/>
      <c r="RPR75" s="0"/>
      <c r="RPS75" s="0"/>
      <c r="RPT75" s="0"/>
      <c r="RPU75" s="0"/>
      <c r="RPV75" s="0"/>
      <c r="RPW75" s="0"/>
      <c r="RPX75" s="0"/>
      <c r="RPY75" s="0"/>
      <c r="RPZ75" s="0"/>
      <c r="RQA75" s="0"/>
      <c r="RQB75" s="0"/>
      <c r="RQC75" s="0"/>
      <c r="RQD75" s="0"/>
      <c r="RQE75" s="0"/>
      <c r="RQF75" s="0"/>
      <c r="RQG75" s="0"/>
      <c r="RQH75" s="0"/>
      <c r="RQI75" s="0"/>
      <c r="RQJ75" s="0"/>
      <c r="RQK75" s="0"/>
      <c r="RQL75" s="0"/>
      <c r="RQM75" s="0"/>
      <c r="RQN75" s="0"/>
      <c r="RQO75" s="0"/>
      <c r="RQP75" s="0"/>
      <c r="RQQ75" s="0"/>
      <c r="RQR75" s="0"/>
      <c r="RQS75" s="0"/>
      <c r="RQT75" s="0"/>
      <c r="RQU75" s="0"/>
      <c r="RQV75" s="0"/>
      <c r="RQW75" s="0"/>
      <c r="RQX75" s="0"/>
      <c r="RQY75" s="0"/>
      <c r="RQZ75" s="0"/>
      <c r="RRA75" s="0"/>
      <c r="RRB75" s="0"/>
      <c r="RRC75" s="0"/>
      <c r="RRD75" s="0"/>
      <c r="RRE75" s="0"/>
      <c r="RRF75" s="0"/>
      <c r="RRG75" s="0"/>
      <c r="RRH75" s="0"/>
      <c r="RRI75" s="0"/>
      <c r="RRJ75" s="0"/>
      <c r="RRK75" s="0"/>
      <c r="RRL75" s="0"/>
      <c r="RRM75" s="0"/>
      <c r="RRN75" s="0"/>
      <c r="RRO75" s="0"/>
      <c r="RRP75" s="0"/>
      <c r="RRQ75" s="0"/>
      <c r="RRR75" s="0"/>
      <c r="RRS75" s="0"/>
      <c r="RRT75" s="0"/>
      <c r="RRU75" s="0"/>
      <c r="RRV75" s="0"/>
      <c r="RRW75" s="0"/>
      <c r="RRX75" s="0"/>
      <c r="RRY75" s="0"/>
      <c r="RRZ75" s="0"/>
      <c r="RSA75" s="0"/>
      <c r="RSB75" s="0"/>
      <c r="RSC75" s="0"/>
      <c r="RSD75" s="0"/>
      <c r="RSE75" s="0"/>
      <c r="RSF75" s="0"/>
      <c r="RSG75" s="0"/>
      <c r="RSH75" s="0"/>
      <c r="RSI75" s="0"/>
      <c r="RSJ75" s="0"/>
      <c r="RSK75" s="0"/>
      <c r="RSL75" s="0"/>
      <c r="RSM75" s="0"/>
      <c r="RSN75" s="0"/>
      <c r="RSO75" s="0"/>
      <c r="RSP75" s="0"/>
      <c r="RSQ75" s="0"/>
      <c r="RSR75" s="0"/>
      <c r="RSS75" s="0"/>
      <c r="RST75" s="0"/>
      <c r="RSU75" s="0"/>
      <c r="RSV75" s="0"/>
      <c r="RSW75" s="0"/>
      <c r="RSX75" s="0"/>
      <c r="RSY75" s="0"/>
      <c r="RSZ75" s="0"/>
      <c r="RTA75" s="0"/>
      <c r="RTB75" s="0"/>
      <c r="RTC75" s="0"/>
      <c r="RTD75" s="0"/>
      <c r="RTE75" s="0"/>
      <c r="RTF75" s="0"/>
      <c r="RTG75" s="0"/>
      <c r="RTH75" s="0"/>
      <c r="RTI75" s="0"/>
      <c r="RTJ75" s="0"/>
      <c r="RTK75" s="0"/>
      <c r="RTL75" s="0"/>
      <c r="RTM75" s="0"/>
      <c r="RTN75" s="0"/>
      <c r="RTO75" s="0"/>
      <c r="RTP75" s="0"/>
      <c r="RTQ75" s="0"/>
      <c r="RTR75" s="0"/>
      <c r="RTS75" s="0"/>
      <c r="RTT75" s="0"/>
      <c r="RTU75" s="0"/>
      <c r="RTV75" s="0"/>
      <c r="RTW75" s="0"/>
      <c r="RTX75" s="0"/>
      <c r="RTY75" s="0"/>
      <c r="RTZ75" s="0"/>
      <c r="RUA75" s="0"/>
      <c r="RUB75" s="0"/>
      <c r="RUC75" s="0"/>
      <c r="RUD75" s="0"/>
      <c r="RUE75" s="0"/>
      <c r="RUF75" s="0"/>
      <c r="RUG75" s="0"/>
      <c r="RUH75" s="0"/>
      <c r="RUI75" s="0"/>
      <c r="RUJ75" s="0"/>
      <c r="RUK75" s="0"/>
      <c r="RUL75" s="0"/>
      <c r="RUM75" s="0"/>
      <c r="RUN75" s="0"/>
      <c r="RUO75" s="0"/>
      <c r="RUP75" s="0"/>
      <c r="RUQ75" s="0"/>
      <c r="RUR75" s="0"/>
      <c r="RUS75" s="0"/>
      <c r="RUT75" s="0"/>
      <c r="RUU75" s="0"/>
      <c r="RUV75" s="0"/>
      <c r="RUW75" s="0"/>
      <c r="RUX75" s="0"/>
      <c r="RUY75" s="0"/>
      <c r="RUZ75" s="0"/>
      <c r="RVA75" s="0"/>
      <c r="RVB75" s="0"/>
      <c r="RVC75" s="0"/>
      <c r="RVD75" s="0"/>
      <c r="RVE75" s="0"/>
      <c r="RVF75" s="0"/>
      <c r="RVG75" s="0"/>
      <c r="RVH75" s="0"/>
      <c r="RVI75" s="0"/>
      <c r="RVJ75" s="0"/>
      <c r="RVK75" s="0"/>
      <c r="RVL75" s="0"/>
      <c r="RVM75" s="0"/>
      <c r="RVN75" s="0"/>
      <c r="RVO75" s="0"/>
      <c r="RVP75" s="0"/>
      <c r="RVQ75" s="0"/>
      <c r="RVR75" s="0"/>
      <c r="RVS75" s="0"/>
      <c r="RVT75" s="0"/>
      <c r="RVU75" s="0"/>
      <c r="RVV75" s="0"/>
      <c r="RVW75" s="0"/>
      <c r="RVX75" s="0"/>
      <c r="RVY75" s="0"/>
      <c r="RVZ75" s="0"/>
      <c r="RWA75" s="0"/>
      <c r="RWB75" s="0"/>
      <c r="RWC75" s="0"/>
      <c r="RWD75" s="0"/>
      <c r="RWE75" s="0"/>
      <c r="RWF75" s="0"/>
      <c r="RWG75" s="0"/>
      <c r="RWH75" s="0"/>
      <c r="RWI75" s="0"/>
      <c r="RWJ75" s="0"/>
      <c r="RWK75" s="0"/>
      <c r="RWL75" s="0"/>
      <c r="RWM75" s="0"/>
      <c r="RWN75" s="0"/>
      <c r="RWO75" s="0"/>
      <c r="RWP75" s="0"/>
      <c r="RWQ75" s="0"/>
      <c r="RWR75" s="0"/>
      <c r="RWS75" s="0"/>
      <c r="RWT75" s="0"/>
      <c r="RWU75" s="0"/>
      <c r="RWV75" s="0"/>
      <c r="RWW75" s="0"/>
      <c r="RWX75" s="0"/>
      <c r="RWY75" s="0"/>
      <c r="RWZ75" s="0"/>
      <c r="RXA75" s="0"/>
      <c r="RXB75" s="0"/>
      <c r="RXC75" s="0"/>
      <c r="RXD75" s="0"/>
      <c r="RXE75" s="0"/>
      <c r="RXF75" s="0"/>
      <c r="RXG75" s="0"/>
      <c r="RXH75" s="0"/>
      <c r="RXI75" s="0"/>
      <c r="RXJ75" s="0"/>
      <c r="RXK75" s="0"/>
      <c r="RXL75" s="0"/>
      <c r="RXM75" s="0"/>
      <c r="RXN75" s="0"/>
      <c r="RXO75" s="0"/>
      <c r="RXP75" s="0"/>
      <c r="RXQ75" s="0"/>
      <c r="RXR75" s="0"/>
      <c r="RXS75" s="0"/>
      <c r="RXT75" s="0"/>
      <c r="RXU75" s="0"/>
      <c r="RXV75" s="0"/>
      <c r="RXW75" s="0"/>
      <c r="RXX75" s="0"/>
      <c r="RXY75" s="0"/>
      <c r="RXZ75" s="0"/>
      <c r="RYA75" s="0"/>
      <c r="RYB75" s="0"/>
      <c r="RYC75" s="0"/>
      <c r="RYD75" s="0"/>
      <c r="RYE75" s="0"/>
      <c r="RYF75" s="0"/>
      <c r="RYG75" s="0"/>
      <c r="RYH75" s="0"/>
      <c r="RYI75" s="0"/>
      <c r="RYJ75" s="0"/>
      <c r="RYK75" s="0"/>
      <c r="RYL75" s="0"/>
      <c r="RYM75" s="0"/>
      <c r="RYN75" s="0"/>
      <c r="RYO75" s="0"/>
      <c r="RYP75" s="0"/>
      <c r="RYQ75" s="0"/>
      <c r="RYR75" s="0"/>
      <c r="RYS75" s="0"/>
      <c r="RYT75" s="0"/>
      <c r="RYU75" s="0"/>
      <c r="RYV75" s="0"/>
      <c r="RYW75" s="0"/>
      <c r="RYX75" s="0"/>
      <c r="RYY75" s="0"/>
      <c r="RYZ75" s="0"/>
      <c r="RZA75" s="0"/>
      <c r="RZB75" s="0"/>
      <c r="RZC75" s="0"/>
      <c r="RZD75" s="0"/>
      <c r="RZE75" s="0"/>
      <c r="RZF75" s="0"/>
      <c r="RZG75" s="0"/>
      <c r="RZH75" s="0"/>
      <c r="RZI75" s="0"/>
      <c r="RZJ75" s="0"/>
      <c r="RZK75" s="0"/>
      <c r="RZL75" s="0"/>
      <c r="RZM75" s="0"/>
      <c r="RZN75" s="0"/>
      <c r="RZO75" s="0"/>
      <c r="RZP75" s="0"/>
      <c r="RZQ75" s="0"/>
      <c r="RZR75" s="0"/>
      <c r="RZS75" s="0"/>
      <c r="RZT75" s="0"/>
      <c r="RZU75" s="0"/>
      <c r="RZV75" s="0"/>
      <c r="RZW75" s="0"/>
      <c r="RZX75" s="0"/>
      <c r="RZY75" s="0"/>
      <c r="RZZ75" s="0"/>
      <c r="SAA75" s="0"/>
      <c r="SAB75" s="0"/>
      <c r="SAC75" s="0"/>
      <c r="SAD75" s="0"/>
      <c r="SAE75" s="0"/>
      <c r="SAF75" s="0"/>
      <c r="SAG75" s="0"/>
      <c r="SAH75" s="0"/>
      <c r="SAI75" s="0"/>
      <c r="SAJ75" s="0"/>
      <c r="SAK75" s="0"/>
      <c r="SAL75" s="0"/>
      <c r="SAM75" s="0"/>
      <c r="SAN75" s="0"/>
      <c r="SAO75" s="0"/>
      <c r="SAP75" s="0"/>
      <c r="SAQ75" s="0"/>
      <c r="SAR75" s="0"/>
      <c r="SAS75" s="0"/>
      <c r="SAT75" s="0"/>
      <c r="SAU75" s="0"/>
      <c r="SAV75" s="0"/>
      <c r="SAW75" s="0"/>
      <c r="SAX75" s="0"/>
      <c r="SAY75" s="0"/>
      <c r="SAZ75" s="0"/>
      <c r="SBA75" s="0"/>
      <c r="SBB75" s="0"/>
      <c r="SBC75" s="0"/>
      <c r="SBD75" s="0"/>
      <c r="SBE75" s="0"/>
      <c r="SBF75" s="0"/>
      <c r="SBG75" s="0"/>
      <c r="SBH75" s="0"/>
      <c r="SBI75" s="0"/>
      <c r="SBJ75" s="0"/>
      <c r="SBK75" s="0"/>
      <c r="SBL75" s="0"/>
      <c r="SBM75" s="0"/>
      <c r="SBN75" s="0"/>
      <c r="SBO75" s="0"/>
      <c r="SBP75" s="0"/>
      <c r="SBQ75" s="0"/>
      <c r="SBR75" s="0"/>
      <c r="SBS75" s="0"/>
      <c r="SBT75" s="0"/>
      <c r="SBU75" s="0"/>
      <c r="SBV75" s="0"/>
      <c r="SBW75" s="0"/>
      <c r="SBX75" s="0"/>
      <c r="SBY75" s="0"/>
      <c r="SBZ75" s="0"/>
      <c r="SCA75" s="0"/>
      <c r="SCB75" s="0"/>
      <c r="SCC75" s="0"/>
      <c r="SCD75" s="0"/>
      <c r="SCE75" s="0"/>
      <c r="SCF75" s="0"/>
      <c r="SCG75" s="0"/>
      <c r="SCH75" s="0"/>
      <c r="SCI75" s="0"/>
      <c r="SCJ75" s="0"/>
      <c r="SCK75" s="0"/>
      <c r="SCL75" s="0"/>
      <c r="SCM75" s="0"/>
      <c r="SCN75" s="0"/>
      <c r="SCO75" s="0"/>
      <c r="SCP75" s="0"/>
      <c r="SCQ75" s="0"/>
      <c r="SCR75" s="0"/>
      <c r="SCS75" s="0"/>
      <c r="SCT75" s="0"/>
      <c r="SCU75" s="0"/>
      <c r="SCV75" s="0"/>
      <c r="SCW75" s="0"/>
      <c r="SCX75" s="0"/>
      <c r="SCY75" s="0"/>
      <c r="SCZ75" s="0"/>
      <c r="SDA75" s="0"/>
      <c r="SDB75" s="0"/>
      <c r="SDC75" s="0"/>
      <c r="SDD75" s="0"/>
      <c r="SDE75" s="0"/>
      <c r="SDF75" s="0"/>
      <c r="SDG75" s="0"/>
      <c r="SDH75" s="0"/>
      <c r="SDI75" s="0"/>
      <c r="SDJ75" s="0"/>
      <c r="SDK75" s="0"/>
      <c r="SDL75" s="0"/>
      <c r="SDM75" s="0"/>
      <c r="SDN75" s="0"/>
      <c r="SDO75" s="0"/>
      <c r="SDP75" s="0"/>
      <c r="SDQ75" s="0"/>
      <c r="SDR75" s="0"/>
      <c r="SDS75" s="0"/>
      <c r="SDT75" s="0"/>
      <c r="SDU75" s="0"/>
      <c r="SDV75" s="0"/>
      <c r="SDW75" s="0"/>
      <c r="SDX75" s="0"/>
      <c r="SDY75" s="0"/>
      <c r="SDZ75" s="0"/>
      <c r="SEA75" s="0"/>
      <c r="SEB75" s="0"/>
      <c r="SEC75" s="0"/>
      <c r="SED75" s="0"/>
      <c r="SEE75" s="0"/>
      <c r="SEF75" s="0"/>
      <c r="SEG75" s="0"/>
      <c r="SEH75" s="0"/>
      <c r="SEI75" s="0"/>
      <c r="SEJ75" s="0"/>
      <c r="SEK75" s="0"/>
      <c r="SEL75" s="0"/>
      <c r="SEM75" s="0"/>
      <c r="SEN75" s="0"/>
      <c r="SEO75" s="0"/>
      <c r="SEP75" s="0"/>
      <c r="SEQ75" s="0"/>
      <c r="SER75" s="0"/>
      <c r="SES75" s="0"/>
      <c r="SET75" s="0"/>
      <c r="SEU75" s="0"/>
      <c r="SEV75" s="0"/>
      <c r="SEW75" s="0"/>
      <c r="SEX75" s="0"/>
      <c r="SEY75" s="0"/>
      <c r="SEZ75" s="0"/>
      <c r="SFA75" s="0"/>
      <c r="SFB75" s="0"/>
      <c r="SFC75" s="0"/>
      <c r="SFD75" s="0"/>
      <c r="SFE75" s="0"/>
      <c r="SFF75" s="0"/>
      <c r="SFG75" s="0"/>
      <c r="SFH75" s="0"/>
      <c r="SFI75" s="0"/>
      <c r="SFJ75" s="0"/>
      <c r="SFK75" s="0"/>
      <c r="SFL75" s="0"/>
      <c r="SFM75" s="0"/>
      <c r="SFN75" s="0"/>
      <c r="SFO75" s="0"/>
      <c r="SFP75" s="0"/>
      <c r="SFQ75" s="0"/>
      <c r="SFR75" s="0"/>
      <c r="SFS75" s="0"/>
      <c r="SFT75" s="0"/>
      <c r="SFU75" s="0"/>
      <c r="SFV75" s="0"/>
      <c r="SFW75" s="0"/>
      <c r="SFX75" s="0"/>
      <c r="SFY75" s="0"/>
      <c r="SFZ75" s="0"/>
      <c r="SGA75" s="0"/>
      <c r="SGB75" s="0"/>
      <c r="SGC75" s="0"/>
      <c r="SGD75" s="0"/>
      <c r="SGE75" s="0"/>
      <c r="SGF75" s="0"/>
      <c r="SGG75" s="0"/>
      <c r="SGH75" s="0"/>
      <c r="SGI75" s="0"/>
      <c r="SGJ75" s="0"/>
      <c r="SGK75" s="0"/>
      <c r="SGL75" s="0"/>
      <c r="SGM75" s="0"/>
      <c r="SGN75" s="0"/>
      <c r="SGO75" s="0"/>
      <c r="SGP75" s="0"/>
      <c r="SGQ75" s="0"/>
      <c r="SGR75" s="0"/>
      <c r="SGS75" s="0"/>
      <c r="SGT75" s="0"/>
      <c r="SGU75" s="0"/>
      <c r="SGV75" s="0"/>
      <c r="SGW75" s="0"/>
      <c r="SGX75" s="0"/>
      <c r="SGY75" s="0"/>
      <c r="SGZ75" s="0"/>
      <c r="SHA75" s="0"/>
      <c r="SHB75" s="0"/>
      <c r="SHC75" s="0"/>
      <c r="SHD75" s="0"/>
      <c r="SHE75" s="0"/>
      <c r="SHF75" s="0"/>
      <c r="SHG75" s="0"/>
      <c r="SHH75" s="0"/>
      <c r="SHI75" s="0"/>
      <c r="SHJ75" s="0"/>
      <c r="SHK75" s="0"/>
      <c r="SHL75" s="0"/>
      <c r="SHM75" s="0"/>
      <c r="SHN75" s="0"/>
      <c r="SHO75" s="0"/>
      <c r="SHP75" s="0"/>
      <c r="SHQ75" s="0"/>
      <c r="SHR75" s="0"/>
      <c r="SHS75" s="0"/>
      <c r="SHT75" s="0"/>
      <c r="SHU75" s="0"/>
      <c r="SHV75" s="0"/>
      <c r="SHW75" s="0"/>
      <c r="SHX75" s="0"/>
      <c r="SHY75" s="0"/>
      <c r="SHZ75" s="0"/>
      <c r="SIA75" s="0"/>
      <c r="SIB75" s="0"/>
      <c r="SIC75" s="0"/>
      <c r="SID75" s="0"/>
      <c r="SIE75" s="0"/>
      <c r="SIF75" s="0"/>
      <c r="SIG75" s="0"/>
      <c r="SIH75" s="0"/>
      <c r="SII75" s="0"/>
      <c r="SIJ75" s="0"/>
      <c r="SIK75" s="0"/>
      <c r="SIL75" s="0"/>
      <c r="SIM75" s="0"/>
      <c r="SIN75" s="0"/>
      <c r="SIO75" s="0"/>
      <c r="SIP75" s="0"/>
      <c r="SIQ75" s="0"/>
      <c r="SIR75" s="0"/>
      <c r="SIS75" s="0"/>
      <c r="SIT75" s="0"/>
      <c r="SIU75" s="0"/>
      <c r="SIV75" s="0"/>
      <c r="SIW75" s="0"/>
      <c r="SIX75" s="0"/>
      <c r="SIY75" s="0"/>
      <c r="SIZ75" s="0"/>
      <c r="SJA75" s="0"/>
      <c r="SJB75" s="0"/>
      <c r="SJC75" s="0"/>
      <c r="SJD75" s="0"/>
      <c r="SJE75" s="0"/>
      <c r="SJF75" s="0"/>
      <c r="SJG75" s="0"/>
      <c r="SJH75" s="0"/>
      <c r="SJI75" s="0"/>
      <c r="SJJ75" s="0"/>
      <c r="SJK75" s="0"/>
      <c r="SJL75" s="0"/>
      <c r="SJM75" s="0"/>
      <c r="SJN75" s="0"/>
      <c r="SJO75" s="0"/>
      <c r="SJP75" s="0"/>
      <c r="SJQ75" s="0"/>
      <c r="SJR75" s="0"/>
      <c r="SJS75" s="0"/>
      <c r="SJT75" s="0"/>
      <c r="SJU75" s="0"/>
      <c r="SJV75" s="0"/>
      <c r="SJW75" s="0"/>
      <c r="SJX75" s="0"/>
      <c r="SJY75" s="0"/>
      <c r="SJZ75" s="0"/>
      <c r="SKA75" s="0"/>
      <c r="SKB75" s="0"/>
      <c r="SKC75" s="0"/>
      <c r="SKD75" s="0"/>
      <c r="SKE75" s="0"/>
      <c r="SKF75" s="0"/>
      <c r="SKG75" s="0"/>
      <c r="SKH75" s="0"/>
      <c r="SKI75" s="0"/>
      <c r="SKJ75" s="0"/>
      <c r="SKK75" s="0"/>
      <c r="SKL75" s="0"/>
      <c r="SKM75" s="0"/>
      <c r="SKN75" s="0"/>
      <c r="SKO75" s="0"/>
      <c r="SKP75" s="0"/>
      <c r="SKQ75" s="0"/>
      <c r="SKR75" s="0"/>
      <c r="SKS75" s="0"/>
      <c r="SKT75" s="0"/>
      <c r="SKU75" s="0"/>
      <c r="SKV75" s="0"/>
      <c r="SKW75" s="0"/>
      <c r="SKX75" s="0"/>
      <c r="SKY75" s="0"/>
      <c r="SKZ75" s="0"/>
      <c r="SLA75" s="0"/>
      <c r="SLB75" s="0"/>
      <c r="SLC75" s="0"/>
      <c r="SLD75" s="0"/>
      <c r="SLE75" s="0"/>
      <c r="SLF75" s="0"/>
      <c r="SLG75" s="0"/>
      <c r="SLH75" s="0"/>
      <c r="SLI75" s="0"/>
      <c r="SLJ75" s="0"/>
      <c r="SLK75" s="0"/>
      <c r="SLL75" s="0"/>
      <c r="SLM75" s="0"/>
      <c r="SLN75" s="0"/>
      <c r="SLO75" s="0"/>
      <c r="SLP75" s="0"/>
      <c r="SLQ75" s="0"/>
      <c r="SLR75" s="0"/>
      <c r="SLS75" s="0"/>
      <c r="SLT75" s="0"/>
      <c r="SLU75" s="0"/>
      <c r="SLV75" s="0"/>
      <c r="SLW75" s="0"/>
      <c r="SLX75" s="0"/>
      <c r="SLY75" s="0"/>
      <c r="SLZ75" s="0"/>
      <c r="SMA75" s="0"/>
      <c r="SMB75" s="0"/>
      <c r="SMC75" s="0"/>
      <c r="SMD75" s="0"/>
      <c r="SME75" s="0"/>
      <c r="SMF75" s="0"/>
      <c r="SMG75" s="0"/>
      <c r="SMH75" s="0"/>
      <c r="SMI75" s="0"/>
      <c r="SMJ75" s="0"/>
      <c r="SMK75" s="0"/>
      <c r="SML75" s="0"/>
      <c r="SMM75" s="0"/>
      <c r="SMN75" s="0"/>
      <c r="SMO75" s="0"/>
      <c r="SMP75" s="0"/>
      <c r="SMQ75" s="0"/>
      <c r="SMR75" s="0"/>
      <c r="SMS75" s="0"/>
      <c r="SMT75" s="0"/>
      <c r="SMU75" s="0"/>
      <c r="SMV75" s="0"/>
      <c r="SMW75" s="0"/>
      <c r="SMX75" s="0"/>
      <c r="SMY75" s="0"/>
      <c r="SMZ75" s="0"/>
      <c r="SNA75" s="0"/>
      <c r="SNB75" s="0"/>
      <c r="SNC75" s="0"/>
      <c r="SND75" s="0"/>
      <c r="SNE75" s="0"/>
      <c r="SNF75" s="0"/>
      <c r="SNG75" s="0"/>
      <c r="SNH75" s="0"/>
      <c r="SNI75" s="0"/>
      <c r="SNJ75" s="0"/>
      <c r="SNK75" s="0"/>
      <c r="SNL75" s="0"/>
      <c r="SNM75" s="0"/>
      <c r="SNN75" s="0"/>
      <c r="SNO75" s="0"/>
      <c r="SNP75" s="0"/>
      <c r="SNQ75" s="0"/>
      <c r="SNR75" s="0"/>
      <c r="SNS75" s="0"/>
      <c r="SNT75" s="0"/>
      <c r="SNU75" s="0"/>
      <c r="SNV75" s="0"/>
      <c r="SNW75" s="0"/>
      <c r="SNX75" s="0"/>
      <c r="SNY75" s="0"/>
      <c r="SNZ75" s="0"/>
      <c r="SOA75" s="0"/>
      <c r="SOB75" s="0"/>
      <c r="SOC75" s="0"/>
      <c r="SOD75" s="0"/>
      <c r="SOE75" s="0"/>
      <c r="SOF75" s="0"/>
      <c r="SOG75" s="0"/>
      <c r="SOH75" s="0"/>
      <c r="SOI75" s="0"/>
      <c r="SOJ75" s="0"/>
      <c r="SOK75" s="0"/>
      <c r="SOL75" s="0"/>
      <c r="SOM75" s="0"/>
      <c r="SON75" s="0"/>
      <c r="SOO75" s="0"/>
      <c r="SOP75" s="0"/>
      <c r="SOQ75" s="0"/>
      <c r="SOR75" s="0"/>
      <c r="SOS75" s="0"/>
      <c r="SOT75" s="0"/>
      <c r="SOU75" s="0"/>
      <c r="SOV75" s="0"/>
      <c r="SOW75" s="0"/>
      <c r="SOX75" s="0"/>
      <c r="SOY75" s="0"/>
      <c r="SOZ75" s="0"/>
      <c r="SPA75" s="0"/>
      <c r="SPB75" s="0"/>
      <c r="SPC75" s="0"/>
      <c r="SPD75" s="0"/>
      <c r="SPE75" s="0"/>
      <c r="SPF75" s="0"/>
      <c r="SPG75" s="0"/>
      <c r="SPH75" s="0"/>
      <c r="SPI75" s="0"/>
      <c r="SPJ75" s="0"/>
      <c r="SPK75" s="0"/>
      <c r="SPL75" s="0"/>
      <c r="SPM75" s="0"/>
      <c r="SPN75" s="0"/>
      <c r="SPO75" s="0"/>
      <c r="SPP75" s="0"/>
      <c r="SPQ75" s="0"/>
      <c r="SPR75" s="0"/>
      <c r="SPS75" s="0"/>
      <c r="SPT75" s="0"/>
      <c r="SPU75" s="0"/>
      <c r="SPV75" s="0"/>
      <c r="SPW75" s="0"/>
      <c r="SPX75" s="0"/>
      <c r="SPY75" s="0"/>
      <c r="SPZ75" s="0"/>
      <c r="SQA75" s="0"/>
      <c r="SQB75" s="0"/>
      <c r="SQC75" s="0"/>
      <c r="SQD75" s="0"/>
      <c r="SQE75" s="0"/>
      <c r="SQF75" s="0"/>
      <c r="SQG75" s="0"/>
      <c r="SQH75" s="0"/>
      <c r="SQI75" s="0"/>
      <c r="SQJ75" s="0"/>
      <c r="SQK75" s="0"/>
      <c r="SQL75" s="0"/>
      <c r="SQM75" s="0"/>
      <c r="SQN75" s="0"/>
      <c r="SQO75" s="0"/>
      <c r="SQP75" s="0"/>
      <c r="SQQ75" s="0"/>
      <c r="SQR75" s="0"/>
      <c r="SQS75" s="0"/>
      <c r="SQT75" s="0"/>
      <c r="SQU75" s="0"/>
      <c r="SQV75" s="0"/>
      <c r="SQW75" s="0"/>
      <c r="SQX75" s="0"/>
      <c r="SQY75" s="0"/>
      <c r="SQZ75" s="0"/>
      <c r="SRA75" s="0"/>
      <c r="SRB75" s="0"/>
      <c r="SRC75" s="0"/>
      <c r="SRD75" s="0"/>
      <c r="SRE75" s="0"/>
      <c r="SRF75" s="0"/>
      <c r="SRG75" s="0"/>
      <c r="SRH75" s="0"/>
      <c r="SRI75" s="0"/>
      <c r="SRJ75" s="0"/>
      <c r="SRK75" s="0"/>
      <c r="SRL75" s="0"/>
      <c r="SRM75" s="0"/>
      <c r="SRN75" s="0"/>
      <c r="SRO75" s="0"/>
      <c r="SRP75" s="0"/>
      <c r="SRQ75" s="0"/>
      <c r="SRR75" s="0"/>
      <c r="SRS75" s="0"/>
      <c r="SRT75" s="0"/>
      <c r="SRU75" s="0"/>
      <c r="SRV75" s="0"/>
      <c r="SRW75" s="0"/>
      <c r="SRX75" s="0"/>
      <c r="SRY75" s="0"/>
      <c r="SRZ75" s="0"/>
      <c r="SSA75" s="0"/>
      <c r="SSB75" s="0"/>
      <c r="SSC75" s="0"/>
      <c r="SSD75" s="0"/>
      <c r="SSE75" s="0"/>
      <c r="SSF75" s="0"/>
      <c r="SSG75" s="0"/>
      <c r="SSH75" s="0"/>
      <c r="SSI75" s="0"/>
      <c r="SSJ75" s="0"/>
      <c r="SSK75" s="0"/>
      <c r="SSL75" s="0"/>
      <c r="SSM75" s="0"/>
      <c r="SSN75" s="0"/>
      <c r="SSO75" s="0"/>
      <c r="SSP75" s="0"/>
      <c r="SSQ75" s="0"/>
      <c r="SSR75" s="0"/>
      <c r="SSS75" s="0"/>
      <c r="SST75" s="0"/>
      <c r="SSU75" s="0"/>
      <c r="SSV75" s="0"/>
      <c r="SSW75" s="0"/>
      <c r="SSX75" s="0"/>
      <c r="SSY75" s="0"/>
      <c r="SSZ75" s="0"/>
      <c r="STA75" s="0"/>
      <c r="STB75" s="0"/>
      <c r="STC75" s="0"/>
      <c r="STD75" s="0"/>
      <c r="STE75" s="0"/>
      <c r="STF75" s="0"/>
      <c r="STG75" s="0"/>
      <c r="STH75" s="0"/>
      <c r="STI75" s="0"/>
      <c r="STJ75" s="0"/>
      <c r="STK75" s="0"/>
      <c r="STL75" s="0"/>
      <c r="STM75" s="0"/>
      <c r="STN75" s="0"/>
      <c r="STO75" s="0"/>
      <c r="STP75" s="0"/>
      <c r="STQ75" s="0"/>
      <c r="STR75" s="0"/>
      <c r="STS75" s="0"/>
      <c r="STT75" s="0"/>
      <c r="STU75" s="0"/>
      <c r="STV75" s="0"/>
      <c r="STW75" s="0"/>
      <c r="STX75" s="0"/>
      <c r="STY75" s="0"/>
      <c r="STZ75" s="0"/>
      <c r="SUA75" s="0"/>
      <c r="SUB75" s="0"/>
      <c r="SUC75" s="0"/>
      <c r="SUD75" s="0"/>
      <c r="SUE75" s="0"/>
      <c r="SUF75" s="0"/>
      <c r="SUG75" s="0"/>
      <c r="SUH75" s="0"/>
      <c r="SUI75" s="0"/>
      <c r="SUJ75" s="0"/>
      <c r="SUK75" s="0"/>
      <c r="SUL75" s="0"/>
      <c r="SUM75" s="0"/>
      <c r="SUN75" s="0"/>
      <c r="SUO75" s="0"/>
      <c r="SUP75" s="0"/>
      <c r="SUQ75" s="0"/>
      <c r="SUR75" s="0"/>
      <c r="SUS75" s="0"/>
      <c r="SUT75" s="0"/>
      <c r="SUU75" s="0"/>
      <c r="SUV75" s="0"/>
      <c r="SUW75" s="0"/>
      <c r="SUX75" s="0"/>
      <c r="SUY75" s="0"/>
      <c r="SUZ75" s="0"/>
      <c r="SVA75" s="0"/>
      <c r="SVB75" s="0"/>
      <c r="SVC75" s="0"/>
      <c r="SVD75" s="0"/>
      <c r="SVE75" s="0"/>
      <c r="SVF75" s="0"/>
      <c r="SVG75" s="0"/>
      <c r="SVH75" s="0"/>
      <c r="SVI75" s="0"/>
      <c r="SVJ75" s="0"/>
      <c r="SVK75" s="0"/>
      <c r="SVL75" s="0"/>
      <c r="SVM75" s="0"/>
      <c r="SVN75" s="0"/>
      <c r="SVO75" s="0"/>
      <c r="SVP75" s="0"/>
      <c r="SVQ75" s="0"/>
      <c r="SVR75" s="0"/>
      <c r="SVS75" s="0"/>
      <c r="SVT75" s="0"/>
      <c r="SVU75" s="0"/>
      <c r="SVV75" s="0"/>
      <c r="SVW75" s="0"/>
      <c r="SVX75" s="0"/>
      <c r="SVY75" s="0"/>
      <c r="SVZ75" s="0"/>
      <c r="SWA75" s="0"/>
      <c r="SWB75" s="0"/>
      <c r="SWC75" s="0"/>
      <c r="SWD75" s="0"/>
      <c r="SWE75" s="0"/>
      <c r="SWF75" s="0"/>
      <c r="SWG75" s="0"/>
      <c r="SWH75" s="0"/>
      <c r="SWI75" s="0"/>
      <c r="SWJ75" s="0"/>
      <c r="SWK75" s="0"/>
      <c r="SWL75" s="0"/>
      <c r="SWM75" s="0"/>
      <c r="SWN75" s="0"/>
      <c r="SWO75" s="0"/>
      <c r="SWP75" s="0"/>
      <c r="SWQ75" s="0"/>
      <c r="SWR75" s="0"/>
      <c r="SWS75" s="0"/>
      <c r="SWT75" s="0"/>
      <c r="SWU75" s="0"/>
      <c r="SWV75" s="0"/>
      <c r="SWW75" s="0"/>
      <c r="SWX75" s="0"/>
      <c r="SWY75" s="0"/>
      <c r="SWZ75" s="0"/>
      <c r="SXA75" s="0"/>
      <c r="SXB75" s="0"/>
      <c r="SXC75" s="0"/>
      <c r="SXD75" s="0"/>
      <c r="SXE75" s="0"/>
      <c r="SXF75" s="0"/>
      <c r="SXG75" s="0"/>
      <c r="SXH75" s="0"/>
      <c r="SXI75" s="0"/>
      <c r="SXJ75" s="0"/>
      <c r="SXK75" s="0"/>
      <c r="SXL75" s="0"/>
      <c r="SXM75" s="0"/>
      <c r="SXN75" s="0"/>
      <c r="SXO75" s="0"/>
      <c r="SXP75" s="0"/>
      <c r="SXQ75" s="0"/>
      <c r="SXR75" s="0"/>
      <c r="SXS75" s="0"/>
      <c r="SXT75" s="0"/>
      <c r="SXU75" s="0"/>
      <c r="SXV75" s="0"/>
      <c r="SXW75" s="0"/>
      <c r="SXX75" s="0"/>
      <c r="SXY75" s="0"/>
      <c r="SXZ75" s="0"/>
      <c r="SYA75" s="0"/>
      <c r="SYB75" s="0"/>
      <c r="SYC75" s="0"/>
      <c r="SYD75" s="0"/>
      <c r="SYE75" s="0"/>
      <c r="SYF75" s="0"/>
      <c r="SYG75" s="0"/>
      <c r="SYH75" s="0"/>
      <c r="SYI75" s="0"/>
      <c r="SYJ75" s="0"/>
      <c r="SYK75" s="0"/>
      <c r="SYL75" s="0"/>
      <c r="SYM75" s="0"/>
      <c r="SYN75" s="0"/>
      <c r="SYO75" s="0"/>
      <c r="SYP75" s="0"/>
      <c r="SYQ75" s="0"/>
      <c r="SYR75" s="0"/>
      <c r="SYS75" s="0"/>
      <c r="SYT75" s="0"/>
      <c r="SYU75" s="0"/>
      <c r="SYV75" s="0"/>
      <c r="SYW75" s="0"/>
      <c r="SYX75" s="0"/>
      <c r="SYY75" s="0"/>
      <c r="SYZ75" s="0"/>
      <c r="SZA75" s="0"/>
      <c r="SZB75" s="0"/>
      <c r="SZC75" s="0"/>
      <c r="SZD75" s="0"/>
      <c r="SZE75" s="0"/>
      <c r="SZF75" s="0"/>
      <c r="SZG75" s="0"/>
      <c r="SZH75" s="0"/>
      <c r="SZI75" s="0"/>
      <c r="SZJ75" s="0"/>
      <c r="SZK75" s="0"/>
      <c r="SZL75" s="0"/>
      <c r="SZM75" s="0"/>
      <c r="SZN75" s="0"/>
      <c r="SZO75" s="0"/>
      <c r="SZP75" s="0"/>
      <c r="SZQ75" s="0"/>
      <c r="SZR75" s="0"/>
      <c r="SZS75" s="0"/>
      <c r="SZT75" s="0"/>
      <c r="SZU75" s="0"/>
      <c r="SZV75" s="0"/>
      <c r="SZW75" s="0"/>
      <c r="SZX75" s="0"/>
      <c r="SZY75" s="0"/>
      <c r="SZZ75" s="0"/>
      <c r="TAA75" s="0"/>
      <c r="TAB75" s="0"/>
      <c r="TAC75" s="0"/>
      <c r="TAD75" s="0"/>
      <c r="TAE75" s="0"/>
      <c r="TAF75" s="0"/>
      <c r="TAG75" s="0"/>
      <c r="TAH75" s="0"/>
      <c r="TAI75" s="0"/>
      <c r="TAJ75" s="0"/>
      <c r="TAK75" s="0"/>
      <c r="TAL75" s="0"/>
      <c r="TAM75" s="0"/>
      <c r="TAN75" s="0"/>
      <c r="TAO75" s="0"/>
      <c r="TAP75" s="0"/>
      <c r="TAQ75" s="0"/>
      <c r="TAR75" s="0"/>
      <c r="TAS75" s="0"/>
      <c r="TAT75" s="0"/>
      <c r="TAU75" s="0"/>
      <c r="TAV75" s="0"/>
      <c r="TAW75" s="0"/>
      <c r="TAX75" s="0"/>
      <c r="TAY75" s="0"/>
      <c r="TAZ75" s="0"/>
      <c r="TBA75" s="0"/>
      <c r="TBB75" s="0"/>
      <c r="TBC75" s="0"/>
      <c r="TBD75" s="0"/>
      <c r="TBE75" s="0"/>
      <c r="TBF75" s="0"/>
      <c r="TBG75" s="0"/>
      <c r="TBH75" s="0"/>
      <c r="TBI75" s="0"/>
      <c r="TBJ75" s="0"/>
      <c r="TBK75" s="0"/>
      <c r="TBL75" s="0"/>
      <c r="TBM75" s="0"/>
      <c r="TBN75" s="0"/>
      <c r="TBO75" s="0"/>
      <c r="TBP75" s="0"/>
      <c r="TBQ75" s="0"/>
      <c r="TBR75" s="0"/>
      <c r="TBS75" s="0"/>
      <c r="TBT75" s="0"/>
      <c r="TBU75" s="0"/>
      <c r="TBV75" s="0"/>
      <c r="TBW75" s="0"/>
      <c r="TBX75" s="0"/>
      <c r="TBY75" s="0"/>
      <c r="TBZ75" s="0"/>
      <c r="TCA75" s="0"/>
      <c r="TCB75" s="0"/>
      <c r="TCC75" s="0"/>
      <c r="TCD75" s="0"/>
      <c r="TCE75" s="0"/>
      <c r="TCF75" s="0"/>
      <c r="TCG75" s="0"/>
      <c r="TCH75" s="0"/>
      <c r="TCI75" s="0"/>
      <c r="TCJ75" s="0"/>
      <c r="TCK75" s="0"/>
      <c r="TCL75" s="0"/>
      <c r="TCM75" s="0"/>
      <c r="TCN75" s="0"/>
      <c r="TCO75" s="0"/>
      <c r="TCP75" s="0"/>
      <c r="TCQ75" s="0"/>
      <c r="TCR75" s="0"/>
      <c r="TCS75" s="0"/>
      <c r="TCT75" s="0"/>
      <c r="TCU75" s="0"/>
      <c r="TCV75" s="0"/>
      <c r="TCW75" s="0"/>
      <c r="TCX75" s="0"/>
      <c r="TCY75" s="0"/>
      <c r="TCZ75" s="0"/>
      <c r="TDA75" s="0"/>
      <c r="TDB75" s="0"/>
      <c r="TDC75" s="0"/>
      <c r="TDD75" s="0"/>
      <c r="TDE75" s="0"/>
      <c r="TDF75" s="0"/>
      <c r="TDG75" s="0"/>
      <c r="TDH75" s="0"/>
      <c r="TDI75" s="0"/>
      <c r="TDJ75" s="0"/>
      <c r="TDK75" s="0"/>
      <c r="TDL75" s="0"/>
      <c r="TDM75" s="0"/>
      <c r="TDN75" s="0"/>
      <c r="TDO75" s="0"/>
      <c r="TDP75" s="0"/>
      <c r="TDQ75" s="0"/>
      <c r="TDR75" s="0"/>
      <c r="TDS75" s="0"/>
      <c r="TDT75" s="0"/>
      <c r="TDU75" s="0"/>
      <c r="TDV75" s="0"/>
      <c r="TDW75" s="0"/>
      <c r="TDX75" s="0"/>
      <c r="TDY75" s="0"/>
      <c r="TDZ75" s="0"/>
      <c r="TEA75" s="0"/>
      <c r="TEB75" s="0"/>
      <c r="TEC75" s="0"/>
      <c r="TED75" s="0"/>
      <c r="TEE75" s="0"/>
      <c r="TEF75" s="0"/>
      <c r="TEG75" s="0"/>
      <c r="TEH75" s="0"/>
      <c r="TEI75" s="0"/>
      <c r="TEJ75" s="0"/>
      <c r="TEK75" s="0"/>
      <c r="TEL75" s="0"/>
      <c r="TEM75" s="0"/>
      <c r="TEN75" s="0"/>
      <c r="TEO75" s="0"/>
      <c r="TEP75" s="0"/>
      <c r="TEQ75" s="0"/>
      <c r="TER75" s="0"/>
      <c r="TES75" s="0"/>
      <c r="TET75" s="0"/>
      <c r="TEU75" s="0"/>
      <c r="TEV75" s="0"/>
      <c r="TEW75" s="0"/>
      <c r="TEX75" s="0"/>
      <c r="TEY75" s="0"/>
      <c r="TEZ75" s="0"/>
      <c r="TFA75" s="0"/>
      <c r="TFB75" s="0"/>
      <c r="TFC75" s="0"/>
      <c r="TFD75" s="0"/>
      <c r="TFE75" s="0"/>
      <c r="TFF75" s="0"/>
      <c r="TFG75" s="0"/>
      <c r="TFH75" s="0"/>
      <c r="TFI75" s="0"/>
      <c r="TFJ75" s="0"/>
      <c r="TFK75" s="0"/>
      <c r="TFL75" s="0"/>
      <c r="TFM75" s="0"/>
      <c r="TFN75" s="0"/>
      <c r="TFO75" s="0"/>
      <c r="TFP75" s="0"/>
      <c r="TFQ75" s="0"/>
      <c r="TFR75" s="0"/>
      <c r="TFS75" s="0"/>
      <c r="TFT75" s="0"/>
      <c r="TFU75" s="0"/>
      <c r="TFV75" s="0"/>
      <c r="TFW75" s="0"/>
      <c r="TFX75" s="0"/>
      <c r="TFY75" s="0"/>
      <c r="TFZ75" s="0"/>
      <c r="TGA75" s="0"/>
      <c r="TGB75" s="0"/>
      <c r="TGC75" s="0"/>
      <c r="TGD75" s="0"/>
      <c r="TGE75" s="0"/>
      <c r="TGF75" s="0"/>
      <c r="TGG75" s="0"/>
      <c r="TGH75" s="0"/>
      <c r="TGI75" s="0"/>
      <c r="TGJ75" s="0"/>
      <c r="TGK75" s="0"/>
      <c r="TGL75" s="0"/>
      <c r="TGM75" s="0"/>
      <c r="TGN75" s="0"/>
      <c r="TGO75" s="0"/>
      <c r="TGP75" s="0"/>
      <c r="TGQ75" s="0"/>
      <c r="TGR75" s="0"/>
      <c r="TGS75" s="0"/>
      <c r="TGT75" s="0"/>
      <c r="TGU75" s="0"/>
      <c r="TGV75" s="0"/>
      <c r="TGW75" s="0"/>
      <c r="TGX75" s="0"/>
      <c r="TGY75" s="0"/>
      <c r="TGZ75" s="0"/>
      <c r="THA75" s="0"/>
      <c r="THB75" s="0"/>
      <c r="THC75" s="0"/>
      <c r="THD75" s="0"/>
      <c r="THE75" s="0"/>
      <c r="THF75" s="0"/>
      <c r="THG75" s="0"/>
      <c r="THH75" s="0"/>
      <c r="THI75" s="0"/>
      <c r="THJ75" s="0"/>
      <c r="THK75" s="0"/>
      <c r="THL75" s="0"/>
      <c r="THM75" s="0"/>
      <c r="THN75" s="0"/>
      <c r="THO75" s="0"/>
      <c r="THP75" s="0"/>
      <c r="THQ75" s="0"/>
      <c r="THR75" s="0"/>
      <c r="THS75" s="0"/>
      <c r="THT75" s="0"/>
      <c r="THU75" s="0"/>
      <c r="THV75" s="0"/>
      <c r="THW75" s="0"/>
      <c r="THX75" s="0"/>
      <c r="THY75" s="0"/>
      <c r="THZ75" s="0"/>
      <c r="TIA75" s="0"/>
      <c r="TIB75" s="0"/>
      <c r="TIC75" s="0"/>
      <c r="TID75" s="0"/>
      <c r="TIE75" s="0"/>
      <c r="TIF75" s="0"/>
      <c r="TIG75" s="0"/>
      <c r="TIH75" s="0"/>
      <c r="TII75" s="0"/>
      <c r="TIJ75" s="0"/>
      <c r="TIK75" s="0"/>
      <c r="TIL75" s="0"/>
      <c r="TIM75" s="0"/>
      <c r="TIN75" s="0"/>
      <c r="TIO75" s="0"/>
      <c r="TIP75" s="0"/>
      <c r="TIQ75" s="0"/>
      <c r="TIR75" s="0"/>
      <c r="TIS75" s="0"/>
      <c r="TIT75" s="0"/>
      <c r="TIU75" s="0"/>
      <c r="TIV75" s="0"/>
      <c r="TIW75" s="0"/>
      <c r="TIX75" s="0"/>
      <c r="TIY75" s="0"/>
      <c r="TIZ75" s="0"/>
      <c r="TJA75" s="0"/>
      <c r="TJB75" s="0"/>
      <c r="TJC75" s="0"/>
      <c r="TJD75" s="0"/>
      <c r="TJE75" s="0"/>
      <c r="TJF75" s="0"/>
      <c r="TJG75" s="0"/>
      <c r="TJH75" s="0"/>
      <c r="TJI75" s="0"/>
      <c r="TJJ75" s="0"/>
      <c r="TJK75" s="0"/>
      <c r="TJL75" s="0"/>
      <c r="TJM75" s="0"/>
      <c r="TJN75" s="0"/>
      <c r="TJO75" s="0"/>
      <c r="TJP75" s="0"/>
      <c r="TJQ75" s="0"/>
      <c r="TJR75" s="0"/>
      <c r="TJS75" s="0"/>
      <c r="TJT75" s="0"/>
      <c r="TJU75" s="0"/>
      <c r="TJV75" s="0"/>
      <c r="TJW75" s="0"/>
      <c r="TJX75" s="0"/>
      <c r="TJY75" s="0"/>
      <c r="TJZ75" s="0"/>
      <c r="TKA75" s="0"/>
      <c r="TKB75" s="0"/>
      <c r="TKC75" s="0"/>
      <c r="TKD75" s="0"/>
      <c r="TKE75" s="0"/>
      <c r="TKF75" s="0"/>
      <c r="TKG75" s="0"/>
      <c r="TKH75" s="0"/>
      <c r="TKI75" s="0"/>
      <c r="TKJ75" s="0"/>
      <c r="TKK75" s="0"/>
      <c r="TKL75" s="0"/>
      <c r="TKM75" s="0"/>
      <c r="TKN75" s="0"/>
      <c r="TKO75" s="0"/>
      <c r="TKP75" s="0"/>
      <c r="TKQ75" s="0"/>
      <c r="TKR75" s="0"/>
      <c r="TKS75" s="0"/>
      <c r="TKT75" s="0"/>
      <c r="TKU75" s="0"/>
      <c r="TKV75" s="0"/>
      <c r="TKW75" s="0"/>
      <c r="TKX75" s="0"/>
      <c r="TKY75" s="0"/>
      <c r="TKZ75" s="0"/>
      <c r="TLA75" s="0"/>
      <c r="TLB75" s="0"/>
      <c r="TLC75" s="0"/>
      <c r="TLD75" s="0"/>
      <c r="TLE75" s="0"/>
      <c r="TLF75" s="0"/>
      <c r="TLG75" s="0"/>
      <c r="TLH75" s="0"/>
      <c r="TLI75" s="0"/>
      <c r="TLJ75" s="0"/>
      <c r="TLK75" s="0"/>
      <c r="TLL75" s="0"/>
      <c r="TLM75" s="0"/>
      <c r="TLN75" s="0"/>
      <c r="TLO75" s="0"/>
      <c r="TLP75" s="0"/>
      <c r="TLQ75" s="0"/>
      <c r="TLR75" s="0"/>
      <c r="TLS75" s="0"/>
      <c r="TLT75" s="0"/>
      <c r="TLU75" s="0"/>
      <c r="TLV75" s="0"/>
      <c r="TLW75" s="0"/>
      <c r="TLX75" s="0"/>
      <c r="TLY75" s="0"/>
      <c r="TLZ75" s="0"/>
      <c r="TMA75" s="0"/>
      <c r="TMB75" s="0"/>
      <c r="TMC75" s="0"/>
      <c r="TMD75" s="0"/>
      <c r="TME75" s="0"/>
      <c r="TMF75" s="0"/>
      <c r="TMG75" s="0"/>
      <c r="TMH75" s="0"/>
      <c r="TMI75" s="0"/>
      <c r="TMJ75" s="0"/>
      <c r="TMK75" s="0"/>
      <c r="TML75" s="0"/>
      <c r="TMM75" s="0"/>
      <c r="TMN75" s="0"/>
      <c r="TMO75" s="0"/>
      <c r="TMP75" s="0"/>
      <c r="TMQ75" s="0"/>
      <c r="TMR75" s="0"/>
      <c r="TMS75" s="0"/>
      <c r="TMT75" s="0"/>
      <c r="TMU75" s="0"/>
      <c r="TMV75" s="0"/>
      <c r="TMW75" s="0"/>
      <c r="TMX75" s="0"/>
      <c r="TMY75" s="0"/>
      <c r="TMZ75" s="0"/>
      <c r="TNA75" s="0"/>
      <c r="TNB75" s="0"/>
      <c r="TNC75" s="0"/>
      <c r="TND75" s="0"/>
      <c r="TNE75" s="0"/>
      <c r="TNF75" s="0"/>
      <c r="TNG75" s="0"/>
      <c r="TNH75" s="0"/>
      <c r="TNI75" s="0"/>
      <c r="TNJ75" s="0"/>
      <c r="TNK75" s="0"/>
      <c r="TNL75" s="0"/>
      <c r="TNM75" s="0"/>
      <c r="TNN75" s="0"/>
      <c r="TNO75" s="0"/>
      <c r="TNP75" s="0"/>
      <c r="TNQ75" s="0"/>
      <c r="TNR75" s="0"/>
      <c r="TNS75" s="0"/>
      <c r="TNT75" s="0"/>
      <c r="TNU75" s="0"/>
      <c r="TNV75" s="0"/>
      <c r="TNW75" s="0"/>
      <c r="TNX75" s="0"/>
      <c r="TNY75" s="0"/>
      <c r="TNZ75" s="0"/>
      <c r="TOA75" s="0"/>
      <c r="TOB75" s="0"/>
      <c r="TOC75" s="0"/>
      <c r="TOD75" s="0"/>
      <c r="TOE75" s="0"/>
      <c r="TOF75" s="0"/>
      <c r="TOG75" s="0"/>
      <c r="TOH75" s="0"/>
      <c r="TOI75" s="0"/>
      <c r="TOJ75" s="0"/>
      <c r="TOK75" s="0"/>
      <c r="TOL75" s="0"/>
      <c r="TOM75" s="0"/>
      <c r="TON75" s="0"/>
      <c r="TOO75" s="0"/>
      <c r="TOP75" s="0"/>
      <c r="TOQ75" s="0"/>
      <c r="TOR75" s="0"/>
      <c r="TOS75" s="0"/>
      <c r="TOT75" s="0"/>
      <c r="TOU75" s="0"/>
      <c r="TOV75" s="0"/>
      <c r="TOW75" s="0"/>
      <c r="TOX75" s="0"/>
      <c r="TOY75" s="0"/>
      <c r="TOZ75" s="0"/>
      <c r="TPA75" s="0"/>
      <c r="TPB75" s="0"/>
      <c r="TPC75" s="0"/>
      <c r="TPD75" s="0"/>
      <c r="TPE75" s="0"/>
      <c r="TPF75" s="0"/>
      <c r="TPG75" s="0"/>
      <c r="TPH75" s="0"/>
      <c r="TPI75" s="0"/>
      <c r="TPJ75" s="0"/>
      <c r="TPK75" s="0"/>
      <c r="TPL75" s="0"/>
      <c r="TPM75" s="0"/>
      <c r="TPN75" s="0"/>
      <c r="TPO75" s="0"/>
      <c r="TPP75" s="0"/>
      <c r="TPQ75" s="0"/>
      <c r="TPR75" s="0"/>
      <c r="TPS75" s="0"/>
      <c r="TPT75" s="0"/>
      <c r="TPU75" s="0"/>
      <c r="TPV75" s="0"/>
      <c r="TPW75" s="0"/>
      <c r="TPX75" s="0"/>
      <c r="TPY75" s="0"/>
      <c r="TPZ75" s="0"/>
      <c r="TQA75" s="0"/>
      <c r="TQB75" s="0"/>
      <c r="TQC75" s="0"/>
      <c r="TQD75" s="0"/>
      <c r="TQE75" s="0"/>
      <c r="TQF75" s="0"/>
      <c r="TQG75" s="0"/>
      <c r="TQH75" s="0"/>
      <c r="TQI75" s="0"/>
      <c r="TQJ75" s="0"/>
      <c r="TQK75" s="0"/>
      <c r="TQL75" s="0"/>
      <c r="TQM75" s="0"/>
      <c r="TQN75" s="0"/>
      <c r="TQO75" s="0"/>
      <c r="TQP75" s="0"/>
      <c r="TQQ75" s="0"/>
      <c r="TQR75" s="0"/>
      <c r="TQS75" s="0"/>
      <c r="TQT75" s="0"/>
      <c r="TQU75" s="0"/>
      <c r="TQV75" s="0"/>
      <c r="TQW75" s="0"/>
      <c r="TQX75" s="0"/>
      <c r="TQY75" s="0"/>
      <c r="TQZ75" s="0"/>
      <c r="TRA75" s="0"/>
      <c r="TRB75" s="0"/>
      <c r="TRC75" s="0"/>
      <c r="TRD75" s="0"/>
      <c r="TRE75" s="0"/>
      <c r="TRF75" s="0"/>
      <c r="TRG75" s="0"/>
      <c r="TRH75" s="0"/>
      <c r="TRI75" s="0"/>
      <c r="TRJ75" s="0"/>
      <c r="TRK75" s="0"/>
      <c r="TRL75" s="0"/>
      <c r="TRM75" s="0"/>
      <c r="TRN75" s="0"/>
      <c r="TRO75" s="0"/>
      <c r="TRP75" s="0"/>
      <c r="TRQ75" s="0"/>
      <c r="TRR75" s="0"/>
      <c r="TRS75" s="0"/>
      <c r="TRT75" s="0"/>
      <c r="TRU75" s="0"/>
      <c r="TRV75" s="0"/>
      <c r="TRW75" s="0"/>
      <c r="TRX75" s="0"/>
      <c r="TRY75" s="0"/>
      <c r="TRZ75" s="0"/>
      <c r="TSA75" s="0"/>
      <c r="TSB75" s="0"/>
      <c r="TSC75" s="0"/>
      <c r="TSD75" s="0"/>
      <c r="TSE75" s="0"/>
      <c r="TSF75" s="0"/>
      <c r="TSG75" s="0"/>
      <c r="TSH75" s="0"/>
      <c r="TSI75" s="0"/>
      <c r="TSJ75" s="0"/>
      <c r="TSK75" s="0"/>
      <c r="TSL75" s="0"/>
      <c r="TSM75" s="0"/>
      <c r="TSN75" s="0"/>
      <c r="TSO75" s="0"/>
      <c r="TSP75" s="0"/>
      <c r="TSQ75" s="0"/>
      <c r="TSR75" s="0"/>
      <c r="TSS75" s="0"/>
      <c r="TST75" s="0"/>
      <c r="TSU75" s="0"/>
      <c r="TSV75" s="0"/>
      <c r="TSW75" s="0"/>
      <c r="TSX75" s="0"/>
      <c r="TSY75" s="0"/>
      <c r="TSZ75" s="0"/>
      <c r="TTA75" s="0"/>
      <c r="TTB75" s="0"/>
      <c r="TTC75" s="0"/>
      <c r="TTD75" s="0"/>
      <c r="TTE75" s="0"/>
      <c r="TTF75" s="0"/>
      <c r="TTG75" s="0"/>
      <c r="TTH75" s="0"/>
      <c r="TTI75" s="0"/>
      <c r="TTJ75" s="0"/>
      <c r="TTK75" s="0"/>
      <c r="TTL75" s="0"/>
      <c r="TTM75" s="0"/>
      <c r="TTN75" s="0"/>
      <c r="TTO75" s="0"/>
      <c r="TTP75" s="0"/>
      <c r="TTQ75" s="0"/>
      <c r="TTR75" s="0"/>
      <c r="TTS75" s="0"/>
      <c r="TTT75" s="0"/>
      <c r="TTU75" s="0"/>
      <c r="TTV75" s="0"/>
      <c r="TTW75" s="0"/>
      <c r="TTX75" s="0"/>
      <c r="TTY75" s="0"/>
      <c r="TTZ75" s="0"/>
      <c r="TUA75" s="0"/>
      <c r="TUB75" s="0"/>
      <c r="TUC75" s="0"/>
      <c r="TUD75" s="0"/>
      <c r="TUE75" s="0"/>
      <c r="TUF75" s="0"/>
      <c r="TUG75" s="0"/>
      <c r="TUH75" s="0"/>
      <c r="TUI75" s="0"/>
      <c r="TUJ75" s="0"/>
      <c r="TUK75" s="0"/>
      <c r="TUL75" s="0"/>
      <c r="TUM75" s="0"/>
      <c r="TUN75" s="0"/>
      <c r="TUO75" s="0"/>
      <c r="TUP75" s="0"/>
      <c r="TUQ75" s="0"/>
      <c r="TUR75" s="0"/>
      <c r="TUS75" s="0"/>
      <c r="TUT75" s="0"/>
      <c r="TUU75" s="0"/>
      <c r="TUV75" s="0"/>
      <c r="TUW75" s="0"/>
      <c r="TUX75" s="0"/>
      <c r="TUY75" s="0"/>
      <c r="TUZ75" s="0"/>
      <c r="TVA75" s="0"/>
      <c r="TVB75" s="0"/>
      <c r="TVC75" s="0"/>
      <c r="TVD75" s="0"/>
      <c r="TVE75" s="0"/>
      <c r="TVF75" s="0"/>
      <c r="TVG75" s="0"/>
      <c r="TVH75" s="0"/>
      <c r="TVI75" s="0"/>
      <c r="TVJ75" s="0"/>
      <c r="TVK75" s="0"/>
      <c r="TVL75" s="0"/>
      <c r="TVM75" s="0"/>
      <c r="TVN75" s="0"/>
      <c r="TVO75" s="0"/>
      <c r="TVP75" s="0"/>
      <c r="TVQ75" s="0"/>
      <c r="TVR75" s="0"/>
      <c r="TVS75" s="0"/>
      <c r="TVT75" s="0"/>
      <c r="TVU75" s="0"/>
      <c r="TVV75" s="0"/>
      <c r="TVW75" s="0"/>
      <c r="TVX75" s="0"/>
      <c r="TVY75" s="0"/>
      <c r="TVZ75" s="0"/>
      <c r="TWA75" s="0"/>
      <c r="TWB75" s="0"/>
      <c r="TWC75" s="0"/>
      <c r="TWD75" s="0"/>
      <c r="TWE75" s="0"/>
      <c r="TWF75" s="0"/>
      <c r="TWG75" s="0"/>
      <c r="TWH75" s="0"/>
      <c r="TWI75" s="0"/>
      <c r="TWJ75" s="0"/>
      <c r="TWK75" s="0"/>
      <c r="TWL75" s="0"/>
      <c r="TWM75" s="0"/>
      <c r="TWN75" s="0"/>
      <c r="TWO75" s="0"/>
      <c r="TWP75" s="0"/>
      <c r="TWQ75" s="0"/>
      <c r="TWR75" s="0"/>
      <c r="TWS75" s="0"/>
      <c r="TWT75" s="0"/>
      <c r="TWU75" s="0"/>
      <c r="TWV75" s="0"/>
      <c r="TWW75" s="0"/>
      <c r="TWX75" s="0"/>
      <c r="TWY75" s="0"/>
      <c r="TWZ75" s="0"/>
      <c r="TXA75" s="0"/>
      <c r="TXB75" s="0"/>
      <c r="TXC75" s="0"/>
      <c r="TXD75" s="0"/>
      <c r="TXE75" s="0"/>
      <c r="TXF75" s="0"/>
      <c r="TXG75" s="0"/>
      <c r="TXH75" s="0"/>
      <c r="TXI75" s="0"/>
      <c r="TXJ75" s="0"/>
      <c r="TXK75" s="0"/>
      <c r="TXL75" s="0"/>
      <c r="TXM75" s="0"/>
      <c r="TXN75" s="0"/>
      <c r="TXO75" s="0"/>
      <c r="TXP75" s="0"/>
      <c r="TXQ75" s="0"/>
      <c r="TXR75" s="0"/>
      <c r="TXS75" s="0"/>
      <c r="TXT75" s="0"/>
      <c r="TXU75" s="0"/>
      <c r="TXV75" s="0"/>
      <c r="TXW75" s="0"/>
      <c r="TXX75" s="0"/>
      <c r="TXY75" s="0"/>
      <c r="TXZ75" s="0"/>
      <c r="TYA75" s="0"/>
      <c r="TYB75" s="0"/>
      <c r="TYC75" s="0"/>
      <c r="TYD75" s="0"/>
      <c r="TYE75" s="0"/>
      <c r="TYF75" s="0"/>
      <c r="TYG75" s="0"/>
      <c r="TYH75" s="0"/>
      <c r="TYI75" s="0"/>
      <c r="TYJ75" s="0"/>
      <c r="TYK75" s="0"/>
      <c r="TYL75" s="0"/>
      <c r="TYM75" s="0"/>
      <c r="TYN75" s="0"/>
      <c r="TYO75" s="0"/>
      <c r="TYP75" s="0"/>
      <c r="TYQ75" s="0"/>
      <c r="TYR75" s="0"/>
      <c r="TYS75" s="0"/>
      <c r="TYT75" s="0"/>
      <c r="TYU75" s="0"/>
      <c r="TYV75" s="0"/>
      <c r="TYW75" s="0"/>
      <c r="TYX75" s="0"/>
      <c r="TYY75" s="0"/>
      <c r="TYZ75" s="0"/>
      <c r="TZA75" s="0"/>
      <c r="TZB75" s="0"/>
      <c r="TZC75" s="0"/>
      <c r="TZD75" s="0"/>
      <c r="TZE75" s="0"/>
      <c r="TZF75" s="0"/>
      <c r="TZG75" s="0"/>
      <c r="TZH75" s="0"/>
      <c r="TZI75" s="0"/>
      <c r="TZJ75" s="0"/>
      <c r="TZK75" s="0"/>
      <c r="TZL75" s="0"/>
      <c r="TZM75" s="0"/>
      <c r="TZN75" s="0"/>
      <c r="TZO75" s="0"/>
      <c r="TZP75" s="0"/>
      <c r="TZQ75" s="0"/>
      <c r="TZR75" s="0"/>
      <c r="TZS75" s="0"/>
      <c r="TZT75" s="0"/>
      <c r="TZU75" s="0"/>
      <c r="TZV75" s="0"/>
      <c r="TZW75" s="0"/>
      <c r="TZX75" s="0"/>
      <c r="TZY75" s="0"/>
      <c r="TZZ75" s="0"/>
      <c r="UAA75" s="0"/>
      <c r="UAB75" s="0"/>
      <c r="UAC75" s="0"/>
      <c r="UAD75" s="0"/>
      <c r="UAE75" s="0"/>
      <c r="UAF75" s="0"/>
      <c r="UAG75" s="0"/>
      <c r="UAH75" s="0"/>
      <c r="UAI75" s="0"/>
      <c r="UAJ75" s="0"/>
      <c r="UAK75" s="0"/>
      <c r="UAL75" s="0"/>
      <c r="UAM75" s="0"/>
      <c r="UAN75" s="0"/>
      <c r="UAO75" s="0"/>
      <c r="UAP75" s="0"/>
      <c r="UAQ75" s="0"/>
      <c r="UAR75" s="0"/>
      <c r="UAS75" s="0"/>
      <c r="UAT75" s="0"/>
      <c r="UAU75" s="0"/>
      <c r="UAV75" s="0"/>
      <c r="UAW75" s="0"/>
      <c r="UAX75" s="0"/>
      <c r="UAY75" s="0"/>
      <c r="UAZ75" s="0"/>
      <c r="UBA75" s="0"/>
      <c r="UBB75" s="0"/>
      <c r="UBC75" s="0"/>
      <c r="UBD75" s="0"/>
      <c r="UBE75" s="0"/>
      <c r="UBF75" s="0"/>
      <c r="UBG75" s="0"/>
      <c r="UBH75" s="0"/>
      <c r="UBI75" s="0"/>
      <c r="UBJ75" s="0"/>
      <c r="UBK75" s="0"/>
      <c r="UBL75" s="0"/>
      <c r="UBM75" s="0"/>
      <c r="UBN75" s="0"/>
      <c r="UBO75" s="0"/>
      <c r="UBP75" s="0"/>
      <c r="UBQ75" s="0"/>
      <c r="UBR75" s="0"/>
      <c r="UBS75" s="0"/>
      <c r="UBT75" s="0"/>
      <c r="UBU75" s="0"/>
      <c r="UBV75" s="0"/>
      <c r="UBW75" s="0"/>
      <c r="UBX75" s="0"/>
      <c r="UBY75" s="0"/>
      <c r="UBZ75" s="0"/>
      <c r="UCA75" s="0"/>
      <c r="UCB75" s="0"/>
      <c r="UCC75" s="0"/>
      <c r="UCD75" s="0"/>
      <c r="UCE75" s="0"/>
      <c r="UCF75" s="0"/>
      <c r="UCG75" s="0"/>
      <c r="UCH75" s="0"/>
      <c r="UCI75" s="0"/>
      <c r="UCJ75" s="0"/>
      <c r="UCK75" s="0"/>
      <c r="UCL75" s="0"/>
      <c r="UCM75" s="0"/>
      <c r="UCN75" s="0"/>
      <c r="UCO75" s="0"/>
      <c r="UCP75" s="0"/>
      <c r="UCQ75" s="0"/>
      <c r="UCR75" s="0"/>
      <c r="UCS75" s="0"/>
      <c r="UCT75" s="0"/>
      <c r="UCU75" s="0"/>
      <c r="UCV75" s="0"/>
      <c r="UCW75" s="0"/>
      <c r="UCX75" s="0"/>
      <c r="UCY75" s="0"/>
      <c r="UCZ75" s="0"/>
      <c r="UDA75" s="0"/>
      <c r="UDB75" s="0"/>
      <c r="UDC75" s="0"/>
      <c r="UDD75" s="0"/>
      <c r="UDE75" s="0"/>
      <c r="UDF75" s="0"/>
      <c r="UDG75" s="0"/>
      <c r="UDH75" s="0"/>
      <c r="UDI75" s="0"/>
      <c r="UDJ75" s="0"/>
      <c r="UDK75" s="0"/>
      <c r="UDL75" s="0"/>
      <c r="UDM75" s="0"/>
      <c r="UDN75" s="0"/>
      <c r="UDO75" s="0"/>
      <c r="UDP75" s="0"/>
      <c r="UDQ75" s="0"/>
      <c r="UDR75" s="0"/>
      <c r="UDS75" s="0"/>
      <c r="UDT75" s="0"/>
      <c r="UDU75" s="0"/>
      <c r="UDV75" s="0"/>
      <c r="UDW75" s="0"/>
      <c r="UDX75" s="0"/>
      <c r="UDY75" s="0"/>
      <c r="UDZ75" s="0"/>
      <c r="UEA75" s="0"/>
      <c r="UEB75" s="0"/>
      <c r="UEC75" s="0"/>
      <c r="UED75" s="0"/>
      <c r="UEE75" s="0"/>
      <c r="UEF75" s="0"/>
      <c r="UEG75" s="0"/>
      <c r="UEH75" s="0"/>
      <c r="UEI75" s="0"/>
      <c r="UEJ75" s="0"/>
      <c r="UEK75" s="0"/>
      <c r="UEL75" s="0"/>
      <c r="UEM75" s="0"/>
      <c r="UEN75" s="0"/>
      <c r="UEO75" s="0"/>
      <c r="UEP75" s="0"/>
      <c r="UEQ75" s="0"/>
      <c r="UER75" s="0"/>
      <c r="UES75" s="0"/>
      <c r="UET75" s="0"/>
      <c r="UEU75" s="0"/>
      <c r="UEV75" s="0"/>
      <c r="UEW75" s="0"/>
      <c r="UEX75" s="0"/>
      <c r="UEY75" s="0"/>
      <c r="UEZ75" s="0"/>
      <c r="UFA75" s="0"/>
      <c r="UFB75" s="0"/>
      <c r="UFC75" s="0"/>
      <c r="UFD75" s="0"/>
      <c r="UFE75" s="0"/>
      <c r="UFF75" s="0"/>
      <c r="UFG75" s="0"/>
      <c r="UFH75" s="0"/>
      <c r="UFI75" s="0"/>
      <c r="UFJ75" s="0"/>
      <c r="UFK75" s="0"/>
      <c r="UFL75" s="0"/>
      <c r="UFM75" s="0"/>
      <c r="UFN75" s="0"/>
      <c r="UFO75" s="0"/>
      <c r="UFP75" s="0"/>
      <c r="UFQ75" s="0"/>
      <c r="UFR75" s="0"/>
      <c r="UFS75" s="0"/>
      <c r="UFT75" s="0"/>
      <c r="UFU75" s="0"/>
      <c r="UFV75" s="0"/>
      <c r="UFW75" s="0"/>
      <c r="UFX75" s="0"/>
      <c r="UFY75" s="0"/>
      <c r="UFZ75" s="0"/>
      <c r="UGA75" s="0"/>
      <c r="UGB75" s="0"/>
      <c r="UGC75" s="0"/>
      <c r="UGD75" s="0"/>
      <c r="UGE75" s="0"/>
      <c r="UGF75" s="0"/>
      <c r="UGG75" s="0"/>
      <c r="UGH75" s="0"/>
      <c r="UGI75" s="0"/>
      <c r="UGJ75" s="0"/>
      <c r="UGK75" s="0"/>
      <c r="UGL75" s="0"/>
      <c r="UGM75" s="0"/>
      <c r="UGN75" s="0"/>
      <c r="UGO75" s="0"/>
      <c r="UGP75" s="0"/>
      <c r="UGQ75" s="0"/>
      <c r="UGR75" s="0"/>
      <c r="UGS75" s="0"/>
      <c r="UGT75" s="0"/>
      <c r="UGU75" s="0"/>
      <c r="UGV75" s="0"/>
      <c r="UGW75" s="0"/>
      <c r="UGX75" s="0"/>
      <c r="UGY75" s="0"/>
      <c r="UGZ75" s="0"/>
      <c r="UHA75" s="0"/>
      <c r="UHB75" s="0"/>
      <c r="UHC75" s="0"/>
      <c r="UHD75" s="0"/>
      <c r="UHE75" s="0"/>
      <c r="UHF75" s="0"/>
      <c r="UHG75" s="0"/>
      <c r="UHH75" s="0"/>
      <c r="UHI75" s="0"/>
      <c r="UHJ75" s="0"/>
      <c r="UHK75" s="0"/>
      <c r="UHL75" s="0"/>
      <c r="UHM75" s="0"/>
      <c r="UHN75" s="0"/>
      <c r="UHO75" s="0"/>
      <c r="UHP75" s="0"/>
      <c r="UHQ75" s="0"/>
      <c r="UHR75" s="0"/>
      <c r="UHS75" s="0"/>
      <c r="UHT75" s="0"/>
      <c r="UHU75" s="0"/>
      <c r="UHV75" s="0"/>
      <c r="UHW75" s="0"/>
      <c r="UHX75" s="0"/>
      <c r="UHY75" s="0"/>
      <c r="UHZ75" s="0"/>
      <c r="UIA75" s="0"/>
      <c r="UIB75" s="0"/>
      <c r="UIC75" s="0"/>
      <c r="UID75" s="0"/>
      <c r="UIE75" s="0"/>
      <c r="UIF75" s="0"/>
      <c r="UIG75" s="0"/>
      <c r="UIH75" s="0"/>
      <c r="UII75" s="0"/>
      <c r="UIJ75" s="0"/>
      <c r="UIK75" s="0"/>
      <c r="UIL75" s="0"/>
      <c r="UIM75" s="0"/>
      <c r="UIN75" s="0"/>
      <c r="UIO75" s="0"/>
      <c r="UIP75" s="0"/>
      <c r="UIQ75" s="0"/>
      <c r="UIR75" s="0"/>
      <c r="UIS75" s="0"/>
      <c r="UIT75" s="0"/>
      <c r="UIU75" s="0"/>
      <c r="UIV75" s="0"/>
      <c r="UIW75" s="0"/>
      <c r="UIX75" s="0"/>
      <c r="UIY75" s="0"/>
      <c r="UIZ75" s="0"/>
      <c r="UJA75" s="0"/>
      <c r="UJB75" s="0"/>
      <c r="UJC75" s="0"/>
      <c r="UJD75" s="0"/>
      <c r="UJE75" s="0"/>
      <c r="UJF75" s="0"/>
      <c r="UJG75" s="0"/>
      <c r="UJH75" s="0"/>
      <c r="UJI75" s="0"/>
      <c r="UJJ75" s="0"/>
      <c r="UJK75" s="0"/>
      <c r="UJL75" s="0"/>
      <c r="UJM75" s="0"/>
      <c r="UJN75" s="0"/>
      <c r="UJO75" s="0"/>
      <c r="UJP75" s="0"/>
      <c r="UJQ75" s="0"/>
      <c r="UJR75" s="0"/>
      <c r="UJS75" s="0"/>
      <c r="UJT75" s="0"/>
      <c r="UJU75" s="0"/>
      <c r="UJV75" s="0"/>
      <c r="UJW75" s="0"/>
      <c r="UJX75" s="0"/>
      <c r="UJY75" s="0"/>
      <c r="UJZ75" s="0"/>
      <c r="UKA75" s="0"/>
      <c r="UKB75" s="0"/>
      <c r="UKC75" s="0"/>
      <c r="UKD75" s="0"/>
      <c r="UKE75" s="0"/>
      <c r="UKF75" s="0"/>
      <c r="UKG75" s="0"/>
      <c r="UKH75" s="0"/>
      <c r="UKI75" s="0"/>
      <c r="UKJ75" s="0"/>
      <c r="UKK75" s="0"/>
      <c r="UKL75" s="0"/>
      <c r="UKM75" s="0"/>
      <c r="UKN75" s="0"/>
      <c r="UKO75" s="0"/>
      <c r="UKP75" s="0"/>
      <c r="UKQ75" s="0"/>
      <c r="UKR75" s="0"/>
      <c r="UKS75" s="0"/>
      <c r="UKT75" s="0"/>
      <c r="UKU75" s="0"/>
      <c r="UKV75" s="0"/>
      <c r="UKW75" s="0"/>
      <c r="UKX75" s="0"/>
      <c r="UKY75" s="0"/>
      <c r="UKZ75" s="0"/>
      <c r="ULA75" s="0"/>
      <c r="ULB75" s="0"/>
      <c r="ULC75" s="0"/>
      <c r="ULD75" s="0"/>
      <c r="ULE75" s="0"/>
      <c r="ULF75" s="0"/>
      <c r="ULG75" s="0"/>
      <c r="ULH75" s="0"/>
      <c r="ULI75" s="0"/>
      <c r="ULJ75" s="0"/>
      <c r="ULK75" s="0"/>
      <c r="ULL75" s="0"/>
      <c r="ULM75" s="0"/>
      <c r="ULN75" s="0"/>
      <c r="ULO75" s="0"/>
      <c r="ULP75" s="0"/>
      <c r="ULQ75" s="0"/>
      <c r="ULR75" s="0"/>
      <c r="ULS75" s="0"/>
      <c r="ULT75" s="0"/>
      <c r="ULU75" s="0"/>
      <c r="ULV75" s="0"/>
      <c r="ULW75" s="0"/>
      <c r="ULX75" s="0"/>
      <c r="ULY75" s="0"/>
      <c r="ULZ75" s="0"/>
      <c r="UMA75" s="0"/>
      <c r="UMB75" s="0"/>
      <c r="UMC75" s="0"/>
      <c r="UMD75" s="0"/>
      <c r="UME75" s="0"/>
      <c r="UMF75" s="0"/>
      <c r="UMG75" s="0"/>
      <c r="UMH75" s="0"/>
      <c r="UMI75" s="0"/>
      <c r="UMJ75" s="0"/>
      <c r="UMK75" s="0"/>
      <c r="UML75" s="0"/>
      <c r="UMM75" s="0"/>
      <c r="UMN75" s="0"/>
      <c r="UMO75" s="0"/>
      <c r="UMP75" s="0"/>
      <c r="UMQ75" s="0"/>
      <c r="UMR75" s="0"/>
      <c r="UMS75" s="0"/>
      <c r="UMT75" s="0"/>
      <c r="UMU75" s="0"/>
      <c r="UMV75" s="0"/>
      <c r="UMW75" s="0"/>
      <c r="UMX75" s="0"/>
      <c r="UMY75" s="0"/>
      <c r="UMZ75" s="0"/>
      <c r="UNA75" s="0"/>
      <c r="UNB75" s="0"/>
      <c r="UNC75" s="0"/>
      <c r="UND75" s="0"/>
      <c r="UNE75" s="0"/>
      <c r="UNF75" s="0"/>
      <c r="UNG75" s="0"/>
      <c r="UNH75" s="0"/>
      <c r="UNI75" s="0"/>
      <c r="UNJ75" s="0"/>
      <c r="UNK75" s="0"/>
      <c r="UNL75" s="0"/>
      <c r="UNM75" s="0"/>
      <c r="UNN75" s="0"/>
      <c r="UNO75" s="0"/>
      <c r="UNP75" s="0"/>
      <c r="UNQ75" s="0"/>
      <c r="UNR75" s="0"/>
      <c r="UNS75" s="0"/>
      <c r="UNT75" s="0"/>
      <c r="UNU75" s="0"/>
      <c r="UNV75" s="0"/>
      <c r="UNW75" s="0"/>
      <c r="UNX75" s="0"/>
      <c r="UNY75" s="0"/>
      <c r="UNZ75" s="0"/>
      <c r="UOA75" s="0"/>
      <c r="UOB75" s="0"/>
      <c r="UOC75" s="0"/>
      <c r="UOD75" s="0"/>
      <c r="UOE75" s="0"/>
      <c r="UOF75" s="0"/>
      <c r="UOG75" s="0"/>
      <c r="UOH75" s="0"/>
      <c r="UOI75" s="0"/>
      <c r="UOJ75" s="0"/>
      <c r="UOK75" s="0"/>
      <c r="UOL75" s="0"/>
      <c r="UOM75" s="0"/>
      <c r="UON75" s="0"/>
      <c r="UOO75" s="0"/>
      <c r="UOP75" s="0"/>
      <c r="UOQ75" s="0"/>
      <c r="UOR75" s="0"/>
      <c r="UOS75" s="0"/>
      <c r="UOT75" s="0"/>
      <c r="UOU75" s="0"/>
      <c r="UOV75" s="0"/>
      <c r="UOW75" s="0"/>
      <c r="UOX75" s="0"/>
      <c r="UOY75" s="0"/>
      <c r="UOZ75" s="0"/>
      <c r="UPA75" s="0"/>
      <c r="UPB75" s="0"/>
      <c r="UPC75" s="0"/>
      <c r="UPD75" s="0"/>
      <c r="UPE75" s="0"/>
      <c r="UPF75" s="0"/>
      <c r="UPG75" s="0"/>
      <c r="UPH75" s="0"/>
      <c r="UPI75" s="0"/>
      <c r="UPJ75" s="0"/>
      <c r="UPK75" s="0"/>
      <c r="UPL75" s="0"/>
      <c r="UPM75" s="0"/>
      <c r="UPN75" s="0"/>
      <c r="UPO75" s="0"/>
      <c r="UPP75" s="0"/>
      <c r="UPQ75" s="0"/>
      <c r="UPR75" s="0"/>
      <c r="UPS75" s="0"/>
      <c r="UPT75" s="0"/>
      <c r="UPU75" s="0"/>
      <c r="UPV75" s="0"/>
      <c r="UPW75" s="0"/>
      <c r="UPX75" s="0"/>
      <c r="UPY75" s="0"/>
      <c r="UPZ75" s="0"/>
      <c r="UQA75" s="0"/>
      <c r="UQB75" s="0"/>
      <c r="UQC75" s="0"/>
      <c r="UQD75" s="0"/>
      <c r="UQE75" s="0"/>
      <c r="UQF75" s="0"/>
      <c r="UQG75" s="0"/>
      <c r="UQH75" s="0"/>
      <c r="UQI75" s="0"/>
      <c r="UQJ75" s="0"/>
      <c r="UQK75" s="0"/>
      <c r="UQL75" s="0"/>
      <c r="UQM75" s="0"/>
      <c r="UQN75" s="0"/>
      <c r="UQO75" s="0"/>
      <c r="UQP75" s="0"/>
      <c r="UQQ75" s="0"/>
      <c r="UQR75" s="0"/>
      <c r="UQS75" s="0"/>
      <c r="UQT75" s="0"/>
      <c r="UQU75" s="0"/>
      <c r="UQV75" s="0"/>
      <c r="UQW75" s="0"/>
      <c r="UQX75" s="0"/>
      <c r="UQY75" s="0"/>
      <c r="UQZ75" s="0"/>
      <c r="URA75" s="0"/>
      <c r="URB75" s="0"/>
      <c r="URC75" s="0"/>
      <c r="URD75" s="0"/>
      <c r="URE75" s="0"/>
      <c r="URF75" s="0"/>
      <c r="URG75" s="0"/>
      <c r="URH75" s="0"/>
      <c r="URI75" s="0"/>
      <c r="URJ75" s="0"/>
      <c r="URK75" s="0"/>
      <c r="URL75" s="0"/>
      <c r="URM75" s="0"/>
      <c r="URN75" s="0"/>
      <c r="URO75" s="0"/>
      <c r="URP75" s="0"/>
      <c r="URQ75" s="0"/>
      <c r="URR75" s="0"/>
      <c r="URS75" s="0"/>
      <c r="URT75" s="0"/>
      <c r="URU75" s="0"/>
      <c r="URV75" s="0"/>
      <c r="URW75" s="0"/>
      <c r="URX75" s="0"/>
      <c r="URY75" s="0"/>
      <c r="URZ75" s="0"/>
      <c r="USA75" s="0"/>
      <c r="USB75" s="0"/>
      <c r="USC75" s="0"/>
      <c r="USD75" s="0"/>
      <c r="USE75" s="0"/>
      <c r="USF75" s="0"/>
      <c r="USG75" s="0"/>
      <c r="USH75" s="0"/>
      <c r="USI75" s="0"/>
      <c r="USJ75" s="0"/>
      <c r="USK75" s="0"/>
      <c r="USL75" s="0"/>
      <c r="USM75" s="0"/>
      <c r="USN75" s="0"/>
      <c r="USO75" s="0"/>
      <c r="USP75" s="0"/>
      <c r="USQ75" s="0"/>
      <c r="USR75" s="0"/>
      <c r="USS75" s="0"/>
      <c r="UST75" s="0"/>
      <c r="USU75" s="0"/>
      <c r="USV75" s="0"/>
      <c r="USW75" s="0"/>
      <c r="USX75" s="0"/>
      <c r="USY75" s="0"/>
      <c r="USZ75" s="0"/>
      <c r="UTA75" s="0"/>
      <c r="UTB75" s="0"/>
      <c r="UTC75" s="0"/>
      <c r="UTD75" s="0"/>
      <c r="UTE75" s="0"/>
      <c r="UTF75" s="0"/>
      <c r="UTG75" s="0"/>
      <c r="UTH75" s="0"/>
      <c r="UTI75" s="0"/>
      <c r="UTJ75" s="0"/>
      <c r="UTK75" s="0"/>
      <c r="UTL75" s="0"/>
      <c r="UTM75" s="0"/>
      <c r="UTN75" s="0"/>
      <c r="UTO75" s="0"/>
      <c r="UTP75" s="0"/>
      <c r="UTQ75" s="0"/>
      <c r="UTR75" s="0"/>
      <c r="UTS75" s="0"/>
      <c r="UTT75" s="0"/>
      <c r="UTU75" s="0"/>
      <c r="UTV75" s="0"/>
      <c r="UTW75" s="0"/>
      <c r="UTX75" s="0"/>
      <c r="UTY75" s="0"/>
      <c r="UTZ75" s="0"/>
      <c r="UUA75" s="0"/>
      <c r="UUB75" s="0"/>
      <c r="UUC75" s="0"/>
      <c r="UUD75" s="0"/>
      <c r="UUE75" s="0"/>
      <c r="UUF75" s="0"/>
      <c r="UUG75" s="0"/>
      <c r="UUH75" s="0"/>
      <c r="UUI75" s="0"/>
      <c r="UUJ75" s="0"/>
      <c r="UUK75" s="0"/>
      <c r="UUL75" s="0"/>
      <c r="UUM75" s="0"/>
      <c r="UUN75" s="0"/>
      <c r="UUO75" s="0"/>
      <c r="UUP75" s="0"/>
      <c r="UUQ75" s="0"/>
      <c r="UUR75" s="0"/>
      <c r="UUS75" s="0"/>
      <c r="UUT75" s="0"/>
      <c r="UUU75" s="0"/>
      <c r="UUV75" s="0"/>
      <c r="UUW75" s="0"/>
      <c r="UUX75" s="0"/>
      <c r="UUY75" s="0"/>
      <c r="UUZ75" s="0"/>
      <c r="UVA75" s="0"/>
      <c r="UVB75" s="0"/>
      <c r="UVC75" s="0"/>
      <c r="UVD75" s="0"/>
      <c r="UVE75" s="0"/>
      <c r="UVF75" s="0"/>
      <c r="UVG75" s="0"/>
      <c r="UVH75" s="0"/>
      <c r="UVI75" s="0"/>
      <c r="UVJ75" s="0"/>
      <c r="UVK75" s="0"/>
      <c r="UVL75" s="0"/>
      <c r="UVM75" s="0"/>
      <c r="UVN75" s="0"/>
      <c r="UVO75" s="0"/>
      <c r="UVP75" s="0"/>
      <c r="UVQ75" s="0"/>
      <c r="UVR75" s="0"/>
      <c r="UVS75" s="0"/>
      <c r="UVT75" s="0"/>
      <c r="UVU75" s="0"/>
      <c r="UVV75" s="0"/>
      <c r="UVW75" s="0"/>
      <c r="UVX75" s="0"/>
      <c r="UVY75" s="0"/>
      <c r="UVZ75" s="0"/>
      <c r="UWA75" s="0"/>
      <c r="UWB75" s="0"/>
      <c r="UWC75" s="0"/>
      <c r="UWD75" s="0"/>
      <c r="UWE75" s="0"/>
      <c r="UWF75" s="0"/>
      <c r="UWG75" s="0"/>
      <c r="UWH75" s="0"/>
      <c r="UWI75" s="0"/>
      <c r="UWJ75" s="0"/>
      <c r="UWK75" s="0"/>
      <c r="UWL75" s="0"/>
      <c r="UWM75" s="0"/>
      <c r="UWN75" s="0"/>
      <c r="UWO75" s="0"/>
      <c r="UWP75" s="0"/>
      <c r="UWQ75" s="0"/>
      <c r="UWR75" s="0"/>
      <c r="UWS75" s="0"/>
      <c r="UWT75" s="0"/>
      <c r="UWU75" s="0"/>
      <c r="UWV75" s="0"/>
      <c r="UWW75" s="0"/>
      <c r="UWX75" s="0"/>
      <c r="UWY75" s="0"/>
      <c r="UWZ75" s="0"/>
      <c r="UXA75" s="0"/>
      <c r="UXB75" s="0"/>
      <c r="UXC75" s="0"/>
      <c r="UXD75" s="0"/>
      <c r="UXE75" s="0"/>
      <c r="UXF75" s="0"/>
      <c r="UXG75" s="0"/>
      <c r="UXH75" s="0"/>
      <c r="UXI75" s="0"/>
      <c r="UXJ75" s="0"/>
      <c r="UXK75" s="0"/>
      <c r="UXL75" s="0"/>
      <c r="UXM75" s="0"/>
      <c r="UXN75" s="0"/>
      <c r="UXO75" s="0"/>
      <c r="UXP75" s="0"/>
      <c r="UXQ75" s="0"/>
      <c r="UXR75" s="0"/>
      <c r="UXS75" s="0"/>
      <c r="UXT75" s="0"/>
      <c r="UXU75" s="0"/>
      <c r="UXV75" s="0"/>
      <c r="UXW75" s="0"/>
      <c r="UXX75" s="0"/>
      <c r="UXY75" s="0"/>
      <c r="UXZ75" s="0"/>
      <c r="UYA75" s="0"/>
      <c r="UYB75" s="0"/>
      <c r="UYC75" s="0"/>
      <c r="UYD75" s="0"/>
      <c r="UYE75" s="0"/>
      <c r="UYF75" s="0"/>
      <c r="UYG75" s="0"/>
      <c r="UYH75" s="0"/>
      <c r="UYI75" s="0"/>
      <c r="UYJ75" s="0"/>
      <c r="UYK75" s="0"/>
      <c r="UYL75" s="0"/>
      <c r="UYM75" s="0"/>
      <c r="UYN75" s="0"/>
      <c r="UYO75" s="0"/>
      <c r="UYP75" s="0"/>
      <c r="UYQ75" s="0"/>
      <c r="UYR75" s="0"/>
      <c r="UYS75" s="0"/>
      <c r="UYT75" s="0"/>
      <c r="UYU75" s="0"/>
      <c r="UYV75" s="0"/>
      <c r="UYW75" s="0"/>
      <c r="UYX75" s="0"/>
      <c r="UYY75" s="0"/>
      <c r="UYZ75" s="0"/>
      <c r="UZA75" s="0"/>
      <c r="UZB75" s="0"/>
      <c r="UZC75" s="0"/>
      <c r="UZD75" s="0"/>
      <c r="UZE75" s="0"/>
      <c r="UZF75" s="0"/>
      <c r="UZG75" s="0"/>
      <c r="UZH75" s="0"/>
      <c r="UZI75" s="0"/>
      <c r="UZJ75" s="0"/>
      <c r="UZK75" s="0"/>
      <c r="UZL75" s="0"/>
      <c r="UZM75" s="0"/>
      <c r="UZN75" s="0"/>
      <c r="UZO75" s="0"/>
      <c r="UZP75" s="0"/>
      <c r="UZQ75" s="0"/>
      <c r="UZR75" s="0"/>
      <c r="UZS75" s="0"/>
      <c r="UZT75" s="0"/>
      <c r="UZU75" s="0"/>
      <c r="UZV75" s="0"/>
      <c r="UZW75" s="0"/>
      <c r="UZX75" s="0"/>
      <c r="UZY75" s="0"/>
      <c r="UZZ75" s="0"/>
      <c r="VAA75" s="0"/>
      <c r="VAB75" s="0"/>
      <c r="VAC75" s="0"/>
      <c r="VAD75" s="0"/>
      <c r="VAE75" s="0"/>
      <c r="VAF75" s="0"/>
      <c r="VAG75" s="0"/>
      <c r="VAH75" s="0"/>
      <c r="VAI75" s="0"/>
      <c r="VAJ75" s="0"/>
      <c r="VAK75" s="0"/>
      <c r="VAL75" s="0"/>
      <c r="VAM75" s="0"/>
      <c r="VAN75" s="0"/>
      <c r="VAO75" s="0"/>
      <c r="VAP75" s="0"/>
      <c r="VAQ75" s="0"/>
      <c r="VAR75" s="0"/>
      <c r="VAS75" s="0"/>
      <c r="VAT75" s="0"/>
      <c r="VAU75" s="0"/>
      <c r="VAV75" s="0"/>
      <c r="VAW75" s="0"/>
      <c r="VAX75" s="0"/>
      <c r="VAY75" s="0"/>
      <c r="VAZ75" s="0"/>
      <c r="VBA75" s="0"/>
      <c r="VBB75" s="0"/>
      <c r="VBC75" s="0"/>
      <c r="VBD75" s="0"/>
      <c r="VBE75" s="0"/>
      <c r="VBF75" s="0"/>
      <c r="VBG75" s="0"/>
      <c r="VBH75" s="0"/>
      <c r="VBI75" s="0"/>
      <c r="VBJ75" s="0"/>
      <c r="VBK75" s="0"/>
      <c r="VBL75" s="0"/>
      <c r="VBM75" s="0"/>
      <c r="VBN75" s="0"/>
      <c r="VBO75" s="0"/>
      <c r="VBP75" s="0"/>
      <c r="VBQ75" s="0"/>
      <c r="VBR75" s="0"/>
      <c r="VBS75" s="0"/>
      <c r="VBT75" s="0"/>
      <c r="VBU75" s="0"/>
      <c r="VBV75" s="0"/>
      <c r="VBW75" s="0"/>
      <c r="VBX75" s="0"/>
      <c r="VBY75" s="0"/>
      <c r="VBZ75" s="0"/>
      <c r="VCA75" s="0"/>
      <c r="VCB75" s="0"/>
      <c r="VCC75" s="0"/>
      <c r="VCD75" s="0"/>
      <c r="VCE75" s="0"/>
      <c r="VCF75" s="0"/>
      <c r="VCG75" s="0"/>
      <c r="VCH75" s="0"/>
      <c r="VCI75" s="0"/>
      <c r="VCJ75" s="0"/>
      <c r="VCK75" s="0"/>
      <c r="VCL75" s="0"/>
      <c r="VCM75" s="0"/>
      <c r="VCN75" s="0"/>
      <c r="VCO75" s="0"/>
      <c r="VCP75" s="0"/>
      <c r="VCQ75" s="0"/>
      <c r="VCR75" s="0"/>
      <c r="VCS75" s="0"/>
      <c r="VCT75" s="0"/>
      <c r="VCU75" s="0"/>
      <c r="VCV75" s="0"/>
      <c r="VCW75" s="0"/>
      <c r="VCX75" s="0"/>
      <c r="VCY75" s="0"/>
      <c r="VCZ75" s="0"/>
      <c r="VDA75" s="0"/>
      <c r="VDB75" s="0"/>
      <c r="VDC75" s="0"/>
      <c r="VDD75" s="0"/>
      <c r="VDE75" s="0"/>
      <c r="VDF75" s="0"/>
      <c r="VDG75" s="0"/>
      <c r="VDH75" s="0"/>
      <c r="VDI75" s="0"/>
      <c r="VDJ75" s="0"/>
      <c r="VDK75" s="0"/>
      <c r="VDL75" s="0"/>
      <c r="VDM75" s="0"/>
      <c r="VDN75" s="0"/>
      <c r="VDO75" s="0"/>
      <c r="VDP75" s="0"/>
      <c r="VDQ75" s="0"/>
      <c r="VDR75" s="0"/>
      <c r="VDS75" s="0"/>
      <c r="VDT75" s="0"/>
      <c r="VDU75" s="0"/>
      <c r="VDV75" s="0"/>
      <c r="VDW75" s="0"/>
      <c r="VDX75" s="0"/>
      <c r="VDY75" s="0"/>
      <c r="VDZ75" s="0"/>
      <c r="VEA75" s="0"/>
      <c r="VEB75" s="0"/>
      <c r="VEC75" s="0"/>
      <c r="VED75" s="0"/>
      <c r="VEE75" s="0"/>
      <c r="VEF75" s="0"/>
      <c r="VEG75" s="0"/>
      <c r="VEH75" s="0"/>
      <c r="VEI75" s="0"/>
      <c r="VEJ75" s="0"/>
      <c r="VEK75" s="0"/>
      <c r="VEL75" s="0"/>
      <c r="VEM75" s="0"/>
      <c r="VEN75" s="0"/>
      <c r="VEO75" s="0"/>
      <c r="VEP75" s="0"/>
      <c r="VEQ75" s="0"/>
      <c r="VER75" s="0"/>
      <c r="VES75" s="0"/>
      <c r="VET75" s="0"/>
      <c r="VEU75" s="0"/>
      <c r="VEV75" s="0"/>
      <c r="VEW75" s="0"/>
      <c r="VEX75" s="0"/>
      <c r="VEY75" s="0"/>
      <c r="VEZ75" s="0"/>
      <c r="VFA75" s="0"/>
      <c r="VFB75" s="0"/>
      <c r="VFC75" s="0"/>
      <c r="VFD75" s="0"/>
      <c r="VFE75" s="0"/>
      <c r="VFF75" s="0"/>
      <c r="VFG75" s="0"/>
      <c r="VFH75" s="0"/>
      <c r="VFI75" s="0"/>
      <c r="VFJ75" s="0"/>
      <c r="VFK75" s="0"/>
      <c r="VFL75" s="0"/>
      <c r="VFM75" s="0"/>
      <c r="VFN75" s="0"/>
      <c r="VFO75" s="0"/>
      <c r="VFP75" s="0"/>
      <c r="VFQ75" s="0"/>
      <c r="VFR75" s="0"/>
      <c r="VFS75" s="0"/>
      <c r="VFT75" s="0"/>
      <c r="VFU75" s="0"/>
      <c r="VFV75" s="0"/>
      <c r="VFW75" s="0"/>
      <c r="VFX75" s="0"/>
      <c r="VFY75" s="0"/>
      <c r="VFZ75" s="0"/>
      <c r="VGA75" s="0"/>
      <c r="VGB75" s="0"/>
      <c r="VGC75" s="0"/>
      <c r="VGD75" s="0"/>
      <c r="VGE75" s="0"/>
      <c r="VGF75" s="0"/>
      <c r="VGG75" s="0"/>
      <c r="VGH75" s="0"/>
      <c r="VGI75" s="0"/>
      <c r="VGJ75" s="0"/>
      <c r="VGK75" s="0"/>
      <c r="VGL75" s="0"/>
      <c r="VGM75" s="0"/>
      <c r="VGN75" s="0"/>
      <c r="VGO75" s="0"/>
      <c r="VGP75" s="0"/>
      <c r="VGQ75" s="0"/>
      <c r="VGR75" s="0"/>
      <c r="VGS75" s="0"/>
      <c r="VGT75" s="0"/>
      <c r="VGU75" s="0"/>
      <c r="VGV75" s="0"/>
      <c r="VGW75" s="0"/>
      <c r="VGX75" s="0"/>
      <c r="VGY75" s="0"/>
      <c r="VGZ75" s="0"/>
      <c r="VHA75" s="0"/>
      <c r="VHB75" s="0"/>
      <c r="VHC75" s="0"/>
      <c r="VHD75" s="0"/>
      <c r="VHE75" s="0"/>
      <c r="VHF75" s="0"/>
      <c r="VHG75" s="0"/>
      <c r="VHH75" s="0"/>
      <c r="VHI75" s="0"/>
      <c r="VHJ75" s="0"/>
      <c r="VHK75" s="0"/>
      <c r="VHL75" s="0"/>
      <c r="VHM75" s="0"/>
      <c r="VHN75" s="0"/>
      <c r="VHO75" s="0"/>
      <c r="VHP75" s="0"/>
      <c r="VHQ75" s="0"/>
      <c r="VHR75" s="0"/>
      <c r="VHS75" s="0"/>
      <c r="VHT75" s="0"/>
      <c r="VHU75" s="0"/>
      <c r="VHV75" s="0"/>
      <c r="VHW75" s="0"/>
      <c r="VHX75" s="0"/>
      <c r="VHY75" s="0"/>
      <c r="VHZ75" s="0"/>
      <c r="VIA75" s="0"/>
      <c r="VIB75" s="0"/>
      <c r="VIC75" s="0"/>
      <c r="VID75" s="0"/>
      <c r="VIE75" s="0"/>
      <c r="VIF75" s="0"/>
      <c r="VIG75" s="0"/>
      <c r="VIH75" s="0"/>
      <c r="VII75" s="0"/>
      <c r="VIJ75" s="0"/>
      <c r="VIK75" s="0"/>
      <c r="VIL75" s="0"/>
      <c r="VIM75" s="0"/>
      <c r="VIN75" s="0"/>
      <c r="VIO75" s="0"/>
      <c r="VIP75" s="0"/>
      <c r="VIQ75" s="0"/>
      <c r="VIR75" s="0"/>
      <c r="VIS75" s="0"/>
      <c r="VIT75" s="0"/>
      <c r="VIU75" s="0"/>
      <c r="VIV75" s="0"/>
      <c r="VIW75" s="0"/>
      <c r="VIX75" s="0"/>
      <c r="VIY75" s="0"/>
      <c r="VIZ75" s="0"/>
      <c r="VJA75" s="0"/>
      <c r="VJB75" s="0"/>
      <c r="VJC75" s="0"/>
      <c r="VJD75" s="0"/>
      <c r="VJE75" s="0"/>
      <c r="VJF75" s="0"/>
      <c r="VJG75" s="0"/>
      <c r="VJH75" s="0"/>
      <c r="VJI75" s="0"/>
      <c r="VJJ75" s="0"/>
      <c r="VJK75" s="0"/>
      <c r="VJL75" s="0"/>
      <c r="VJM75" s="0"/>
      <c r="VJN75" s="0"/>
      <c r="VJO75" s="0"/>
      <c r="VJP75" s="0"/>
      <c r="VJQ75" s="0"/>
      <c r="VJR75" s="0"/>
      <c r="VJS75" s="0"/>
      <c r="VJT75" s="0"/>
      <c r="VJU75" s="0"/>
      <c r="VJV75" s="0"/>
      <c r="VJW75" s="0"/>
      <c r="VJX75" s="0"/>
      <c r="VJY75" s="0"/>
      <c r="VJZ75" s="0"/>
      <c r="VKA75" s="0"/>
      <c r="VKB75" s="0"/>
      <c r="VKC75" s="0"/>
      <c r="VKD75" s="0"/>
      <c r="VKE75" s="0"/>
      <c r="VKF75" s="0"/>
      <c r="VKG75" s="0"/>
      <c r="VKH75" s="0"/>
      <c r="VKI75" s="0"/>
      <c r="VKJ75" s="0"/>
      <c r="VKK75" s="0"/>
      <c r="VKL75" s="0"/>
      <c r="VKM75" s="0"/>
      <c r="VKN75" s="0"/>
      <c r="VKO75" s="0"/>
      <c r="VKP75" s="0"/>
      <c r="VKQ75" s="0"/>
      <c r="VKR75" s="0"/>
      <c r="VKS75" s="0"/>
      <c r="VKT75" s="0"/>
      <c r="VKU75" s="0"/>
      <c r="VKV75" s="0"/>
      <c r="VKW75" s="0"/>
      <c r="VKX75" s="0"/>
      <c r="VKY75" s="0"/>
      <c r="VKZ75" s="0"/>
      <c r="VLA75" s="0"/>
      <c r="VLB75" s="0"/>
      <c r="VLC75" s="0"/>
      <c r="VLD75" s="0"/>
      <c r="VLE75" s="0"/>
      <c r="VLF75" s="0"/>
      <c r="VLG75" s="0"/>
      <c r="VLH75" s="0"/>
      <c r="VLI75" s="0"/>
      <c r="VLJ75" s="0"/>
      <c r="VLK75" s="0"/>
      <c r="VLL75" s="0"/>
      <c r="VLM75" s="0"/>
      <c r="VLN75" s="0"/>
      <c r="VLO75" s="0"/>
      <c r="VLP75" s="0"/>
      <c r="VLQ75" s="0"/>
      <c r="VLR75" s="0"/>
      <c r="VLS75" s="0"/>
      <c r="VLT75" s="0"/>
      <c r="VLU75" s="0"/>
      <c r="VLV75" s="0"/>
      <c r="VLW75" s="0"/>
      <c r="VLX75" s="0"/>
      <c r="VLY75" s="0"/>
      <c r="VLZ75" s="0"/>
      <c r="VMA75" s="0"/>
      <c r="VMB75" s="0"/>
      <c r="VMC75" s="0"/>
      <c r="VMD75" s="0"/>
      <c r="VME75" s="0"/>
      <c r="VMF75" s="0"/>
      <c r="VMG75" s="0"/>
      <c r="VMH75" s="0"/>
      <c r="VMI75" s="0"/>
      <c r="VMJ75" s="0"/>
      <c r="VMK75" s="0"/>
      <c r="VML75" s="0"/>
      <c r="VMM75" s="0"/>
      <c r="VMN75" s="0"/>
      <c r="VMO75" s="0"/>
      <c r="VMP75" s="0"/>
      <c r="VMQ75" s="0"/>
      <c r="VMR75" s="0"/>
      <c r="VMS75" s="0"/>
      <c r="VMT75" s="0"/>
      <c r="VMU75" s="0"/>
      <c r="VMV75" s="0"/>
      <c r="VMW75" s="0"/>
      <c r="VMX75" s="0"/>
      <c r="VMY75" s="0"/>
      <c r="VMZ75" s="0"/>
      <c r="VNA75" s="0"/>
      <c r="VNB75" s="0"/>
      <c r="VNC75" s="0"/>
      <c r="VND75" s="0"/>
      <c r="VNE75" s="0"/>
      <c r="VNF75" s="0"/>
      <c r="VNG75" s="0"/>
      <c r="VNH75" s="0"/>
      <c r="VNI75" s="0"/>
      <c r="VNJ75" s="0"/>
      <c r="VNK75" s="0"/>
      <c r="VNL75" s="0"/>
      <c r="VNM75" s="0"/>
      <c r="VNN75" s="0"/>
      <c r="VNO75" s="0"/>
      <c r="VNP75" s="0"/>
      <c r="VNQ75" s="0"/>
      <c r="VNR75" s="0"/>
      <c r="VNS75" s="0"/>
      <c r="VNT75" s="0"/>
      <c r="VNU75" s="0"/>
      <c r="VNV75" s="0"/>
      <c r="VNW75" s="0"/>
      <c r="VNX75" s="0"/>
      <c r="VNY75" s="0"/>
      <c r="VNZ75" s="0"/>
      <c r="VOA75" s="0"/>
      <c r="VOB75" s="0"/>
      <c r="VOC75" s="0"/>
      <c r="VOD75" s="0"/>
      <c r="VOE75" s="0"/>
      <c r="VOF75" s="0"/>
      <c r="VOG75" s="0"/>
      <c r="VOH75" s="0"/>
      <c r="VOI75" s="0"/>
      <c r="VOJ75" s="0"/>
      <c r="VOK75" s="0"/>
      <c r="VOL75" s="0"/>
      <c r="VOM75" s="0"/>
      <c r="VON75" s="0"/>
      <c r="VOO75" s="0"/>
      <c r="VOP75" s="0"/>
      <c r="VOQ75" s="0"/>
      <c r="VOR75" s="0"/>
      <c r="VOS75" s="0"/>
      <c r="VOT75" s="0"/>
      <c r="VOU75" s="0"/>
      <c r="VOV75" s="0"/>
      <c r="VOW75" s="0"/>
      <c r="VOX75" s="0"/>
      <c r="VOY75" s="0"/>
      <c r="VOZ75" s="0"/>
      <c r="VPA75" s="0"/>
      <c r="VPB75" s="0"/>
      <c r="VPC75" s="0"/>
      <c r="VPD75" s="0"/>
      <c r="VPE75" s="0"/>
      <c r="VPF75" s="0"/>
      <c r="VPG75" s="0"/>
      <c r="VPH75" s="0"/>
      <c r="VPI75" s="0"/>
      <c r="VPJ75" s="0"/>
      <c r="VPK75" s="0"/>
      <c r="VPL75" s="0"/>
      <c r="VPM75" s="0"/>
      <c r="VPN75" s="0"/>
      <c r="VPO75" s="0"/>
      <c r="VPP75" s="0"/>
      <c r="VPQ75" s="0"/>
      <c r="VPR75" s="0"/>
      <c r="VPS75" s="0"/>
      <c r="VPT75" s="0"/>
      <c r="VPU75" s="0"/>
      <c r="VPV75" s="0"/>
      <c r="VPW75" s="0"/>
      <c r="VPX75" s="0"/>
      <c r="VPY75" s="0"/>
      <c r="VPZ75" s="0"/>
      <c r="VQA75" s="0"/>
      <c r="VQB75" s="0"/>
      <c r="VQC75" s="0"/>
      <c r="VQD75" s="0"/>
      <c r="VQE75" s="0"/>
      <c r="VQF75" s="0"/>
      <c r="VQG75" s="0"/>
      <c r="VQH75" s="0"/>
      <c r="VQI75" s="0"/>
      <c r="VQJ75" s="0"/>
      <c r="VQK75" s="0"/>
      <c r="VQL75" s="0"/>
      <c r="VQM75" s="0"/>
      <c r="VQN75" s="0"/>
      <c r="VQO75" s="0"/>
      <c r="VQP75" s="0"/>
      <c r="VQQ75" s="0"/>
      <c r="VQR75" s="0"/>
      <c r="VQS75" s="0"/>
      <c r="VQT75" s="0"/>
      <c r="VQU75" s="0"/>
      <c r="VQV75" s="0"/>
      <c r="VQW75" s="0"/>
      <c r="VQX75" s="0"/>
      <c r="VQY75" s="0"/>
      <c r="VQZ75" s="0"/>
      <c r="VRA75" s="0"/>
      <c r="VRB75" s="0"/>
      <c r="VRC75" s="0"/>
      <c r="VRD75" s="0"/>
      <c r="VRE75" s="0"/>
      <c r="VRF75" s="0"/>
      <c r="VRG75" s="0"/>
      <c r="VRH75" s="0"/>
      <c r="VRI75" s="0"/>
      <c r="VRJ75" s="0"/>
      <c r="VRK75" s="0"/>
      <c r="VRL75" s="0"/>
      <c r="VRM75" s="0"/>
      <c r="VRN75" s="0"/>
      <c r="VRO75" s="0"/>
      <c r="VRP75" s="0"/>
      <c r="VRQ75" s="0"/>
      <c r="VRR75" s="0"/>
      <c r="VRS75" s="0"/>
      <c r="VRT75" s="0"/>
      <c r="VRU75" s="0"/>
      <c r="VRV75" s="0"/>
      <c r="VRW75" s="0"/>
      <c r="VRX75" s="0"/>
      <c r="VRY75" s="0"/>
      <c r="VRZ75" s="0"/>
      <c r="VSA75" s="0"/>
      <c r="VSB75" s="0"/>
      <c r="VSC75" s="0"/>
      <c r="VSD75" s="0"/>
      <c r="VSE75" s="0"/>
      <c r="VSF75" s="0"/>
      <c r="VSG75" s="0"/>
      <c r="VSH75" s="0"/>
      <c r="VSI75" s="0"/>
      <c r="VSJ75" s="0"/>
      <c r="VSK75" s="0"/>
      <c r="VSL75" s="0"/>
      <c r="VSM75" s="0"/>
      <c r="VSN75" s="0"/>
      <c r="VSO75" s="0"/>
      <c r="VSP75" s="0"/>
      <c r="VSQ75" s="0"/>
      <c r="VSR75" s="0"/>
      <c r="VSS75" s="0"/>
      <c r="VST75" s="0"/>
      <c r="VSU75" s="0"/>
      <c r="VSV75" s="0"/>
      <c r="VSW75" s="0"/>
      <c r="VSX75" s="0"/>
      <c r="VSY75" s="0"/>
      <c r="VSZ75" s="0"/>
      <c r="VTA75" s="0"/>
      <c r="VTB75" s="0"/>
      <c r="VTC75" s="0"/>
      <c r="VTD75" s="0"/>
      <c r="VTE75" s="0"/>
      <c r="VTF75" s="0"/>
      <c r="VTG75" s="0"/>
      <c r="VTH75" s="0"/>
      <c r="VTI75" s="0"/>
      <c r="VTJ75" s="0"/>
      <c r="VTK75" s="0"/>
      <c r="VTL75" s="0"/>
      <c r="VTM75" s="0"/>
      <c r="VTN75" s="0"/>
      <c r="VTO75" s="0"/>
      <c r="VTP75" s="0"/>
      <c r="VTQ75" s="0"/>
      <c r="VTR75" s="0"/>
      <c r="VTS75" s="0"/>
      <c r="VTT75" s="0"/>
      <c r="VTU75" s="0"/>
      <c r="VTV75" s="0"/>
      <c r="VTW75" s="0"/>
      <c r="VTX75" s="0"/>
      <c r="VTY75" s="0"/>
      <c r="VTZ75" s="0"/>
      <c r="VUA75" s="0"/>
      <c r="VUB75" s="0"/>
      <c r="VUC75" s="0"/>
      <c r="VUD75" s="0"/>
      <c r="VUE75" s="0"/>
      <c r="VUF75" s="0"/>
      <c r="VUG75" s="0"/>
      <c r="VUH75" s="0"/>
      <c r="VUI75" s="0"/>
      <c r="VUJ75" s="0"/>
      <c r="VUK75" s="0"/>
      <c r="VUL75" s="0"/>
      <c r="VUM75" s="0"/>
      <c r="VUN75" s="0"/>
      <c r="VUO75" s="0"/>
      <c r="VUP75" s="0"/>
      <c r="VUQ75" s="0"/>
      <c r="VUR75" s="0"/>
      <c r="VUS75" s="0"/>
      <c r="VUT75" s="0"/>
      <c r="VUU75" s="0"/>
      <c r="VUV75" s="0"/>
      <c r="VUW75" s="0"/>
      <c r="VUX75" s="0"/>
      <c r="VUY75" s="0"/>
      <c r="VUZ75" s="0"/>
      <c r="VVA75" s="0"/>
      <c r="VVB75" s="0"/>
      <c r="VVC75" s="0"/>
      <c r="VVD75" s="0"/>
      <c r="VVE75" s="0"/>
      <c r="VVF75" s="0"/>
      <c r="VVG75" s="0"/>
      <c r="VVH75" s="0"/>
      <c r="VVI75" s="0"/>
      <c r="VVJ75" s="0"/>
      <c r="VVK75" s="0"/>
      <c r="VVL75" s="0"/>
      <c r="VVM75" s="0"/>
      <c r="VVN75" s="0"/>
      <c r="VVO75" s="0"/>
      <c r="VVP75" s="0"/>
      <c r="VVQ75" s="0"/>
      <c r="VVR75" s="0"/>
      <c r="VVS75" s="0"/>
      <c r="VVT75" s="0"/>
      <c r="VVU75" s="0"/>
      <c r="VVV75" s="0"/>
      <c r="VVW75" s="0"/>
      <c r="VVX75" s="0"/>
      <c r="VVY75" s="0"/>
      <c r="VVZ75" s="0"/>
      <c r="VWA75" s="0"/>
      <c r="VWB75" s="0"/>
      <c r="VWC75" s="0"/>
      <c r="VWD75" s="0"/>
      <c r="VWE75" s="0"/>
      <c r="VWF75" s="0"/>
      <c r="VWG75" s="0"/>
      <c r="VWH75" s="0"/>
      <c r="VWI75" s="0"/>
      <c r="VWJ75" s="0"/>
      <c r="VWK75" s="0"/>
      <c r="VWL75" s="0"/>
      <c r="VWM75" s="0"/>
      <c r="VWN75" s="0"/>
      <c r="VWO75" s="0"/>
      <c r="VWP75" s="0"/>
      <c r="VWQ75" s="0"/>
      <c r="VWR75" s="0"/>
      <c r="VWS75" s="0"/>
      <c r="VWT75" s="0"/>
      <c r="VWU75" s="0"/>
      <c r="VWV75" s="0"/>
      <c r="VWW75" s="0"/>
      <c r="VWX75" s="0"/>
      <c r="VWY75" s="0"/>
      <c r="VWZ75" s="0"/>
      <c r="VXA75" s="0"/>
      <c r="VXB75" s="0"/>
      <c r="VXC75" s="0"/>
      <c r="VXD75" s="0"/>
      <c r="VXE75" s="0"/>
      <c r="VXF75" s="0"/>
      <c r="VXG75" s="0"/>
      <c r="VXH75" s="0"/>
      <c r="VXI75" s="0"/>
      <c r="VXJ75" s="0"/>
      <c r="VXK75" s="0"/>
      <c r="VXL75" s="0"/>
      <c r="VXM75" s="0"/>
      <c r="VXN75" s="0"/>
      <c r="VXO75" s="0"/>
      <c r="VXP75" s="0"/>
      <c r="VXQ75" s="0"/>
      <c r="VXR75" s="0"/>
      <c r="VXS75" s="0"/>
      <c r="VXT75" s="0"/>
      <c r="VXU75" s="0"/>
      <c r="VXV75" s="0"/>
      <c r="VXW75" s="0"/>
      <c r="VXX75" s="0"/>
      <c r="VXY75" s="0"/>
      <c r="VXZ75" s="0"/>
      <c r="VYA75" s="0"/>
      <c r="VYB75" s="0"/>
      <c r="VYC75" s="0"/>
      <c r="VYD75" s="0"/>
      <c r="VYE75" s="0"/>
      <c r="VYF75" s="0"/>
      <c r="VYG75" s="0"/>
      <c r="VYH75" s="0"/>
      <c r="VYI75" s="0"/>
      <c r="VYJ75" s="0"/>
      <c r="VYK75" s="0"/>
      <c r="VYL75" s="0"/>
      <c r="VYM75" s="0"/>
      <c r="VYN75" s="0"/>
      <c r="VYO75" s="0"/>
      <c r="VYP75" s="0"/>
      <c r="VYQ75" s="0"/>
      <c r="VYR75" s="0"/>
      <c r="VYS75" s="0"/>
      <c r="VYT75" s="0"/>
      <c r="VYU75" s="0"/>
      <c r="VYV75" s="0"/>
      <c r="VYW75" s="0"/>
      <c r="VYX75" s="0"/>
      <c r="VYY75" s="0"/>
      <c r="VYZ75" s="0"/>
      <c r="VZA75" s="0"/>
      <c r="VZB75" s="0"/>
      <c r="VZC75" s="0"/>
      <c r="VZD75" s="0"/>
      <c r="VZE75" s="0"/>
      <c r="VZF75" s="0"/>
      <c r="VZG75" s="0"/>
      <c r="VZH75" s="0"/>
      <c r="VZI75" s="0"/>
      <c r="VZJ75" s="0"/>
      <c r="VZK75" s="0"/>
      <c r="VZL75" s="0"/>
      <c r="VZM75" s="0"/>
      <c r="VZN75" s="0"/>
      <c r="VZO75" s="0"/>
      <c r="VZP75" s="0"/>
      <c r="VZQ75" s="0"/>
      <c r="VZR75" s="0"/>
      <c r="VZS75" s="0"/>
      <c r="VZT75" s="0"/>
      <c r="VZU75" s="0"/>
      <c r="VZV75" s="0"/>
      <c r="VZW75" s="0"/>
      <c r="VZX75" s="0"/>
      <c r="VZY75" s="0"/>
      <c r="VZZ75" s="0"/>
      <c r="WAA75" s="0"/>
      <c r="WAB75" s="0"/>
      <c r="WAC75" s="0"/>
      <c r="WAD75" s="0"/>
      <c r="WAE75" s="0"/>
      <c r="WAF75" s="0"/>
      <c r="WAG75" s="0"/>
      <c r="WAH75" s="0"/>
      <c r="WAI75" s="0"/>
      <c r="WAJ75" s="0"/>
      <c r="WAK75" s="0"/>
      <c r="WAL75" s="0"/>
      <c r="WAM75" s="0"/>
      <c r="WAN75" s="0"/>
      <c r="WAO75" s="0"/>
      <c r="WAP75" s="0"/>
      <c r="WAQ75" s="0"/>
      <c r="WAR75" s="0"/>
      <c r="WAS75" s="0"/>
      <c r="WAT75" s="0"/>
      <c r="WAU75" s="0"/>
      <c r="WAV75" s="0"/>
      <c r="WAW75" s="0"/>
      <c r="WAX75" s="0"/>
      <c r="WAY75" s="0"/>
      <c r="WAZ75" s="0"/>
      <c r="WBA75" s="0"/>
      <c r="WBB75" s="0"/>
      <c r="WBC75" s="0"/>
      <c r="WBD75" s="0"/>
      <c r="WBE75" s="0"/>
      <c r="WBF75" s="0"/>
      <c r="WBG75" s="0"/>
      <c r="WBH75" s="0"/>
      <c r="WBI75" s="0"/>
      <c r="WBJ75" s="0"/>
      <c r="WBK75" s="0"/>
      <c r="WBL75" s="0"/>
      <c r="WBM75" s="0"/>
      <c r="WBN75" s="0"/>
      <c r="WBO75" s="0"/>
      <c r="WBP75" s="0"/>
      <c r="WBQ75" s="0"/>
      <c r="WBR75" s="0"/>
      <c r="WBS75" s="0"/>
      <c r="WBT75" s="0"/>
      <c r="WBU75" s="0"/>
      <c r="WBV75" s="0"/>
      <c r="WBW75" s="0"/>
      <c r="WBX75" s="0"/>
      <c r="WBY75" s="0"/>
      <c r="WBZ75" s="0"/>
      <c r="WCA75" s="0"/>
      <c r="WCB75" s="0"/>
      <c r="WCC75" s="0"/>
      <c r="WCD75" s="0"/>
      <c r="WCE75" s="0"/>
      <c r="WCF75" s="0"/>
      <c r="WCG75" s="0"/>
      <c r="WCH75" s="0"/>
      <c r="WCI75" s="0"/>
      <c r="WCJ75" s="0"/>
      <c r="WCK75" s="0"/>
      <c r="WCL75" s="0"/>
      <c r="WCM75" s="0"/>
      <c r="WCN75" s="0"/>
      <c r="WCO75" s="0"/>
      <c r="WCP75" s="0"/>
      <c r="WCQ75" s="0"/>
      <c r="WCR75" s="0"/>
      <c r="WCS75" s="0"/>
      <c r="WCT75" s="0"/>
      <c r="WCU75" s="0"/>
      <c r="WCV75" s="0"/>
      <c r="WCW75" s="0"/>
      <c r="WCX75" s="0"/>
      <c r="WCY75" s="0"/>
      <c r="WCZ75" s="0"/>
      <c r="WDA75" s="0"/>
      <c r="WDB75" s="0"/>
      <c r="WDC75" s="0"/>
      <c r="WDD75" s="0"/>
      <c r="WDE75" s="0"/>
      <c r="WDF75" s="0"/>
      <c r="WDG75" s="0"/>
      <c r="WDH75" s="0"/>
      <c r="WDI75" s="0"/>
      <c r="WDJ75" s="0"/>
      <c r="WDK75" s="0"/>
      <c r="WDL75" s="0"/>
      <c r="WDM75" s="0"/>
      <c r="WDN75" s="0"/>
      <c r="WDO75" s="0"/>
      <c r="WDP75" s="0"/>
      <c r="WDQ75" s="0"/>
      <c r="WDR75" s="0"/>
      <c r="WDS75" s="0"/>
      <c r="WDT75" s="0"/>
      <c r="WDU75" s="0"/>
      <c r="WDV75" s="0"/>
      <c r="WDW75" s="0"/>
      <c r="WDX75" s="0"/>
      <c r="WDY75" s="0"/>
      <c r="WDZ75" s="0"/>
      <c r="WEA75" s="0"/>
      <c r="WEB75" s="0"/>
      <c r="WEC75" s="0"/>
      <c r="WED75" s="0"/>
      <c r="WEE75" s="0"/>
      <c r="WEF75" s="0"/>
      <c r="WEG75" s="0"/>
      <c r="WEH75" s="0"/>
      <c r="WEI75" s="0"/>
      <c r="WEJ75" s="0"/>
      <c r="WEK75" s="0"/>
      <c r="WEL75" s="0"/>
      <c r="WEM75" s="0"/>
      <c r="WEN75" s="0"/>
      <c r="WEO75" s="0"/>
      <c r="WEP75" s="0"/>
      <c r="WEQ75" s="0"/>
      <c r="WER75" s="0"/>
      <c r="WES75" s="0"/>
      <c r="WET75" s="0"/>
      <c r="WEU75" s="0"/>
      <c r="WEV75" s="0"/>
      <c r="WEW75" s="0"/>
      <c r="WEX75" s="0"/>
      <c r="WEY75" s="0"/>
      <c r="WEZ75" s="0"/>
      <c r="WFA75" s="0"/>
      <c r="WFB75" s="0"/>
      <c r="WFC75" s="0"/>
      <c r="WFD75" s="0"/>
      <c r="WFE75" s="0"/>
      <c r="WFF75" s="0"/>
      <c r="WFG75" s="0"/>
      <c r="WFH75" s="0"/>
      <c r="WFI75" s="0"/>
      <c r="WFJ75" s="0"/>
      <c r="WFK75" s="0"/>
      <c r="WFL75" s="0"/>
      <c r="WFM75" s="0"/>
      <c r="WFN75" s="0"/>
      <c r="WFO75" s="0"/>
      <c r="WFP75" s="0"/>
      <c r="WFQ75" s="0"/>
      <c r="WFR75" s="0"/>
      <c r="WFS75" s="0"/>
      <c r="WFT75" s="0"/>
      <c r="WFU75" s="0"/>
      <c r="WFV75" s="0"/>
      <c r="WFW75" s="0"/>
      <c r="WFX75" s="0"/>
      <c r="WFY75" s="0"/>
      <c r="WFZ75" s="0"/>
      <c r="WGA75" s="0"/>
      <c r="WGB75" s="0"/>
      <c r="WGC75" s="0"/>
      <c r="WGD75" s="0"/>
      <c r="WGE75" s="0"/>
      <c r="WGF75" s="0"/>
      <c r="WGG75" s="0"/>
      <c r="WGH75" s="0"/>
      <c r="WGI75" s="0"/>
      <c r="WGJ75" s="0"/>
      <c r="WGK75" s="0"/>
      <c r="WGL75" s="0"/>
      <c r="WGM75" s="0"/>
      <c r="WGN75" s="0"/>
      <c r="WGO75" s="0"/>
      <c r="WGP75" s="0"/>
      <c r="WGQ75" s="0"/>
      <c r="WGR75" s="0"/>
      <c r="WGS75" s="0"/>
      <c r="WGT75" s="0"/>
      <c r="WGU75" s="0"/>
      <c r="WGV75" s="0"/>
      <c r="WGW75" s="0"/>
      <c r="WGX75" s="0"/>
      <c r="WGY75" s="0"/>
      <c r="WGZ75" s="0"/>
      <c r="WHA75" s="0"/>
      <c r="WHB75" s="0"/>
      <c r="WHC75" s="0"/>
      <c r="WHD75" s="0"/>
      <c r="WHE75" s="0"/>
      <c r="WHF75" s="0"/>
      <c r="WHG75" s="0"/>
      <c r="WHH75" s="0"/>
      <c r="WHI75" s="0"/>
      <c r="WHJ75" s="0"/>
      <c r="WHK75" s="0"/>
      <c r="WHL75" s="0"/>
      <c r="WHM75" s="0"/>
      <c r="WHN75" s="0"/>
      <c r="WHO75" s="0"/>
      <c r="WHP75" s="0"/>
      <c r="WHQ75" s="0"/>
      <c r="WHR75" s="0"/>
      <c r="WHS75" s="0"/>
      <c r="WHT75" s="0"/>
      <c r="WHU75" s="0"/>
      <c r="WHV75" s="0"/>
      <c r="WHW75" s="0"/>
      <c r="WHX75" s="0"/>
      <c r="WHY75" s="0"/>
      <c r="WHZ75" s="0"/>
      <c r="WIA75" s="0"/>
      <c r="WIB75" s="0"/>
      <c r="WIC75" s="0"/>
      <c r="WID75" s="0"/>
      <c r="WIE75" s="0"/>
      <c r="WIF75" s="0"/>
      <c r="WIG75" s="0"/>
      <c r="WIH75" s="0"/>
      <c r="WII75" s="0"/>
      <c r="WIJ75" s="0"/>
      <c r="WIK75" s="0"/>
      <c r="WIL75" s="0"/>
      <c r="WIM75" s="0"/>
      <c r="WIN75" s="0"/>
      <c r="WIO75" s="0"/>
      <c r="WIP75" s="0"/>
      <c r="WIQ75" s="0"/>
      <c r="WIR75" s="0"/>
      <c r="WIS75" s="0"/>
      <c r="WIT75" s="0"/>
      <c r="WIU75" s="0"/>
      <c r="WIV75" s="0"/>
      <c r="WIW75" s="0"/>
      <c r="WIX75" s="0"/>
      <c r="WIY75" s="0"/>
      <c r="WIZ75" s="0"/>
      <c r="WJA75" s="0"/>
      <c r="WJB75" s="0"/>
      <c r="WJC75" s="0"/>
      <c r="WJD75" s="0"/>
      <c r="WJE75" s="0"/>
      <c r="WJF75" s="0"/>
      <c r="WJG75" s="0"/>
      <c r="WJH75" s="0"/>
      <c r="WJI75" s="0"/>
      <c r="WJJ75" s="0"/>
      <c r="WJK75" s="0"/>
      <c r="WJL75" s="0"/>
      <c r="WJM75" s="0"/>
      <c r="WJN75" s="0"/>
      <c r="WJO75" s="0"/>
      <c r="WJP75" s="0"/>
      <c r="WJQ75" s="0"/>
      <c r="WJR75" s="0"/>
      <c r="WJS75" s="0"/>
      <c r="WJT75" s="0"/>
      <c r="WJU75" s="0"/>
      <c r="WJV75" s="0"/>
      <c r="WJW75" s="0"/>
      <c r="WJX75" s="0"/>
      <c r="WJY75" s="0"/>
      <c r="WJZ75" s="0"/>
      <c r="WKA75" s="0"/>
      <c r="WKB75" s="0"/>
      <c r="WKC75" s="0"/>
      <c r="WKD75" s="0"/>
      <c r="WKE75" s="0"/>
      <c r="WKF75" s="0"/>
      <c r="WKG75" s="0"/>
      <c r="WKH75" s="0"/>
      <c r="WKI75" s="0"/>
      <c r="WKJ75" s="0"/>
      <c r="WKK75" s="0"/>
      <c r="WKL75" s="0"/>
      <c r="WKM75" s="0"/>
      <c r="WKN75" s="0"/>
      <c r="WKO75" s="0"/>
      <c r="WKP75" s="0"/>
      <c r="WKQ75" s="0"/>
      <c r="WKR75" s="0"/>
      <c r="WKS75" s="0"/>
      <c r="WKT75" s="0"/>
      <c r="WKU75" s="0"/>
      <c r="WKV75" s="0"/>
      <c r="WKW75" s="0"/>
      <c r="WKX75" s="0"/>
      <c r="WKY75" s="0"/>
      <c r="WKZ75" s="0"/>
      <c r="WLA75" s="0"/>
      <c r="WLB75" s="0"/>
      <c r="WLC75" s="0"/>
      <c r="WLD75" s="0"/>
      <c r="WLE75" s="0"/>
      <c r="WLF75" s="0"/>
      <c r="WLG75" s="0"/>
      <c r="WLH75" s="0"/>
      <c r="WLI75" s="0"/>
      <c r="WLJ75" s="0"/>
      <c r="WLK75" s="0"/>
      <c r="WLL75" s="0"/>
      <c r="WLM75" s="0"/>
      <c r="WLN75" s="0"/>
      <c r="WLO75" s="0"/>
      <c r="WLP75" s="0"/>
      <c r="WLQ75" s="0"/>
      <c r="WLR75" s="0"/>
      <c r="WLS75" s="0"/>
      <c r="WLT75" s="0"/>
      <c r="WLU75" s="0"/>
      <c r="WLV75" s="0"/>
      <c r="WLW75" s="0"/>
      <c r="WLX75" s="0"/>
      <c r="WLY75" s="0"/>
      <c r="WLZ75" s="0"/>
      <c r="WMA75" s="0"/>
      <c r="WMB75" s="0"/>
      <c r="WMC75" s="0"/>
      <c r="WMD75" s="0"/>
      <c r="WME75" s="0"/>
      <c r="WMF75" s="0"/>
      <c r="WMG75" s="0"/>
      <c r="WMH75" s="0"/>
      <c r="WMI75" s="0"/>
      <c r="WMJ75" s="0"/>
      <c r="WMK75" s="0"/>
      <c r="WML75" s="0"/>
      <c r="WMM75" s="0"/>
      <c r="WMN75" s="0"/>
      <c r="WMO75" s="0"/>
      <c r="WMP75" s="0"/>
      <c r="WMQ75" s="0"/>
      <c r="WMR75" s="0"/>
      <c r="WMS75" s="0"/>
      <c r="WMT75" s="0"/>
      <c r="WMU75" s="0"/>
      <c r="WMV75" s="0"/>
      <c r="WMW75" s="0"/>
      <c r="WMX75" s="0"/>
      <c r="WMY75" s="0"/>
      <c r="WMZ75" s="0"/>
      <c r="WNA75" s="0"/>
      <c r="WNB75" s="0"/>
      <c r="WNC75" s="0"/>
      <c r="WND75" s="0"/>
      <c r="WNE75" s="0"/>
      <c r="WNF75" s="0"/>
      <c r="WNG75" s="0"/>
      <c r="WNH75" s="0"/>
      <c r="WNI75" s="0"/>
      <c r="WNJ75" s="0"/>
      <c r="WNK75" s="0"/>
      <c r="WNL75" s="0"/>
      <c r="WNM75" s="0"/>
      <c r="WNN75" s="0"/>
      <c r="WNO75" s="0"/>
      <c r="WNP75" s="0"/>
      <c r="WNQ75" s="0"/>
      <c r="WNR75" s="0"/>
      <c r="WNS75" s="0"/>
      <c r="WNT75" s="0"/>
      <c r="WNU75" s="0"/>
      <c r="WNV75" s="0"/>
      <c r="WNW75" s="0"/>
      <c r="WNX75" s="0"/>
      <c r="WNY75" s="0"/>
      <c r="WNZ75" s="0"/>
      <c r="WOA75" s="0"/>
      <c r="WOB75" s="0"/>
      <c r="WOC75" s="0"/>
      <c r="WOD75" s="0"/>
      <c r="WOE75" s="0"/>
      <c r="WOF75" s="0"/>
      <c r="WOG75" s="0"/>
      <c r="WOH75" s="0"/>
      <c r="WOI75" s="0"/>
      <c r="WOJ75" s="0"/>
      <c r="WOK75" s="0"/>
      <c r="WOL75" s="0"/>
      <c r="WOM75" s="0"/>
      <c r="WON75" s="0"/>
      <c r="WOO75" s="0"/>
      <c r="WOP75" s="0"/>
      <c r="WOQ75" s="0"/>
      <c r="WOR75" s="0"/>
      <c r="WOS75" s="0"/>
      <c r="WOT75" s="0"/>
      <c r="WOU75" s="0"/>
      <c r="WOV75" s="0"/>
      <c r="WOW75" s="0"/>
      <c r="WOX75" s="0"/>
      <c r="WOY75" s="0"/>
      <c r="WOZ75" s="0"/>
      <c r="WPA75" s="0"/>
      <c r="WPB75" s="0"/>
      <c r="WPC75" s="0"/>
      <c r="WPD75" s="0"/>
      <c r="WPE75" s="0"/>
      <c r="WPF75" s="0"/>
      <c r="WPG75" s="0"/>
      <c r="WPH75" s="0"/>
      <c r="WPI75" s="0"/>
      <c r="WPJ75" s="0"/>
      <c r="WPK75" s="0"/>
      <c r="WPL75" s="0"/>
      <c r="WPM75" s="0"/>
      <c r="WPN75" s="0"/>
      <c r="WPO75" s="0"/>
      <c r="WPP75" s="0"/>
      <c r="WPQ75" s="0"/>
      <c r="WPR75" s="0"/>
      <c r="WPS75" s="0"/>
      <c r="WPT75" s="0"/>
      <c r="WPU75" s="0"/>
      <c r="WPV75" s="0"/>
      <c r="WPW75" s="0"/>
      <c r="WPX75" s="0"/>
      <c r="WPY75" s="0"/>
      <c r="WPZ75" s="0"/>
      <c r="WQA75" s="0"/>
      <c r="WQB75" s="0"/>
      <c r="WQC75" s="0"/>
      <c r="WQD75" s="0"/>
      <c r="WQE75" s="0"/>
      <c r="WQF75" s="0"/>
      <c r="WQG75" s="0"/>
      <c r="WQH75" s="0"/>
      <c r="WQI75" s="0"/>
      <c r="WQJ75" s="0"/>
      <c r="WQK75" s="0"/>
      <c r="WQL75" s="0"/>
      <c r="WQM75" s="0"/>
      <c r="WQN75" s="0"/>
      <c r="WQO75" s="0"/>
      <c r="WQP75" s="0"/>
      <c r="WQQ75" s="0"/>
      <c r="WQR75" s="0"/>
      <c r="WQS75" s="0"/>
      <c r="WQT75" s="0"/>
      <c r="WQU75" s="0"/>
      <c r="WQV75" s="0"/>
      <c r="WQW75" s="0"/>
      <c r="WQX75" s="0"/>
      <c r="WQY75" s="0"/>
      <c r="WQZ75" s="0"/>
      <c r="WRA75" s="0"/>
      <c r="WRB75" s="0"/>
      <c r="WRC75" s="0"/>
      <c r="WRD75" s="0"/>
      <c r="WRE75" s="0"/>
      <c r="WRF75" s="0"/>
      <c r="WRG75" s="0"/>
      <c r="WRH75" s="0"/>
      <c r="WRI75" s="0"/>
      <c r="WRJ75" s="0"/>
      <c r="WRK75" s="0"/>
      <c r="WRL75" s="0"/>
      <c r="WRM75" s="0"/>
      <c r="WRN75" s="0"/>
      <c r="WRO75" s="0"/>
      <c r="WRP75" s="0"/>
      <c r="WRQ75" s="0"/>
      <c r="WRR75" s="0"/>
      <c r="WRS75" s="0"/>
      <c r="WRT75" s="0"/>
      <c r="WRU75" s="0"/>
      <c r="WRV75" s="0"/>
      <c r="WRW75" s="0"/>
      <c r="WRX75" s="0"/>
      <c r="WRY75" s="0"/>
      <c r="WRZ75" s="0"/>
      <c r="WSA75" s="0"/>
      <c r="WSB75" s="0"/>
      <c r="WSC75" s="0"/>
      <c r="WSD75" s="0"/>
      <c r="WSE75" s="0"/>
      <c r="WSF75" s="0"/>
      <c r="WSG75" s="0"/>
      <c r="WSH75" s="0"/>
      <c r="WSI75" s="0"/>
      <c r="WSJ75" s="0"/>
      <c r="WSK75" s="0"/>
      <c r="WSL75" s="0"/>
      <c r="WSM75" s="0"/>
      <c r="WSN75" s="0"/>
      <c r="WSO75" s="0"/>
      <c r="WSP75" s="0"/>
      <c r="WSQ75" s="0"/>
      <c r="WSR75" s="0"/>
      <c r="WSS75" s="0"/>
      <c r="WST75" s="0"/>
      <c r="WSU75" s="0"/>
      <c r="WSV75" s="0"/>
      <c r="WSW75" s="0"/>
      <c r="WSX75" s="0"/>
      <c r="WSY75" s="0"/>
      <c r="WSZ75" s="0"/>
      <c r="WTA75" s="0"/>
      <c r="WTB75" s="0"/>
      <c r="WTC75" s="0"/>
      <c r="WTD75" s="0"/>
      <c r="WTE75" s="0"/>
      <c r="WTF75" s="0"/>
      <c r="WTG75" s="0"/>
      <c r="WTH75" s="0"/>
      <c r="WTI75" s="0"/>
      <c r="WTJ75" s="0"/>
      <c r="WTK75" s="0"/>
      <c r="WTL75" s="0"/>
      <c r="WTM75" s="0"/>
      <c r="WTN75" s="0"/>
      <c r="WTO75" s="0"/>
      <c r="WTP75" s="0"/>
      <c r="WTQ75" s="0"/>
      <c r="WTR75" s="0"/>
      <c r="WTS75" s="0"/>
      <c r="WTT75" s="0"/>
      <c r="WTU75" s="0"/>
      <c r="WTV75" s="0"/>
      <c r="WTW75" s="0"/>
      <c r="WTX75" s="0"/>
      <c r="WTY75" s="0"/>
      <c r="WTZ75" s="0"/>
      <c r="WUA75" s="0"/>
      <c r="WUB75" s="0"/>
      <c r="WUC75" s="0"/>
      <c r="WUD75" s="0"/>
      <c r="WUE75" s="0"/>
      <c r="WUF75" s="0"/>
      <c r="WUG75" s="0"/>
      <c r="WUH75" s="0"/>
      <c r="WUI75" s="0"/>
      <c r="WUJ75" s="0"/>
      <c r="WUK75" s="0"/>
      <c r="WUL75" s="0"/>
      <c r="WUM75" s="0"/>
      <c r="WUN75" s="0"/>
      <c r="WUO75" s="0"/>
      <c r="WUP75" s="0"/>
      <c r="WUQ75" s="0"/>
      <c r="WUR75" s="0"/>
      <c r="WUS75" s="0"/>
      <c r="WUT75" s="0"/>
      <c r="WUU75" s="0"/>
      <c r="WUV75" s="0"/>
      <c r="WUW75" s="0"/>
      <c r="WUX75" s="0"/>
      <c r="WUY75" s="0"/>
      <c r="WUZ75" s="0"/>
      <c r="WVA75" s="0"/>
      <c r="WVB75" s="0"/>
      <c r="WVC75" s="0"/>
      <c r="WVD75" s="0"/>
      <c r="WVE75" s="0"/>
      <c r="WVF75" s="0"/>
      <c r="WVG75" s="0"/>
      <c r="WVH75" s="0"/>
      <c r="WVI75" s="0"/>
      <c r="WVJ75" s="0"/>
      <c r="WVK75" s="0"/>
      <c r="WVL75" s="0"/>
      <c r="WVM75" s="0"/>
      <c r="WVN75" s="0"/>
      <c r="WVO75" s="0"/>
      <c r="WVP75" s="0"/>
      <c r="WVQ75" s="0"/>
      <c r="WVR75" s="0"/>
      <c r="WVS75" s="0"/>
      <c r="WVT75" s="0"/>
      <c r="WVU75" s="0"/>
      <c r="WVV75" s="0"/>
      <c r="WVW75" s="0"/>
      <c r="WVX75" s="0"/>
      <c r="WVY75" s="0"/>
      <c r="WVZ75" s="0"/>
      <c r="WWA75" s="0"/>
      <c r="WWB75" s="0"/>
      <c r="WWC75" s="0"/>
      <c r="WWD75" s="0"/>
      <c r="WWE75" s="0"/>
      <c r="WWF75" s="0"/>
      <c r="WWG75" s="0"/>
      <c r="WWH75" s="0"/>
      <c r="WWI75" s="0"/>
      <c r="WWJ75" s="0"/>
      <c r="WWK75" s="0"/>
      <c r="WWL75" s="0"/>
      <c r="WWM75" s="0"/>
      <c r="WWN75" s="0"/>
      <c r="WWO75" s="0"/>
      <c r="WWP75" s="0"/>
      <c r="WWQ75" s="0"/>
      <c r="WWR75" s="0"/>
      <c r="WWS75" s="0"/>
      <c r="WWT75" s="0"/>
      <c r="WWU75" s="0"/>
      <c r="WWV75" s="0"/>
      <c r="WWW75" s="0"/>
      <c r="WWX75" s="0"/>
      <c r="WWY75" s="0"/>
      <c r="WWZ75" s="0"/>
      <c r="WXA75" s="0"/>
      <c r="WXB75" s="0"/>
      <c r="WXC75" s="0"/>
      <c r="WXD75" s="0"/>
      <c r="WXE75" s="0"/>
      <c r="WXF75" s="0"/>
      <c r="WXG75" s="0"/>
      <c r="WXH75" s="0"/>
      <c r="WXI75" s="0"/>
      <c r="WXJ75" s="0"/>
      <c r="WXK75" s="0"/>
      <c r="WXL75" s="0"/>
      <c r="WXM75" s="0"/>
      <c r="WXN75" s="0"/>
      <c r="WXO75" s="0"/>
      <c r="WXP75" s="0"/>
      <c r="WXQ75" s="0"/>
      <c r="WXR75" s="0"/>
      <c r="WXS75" s="0"/>
      <c r="WXT75" s="0"/>
      <c r="WXU75" s="0"/>
      <c r="WXV75" s="0"/>
      <c r="WXW75" s="0"/>
      <c r="WXX75" s="0"/>
      <c r="WXY75" s="0"/>
      <c r="WXZ75" s="0"/>
      <c r="WYA75" s="0"/>
      <c r="WYB75" s="0"/>
      <c r="WYC75" s="0"/>
      <c r="WYD75" s="0"/>
      <c r="WYE75" s="0"/>
      <c r="WYF75" s="0"/>
      <c r="WYG75" s="0"/>
      <c r="WYH75" s="0"/>
      <c r="WYI75" s="0"/>
      <c r="WYJ75" s="0"/>
      <c r="WYK75" s="0"/>
      <c r="WYL75" s="0"/>
      <c r="WYM75" s="0"/>
      <c r="WYN75" s="0"/>
      <c r="WYO75" s="0"/>
      <c r="WYP75" s="0"/>
      <c r="WYQ75" s="0"/>
      <c r="WYR75" s="0"/>
      <c r="WYS75" s="0"/>
      <c r="WYT75" s="0"/>
      <c r="WYU75" s="0"/>
      <c r="WYV75" s="0"/>
      <c r="WYW75" s="0"/>
      <c r="WYX75" s="0"/>
      <c r="WYY75" s="0"/>
      <c r="WYZ75" s="0"/>
      <c r="WZA75" s="0"/>
      <c r="WZB75" s="0"/>
      <c r="WZC75" s="0"/>
      <c r="WZD75" s="0"/>
      <c r="WZE75" s="0"/>
      <c r="WZF75" s="0"/>
      <c r="WZG75" s="0"/>
      <c r="WZH75" s="0"/>
      <c r="WZI75" s="0"/>
      <c r="WZJ75" s="0"/>
      <c r="WZK75" s="0"/>
      <c r="WZL75" s="0"/>
      <c r="WZM75" s="0"/>
      <c r="WZN75" s="0"/>
      <c r="WZO75" s="0"/>
      <c r="WZP75" s="0"/>
      <c r="WZQ75" s="0"/>
      <c r="WZR75" s="0"/>
      <c r="WZS75" s="0"/>
      <c r="WZT75" s="0"/>
      <c r="WZU75" s="0"/>
      <c r="WZV75" s="0"/>
      <c r="WZW75" s="0"/>
      <c r="WZX75" s="0"/>
      <c r="WZY75" s="0"/>
      <c r="WZZ75" s="0"/>
      <c r="XAA75" s="0"/>
      <c r="XAB75" s="0"/>
      <c r="XAC75" s="0"/>
      <c r="XAD75" s="0"/>
      <c r="XAE75" s="0"/>
      <c r="XAF75" s="0"/>
      <c r="XAG75" s="0"/>
      <c r="XAH75" s="0"/>
      <c r="XAI75" s="0"/>
      <c r="XAJ75" s="0"/>
      <c r="XAK75" s="0"/>
      <c r="XAL75" s="0"/>
      <c r="XAM75" s="0"/>
      <c r="XAN75" s="0"/>
      <c r="XAO75" s="0"/>
      <c r="XAP75" s="0"/>
      <c r="XAQ75" s="0"/>
      <c r="XAR75" s="0"/>
      <c r="XAS75" s="0"/>
      <c r="XAT75" s="0"/>
      <c r="XAU75" s="0"/>
      <c r="XAV75" s="0"/>
      <c r="XAW75" s="0"/>
      <c r="XAX75" s="0"/>
      <c r="XAY75" s="0"/>
      <c r="XAZ75" s="0"/>
      <c r="XBA75" s="0"/>
      <c r="XBB75" s="0"/>
      <c r="XBC75" s="0"/>
      <c r="XBD75" s="0"/>
      <c r="XBE75" s="0"/>
      <c r="XBF75" s="0"/>
      <c r="XBG75" s="0"/>
      <c r="XBH75" s="0"/>
      <c r="XBI75" s="0"/>
      <c r="XBJ75" s="0"/>
      <c r="XBK75" s="0"/>
      <c r="XBL75" s="0"/>
      <c r="XBM75" s="0"/>
      <c r="XBN75" s="0"/>
      <c r="XBO75" s="0"/>
      <c r="XBP75" s="0"/>
      <c r="XBQ75" s="0"/>
      <c r="XBR75" s="0"/>
      <c r="XBS75" s="0"/>
      <c r="XBT75" s="0"/>
      <c r="XBU75" s="0"/>
      <c r="XBV75" s="0"/>
      <c r="XBW75" s="0"/>
      <c r="XBX75" s="0"/>
      <c r="XBY75" s="0"/>
      <c r="XBZ75" s="0"/>
      <c r="XCA75" s="0"/>
      <c r="XCB75" s="0"/>
      <c r="XCC75" s="0"/>
      <c r="XCD75" s="0"/>
      <c r="XCE75" s="0"/>
      <c r="XCF75" s="0"/>
      <c r="XCG75" s="0"/>
      <c r="XCH75" s="0"/>
      <c r="XCI75" s="0"/>
      <c r="XCJ75" s="0"/>
      <c r="XCK75" s="0"/>
      <c r="XCL75" s="0"/>
      <c r="XCM75" s="0"/>
      <c r="XCN75" s="0"/>
      <c r="XCO75" s="0"/>
      <c r="XCP75" s="0"/>
      <c r="XCQ75" s="0"/>
      <c r="XCR75" s="0"/>
      <c r="XCS75" s="0"/>
      <c r="XCT75" s="0"/>
      <c r="XCU75" s="0"/>
      <c r="XCV75" s="0"/>
      <c r="XCW75" s="0"/>
      <c r="XCX75" s="0"/>
      <c r="XCY75" s="0"/>
      <c r="XCZ75" s="0"/>
      <c r="XDA75" s="0"/>
      <c r="XDB75" s="0"/>
      <c r="XDC75" s="0"/>
      <c r="XDD75" s="0"/>
      <c r="XDE75" s="0"/>
      <c r="XDF75" s="0"/>
      <c r="XDG75" s="0"/>
      <c r="XDH75" s="0"/>
      <c r="XDI75" s="0"/>
      <c r="XDJ75" s="0"/>
      <c r="XDK75" s="0"/>
      <c r="XDL75" s="0"/>
      <c r="XDM75" s="0"/>
      <c r="XDN75" s="0"/>
      <c r="XDO75" s="0"/>
      <c r="XDP75" s="0"/>
      <c r="XDQ75" s="0"/>
      <c r="XDR75" s="0"/>
      <c r="XDS75" s="0"/>
      <c r="XDT75" s="0"/>
      <c r="XDU75" s="0"/>
      <c r="XDV75" s="0"/>
      <c r="XDW75" s="0"/>
      <c r="XDX75" s="0"/>
      <c r="XDY75" s="0"/>
      <c r="XDZ75" s="0"/>
      <c r="XEA75" s="0"/>
      <c r="XEB75" s="0"/>
      <c r="XEC75" s="0"/>
      <c r="XED75" s="0"/>
      <c r="XEE75" s="0"/>
      <c r="XEF75" s="0"/>
      <c r="XEG75" s="0"/>
      <c r="XEH75" s="0"/>
      <c r="XEI75" s="0"/>
      <c r="XEJ75" s="0"/>
      <c r="XEK75" s="0"/>
      <c r="XEL75" s="0"/>
      <c r="XEM75" s="0"/>
      <c r="XEN75" s="0"/>
      <c r="XEO75" s="0"/>
      <c r="XEP75" s="0"/>
      <c r="XEQ75" s="0"/>
      <c r="XER75" s="0"/>
      <c r="XES75" s="0"/>
      <c r="XET75" s="0"/>
      <c r="XEU75" s="0"/>
      <c r="XEV75" s="0"/>
      <c r="XEW75" s="0"/>
      <c r="XEX75" s="0"/>
      <c r="XEY75" s="0"/>
      <c r="XEZ75" s="0"/>
      <c r="XFA75" s="0"/>
      <c r="XFB75" s="0"/>
      <c r="XFC75" s="0"/>
      <c r="XFD75" s="0"/>
    </row>
    <row r="76" customFormat="false" ht="13.8" hidden="false" customHeight="false" outlineLevel="0" collapsed="false">
      <c r="A76" s="189"/>
      <c r="B76" s="190"/>
      <c r="C76" s="190"/>
      <c r="D76" s="193"/>
      <c r="E76" s="194"/>
      <c r="F76" s="0"/>
      <c r="G76" s="0"/>
      <c r="H76" s="0"/>
      <c r="I76" s="0"/>
      <c r="J76" s="0"/>
      <c r="K76" s="0"/>
      <c r="L76" s="0"/>
      <c r="M76" s="0"/>
      <c r="N76" s="0"/>
      <c r="O76" s="0"/>
      <c r="P76" s="0"/>
      <c r="Q76" s="0"/>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c r="AMK76" s="0"/>
      <c r="AML76" s="0"/>
      <c r="AMM76" s="0"/>
      <c r="AMN76" s="0"/>
      <c r="AMO76" s="0"/>
      <c r="AMP76" s="0"/>
      <c r="AMQ76" s="0"/>
      <c r="AMR76" s="0"/>
      <c r="AMS76" s="0"/>
      <c r="AMT76" s="0"/>
      <c r="AMU76" s="0"/>
      <c r="AMV76" s="0"/>
      <c r="AMW76" s="0"/>
      <c r="AMX76" s="0"/>
      <c r="AMY76" s="0"/>
      <c r="AMZ76" s="0"/>
      <c r="ANA76" s="0"/>
      <c r="ANB76" s="0"/>
      <c r="ANC76" s="0"/>
      <c r="AND76" s="0"/>
      <c r="ANE76" s="0"/>
      <c r="ANF76" s="0"/>
      <c r="ANG76" s="0"/>
      <c r="ANH76" s="0"/>
      <c r="ANI76" s="0"/>
      <c r="ANJ76" s="0"/>
      <c r="ANK76" s="0"/>
      <c r="ANL76" s="0"/>
      <c r="ANM76" s="0"/>
      <c r="ANN76" s="0"/>
      <c r="ANO76" s="0"/>
      <c r="ANP76" s="0"/>
      <c r="ANQ76" s="0"/>
      <c r="ANR76" s="0"/>
      <c r="ANS76" s="0"/>
      <c r="ANT76" s="0"/>
      <c r="ANU76" s="0"/>
      <c r="ANV76" s="0"/>
      <c r="ANW76" s="0"/>
      <c r="ANX76" s="0"/>
      <c r="ANY76" s="0"/>
      <c r="ANZ76" s="0"/>
      <c r="AOA76" s="0"/>
      <c r="AOB76" s="0"/>
      <c r="AOC76" s="0"/>
      <c r="AOD76" s="0"/>
      <c r="AOE76" s="0"/>
      <c r="AOF76" s="0"/>
      <c r="AOG76" s="0"/>
      <c r="AOH76" s="0"/>
      <c r="AOI76" s="0"/>
      <c r="AOJ76" s="0"/>
      <c r="AOK76" s="0"/>
      <c r="AOL76" s="0"/>
      <c r="AOM76" s="0"/>
      <c r="AON76" s="0"/>
      <c r="AOO76" s="0"/>
      <c r="AOP76" s="0"/>
      <c r="AOQ76" s="0"/>
      <c r="AOR76" s="0"/>
      <c r="AOS76" s="0"/>
      <c r="AOT76" s="0"/>
      <c r="AOU76" s="0"/>
      <c r="AOV76" s="0"/>
      <c r="AOW76" s="0"/>
      <c r="AOX76" s="0"/>
      <c r="AOY76" s="0"/>
      <c r="AOZ76" s="0"/>
      <c r="APA76" s="0"/>
      <c r="APB76" s="0"/>
      <c r="APC76" s="0"/>
      <c r="APD76" s="0"/>
      <c r="APE76" s="0"/>
      <c r="APF76" s="0"/>
      <c r="APG76" s="0"/>
      <c r="APH76" s="0"/>
      <c r="API76" s="0"/>
      <c r="APJ76" s="0"/>
      <c r="APK76" s="0"/>
      <c r="APL76" s="0"/>
      <c r="APM76" s="0"/>
      <c r="APN76" s="0"/>
      <c r="APO76" s="0"/>
      <c r="APP76" s="0"/>
      <c r="APQ76" s="0"/>
      <c r="APR76" s="0"/>
      <c r="APS76" s="0"/>
      <c r="APT76" s="0"/>
      <c r="APU76" s="0"/>
      <c r="APV76" s="0"/>
      <c r="APW76" s="0"/>
      <c r="APX76" s="0"/>
      <c r="APY76" s="0"/>
      <c r="APZ76" s="0"/>
      <c r="AQA76" s="0"/>
      <c r="AQB76" s="0"/>
      <c r="AQC76" s="0"/>
      <c r="AQD76" s="0"/>
      <c r="AQE76" s="0"/>
      <c r="AQF76" s="0"/>
      <c r="AQG76" s="0"/>
      <c r="AQH76" s="0"/>
      <c r="AQI76" s="0"/>
      <c r="AQJ76" s="0"/>
      <c r="AQK76" s="0"/>
      <c r="AQL76" s="0"/>
      <c r="AQM76" s="0"/>
      <c r="AQN76" s="0"/>
      <c r="AQO76" s="0"/>
      <c r="AQP76" s="0"/>
      <c r="AQQ76" s="0"/>
      <c r="AQR76" s="0"/>
      <c r="AQS76" s="0"/>
      <c r="AQT76" s="0"/>
      <c r="AQU76" s="0"/>
      <c r="AQV76" s="0"/>
      <c r="AQW76" s="0"/>
      <c r="AQX76" s="0"/>
      <c r="AQY76" s="0"/>
      <c r="AQZ76" s="0"/>
      <c r="ARA76" s="0"/>
      <c r="ARB76" s="0"/>
      <c r="ARC76" s="0"/>
      <c r="ARD76" s="0"/>
      <c r="ARE76" s="0"/>
      <c r="ARF76" s="0"/>
      <c r="ARG76" s="0"/>
      <c r="ARH76" s="0"/>
      <c r="ARI76" s="0"/>
      <c r="ARJ76" s="0"/>
      <c r="ARK76" s="0"/>
      <c r="ARL76" s="0"/>
      <c r="ARM76" s="0"/>
      <c r="ARN76" s="0"/>
      <c r="ARO76" s="0"/>
      <c r="ARP76" s="0"/>
      <c r="ARQ76" s="0"/>
      <c r="ARR76" s="0"/>
      <c r="ARS76" s="0"/>
      <c r="ART76" s="0"/>
      <c r="ARU76" s="0"/>
      <c r="ARV76" s="0"/>
      <c r="ARW76" s="0"/>
      <c r="ARX76" s="0"/>
      <c r="ARY76" s="0"/>
      <c r="ARZ76" s="0"/>
      <c r="ASA76" s="0"/>
      <c r="ASB76" s="0"/>
      <c r="ASC76" s="0"/>
      <c r="ASD76" s="0"/>
      <c r="ASE76" s="0"/>
      <c r="ASF76" s="0"/>
      <c r="ASG76" s="0"/>
      <c r="ASH76" s="0"/>
      <c r="ASI76" s="0"/>
      <c r="ASJ76" s="0"/>
      <c r="ASK76" s="0"/>
      <c r="ASL76" s="0"/>
      <c r="ASM76" s="0"/>
      <c r="ASN76" s="0"/>
      <c r="ASO76" s="0"/>
      <c r="ASP76" s="0"/>
      <c r="ASQ76" s="0"/>
      <c r="ASR76" s="0"/>
      <c r="ASS76" s="0"/>
      <c r="AST76" s="0"/>
      <c r="ASU76" s="0"/>
      <c r="ASV76" s="0"/>
      <c r="ASW76" s="0"/>
      <c r="ASX76" s="0"/>
      <c r="ASY76" s="0"/>
      <c r="ASZ76" s="0"/>
      <c r="ATA76" s="0"/>
      <c r="ATB76" s="0"/>
      <c r="ATC76" s="0"/>
      <c r="ATD76" s="0"/>
      <c r="ATE76" s="0"/>
      <c r="ATF76" s="0"/>
      <c r="ATG76" s="0"/>
      <c r="ATH76" s="0"/>
      <c r="ATI76" s="0"/>
      <c r="ATJ76" s="0"/>
      <c r="ATK76" s="0"/>
      <c r="ATL76" s="0"/>
      <c r="ATM76" s="0"/>
      <c r="ATN76" s="0"/>
      <c r="ATO76" s="0"/>
      <c r="ATP76" s="0"/>
      <c r="ATQ76" s="0"/>
      <c r="ATR76" s="0"/>
      <c r="ATS76" s="0"/>
      <c r="ATT76" s="0"/>
      <c r="ATU76" s="0"/>
      <c r="ATV76" s="0"/>
      <c r="ATW76" s="0"/>
      <c r="ATX76" s="0"/>
      <c r="ATY76" s="0"/>
      <c r="ATZ76" s="0"/>
      <c r="AUA76" s="0"/>
      <c r="AUB76" s="0"/>
      <c r="AUC76" s="0"/>
      <c r="AUD76" s="0"/>
      <c r="AUE76" s="0"/>
      <c r="AUF76" s="0"/>
      <c r="AUG76" s="0"/>
      <c r="AUH76" s="0"/>
      <c r="AUI76" s="0"/>
      <c r="AUJ76" s="0"/>
      <c r="AUK76" s="0"/>
      <c r="AUL76" s="0"/>
      <c r="AUM76" s="0"/>
      <c r="AUN76" s="0"/>
      <c r="AUO76" s="0"/>
      <c r="AUP76" s="0"/>
      <c r="AUQ76" s="0"/>
      <c r="AUR76" s="0"/>
      <c r="AUS76" s="0"/>
      <c r="AUT76" s="0"/>
      <c r="AUU76" s="0"/>
      <c r="AUV76" s="0"/>
      <c r="AUW76" s="0"/>
      <c r="AUX76" s="0"/>
      <c r="AUY76" s="0"/>
      <c r="AUZ76" s="0"/>
      <c r="AVA76" s="0"/>
      <c r="AVB76" s="0"/>
      <c r="AVC76" s="0"/>
      <c r="AVD76" s="0"/>
      <c r="AVE76" s="0"/>
      <c r="AVF76" s="0"/>
      <c r="AVG76" s="0"/>
      <c r="AVH76" s="0"/>
      <c r="AVI76" s="0"/>
      <c r="AVJ76" s="0"/>
      <c r="AVK76" s="0"/>
      <c r="AVL76" s="0"/>
      <c r="AVM76" s="0"/>
      <c r="AVN76" s="0"/>
      <c r="AVO76" s="0"/>
      <c r="AVP76" s="0"/>
      <c r="AVQ76" s="0"/>
      <c r="AVR76" s="0"/>
      <c r="AVS76" s="0"/>
      <c r="AVT76" s="0"/>
      <c r="AVU76" s="0"/>
      <c r="AVV76" s="0"/>
      <c r="AVW76" s="0"/>
      <c r="AVX76" s="0"/>
      <c r="AVY76" s="0"/>
      <c r="AVZ76" s="0"/>
      <c r="AWA76" s="0"/>
      <c r="AWB76" s="0"/>
      <c r="AWC76" s="0"/>
      <c r="AWD76" s="0"/>
      <c r="AWE76" s="0"/>
      <c r="AWF76" s="0"/>
      <c r="AWG76" s="0"/>
      <c r="AWH76" s="0"/>
      <c r="AWI76" s="0"/>
      <c r="AWJ76" s="0"/>
      <c r="AWK76" s="0"/>
      <c r="AWL76" s="0"/>
      <c r="AWM76" s="0"/>
      <c r="AWN76" s="0"/>
      <c r="AWO76" s="0"/>
      <c r="AWP76" s="0"/>
      <c r="AWQ76" s="0"/>
      <c r="AWR76" s="0"/>
      <c r="AWS76" s="0"/>
      <c r="AWT76" s="0"/>
      <c r="AWU76" s="0"/>
      <c r="AWV76" s="0"/>
      <c r="AWW76" s="0"/>
      <c r="AWX76" s="0"/>
      <c r="AWY76" s="0"/>
      <c r="AWZ76" s="0"/>
      <c r="AXA76" s="0"/>
      <c r="AXB76" s="0"/>
      <c r="AXC76" s="0"/>
      <c r="AXD76" s="0"/>
      <c r="AXE76" s="0"/>
      <c r="AXF76" s="0"/>
      <c r="AXG76" s="0"/>
      <c r="AXH76" s="0"/>
      <c r="AXI76" s="0"/>
      <c r="AXJ76" s="0"/>
      <c r="AXK76" s="0"/>
      <c r="AXL76" s="0"/>
      <c r="AXM76" s="0"/>
      <c r="AXN76" s="0"/>
      <c r="AXO76" s="0"/>
      <c r="AXP76" s="0"/>
      <c r="AXQ76" s="0"/>
      <c r="AXR76" s="0"/>
      <c r="AXS76" s="0"/>
      <c r="AXT76" s="0"/>
      <c r="AXU76" s="0"/>
      <c r="AXV76" s="0"/>
      <c r="AXW76" s="0"/>
      <c r="AXX76" s="0"/>
      <c r="AXY76" s="0"/>
      <c r="AXZ76" s="0"/>
      <c r="AYA76" s="0"/>
      <c r="AYB76" s="0"/>
      <c r="AYC76" s="0"/>
      <c r="AYD76" s="0"/>
      <c r="AYE76" s="0"/>
      <c r="AYF76" s="0"/>
      <c r="AYG76" s="0"/>
      <c r="AYH76" s="0"/>
      <c r="AYI76" s="0"/>
      <c r="AYJ76" s="0"/>
      <c r="AYK76" s="0"/>
      <c r="AYL76" s="0"/>
      <c r="AYM76" s="0"/>
      <c r="AYN76" s="0"/>
      <c r="AYO76" s="0"/>
      <c r="AYP76" s="0"/>
      <c r="AYQ76" s="0"/>
      <c r="AYR76" s="0"/>
      <c r="AYS76" s="0"/>
      <c r="AYT76" s="0"/>
      <c r="AYU76" s="0"/>
      <c r="AYV76" s="0"/>
      <c r="AYW76" s="0"/>
      <c r="AYX76" s="0"/>
      <c r="AYY76" s="0"/>
      <c r="AYZ76" s="0"/>
      <c r="AZA76" s="0"/>
      <c r="AZB76" s="0"/>
      <c r="AZC76" s="0"/>
      <c r="AZD76" s="0"/>
      <c r="AZE76" s="0"/>
      <c r="AZF76" s="0"/>
      <c r="AZG76" s="0"/>
      <c r="AZH76" s="0"/>
      <c r="AZI76" s="0"/>
      <c r="AZJ76" s="0"/>
      <c r="AZK76" s="0"/>
      <c r="AZL76" s="0"/>
      <c r="AZM76" s="0"/>
      <c r="AZN76" s="0"/>
      <c r="AZO76" s="0"/>
      <c r="AZP76" s="0"/>
      <c r="AZQ76" s="0"/>
      <c r="AZR76" s="0"/>
      <c r="AZS76" s="0"/>
      <c r="AZT76" s="0"/>
      <c r="AZU76" s="0"/>
      <c r="AZV76" s="0"/>
      <c r="AZW76" s="0"/>
      <c r="AZX76" s="0"/>
      <c r="AZY76" s="0"/>
      <c r="AZZ76" s="0"/>
      <c r="BAA76" s="0"/>
      <c r="BAB76" s="0"/>
      <c r="BAC76" s="0"/>
      <c r="BAD76" s="0"/>
      <c r="BAE76" s="0"/>
      <c r="BAF76" s="0"/>
      <c r="BAG76" s="0"/>
      <c r="BAH76" s="0"/>
      <c r="BAI76" s="0"/>
      <c r="BAJ76" s="0"/>
      <c r="BAK76" s="0"/>
      <c r="BAL76" s="0"/>
      <c r="BAM76" s="0"/>
      <c r="BAN76" s="0"/>
      <c r="BAO76" s="0"/>
      <c r="BAP76" s="0"/>
      <c r="BAQ76" s="0"/>
      <c r="BAR76" s="0"/>
      <c r="BAS76" s="0"/>
      <c r="BAT76" s="0"/>
      <c r="BAU76" s="0"/>
      <c r="BAV76" s="0"/>
      <c r="BAW76" s="0"/>
      <c r="BAX76" s="0"/>
      <c r="BAY76" s="0"/>
      <c r="BAZ76" s="0"/>
      <c r="BBA76" s="0"/>
      <c r="BBB76" s="0"/>
      <c r="BBC76" s="0"/>
      <c r="BBD76" s="0"/>
      <c r="BBE76" s="0"/>
      <c r="BBF76" s="0"/>
      <c r="BBG76" s="0"/>
      <c r="BBH76" s="0"/>
      <c r="BBI76" s="0"/>
      <c r="BBJ76" s="0"/>
      <c r="BBK76" s="0"/>
      <c r="BBL76" s="0"/>
      <c r="BBM76" s="0"/>
      <c r="BBN76" s="0"/>
      <c r="BBO76" s="0"/>
      <c r="BBP76" s="0"/>
      <c r="BBQ76" s="0"/>
      <c r="BBR76" s="0"/>
      <c r="BBS76" s="0"/>
      <c r="BBT76" s="0"/>
      <c r="BBU76" s="0"/>
      <c r="BBV76" s="0"/>
      <c r="BBW76" s="0"/>
      <c r="BBX76" s="0"/>
      <c r="BBY76" s="0"/>
      <c r="BBZ76" s="0"/>
      <c r="BCA76" s="0"/>
      <c r="BCB76" s="0"/>
      <c r="BCC76" s="0"/>
      <c r="BCD76" s="0"/>
      <c r="BCE76" s="0"/>
      <c r="BCF76" s="0"/>
      <c r="BCG76" s="0"/>
      <c r="BCH76" s="0"/>
      <c r="BCI76" s="0"/>
      <c r="BCJ76" s="0"/>
      <c r="BCK76" s="0"/>
      <c r="BCL76" s="0"/>
      <c r="BCM76" s="0"/>
      <c r="BCN76" s="0"/>
      <c r="BCO76" s="0"/>
      <c r="BCP76" s="0"/>
      <c r="BCQ76" s="0"/>
      <c r="BCR76" s="0"/>
      <c r="BCS76" s="0"/>
      <c r="BCT76" s="0"/>
      <c r="BCU76" s="0"/>
      <c r="BCV76" s="0"/>
      <c r="BCW76" s="0"/>
      <c r="BCX76" s="0"/>
      <c r="BCY76" s="0"/>
      <c r="BCZ76" s="0"/>
      <c r="BDA76" s="0"/>
      <c r="BDB76" s="0"/>
      <c r="BDC76" s="0"/>
      <c r="BDD76" s="0"/>
      <c r="BDE76" s="0"/>
      <c r="BDF76" s="0"/>
      <c r="BDG76" s="0"/>
      <c r="BDH76" s="0"/>
      <c r="BDI76" s="0"/>
      <c r="BDJ76" s="0"/>
      <c r="BDK76" s="0"/>
      <c r="BDL76" s="0"/>
      <c r="BDM76" s="0"/>
      <c r="BDN76" s="0"/>
      <c r="BDO76" s="0"/>
      <c r="BDP76" s="0"/>
      <c r="BDQ76" s="0"/>
      <c r="BDR76" s="0"/>
      <c r="BDS76" s="0"/>
      <c r="BDT76" s="0"/>
      <c r="BDU76" s="0"/>
      <c r="BDV76" s="0"/>
      <c r="BDW76" s="0"/>
      <c r="BDX76" s="0"/>
      <c r="BDY76" s="0"/>
      <c r="BDZ76" s="0"/>
      <c r="BEA76" s="0"/>
      <c r="BEB76" s="0"/>
      <c r="BEC76" s="0"/>
      <c r="BED76" s="0"/>
      <c r="BEE76" s="0"/>
      <c r="BEF76" s="0"/>
      <c r="BEG76" s="0"/>
      <c r="BEH76" s="0"/>
      <c r="BEI76" s="0"/>
      <c r="BEJ76" s="0"/>
      <c r="BEK76" s="0"/>
      <c r="BEL76" s="0"/>
      <c r="BEM76" s="0"/>
      <c r="BEN76" s="0"/>
      <c r="BEO76" s="0"/>
      <c r="BEP76" s="0"/>
      <c r="BEQ76" s="0"/>
      <c r="BER76" s="0"/>
      <c r="BES76" s="0"/>
      <c r="BET76" s="0"/>
      <c r="BEU76" s="0"/>
      <c r="BEV76" s="0"/>
      <c r="BEW76" s="0"/>
      <c r="BEX76" s="0"/>
      <c r="BEY76" s="0"/>
      <c r="BEZ76" s="0"/>
      <c r="BFA76" s="0"/>
      <c r="BFB76" s="0"/>
      <c r="BFC76" s="0"/>
      <c r="BFD76" s="0"/>
      <c r="BFE76" s="0"/>
      <c r="BFF76" s="0"/>
      <c r="BFG76" s="0"/>
      <c r="BFH76" s="0"/>
      <c r="BFI76" s="0"/>
      <c r="BFJ76" s="0"/>
      <c r="BFK76" s="0"/>
      <c r="BFL76" s="0"/>
      <c r="BFM76" s="0"/>
      <c r="BFN76" s="0"/>
      <c r="BFO76" s="0"/>
      <c r="BFP76" s="0"/>
      <c r="BFQ76" s="0"/>
      <c r="BFR76" s="0"/>
      <c r="BFS76" s="0"/>
      <c r="BFT76" s="0"/>
      <c r="BFU76" s="0"/>
      <c r="BFV76" s="0"/>
      <c r="BFW76" s="0"/>
      <c r="BFX76" s="0"/>
      <c r="BFY76" s="0"/>
      <c r="BFZ76" s="0"/>
      <c r="BGA76" s="0"/>
      <c r="BGB76" s="0"/>
      <c r="BGC76" s="0"/>
      <c r="BGD76" s="0"/>
      <c r="BGE76" s="0"/>
      <c r="BGF76" s="0"/>
      <c r="BGG76" s="0"/>
      <c r="BGH76" s="0"/>
      <c r="BGI76" s="0"/>
      <c r="BGJ76" s="0"/>
      <c r="BGK76" s="0"/>
      <c r="BGL76" s="0"/>
      <c r="BGM76" s="0"/>
      <c r="BGN76" s="0"/>
      <c r="BGO76" s="0"/>
      <c r="BGP76" s="0"/>
      <c r="BGQ76" s="0"/>
      <c r="BGR76" s="0"/>
      <c r="BGS76" s="0"/>
      <c r="BGT76" s="0"/>
      <c r="BGU76" s="0"/>
      <c r="BGV76" s="0"/>
      <c r="BGW76" s="0"/>
      <c r="BGX76" s="0"/>
      <c r="BGY76" s="0"/>
      <c r="BGZ76" s="0"/>
      <c r="BHA76" s="0"/>
      <c r="BHB76" s="0"/>
      <c r="BHC76" s="0"/>
      <c r="BHD76" s="0"/>
      <c r="BHE76" s="0"/>
      <c r="BHF76" s="0"/>
      <c r="BHG76" s="0"/>
      <c r="BHH76" s="0"/>
      <c r="BHI76" s="0"/>
      <c r="BHJ76" s="0"/>
      <c r="BHK76" s="0"/>
      <c r="BHL76" s="0"/>
      <c r="BHM76" s="0"/>
      <c r="BHN76" s="0"/>
      <c r="BHO76" s="0"/>
      <c r="BHP76" s="0"/>
      <c r="BHQ76" s="0"/>
      <c r="BHR76" s="0"/>
      <c r="BHS76" s="0"/>
      <c r="BHT76" s="0"/>
      <c r="BHU76" s="0"/>
      <c r="BHV76" s="0"/>
      <c r="BHW76" s="0"/>
      <c r="BHX76" s="0"/>
      <c r="BHY76" s="0"/>
      <c r="BHZ76" s="0"/>
      <c r="BIA76" s="0"/>
      <c r="BIB76" s="0"/>
      <c r="BIC76" s="0"/>
      <c r="BID76" s="0"/>
      <c r="BIE76" s="0"/>
      <c r="BIF76" s="0"/>
      <c r="BIG76" s="0"/>
      <c r="BIH76" s="0"/>
      <c r="BII76" s="0"/>
      <c r="BIJ76" s="0"/>
      <c r="BIK76" s="0"/>
      <c r="BIL76" s="0"/>
      <c r="BIM76" s="0"/>
      <c r="BIN76" s="0"/>
      <c r="BIO76" s="0"/>
      <c r="BIP76" s="0"/>
      <c r="BIQ76" s="0"/>
      <c r="BIR76" s="0"/>
      <c r="BIS76" s="0"/>
      <c r="BIT76" s="0"/>
      <c r="BIU76" s="0"/>
      <c r="BIV76" s="0"/>
      <c r="BIW76" s="0"/>
      <c r="BIX76" s="0"/>
      <c r="BIY76" s="0"/>
      <c r="BIZ76" s="0"/>
      <c r="BJA76" s="0"/>
      <c r="BJB76" s="0"/>
      <c r="BJC76" s="0"/>
      <c r="BJD76" s="0"/>
      <c r="BJE76" s="0"/>
      <c r="BJF76" s="0"/>
      <c r="BJG76" s="0"/>
      <c r="BJH76" s="0"/>
      <c r="BJI76" s="0"/>
      <c r="BJJ76" s="0"/>
      <c r="BJK76" s="0"/>
      <c r="BJL76" s="0"/>
      <c r="BJM76" s="0"/>
      <c r="BJN76" s="0"/>
      <c r="BJO76" s="0"/>
      <c r="BJP76" s="0"/>
      <c r="BJQ76" s="0"/>
      <c r="BJR76" s="0"/>
      <c r="BJS76" s="0"/>
      <c r="BJT76" s="0"/>
      <c r="BJU76" s="0"/>
      <c r="BJV76" s="0"/>
      <c r="BJW76" s="0"/>
      <c r="BJX76" s="0"/>
      <c r="BJY76" s="0"/>
      <c r="BJZ76" s="0"/>
      <c r="BKA76" s="0"/>
      <c r="BKB76" s="0"/>
      <c r="BKC76" s="0"/>
      <c r="BKD76" s="0"/>
      <c r="BKE76" s="0"/>
      <c r="BKF76" s="0"/>
      <c r="BKG76" s="0"/>
      <c r="BKH76" s="0"/>
      <c r="BKI76" s="0"/>
      <c r="BKJ76" s="0"/>
      <c r="BKK76" s="0"/>
      <c r="BKL76" s="0"/>
      <c r="BKM76" s="0"/>
      <c r="BKN76" s="0"/>
      <c r="BKO76" s="0"/>
      <c r="BKP76" s="0"/>
      <c r="BKQ76" s="0"/>
      <c r="BKR76" s="0"/>
      <c r="BKS76" s="0"/>
      <c r="BKT76" s="0"/>
      <c r="BKU76" s="0"/>
      <c r="BKV76" s="0"/>
      <c r="BKW76" s="0"/>
      <c r="BKX76" s="0"/>
      <c r="BKY76" s="0"/>
      <c r="BKZ76" s="0"/>
      <c r="BLA76" s="0"/>
      <c r="BLB76" s="0"/>
      <c r="BLC76" s="0"/>
      <c r="BLD76" s="0"/>
      <c r="BLE76" s="0"/>
      <c r="BLF76" s="0"/>
      <c r="BLG76" s="0"/>
      <c r="BLH76" s="0"/>
      <c r="BLI76" s="0"/>
      <c r="BLJ76" s="0"/>
      <c r="BLK76" s="0"/>
      <c r="BLL76" s="0"/>
      <c r="BLM76" s="0"/>
      <c r="BLN76" s="0"/>
      <c r="BLO76" s="0"/>
      <c r="BLP76" s="0"/>
      <c r="BLQ76" s="0"/>
      <c r="BLR76" s="0"/>
      <c r="BLS76" s="0"/>
      <c r="BLT76" s="0"/>
      <c r="BLU76" s="0"/>
      <c r="BLV76" s="0"/>
      <c r="BLW76" s="0"/>
      <c r="BLX76" s="0"/>
      <c r="BLY76" s="0"/>
      <c r="BLZ76" s="0"/>
      <c r="BMA76" s="0"/>
      <c r="BMB76" s="0"/>
      <c r="BMC76" s="0"/>
      <c r="BMD76" s="0"/>
      <c r="BME76" s="0"/>
      <c r="BMF76" s="0"/>
      <c r="BMG76" s="0"/>
      <c r="BMH76" s="0"/>
      <c r="BMI76" s="0"/>
      <c r="BMJ76" s="0"/>
      <c r="BMK76" s="0"/>
      <c r="BML76" s="0"/>
      <c r="BMM76" s="0"/>
      <c r="BMN76" s="0"/>
      <c r="BMO76" s="0"/>
      <c r="BMP76" s="0"/>
      <c r="BMQ76" s="0"/>
      <c r="BMR76" s="0"/>
      <c r="BMS76" s="0"/>
      <c r="BMT76" s="0"/>
      <c r="BMU76" s="0"/>
      <c r="BMV76" s="0"/>
      <c r="BMW76" s="0"/>
      <c r="BMX76" s="0"/>
      <c r="BMY76" s="0"/>
      <c r="BMZ76" s="0"/>
      <c r="BNA76" s="0"/>
      <c r="BNB76" s="0"/>
      <c r="BNC76" s="0"/>
      <c r="BND76" s="0"/>
      <c r="BNE76" s="0"/>
      <c r="BNF76" s="0"/>
      <c r="BNG76" s="0"/>
      <c r="BNH76" s="0"/>
      <c r="BNI76" s="0"/>
      <c r="BNJ76" s="0"/>
      <c r="BNK76" s="0"/>
      <c r="BNL76" s="0"/>
      <c r="BNM76" s="0"/>
      <c r="BNN76" s="0"/>
      <c r="BNO76" s="0"/>
      <c r="BNP76" s="0"/>
      <c r="BNQ76" s="0"/>
      <c r="BNR76" s="0"/>
      <c r="BNS76" s="0"/>
      <c r="BNT76" s="0"/>
      <c r="BNU76" s="0"/>
      <c r="BNV76" s="0"/>
      <c r="BNW76" s="0"/>
      <c r="BNX76" s="0"/>
      <c r="BNY76" s="0"/>
      <c r="BNZ76" s="0"/>
      <c r="BOA76" s="0"/>
      <c r="BOB76" s="0"/>
      <c r="BOC76" s="0"/>
      <c r="BOD76" s="0"/>
      <c r="BOE76" s="0"/>
      <c r="BOF76" s="0"/>
      <c r="BOG76" s="0"/>
      <c r="BOH76" s="0"/>
      <c r="BOI76" s="0"/>
      <c r="BOJ76" s="0"/>
      <c r="BOK76" s="0"/>
      <c r="BOL76" s="0"/>
      <c r="BOM76" s="0"/>
      <c r="BON76" s="0"/>
      <c r="BOO76" s="0"/>
      <c r="BOP76" s="0"/>
      <c r="BOQ76" s="0"/>
      <c r="BOR76" s="0"/>
      <c r="BOS76" s="0"/>
      <c r="BOT76" s="0"/>
      <c r="BOU76" s="0"/>
      <c r="BOV76" s="0"/>
      <c r="BOW76" s="0"/>
      <c r="BOX76" s="0"/>
      <c r="BOY76" s="0"/>
      <c r="BOZ76" s="0"/>
      <c r="BPA76" s="0"/>
      <c r="BPB76" s="0"/>
      <c r="BPC76" s="0"/>
      <c r="BPD76" s="0"/>
      <c r="BPE76" s="0"/>
      <c r="BPF76" s="0"/>
      <c r="BPG76" s="0"/>
      <c r="BPH76" s="0"/>
      <c r="BPI76" s="0"/>
      <c r="BPJ76" s="0"/>
      <c r="BPK76" s="0"/>
      <c r="BPL76" s="0"/>
      <c r="BPM76" s="0"/>
      <c r="BPN76" s="0"/>
      <c r="BPO76" s="0"/>
      <c r="BPP76" s="0"/>
      <c r="BPQ76" s="0"/>
      <c r="BPR76" s="0"/>
      <c r="BPS76" s="0"/>
      <c r="BPT76" s="0"/>
      <c r="BPU76" s="0"/>
      <c r="BPV76" s="0"/>
      <c r="BPW76" s="0"/>
      <c r="BPX76" s="0"/>
      <c r="BPY76" s="0"/>
      <c r="BPZ76" s="0"/>
      <c r="BQA76" s="0"/>
      <c r="BQB76" s="0"/>
      <c r="BQC76" s="0"/>
      <c r="BQD76" s="0"/>
      <c r="BQE76" s="0"/>
      <c r="BQF76" s="0"/>
      <c r="BQG76" s="0"/>
      <c r="BQH76" s="0"/>
      <c r="BQI76" s="0"/>
      <c r="BQJ76" s="0"/>
      <c r="BQK76" s="0"/>
      <c r="BQL76" s="0"/>
      <c r="BQM76" s="0"/>
      <c r="BQN76" s="0"/>
      <c r="BQO76" s="0"/>
      <c r="BQP76" s="0"/>
      <c r="BQQ76" s="0"/>
      <c r="BQR76" s="0"/>
      <c r="BQS76" s="0"/>
      <c r="BQT76" s="0"/>
      <c r="BQU76" s="0"/>
      <c r="BQV76" s="0"/>
      <c r="BQW76" s="0"/>
      <c r="BQX76" s="0"/>
      <c r="BQY76" s="0"/>
      <c r="BQZ76" s="0"/>
      <c r="BRA76" s="0"/>
      <c r="BRB76" s="0"/>
      <c r="BRC76" s="0"/>
      <c r="BRD76" s="0"/>
      <c r="BRE76" s="0"/>
      <c r="BRF76" s="0"/>
      <c r="BRG76" s="0"/>
      <c r="BRH76" s="0"/>
      <c r="BRI76" s="0"/>
      <c r="BRJ76" s="0"/>
      <c r="BRK76" s="0"/>
      <c r="BRL76" s="0"/>
      <c r="BRM76" s="0"/>
      <c r="BRN76" s="0"/>
      <c r="BRO76" s="0"/>
      <c r="BRP76" s="0"/>
      <c r="BRQ76" s="0"/>
      <c r="BRR76" s="0"/>
      <c r="BRS76" s="0"/>
      <c r="BRT76" s="0"/>
      <c r="BRU76" s="0"/>
      <c r="BRV76" s="0"/>
      <c r="BRW76" s="0"/>
      <c r="BRX76" s="0"/>
      <c r="BRY76" s="0"/>
      <c r="BRZ76" s="0"/>
      <c r="BSA76" s="0"/>
      <c r="BSB76" s="0"/>
      <c r="BSC76" s="0"/>
      <c r="BSD76" s="0"/>
      <c r="BSE76" s="0"/>
      <c r="BSF76" s="0"/>
      <c r="BSG76" s="0"/>
      <c r="BSH76" s="0"/>
      <c r="BSI76" s="0"/>
      <c r="BSJ76" s="0"/>
      <c r="BSK76" s="0"/>
      <c r="BSL76" s="0"/>
      <c r="BSM76" s="0"/>
      <c r="BSN76" s="0"/>
      <c r="BSO76" s="0"/>
      <c r="BSP76" s="0"/>
      <c r="BSQ76" s="0"/>
      <c r="BSR76" s="0"/>
      <c r="BSS76" s="0"/>
      <c r="BST76" s="0"/>
      <c r="BSU76" s="0"/>
      <c r="BSV76" s="0"/>
      <c r="BSW76" s="0"/>
      <c r="BSX76" s="0"/>
      <c r="BSY76" s="0"/>
      <c r="BSZ76" s="0"/>
      <c r="BTA76" s="0"/>
      <c r="BTB76" s="0"/>
      <c r="BTC76" s="0"/>
      <c r="BTD76" s="0"/>
      <c r="BTE76" s="0"/>
      <c r="BTF76" s="0"/>
      <c r="BTG76" s="0"/>
      <c r="BTH76" s="0"/>
      <c r="BTI76" s="0"/>
      <c r="BTJ76" s="0"/>
      <c r="BTK76" s="0"/>
      <c r="BTL76" s="0"/>
      <c r="BTM76" s="0"/>
      <c r="BTN76" s="0"/>
      <c r="BTO76" s="0"/>
      <c r="BTP76" s="0"/>
      <c r="BTQ76" s="0"/>
      <c r="BTR76" s="0"/>
      <c r="BTS76" s="0"/>
      <c r="BTT76" s="0"/>
      <c r="BTU76" s="0"/>
      <c r="BTV76" s="0"/>
      <c r="BTW76" s="0"/>
      <c r="BTX76" s="0"/>
      <c r="BTY76" s="0"/>
      <c r="BTZ76" s="0"/>
      <c r="BUA76" s="0"/>
      <c r="BUB76" s="0"/>
      <c r="BUC76" s="0"/>
      <c r="BUD76" s="0"/>
      <c r="BUE76" s="0"/>
      <c r="BUF76" s="0"/>
      <c r="BUG76" s="0"/>
      <c r="BUH76" s="0"/>
      <c r="BUI76" s="0"/>
      <c r="BUJ76" s="0"/>
      <c r="BUK76" s="0"/>
      <c r="BUL76" s="0"/>
      <c r="BUM76" s="0"/>
      <c r="BUN76" s="0"/>
      <c r="BUO76" s="0"/>
      <c r="BUP76" s="0"/>
      <c r="BUQ76" s="0"/>
      <c r="BUR76" s="0"/>
      <c r="BUS76" s="0"/>
      <c r="BUT76" s="0"/>
      <c r="BUU76" s="0"/>
      <c r="BUV76" s="0"/>
      <c r="BUW76" s="0"/>
      <c r="BUX76" s="0"/>
      <c r="BUY76" s="0"/>
      <c r="BUZ76" s="0"/>
      <c r="BVA76" s="0"/>
      <c r="BVB76" s="0"/>
      <c r="BVC76" s="0"/>
      <c r="BVD76" s="0"/>
      <c r="BVE76" s="0"/>
      <c r="BVF76" s="0"/>
      <c r="BVG76" s="0"/>
      <c r="BVH76" s="0"/>
      <c r="BVI76" s="0"/>
      <c r="BVJ76" s="0"/>
      <c r="BVK76" s="0"/>
      <c r="BVL76" s="0"/>
      <c r="BVM76" s="0"/>
      <c r="BVN76" s="0"/>
      <c r="BVO76" s="0"/>
      <c r="BVP76" s="0"/>
      <c r="BVQ76" s="0"/>
      <c r="BVR76" s="0"/>
      <c r="BVS76" s="0"/>
      <c r="BVT76" s="0"/>
      <c r="BVU76" s="0"/>
      <c r="BVV76" s="0"/>
      <c r="BVW76" s="0"/>
      <c r="BVX76" s="0"/>
      <c r="BVY76" s="0"/>
      <c r="BVZ76" s="0"/>
      <c r="BWA76" s="0"/>
      <c r="BWB76" s="0"/>
      <c r="BWC76" s="0"/>
      <c r="BWD76" s="0"/>
      <c r="BWE76" s="0"/>
      <c r="BWF76" s="0"/>
      <c r="BWG76" s="0"/>
      <c r="BWH76" s="0"/>
      <c r="BWI76" s="0"/>
      <c r="BWJ76" s="0"/>
      <c r="BWK76" s="0"/>
      <c r="BWL76" s="0"/>
      <c r="BWM76" s="0"/>
      <c r="BWN76" s="0"/>
      <c r="BWO76" s="0"/>
      <c r="BWP76" s="0"/>
      <c r="BWQ76" s="0"/>
      <c r="BWR76" s="0"/>
      <c r="BWS76" s="0"/>
      <c r="BWT76" s="0"/>
      <c r="BWU76" s="0"/>
      <c r="BWV76" s="0"/>
      <c r="BWW76" s="0"/>
      <c r="BWX76" s="0"/>
      <c r="BWY76" s="0"/>
      <c r="BWZ76" s="0"/>
      <c r="BXA76" s="0"/>
      <c r="BXB76" s="0"/>
      <c r="BXC76" s="0"/>
      <c r="BXD76" s="0"/>
      <c r="BXE76" s="0"/>
      <c r="BXF76" s="0"/>
      <c r="BXG76" s="0"/>
      <c r="BXH76" s="0"/>
      <c r="BXI76" s="0"/>
      <c r="BXJ76" s="0"/>
      <c r="BXK76" s="0"/>
      <c r="BXL76" s="0"/>
      <c r="BXM76" s="0"/>
      <c r="BXN76" s="0"/>
      <c r="BXO76" s="0"/>
      <c r="BXP76" s="0"/>
      <c r="BXQ76" s="0"/>
      <c r="BXR76" s="0"/>
      <c r="BXS76" s="0"/>
      <c r="BXT76" s="0"/>
      <c r="BXU76" s="0"/>
      <c r="BXV76" s="0"/>
      <c r="BXW76" s="0"/>
      <c r="BXX76" s="0"/>
      <c r="BXY76" s="0"/>
      <c r="BXZ76" s="0"/>
      <c r="BYA76" s="0"/>
      <c r="BYB76" s="0"/>
      <c r="BYC76" s="0"/>
      <c r="BYD76" s="0"/>
      <c r="BYE76" s="0"/>
      <c r="BYF76" s="0"/>
      <c r="BYG76" s="0"/>
      <c r="BYH76" s="0"/>
      <c r="BYI76" s="0"/>
      <c r="BYJ76" s="0"/>
      <c r="BYK76" s="0"/>
      <c r="BYL76" s="0"/>
      <c r="BYM76" s="0"/>
      <c r="BYN76" s="0"/>
      <c r="BYO76" s="0"/>
      <c r="BYP76" s="0"/>
      <c r="BYQ76" s="0"/>
      <c r="BYR76" s="0"/>
      <c r="BYS76" s="0"/>
      <c r="BYT76" s="0"/>
      <c r="BYU76" s="0"/>
      <c r="BYV76" s="0"/>
      <c r="BYW76" s="0"/>
      <c r="BYX76" s="0"/>
      <c r="BYY76" s="0"/>
      <c r="BYZ76" s="0"/>
      <c r="BZA76" s="0"/>
      <c r="BZB76" s="0"/>
      <c r="BZC76" s="0"/>
      <c r="BZD76" s="0"/>
      <c r="BZE76" s="0"/>
      <c r="BZF76" s="0"/>
      <c r="BZG76" s="0"/>
      <c r="BZH76" s="0"/>
      <c r="BZI76" s="0"/>
      <c r="BZJ76" s="0"/>
      <c r="BZK76" s="0"/>
      <c r="BZL76" s="0"/>
      <c r="BZM76" s="0"/>
      <c r="BZN76" s="0"/>
      <c r="BZO76" s="0"/>
      <c r="BZP76" s="0"/>
      <c r="BZQ76" s="0"/>
      <c r="BZR76" s="0"/>
      <c r="BZS76" s="0"/>
      <c r="BZT76" s="0"/>
      <c r="BZU76" s="0"/>
      <c r="BZV76" s="0"/>
      <c r="BZW76" s="0"/>
      <c r="BZX76" s="0"/>
      <c r="BZY76" s="0"/>
      <c r="BZZ76" s="0"/>
      <c r="CAA76" s="0"/>
      <c r="CAB76" s="0"/>
      <c r="CAC76" s="0"/>
      <c r="CAD76" s="0"/>
      <c r="CAE76" s="0"/>
      <c r="CAF76" s="0"/>
      <c r="CAG76" s="0"/>
      <c r="CAH76" s="0"/>
      <c r="CAI76" s="0"/>
      <c r="CAJ76" s="0"/>
      <c r="CAK76" s="0"/>
      <c r="CAL76" s="0"/>
      <c r="CAM76" s="0"/>
      <c r="CAN76" s="0"/>
      <c r="CAO76" s="0"/>
      <c r="CAP76" s="0"/>
      <c r="CAQ76" s="0"/>
      <c r="CAR76" s="0"/>
      <c r="CAS76" s="0"/>
      <c r="CAT76" s="0"/>
      <c r="CAU76" s="0"/>
      <c r="CAV76" s="0"/>
      <c r="CAW76" s="0"/>
      <c r="CAX76" s="0"/>
      <c r="CAY76" s="0"/>
      <c r="CAZ76" s="0"/>
      <c r="CBA76" s="0"/>
      <c r="CBB76" s="0"/>
      <c r="CBC76" s="0"/>
      <c r="CBD76" s="0"/>
      <c r="CBE76" s="0"/>
      <c r="CBF76" s="0"/>
      <c r="CBG76" s="0"/>
      <c r="CBH76" s="0"/>
      <c r="CBI76" s="0"/>
      <c r="CBJ76" s="0"/>
      <c r="CBK76" s="0"/>
      <c r="CBL76" s="0"/>
      <c r="CBM76" s="0"/>
      <c r="CBN76" s="0"/>
      <c r="CBO76" s="0"/>
      <c r="CBP76" s="0"/>
      <c r="CBQ76" s="0"/>
      <c r="CBR76" s="0"/>
      <c r="CBS76" s="0"/>
      <c r="CBT76" s="0"/>
      <c r="CBU76" s="0"/>
      <c r="CBV76" s="0"/>
      <c r="CBW76" s="0"/>
      <c r="CBX76" s="0"/>
      <c r="CBY76" s="0"/>
      <c r="CBZ76" s="0"/>
      <c r="CCA76" s="0"/>
      <c r="CCB76" s="0"/>
      <c r="CCC76" s="0"/>
      <c r="CCD76" s="0"/>
      <c r="CCE76" s="0"/>
      <c r="CCF76" s="0"/>
      <c r="CCG76" s="0"/>
      <c r="CCH76" s="0"/>
      <c r="CCI76" s="0"/>
      <c r="CCJ76" s="0"/>
      <c r="CCK76" s="0"/>
      <c r="CCL76" s="0"/>
      <c r="CCM76" s="0"/>
      <c r="CCN76" s="0"/>
      <c r="CCO76" s="0"/>
      <c r="CCP76" s="0"/>
      <c r="CCQ76" s="0"/>
      <c r="CCR76" s="0"/>
      <c r="CCS76" s="0"/>
      <c r="CCT76" s="0"/>
      <c r="CCU76" s="0"/>
      <c r="CCV76" s="0"/>
      <c r="CCW76" s="0"/>
      <c r="CCX76" s="0"/>
      <c r="CCY76" s="0"/>
      <c r="CCZ76" s="0"/>
      <c r="CDA76" s="0"/>
      <c r="CDB76" s="0"/>
      <c r="CDC76" s="0"/>
      <c r="CDD76" s="0"/>
      <c r="CDE76" s="0"/>
      <c r="CDF76" s="0"/>
      <c r="CDG76" s="0"/>
      <c r="CDH76" s="0"/>
      <c r="CDI76" s="0"/>
      <c r="CDJ76" s="0"/>
      <c r="CDK76" s="0"/>
      <c r="CDL76" s="0"/>
      <c r="CDM76" s="0"/>
      <c r="CDN76" s="0"/>
      <c r="CDO76" s="0"/>
      <c r="CDP76" s="0"/>
      <c r="CDQ76" s="0"/>
      <c r="CDR76" s="0"/>
      <c r="CDS76" s="0"/>
      <c r="CDT76" s="0"/>
      <c r="CDU76" s="0"/>
      <c r="CDV76" s="0"/>
      <c r="CDW76" s="0"/>
      <c r="CDX76" s="0"/>
      <c r="CDY76" s="0"/>
      <c r="CDZ76" s="0"/>
      <c r="CEA76" s="0"/>
      <c r="CEB76" s="0"/>
      <c r="CEC76" s="0"/>
      <c r="CED76" s="0"/>
      <c r="CEE76" s="0"/>
      <c r="CEF76" s="0"/>
      <c r="CEG76" s="0"/>
      <c r="CEH76" s="0"/>
      <c r="CEI76" s="0"/>
      <c r="CEJ76" s="0"/>
      <c r="CEK76" s="0"/>
      <c r="CEL76" s="0"/>
      <c r="CEM76" s="0"/>
      <c r="CEN76" s="0"/>
      <c r="CEO76" s="0"/>
      <c r="CEP76" s="0"/>
      <c r="CEQ76" s="0"/>
      <c r="CER76" s="0"/>
      <c r="CES76" s="0"/>
      <c r="CET76" s="0"/>
      <c r="CEU76" s="0"/>
      <c r="CEV76" s="0"/>
      <c r="CEW76" s="0"/>
      <c r="CEX76" s="0"/>
      <c r="CEY76" s="0"/>
      <c r="CEZ76" s="0"/>
      <c r="CFA76" s="0"/>
      <c r="CFB76" s="0"/>
      <c r="CFC76" s="0"/>
      <c r="CFD76" s="0"/>
      <c r="CFE76" s="0"/>
      <c r="CFF76" s="0"/>
      <c r="CFG76" s="0"/>
      <c r="CFH76" s="0"/>
      <c r="CFI76" s="0"/>
      <c r="CFJ76" s="0"/>
      <c r="CFK76" s="0"/>
      <c r="CFL76" s="0"/>
      <c r="CFM76" s="0"/>
      <c r="CFN76" s="0"/>
      <c r="CFO76" s="0"/>
      <c r="CFP76" s="0"/>
      <c r="CFQ76" s="0"/>
      <c r="CFR76" s="0"/>
      <c r="CFS76" s="0"/>
      <c r="CFT76" s="0"/>
      <c r="CFU76" s="0"/>
      <c r="CFV76" s="0"/>
      <c r="CFW76" s="0"/>
      <c r="CFX76" s="0"/>
      <c r="CFY76" s="0"/>
      <c r="CFZ76" s="0"/>
      <c r="CGA76" s="0"/>
      <c r="CGB76" s="0"/>
      <c r="CGC76" s="0"/>
      <c r="CGD76" s="0"/>
      <c r="CGE76" s="0"/>
      <c r="CGF76" s="0"/>
      <c r="CGG76" s="0"/>
      <c r="CGH76" s="0"/>
      <c r="CGI76" s="0"/>
      <c r="CGJ76" s="0"/>
      <c r="CGK76" s="0"/>
      <c r="CGL76" s="0"/>
      <c r="CGM76" s="0"/>
      <c r="CGN76" s="0"/>
      <c r="CGO76" s="0"/>
      <c r="CGP76" s="0"/>
      <c r="CGQ76" s="0"/>
      <c r="CGR76" s="0"/>
      <c r="CGS76" s="0"/>
      <c r="CGT76" s="0"/>
      <c r="CGU76" s="0"/>
      <c r="CGV76" s="0"/>
      <c r="CGW76" s="0"/>
      <c r="CGX76" s="0"/>
      <c r="CGY76" s="0"/>
      <c r="CGZ76" s="0"/>
      <c r="CHA76" s="0"/>
      <c r="CHB76" s="0"/>
      <c r="CHC76" s="0"/>
      <c r="CHD76" s="0"/>
      <c r="CHE76" s="0"/>
      <c r="CHF76" s="0"/>
      <c r="CHG76" s="0"/>
      <c r="CHH76" s="0"/>
      <c r="CHI76" s="0"/>
      <c r="CHJ76" s="0"/>
      <c r="CHK76" s="0"/>
      <c r="CHL76" s="0"/>
      <c r="CHM76" s="0"/>
      <c r="CHN76" s="0"/>
      <c r="CHO76" s="0"/>
      <c r="CHP76" s="0"/>
      <c r="CHQ76" s="0"/>
      <c r="CHR76" s="0"/>
      <c r="CHS76" s="0"/>
      <c r="CHT76" s="0"/>
      <c r="CHU76" s="0"/>
      <c r="CHV76" s="0"/>
      <c r="CHW76" s="0"/>
      <c r="CHX76" s="0"/>
      <c r="CHY76" s="0"/>
      <c r="CHZ76" s="0"/>
      <c r="CIA76" s="0"/>
      <c r="CIB76" s="0"/>
      <c r="CIC76" s="0"/>
      <c r="CID76" s="0"/>
      <c r="CIE76" s="0"/>
      <c r="CIF76" s="0"/>
      <c r="CIG76" s="0"/>
      <c r="CIH76" s="0"/>
      <c r="CII76" s="0"/>
      <c r="CIJ76" s="0"/>
      <c r="CIK76" s="0"/>
      <c r="CIL76" s="0"/>
      <c r="CIM76" s="0"/>
      <c r="CIN76" s="0"/>
      <c r="CIO76" s="0"/>
      <c r="CIP76" s="0"/>
      <c r="CIQ76" s="0"/>
      <c r="CIR76" s="0"/>
      <c r="CIS76" s="0"/>
      <c r="CIT76" s="0"/>
      <c r="CIU76" s="0"/>
      <c r="CIV76" s="0"/>
      <c r="CIW76" s="0"/>
      <c r="CIX76" s="0"/>
      <c r="CIY76" s="0"/>
      <c r="CIZ76" s="0"/>
      <c r="CJA76" s="0"/>
      <c r="CJB76" s="0"/>
      <c r="CJC76" s="0"/>
      <c r="CJD76" s="0"/>
      <c r="CJE76" s="0"/>
      <c r="CJF76" s="0"/>
      <c r="CJG76" s="0"/>
      <c r="CJH76" s="0"/>
      <c r="CJI76" s="0"/>
      <c r="CJJ76" s="0"/>
      <c r="CJK76" s="0"/>
      <c r="CJL76" s="0"/>
      <c r="CJM76" s="0"/>
      <c r="CJN76" s="0"/>
      <c r="CJO76" s="0"/>
      <c r="CJP76" s="0"/>
      <c r="CJQ76" s="0"/>
      <c r="CJR76" s="0"/>
      <c r="CJS76" s="0"/>
      <c r="CJT76" s="0"/>
      <c r="CJU76" s="0"/>
      <c r="CJV76" s="0"/>
      <c r="CJW76" s="0"/>
      <c r="CJX76" s="0"/>
      <c r="CJY76" s="0"/>
      <c r="CJZ76" s="0"/>
      <c r="CKA76" s="0"/>
      <c r="CKB76" s="0"/>
      <c r="CKC76" s="0"/>
      <c r="CKD76" s="0"/>
      <c r="CKE76" s="0"/>
      <c r="CKF76" s="0"/>
      <c r="CKG76" s="0"/>
      <c r="CKH76" s="0"/>
      <c r="CKI76" s="0"/>
      <c r="CKJ76" s="0"/>
      <c r="CKK76" s="0"/>
      <c r="CKL76" s="0"/>
      <c r="CKM76" s="0"/>
      <c r="CKN76" s="0"/>
      <c r="CKO76" s="0"/>
      <c r="CKP76" s="0"/>
      <c r="CKQ76" s="0"/>
      <c r="CKR76" s="0"/>
      <c r="CKS76" s="0"/>
      <c r="CKT76" s="0"/>
      <c r="CKU76" s="0"/>
      <c r="CKV76" s="0"/>
      <c r="CKW76" s="0"/>
      <c r="CKX76" s="0"/>
      <c r="CKY76" s="0"/>
      <c r="CKZ76" s="0"/>
      <c r="CLA76" s="0"/>
      <c r="CLB76" s="0"/>
      <c r="CLC76" s="0"/>
      <c r="CLD76" s="0"/>
      <c r="CLE76" s="0"/>
      <c r="CLF76" s="0"/>
      <c r="CLG76" s="0"/>
      <c r="CLH76" s="0"/>
      <c r="CLI76" s="0"/>
      <c r="CLJ76" s="0"/>
      <c r="CLK76" s="0"/>
      <c r="CLL76" s="0"/>
      <c r="CLM76" s="0"/>
      <c r="CLN76" s="0"/>
      <c r="CLO76" s="0"/>
      <c r="CLP76" s="0"/>
      <c r="CLQ76" s="0"/>
      <c r="CLR76" s="0"/>
      <c r="CLS76" s="0"/>
      <c r="CLT76" s="0"/>
      <c r="CLU76" s="0"/>
      <c r="CLV76" s="0"/>
      <c r="CLW76" s="0"/>
      <c r="CLX76" s="0"/>
      <c r="CLY76" s="0"/>
      <c r="CLZ76" s="0"/>
      <c r="CMA76" s="0"/>
      <c r="CMB76" s="0"/>
      <c r="CMC76" s="0"/>
      <c r="CMD76" s="0"/>
      <c r="CME76" s="0"/>
      <c r="CMF76" s="0"/>
      <c r="CMG76" s="0"/>
      <c r="CMH76" s="0"/>
      <c r="CMI76" s="0"/>
      <c r="CMJ76" s="0"/>
      <c r="CMK76" s="0"/>
      <c r="CML76" s="0"/>
      <c r="CMM76" s="0"/>
      <c r="CMN76" s="0"/>
      <c r="CMO76" s="0"/>
      <c r="CMP76" s="0"/>
      <c r="CMQ76" s="0"/>
      <c r="CMR76" s="0"/>
      <c r="CMS76" s="0"/>
      <c r="CMT76" s="0"/>
      <c r="CMU76" s="0"/>
      <c r="CMV76" s="0"/>
      <c r="CMW76" s="0"/>
      <c r="CMX76" s="0"/>
      <c r="CMY76" s="0"/>
      <c r="CMZ76" s="0"/>
      <c r="CNA76" s="0"/>
      <c r="CNB76" s="0"/>
      <c r="CNC76" s="0"/>
      <c r="CND76" s="0"/>
      <c r="CNE76" s="0"/>
      <c r="CNF76" s="0"/>
      <c r="CNG76" s="0"/>
      <c r="CNH76" s="0"/>
      <c r="CNI76" s="0"/>
      <c r="CNJ76" s="0"/>
      <c r="CNK76" s="0"/>
      <c r="CNL76" s="0"/>
      <c r="CNM76" s="0"/>
      <c r="CNN76" s="0"/>
      <c r="CNO76" s="0"/>
      <c r="CNP76" s="0"/>
      <c r="CNQ76" s="0"/>
      <c r="CNR76" s="0"/>
      <c r="CNS76" s="0"/>
      <c r="CNT76" s="0"/>
      <c r="CNU76" s="0"/>
      <c r="CNV76" s="0"/>
      <c r="CNW76" s="0"/>
      <c r="CNX76" s="0"/>
      <c r="CNY76" s="0"/>
      <c r="CNZ76" s="0"/>
      <c r="COA76" s="0"/>
      <c r="COB76" s="0"/>
      <c r="COC76" s="0"/>
      <c r="COD76" s="0"/>
      <c r="COE76" s="0"/>
      <c r="COF76" s="0"/>
      <c r="COG76" s="0"/>
      <c r="COH76" s="0"/>
      <c r="COI76" s="0"/>
      <c r="COJ76" s="0"/>
      <c r="COK76" s="0"/>
      <c r="COL76" s="0"/>
      <c r="COM76" s="0"/>
      <c r="CON76" s="0"/>
      <c r="COO76" s="0"/>
      <c r="COP76" s="0"/>
      <c r="COQ76" s="0"/>
      <c r="COR76" s="0"/>
      <c r="COS76" s="0"/>
      <c r="COT76" s="0"/>
      <c r="COU76" s="0"/>
      <c r="COV76" s="0"/>
      <c r="COW76" s="0"/>
      <c r="COX76" s="0"/>
      <c r="COY76" s="0"/>
      <c r="COZ76" s="0"/>
      <c r="CPA76" s="0"/>
      <c r="CPB76" s="0"/>
      <c r="CPC76" s="0"/>
      <c r="CPD76" s="0"/>
      <c r="CPE76" s="0"/>
      <c r="CPF76" s="0"/>
      <c r="CPG76" s="0"/>
      <c r="CPH76" s="0"/>
      <c r="CPI76" s="0"/>
      <c r="CPJ76" s="0"/>
      <c r="CPK76" s="0"/>
      <c r="CPL76" s="0"/>
      <c r="CPM76" s="0"/>
      <c r="CPN76" s="0"/>
      <c r="CPO76" s="0"/>
      <c r="CPP76" s="0"/>
      <c r="CPQ76" s="0"/>
      <c r="CPR76" s="0"/>
      <c r="CPS76" s="0"/>
      <c r="CPT76" s="0"/>
      <c r="CPU76" s="0"/>
      <c r="CPV76" s="0"/>
      <c r="CPW76" s="0"/>
      <c r="CPX76" s="0"/>
      <c r="CPY76" s="0"/>
      <c r="CPZ76" s="0"/>
      <c r="CQA76" s="0"/>
      <c r="CQB76" s="0"/>
      <c r="CQC76" s="0"/>
      <c r="CQD76" s="0"/>
      <c r="CQE76" s="0"/>
      <c r="CQF76" s="0"/>
      <c r="CQG76" s="0"/>
      <c r="CQH76" s="0"/>
      <c r="CQI76" s="0"/>
      <c r="CQJ76" s="0"/>
      <c r="CQK76" s="0"/>
      <c r="CQL76" s="0"/>
      <c r="CQM76" s="0"/>
      <c r="CQN76" s="0"/>
      <c r="CQO76" s="0"/>
      <c r="CQP76" s="0"/>
      <c r="CQQ76" s="0"/>
      <c r="CQR76" s="0"/>
      <c r="CQS76" s="0"/>
      <c r="CQT76" s="0"/>
      <c r="CQU76" s="0"/>
      <c r="CQV76" s="0"/>
      <c r="CQW76" s="0"/>
      <c r="CQX76" s="0"/>
      <c r="CQY76" s="0"/>
      <c r="CQZ76" s="0"/>
      <c r="CRA76" s="0"/>
      <c r="CRB76" s="0"/>
      <c r="CRC76" s="0"/>
      <c r="CRD76" s="0"/>
      <c r="CRE76" s="0"/>
      <c r="CRF76" s="0"/>
      <c r="CRG76" s="0"/>
      <c r="CRH76" s="0"/>
      <c r="CRI76" s="0"/>
      <c r="CRJ76" s="0"/>
      <c r="CRK76" s="0"/>
      <c r="CRL76" s="0"/>
      <c r="CRM76" s="0"/>
      <c r="CRN76" s="0"/>
      <c r="CRO76" s="0"/>
      <c r="CRP76" s="0"/>
      <c r="CRQ76" s="0"/>
      <c r="CRR76" s="0"/>
      <c r="CRS76" s="0"/>
      <c r="CRT76" s="0"/>
      <c r="CRU76" s="0"/>
      <c r="CRV76" s="0"/>
      <c r="CRW76" s="0"/>
      <c r="CRX76" s="0"/>
      <c r="CRY76" s="0"/>
      <c r="CRZ76" s="0"/>
      <c r="CSA76" s="0"/>
      <c r="CSB76" s="0"/>
      <c r="CSC76" s="0"/>
      <c r="CSD76" s="0"/>
      <c r="CSE76" s="0"/>
      <c r="CSF76" s="0"/>
      <c r="CSG76" s="0"/>
      <c r="CSH76" s="0"/>
      <c r="CSI76" s="0"/>
      <c r="CSJ76" s="0"/>
      <c r="CSK76" s="0"/>
      <c r="CSL76" s="0"/>
      <c r="CSM76" s="0"/>
      <c r="CSN76" s="0"/>
      <c r="CSO76" s="0"/>
      <c r="CSP76" s="0"/>
      <c r="CSQ76" s="0"/>
      <c r="CSR76" s="0"/>
      <c r="CSS76" s="0"/>
      <c r="CST76" s="0"/>
      <c r="CSU76" s="0"/>
      <c r="CSV76" s="0"/>
      <c r="CSW76" s="0"/>
      <c r="CSX76" s="0"/>
      <c r="CSY76" s="0"/>
      <c r="CSZ76" s="0"/>
      <c r="CTA76" s="0"/>
      <c r="CTB76" s="0"/>
      <c r="CTC76" s="0"/>
      <c r="CTD76" s="0"/>
      <c r="CTE76" s="0"/>
      <c r="CTF76" s="0"/>
      <c r="CTG76" s="0"/>
      <c r="CTH76" s="0"/>
      <c r="CTI76" s="0"/>
      <c r="CTJ76" s="0"/>
      <c r="CTK76" s="0"/>
      <c r="CTL76" s="0"/>
      <c r="CTM76" s="0"/>
      <c r="CTN76" s="0"/>
      <c r="CTO76" s="0"/>
      <c r="CTP76" s="0"/>
      <c r="CTQ76" s="0"/>
      <c r="CTR76" s="0"/>
      <c r="CTS76" s="0"/>
      <c r="CTT76" s="0"/>
      <c r="CTU76" s="0"/>
      <c r="CTV76" s="0"/>
      <c r="CTW76" s="0"/>
      <c r="CTX76" s="0"/>
      <c r="CTY76" s="0"/>
      <c r="CTZ76" s="0"/>
      <c r="CUA76" s="0"/>
      <c r="CUB76" s="0"/>
      <c r="CUC76" s="0"/>
      <c r="CUD76" s="0"/>
      <c r="CUE76" s="0"/>
      <c r="CUF76" s="0"/>
      <c r="CUG76" s="0"/>
      <c r="CUH76" s="0"/>
      <c r="CUI76" s="0"/>
      <c r="CUJ76" s="0"/>
      <c r="CUK76" s="0"/>
      <c r="CUL76" s="0"/>
      <c r="CUM76" s="0"/>
      <c r="CUN76" s="0"/>
      <c r="CUO76" s="0"/>
      <c r="CUP76" s="0"/>
      <c r="CUQ76" s="0"/>
      <c r="CUR76" s="0"/>
      <c r="CUS76" s="0"/>
      <c r="CUT76" s="0"/>
      <c r="CUU76" s="0"/>
      <c r="CUV76" s="0"/>
      <c r="CUW76" s="0"/>
      <c r="CUX76" s="0"/>
      <c r="CUY76" s="0"/>
      <c r="CUZ76" s="0"/>
      <c r="CVA76" s="0"/>
      <c r="CVB76" s="0"/>
      <c r="CVC76" s="0"/>
      <c r="CVD76" s="0"/>
      <c r="CVE76" s="0"/>
      <c r="CVF76" s="0"/>
      <c r="CVG76" s="0"/>
      <c r="CVH76" s="0"/>
      <c r="CVI76" s="0"/>
      <c r="CVJ76" s="0"/>
      <c r="CVK76" s="0"/>
      <c r="CVL76" s="0"/>
      <c r="CVM76" s="0"/>
      <c r="CVN76" s="0"/>
      <c r="CVO76" s="0"/>
      <c r="CVP76" s="0"/>
      <c r="CVQ76" s="0"/>
      <c r="CVR76" s="0"/>
      <c r="CVS76" s="0"/>
      <c r="CVT76" s="0"/>
      <c r="CVU76" s="0"/>
      <c r="CVV76" s="0"/>
      <c r="CVW76" s="0"/>
      <c r="CVX76" s="0"/>
      <c r="CVY76" s="0"/>
      <c r="CVZ76" s="0"/>
      <c r="CWA76" s="0"/>
      <c r="CWB76" s="0"/>
      <c r="CWC76" s="0"/>
      <c r="CWD76" s="0"/>
      <c r="CWE76" s="0"/>
      <c r="CWF76" s="0"/>
      <c r="CWG76" s="0"/>
      <c r="CWH76" s="0"/>
      <c r="CWI76" s="0"/>
      <c r="CWJ76" s="0"/>
      <c r="CWK76" s="0"/>
      <c r="CWL76" s="0"/>
      <c r="CWM76" s="0"/>
      <c r="CWN76" s="0"/>
      <c r="CWO76" s="0"/>
      <c r="CWP76" s="0"/>
      <c r="CWQ76" s="0"/>
      <c r="CWR76" s="0"/>
      <c r="CWS76" s="0"/>
      <c r="CWT76" s="0"/>
      <c r="CWU76" s="0"/>
      <c r="CWV76" s="0"/>
      <c r="CWW76" s="0"/>
      <c r="CWX76" s="0"/>
      <c r="CWY76" s="0"/>
      <c r="CWZ76" s="0"/>
      <c r="CXA76" s="0"/>
      <c r="CXB76" s="0"/>
      <c r="CXC76" s="0"/>
      <c r="CXD76" s="0"/>
      <c r="CXE76" s="0"/>
      <c r="CXF76" s="0"/>
      <c r="CXG76" s="0"/>
      <c r="CXH76" s="0"/>
      <c r="CXI76" s="0"/>
      <c r="CXJ76" s="0"/>
      <c r="CXK76" s="0"/>
      <c r="CXL76" s="0"/>
      <c r="CXM76" s="0"/>
      <c r="CXN76" s="0"/>
      <c r="CXO76" s="0"/>
      <c r="CXP76" s="0"/>
      <c r="CXQ76" s="0"/>
      <c r="CXR76" s="0"/>
      <c r="CXS76" s="0"/>
      <c r="CXT76" s="0"/>
      <c r="CXU76" s="0"/>
      <c r="CXV76" s="0"/>
      <c r="CXW76" s="0"/>
      <c r="CXX76" s="0"/>
      <c r="CXY76" s="0"/>
      <c r="CXZ76" s="0"/>
      <c r="CYA76" s="0"/>
      <c r="CYB76" s="0"/>
      <c r="CYC76" s="0"/>
      <c r="CYD76" s="0"/>
      <c r="CYE76" s="0"/>
      <c r="CYF76" s="0"/>
      <c r="CYG76" s="0"/>
      <c r="CYH76" s="0"/>
      <c r="CYI76" s="0"/>
      <c r="CYJ76" s="0"/>
      <c r="CYK76" s="0"/>
      <c r="CYL76" s="0"/>
      <c r="CYM76" s="0"/>
      <c r="CYN76" s="0"/>
      <c r="CYO76" s="0"/>
      <c r="CYP76" s="0"/>
      <c r="CYQ76" s="0"/>
      <c r="CYR76" s="0"/>
      <c r="CYS76" s="0"/>
      <c r="CYT76" s="0"/>
      <c r="CYU76" s="0"/>
      <c r="CYV76" s="0"/>
      <c r="CYW76" s="0"/>
      <c r="CYX76" s="0"/>
      <c r="CYY76" s="0"/>
      <c r="CYZ76" s="0"/>
      <c r="CZA76" s="0"/>
      <c r="CZB76" s="0"/>
      <c r="CZC76" s="0"/>
      <c r="CZD76" s="0"/>
      <c r="CZE76" s="0"/>
      <c r="CZF76" s="0"/>
      <c r="CZG76" s="0"/>
      <c r="CZH76" s="0"/>
      <c r="CZI76" s="0"/>
      <c r="CZJ76" s="0"/>
      <c r="CZK76" s="0"/>
      <c r="CZL76" s="0"/>
      <c r="CZM76" s="0"/>
      <c r="CZN76" s="0"/>
      <c r="CZO76" s="0"/>
      <c r="CZP76" s="0"/>
      <c r="CZQ76" s="0"/>
      <c r="CZR76" s="0"/>
      <c r="CZS76" s="0"/>
      <c r="CZT76" s="0"/>
      <c r="CZU76" s="0"/>
      <c r="CZV76" s="0"/>
      <c r="CZW76" s="0"/>
      <c r="CZX76" s="0"/>
      <c r="CZY76" s="0"/>
      <c r="CZZ76" s="0"/>
      <c r="DAA76" s="0"/>
      <c r="DAB76" s="0"/>
      <c r="DAC76" s="0"/>
      <c r="DAD76" s="0"/>
      <c r="DAE76" s="0"/>
      <c r="DAF76" s="0"/>
      <c r="DAG76" s="0"/>
      <c r="DAH76" s="0"/>
      <c r="DAI76" s="0"/>
      <c r="DAJ76" s="0"/>
      <c r="DAK76" s="0"/>
      <c r="DAL76" s="0"/>
      <c r="DAM76" s="0"/>
      <c r="DAN76" s="0"/>
      <c r="DAO76" s="0"/>
      <c r="DAP76" s="0"/>
      <c r="DAQ76" s="0"/>
      <c r="DAR76" s="0"/>
      <c r="DAS76" s="0"/>
      <c r="DAT76" s="0"/>
      <c r="DAU76" s="0"/>
      <c r="DAV76" s="0"/>
      <c r="DAW76" s="0"/>
      <c r="DAX76" s="0"/>
      <c r="DAY76" s="0"/>
      <c r="DAZ76" s="0"/>
      <c r="DBA76" s="0"/>
      <c r="DBB76" s="0"/>
      <c r="DBC76" s="0"/>
      <c r="DBD76" s="0"/>
      <c r="DBE76" s="0"/>
      <c r="DBF76" s="0"/>
      <c r="DBG76" s="0"/>
      <c r="DBH76" s="0"/>
      <c r="DBI76" s="0"/>
      <c r="DBJ76" s="0"/>
      <c r="DBK76" s="0"/>
      <c r="DBL76" s="0"/>
      <c r="DBM76" s="0"/>
      <c r="DBN76" s="0"/>
      <c r="DBO76" s="0"/>
      <c r="DBP76" s="0"/>
      <c r="DBQ76" s="0"/>
      <c r="DBR76" s="0"/>
      <c r="DBS76" s="0"/>
      <c r="DBT76" s="0"/>
      <c r="DBU76" s="0"/>
      <c r="DBV76" s="0"/>
      <c r="DBW76" s="0"/>
      <c r="DBX76" s="0"/>
      <c r="DBY76" s="0"/>
      <c r="DBZ76" s="0"/>
      <c r="DCA76" s="0"/>
      <c r="DCB76" s="0"/>
      <c r="DCC76" s="0"/>
      <c r="DCD76" s="0"/>
      <c r="DCE76" s="0"/>
      <c r="DCF76" s="0"/>
      <c r="DCG76" s="0"/>
      <c r="DCH76" s="0"/>
      <c r="DCI76" s="0"/>
      <c r="DCJ76" s="0"/>
      <c r="DCK76" s="0"/>
      <c r="DCL76" s="0"/>
      <c r="DCM76" s="0"/>
      <c r="DCN76" s="0"/>
      <c r="DCO76" s="0"/>
      <c r="DCP76" s="0"/>
      <c r="DCQ76" s="0"/>
      <c r="DCR76" s="0"/>
      <c r="DCS76" s="0"/>
      <c r="DCT76" s="0"/>
      <c r="DCU76" s="0"/>
      <c r="DCV76" s="0"/>
      <c r="DCW76" s="0"/>
      <c r="DCX76" s="0"/>
      <c r="DCY76" s="0"/>
      <c r="DCZ76" s="0"/>
      <c r="DDA76" s="0"/>
      <c r="DDB76" s="0"/>
      <c r="DDC76" s="0"/>
      <c r="DDD76" s="0"/>
      <c r="DDE76" s="0"/>
      <c r="DDF76" s="0"/>
      <c r="DDG76" s="0"/>
      <c r="DDH76" s="0"/>
      <c r="DDI76" s="0"/>
      <c r="DDJ76" s="0"/>
      <c r="DDK76" s="0"/>
      <c r="DDL76" s="0"/>
      <c r="DDM76" s="0"/>
      <c r="DDN76" s="0"/>
      <c r="DDO76" s="0"/>
      <c r="DDP76" s="0"/>
      <c r="DDQ76" s="0"/>
      <c r="DDR76" s="0"/>
      <c r="DDS76" s="0"/>
      <c r="DDT76" s="0"/>
      <c r="DDU76" s="0"/>
      <c r="DDV76" s="0"/>
      <c r="DDW76" s="0"/>
      <c r="DDX76" s="0"/>
      <c r="DDY76" s="0"/>
      <c r="DDZ76" s="0"/>
      <c r="DEA76" s="0"/>
      <c r="DEB76" s="0"/>
      <c r="DEC76" s="0"/>
      <c r="DED76" s="0"/>
      <c r="DEE76" s="0"/>
      <c r="DEF76" s="0"/>
      <c r="DEG76" s="0"/>
      <c r="DEH76" s="0"/>
      <c r="DEI76" s="0"/>
      <c r="DEJ76" s="0"/>
      <c r="DEK76" s="0"/>
      <c r="DEL76" s="0"/>
      <c r="DEM76" s="0"/>
      <c r="DEN76" s="0"/>
      <c r="DEO76" s="0"/>
      <c r="DEP76" s="0"/>
      <c r="DEQ76" s="0"/>
      <c r="DER76" s="0"/>
      <c r="DES76" s="0"/>
      <c r="DET76" s="0"/>
      <c r="DEU76" s="0"/>
      <c r="DEV76" s="0"/>
      <c r="DEW76" s="0"/>
      <c r="DEX76" s="0"/>
      <c r="DEY76" s="0"/>
      <c r="DEZ76" s="0"/>
      <c r="DFA76" s="0"/>
      <c r="DFB76" s="0"/>
      <c r="DFC76" s="0"/>
      <c r="DFD76" s="0"/>
      <c r="DFE76" s="0"/>
      <c r="DFF76" s="0"/>
      <c r="DFG76" s="0"/>
      <c r="DFH76" s="0"/>
      <c r="DFI76" s="0"/>
      <c r="DFJ76" s="0"/>
      <c r="DFK76" s="0"/>
      <c r="DFL76" s="0"/>
      <c r="DFM76" s="0"/>
      <c r="DFN76" s="0"/>
      <c r="DFO76" s="0"/>
      <c r="DFP76" s="0"/>
      <c r="DFQ76" s="0"/>
      <c r="DFR76" s="0"/>
      <c r="DFS76" s="0"/>
      <c r="DFT76" s="0"/>
      <c r="DFU76" s="0"/>
      <c r="DFV76" s="0"/>
      <c r="DFW76" s="0"/>
      <c r="DFX76" s="0"/>
      <c r="DFY76" s="0"/>
      <c r="DFZ76" s="0"/>
      <c r="DGA76" s="0"/>
      <c r="DGB76" s="0"/>
      <c r="DGC76" s="0"/>
      <c r="DGD76" s="0"/>
      <c r="DGE76" s="0"/>
      <c r="DGF76" s="0"/>
      <c r="DGG76" s="0"/>
      <c r="DGH76" s="0"/>
      <c r="DGI76" s="0"/>
      <c r="DGJ76" s="0"/>
      <c r="DGK76" s="0"/>
      <c r="DGL76" s="0"/>
      <c r="DGM76" s="0"/>
      <c r="DGN76" s="0"/>
      <c r="DGO76" s="0"/>
      <c r="DGP76" s="0"/>
      <c r="DGQ76" s="0"/>
      <c r="DGR76" s="0"/>
      <c r="DGS76" s="0"/>
      <c r="DGT76" s="0"/>
      <c r="DGU76" s="0"/>
      <c r="DGV76" s="0"/>
      <c r="DGW76" s="0"/>
      <c r="DGX76" s="0"/>
      <c r="DGY76" s="0"/>
      <c r="DGZ76" s="0"/>
      <c r="DHA76" s="0"/>
      <c r="DHB76" s="0"/>
      <c r="DHC76" s="0"/>
      <c r="DHD76" s="0"/>
      <c r="DHE76" s="0"/>
      <c r="DHF76" s="0"/>
      <c r="DHG76" s="0"/>
      <c r="DHH76" s="0"/>
      <c r="DHI76" s="0"/>
      <c r="DHJ76" s="0"/>
      <c r="DHK76" s="0"/>
      <c r="DHL76" s="0"/>
      <c r="DHM76" s="0"/>
      <c r="DHN76" s="0"/>
      <c r="DHO76" s="0"/>
      <c r="DHP76" s="0"/>
      <c r="DHQ76" s="0"/>
      <c r="DHR76" s="0"/>
      <c r="DHS76" s="0"/>
      <c r="DHT76" s="0"/>
      <c r="DHU76" s="0"/>
      <c r="DHV76" s="0"/>
      <c r="DHW76" s="0"/>
      <c r="DHX76" s="0"/>
      <c r="DHY76" s="0"/>
      <c r="DHZ76" s="0"/>
      <c r="DIA76" s="0"/>
      <c r="DIB76" s="0"/>
      <c r="DIC76" s="0"/>
      <c r="DID76" s="0"/>
      <c r="DIE76" s="0"/>
      <c r="DIF76" s="0"/>
      <c r="DIG76" s="0"/>
      <c r="DIH76" s="0"/>
      <c r="DII76" s="0"/>
      <c r="DIJ76" s="0"/>
      <c r="DIK76" s="0"/>
      <c r="DIL76" s="0"/>
      <c r="DIM76" s="0"/>
      <c r="DIN76" s="0"/>
      <c r="DIO76" s="0"/>
      <c r="DIP76" s="0"/>
      <c r="DIQ76" s="0"/>
      <c r="DIR76" s="0"/>
      <c r="DIS76" s="0"/>
      <c r="DIT76" s="0"/>
      <c r="DIU76" s="0"/>
      <c r="DIV76" s="0"/>
      <c r="DIW76" s="0"/>
      <c r="DIX76" s="0"/>
      <c r="DIY76" s="0"/>
      <c r="DIZ76" s="0"/>
      <c r="DJA76" s="0"/>
      <c r="DJB76" s="0"/>
      <c r="DJC76" s="0"/>
      <c r="DJD76" s="0"/>
      <c r="DJE76" s="0"/>
      <c r="DJF76" s="0"/>
      <c r="DJG76" s="0"/>
      <c r="DJH76" s="0"/>
      <c r="DJI76" s="0"/>
      <c r="DJJ76" s="0"/>
      <c r="DJK76" s="0"/>
      <c r="DJL76" s="0"/>
      <c r="DJM76" s="0"/>
      <c r="DJN76" s="0"/>
      <c r="DJO76" s="0"/>
      <c r="DJP76" s="0"/>
      <c r="DJQ76" s="0"/>
      <c r="DJR76" s="0"/>
      <c r="DJS76" s="0"/>
      <c r="DJT76" s="0"/>
      <c r="DJU76" s="0"/>
      <c r="DJV76" s="0"/>
      <c r="DJW76" s="0"/>
      <c r="DJX76" s="0"/>
      <c r="DJY76" s="0"/>
      <c r="DJZ76" s="0"/>
      <c r="DKA76" s="0"/>
      <c r="DKB76" s="0"/>
      <c r="DKC76" s="0"/>
      <c r="DKD76" s="0"/>
      <c r="DKE76" s="0"/>
      <c r="DKF76" s="0"/>
      <c r="DKG76" s="0"/>
      <c r="DKH76" s="0"/>
      <c r="DKI76" s="0"/>
      <c r="DKJ76" s="0"/>
      <c r="DKK76" s="0"/>
      <c r="DKL76" s="0"/>
      <c r="DKM76" s="0"/>
      <c r="DKN76" s="0"/>
      <c r="DKO76" s="0"/>
      <c r="DKP76" s="0"/>
      <c r="DKQ76" s="0"/>
      <c r="DKR76" s="0"/>
      <c r="DKS76" s="0"/>
      <c r="DKT76" s="0"/>
      <c r="DKU76" s="0"/>
      <c r="DKV76" s="0"/>
      <c r="DKW76" s="0"/>
      <c r="DKX76" s="0"/>
      <c r="DKY76" s="0"/>
      <c r="DKZ76" s="0"/>
      <c r="DLA76" s="0"/>
      <c r="DLB76" s="0"/>
      <c r="DLC76" s="0"/>
      <c r="DLD76" s="0"/>
      <c r="DLE76" s="0"/>
      <c r="DLF76" s="0"/>
      <c r="DLG76" s="0"/>
      <c r="DLH76" s="0"/>
      <c r="DLI76" s="0"/>
      <c r="DLJ76" s="0"/>
      <c r="DLK76" s="0"/>
      <c r="DLL76" s="0"/>
      <c r="DLM76" s="0"/>
      <c r="DLN76" s="0"/>
      <c r="DLO76" s="0"/>
      <c r="DLP76" s="0"/>
      <c r="DLQ76" s="0"/>
      <c r="DLR76" s="0"/>
      <c r="DLS76" s="0"/>
      <c r="DLT76" s="0"/>
      <c r="DLU76" s="0"/>
      <c r="DLV76" s="0"/>
      <c r="DLW76" s="0"/>
      <c r="DLX76" s="0"/>
      <c r="DLY76" s="0"/>
      <c r="DLZ76" s="0"/>
      <c r="DMA76" s="0"/>
      <c r="DMB76" s="0"/>
      <c r="DMC76" s="0"/>
      <c r="DMD76" s="0"/>
      <c r="DME76" s="0"/>
      <c r="DMF76" s="0"/>
      <c r="DMG76" s="0"/>
      <c r="DMH76" s="0"/>
      <c r="DMI76" s="0"/>
      <c r="DMJ76" s="0"/>
      <c r="DMK76" s="0"/>
      <c r="DML76" s="0"/>
      <c r="DMM76" s="0"/>
      <c r="DMN76" s="0"/>
      <c r="DMO76" s="0"/>
      <c r="DMP76" s="0"/>
      <c r="DMQ76" s="0"/>
      <c r="DMR76" s="0"/>
      <c r="DMS76" s="0"/>
      <c r="DMT76" s="0"/>
      <c r="DMU76" s="0"/>
      <c r="DMV76" s="0"/>
      <c r="DMW76" s="0"/>
      <c r="DMX76" s="0"/>
      <c r="DMY76" s="0"/>
      <c r="DMZ76" s="0"/>
      <c r="DNA76" s="0"/>
      <c r="DNB76" s="0"/>
      <c r="DNC76" s="0"/>
      <c r="DND76" s="0"/>
      <c r="DNE76" s="0"/>
      <c r="DNF76" s="0"/>
      <c r="DNG76" s="0"/>
      <c r="DNH76" s="0"/>
      <c r="DNI76" s="0"/>
      <c r="DNJ76" s="0"/>
      <c r="DNK76" s="0"/>
      <c r="DNL76" s="0"/>
      <c r="DNM76" s="0"/>
      <c r="DNN76" s="0"/>
      <c r="DNO76" s="0"/>
      <c r="DNP76" s="0"/>
      <c r="DNQ76" s="0"/>
      <c r="DNR76" s="0"/>
      <c r="DNS76" s="0"/>
      <c r="DNT76" s="0"/>
      <c r="DNU76" s="0"/>
      <c r="DNV76" s="0"/>
      <c r="DNW76" s="0"/>
      <c r="DNX76" s="0"/>
      <c r="DNY76" s="0"/>
      <c r="DNZ76" s="0"/>
      <c r="DOA76" s="0"/>
      <c r="DOB76" s="0"/>
      <c r="DOC76" s="0"/>
      <c r="DOD76" s="0"/>
      <c r="DOE76" s="0"/>
      <c r="DOF76" s="0"/>
      <c r="DOG76" s="0"/>
      <c r="DOH76" s="0"/>
      <c r="DOI76" s="0"/>
      <c r="DOJ76" s="0"/>
      <c r="DOK76" s="0"/>
      <c r="DOL76" s="0"/>
      <c r="DOM76" s="0"/>
      <c r="DON76" s="0"/>
      <c r="DOO76" s="0"/>
      <c r="DOP76" s="0"/>
      <c r="DOQ76" s="0"/>
      <c r="DOR76" s="0"/>
      <c r="DOS76" s="0"/>
      <c r="DOT76" s="0"/>
      <c r="DOU76" s="0"/>
      <c r="DOV76" s="0"/>
      <c r="DOW76" s="0"/>
      <c r="DOX76" s="0"/>
      <c r="DOY76" s="0"/>
      <c r="DOZ76" s="0"/>
      <c r="DPA76" s="0"/>
      <c r="DPB76" s="0"/>
      <c r="DPC76" s="0"/>
      <c r="DPD76" s="0"/>
      <c r="DPE76" s="0"/>
      <c r="DPF76" s="0"/>
      <c r="DPG76" s="0"/>
      <c r="DPH76" s="0"/>
      <c r="DPI76" s="0"/>
      <c r="DPJ76" s="0"/>
      <c r="DPK76" s="0"/>
      <c r="DPL76" s="0"/>
      <c r="DPM76" s="0"/>
      <c r="DPN76" s="0"/>
      <c r="DPO76" s="0"/>
      <c r="DPP76" s="0"/>
      <c r="DPQ76" s="0"/>
      <c r="DPR76" s="0"/>
      <c r="DPS76" s="0"/>
      <c r="DPT76" s="0"/>
      <c r="DPU76" s="0"/>
      <c r="DPV76" s="0"/>
      <c r="DPW76" s="0"/>
      <c r="DPX76" s="0"/>
      <c r="DPY76" s="0"/>
      <c r="DPZ76" s="0"/>
      <c r="DQA76" s="0"/>
      <c r="DQB76" s="0"/>
      <c r="DQC76" s="0"/>
      <c r="DQD76" s="0"/>
      <c r="DQE76" s="0"/>
      <c r="DQF76" s="0"/>
      <c r="DQG76" s="0"/>
      <c r="DQH76" s="0"/>
      <c r="DQI76" s="0"/>
      <c r="DQJ76" s="0"/>
      <c r="DQK76" s="0"/>
      <c r="DQL76" s="0"/>
      <c r="DQM76" s="0"/>
      <c r="DQN76" s="0"/>
      <c r="DQO76" s="0"/>
      <c r="DQP76" s="0"/>
      <c r="DQQ76" s="0"/>
      <c r="DQR76" s="0"/>
      <c r="DQS76" s="0"/>
      <c r="DQT76" s="0"/>
      <c r="DQU76" s="0"/>
      <c r="DQV76" s="0"/>
      <c r="DQW76" s="0"/>
      <c r="DQX76" s="0"/>
      <c r="DQY76" s="0"/>
      <c r="DQZ76" s="0"/>
      <c r="DRA76" s="0"/>
      <c r="DRB76" s="0"/>
      <c r="DRC76" s="0"/>
      <c r="DRD76" s="0"/>
      <c r="DRE76" s="0"/>
      <c r="DRF76" s="0"/>
      <c r="DRG76" s="0"/>
      <c r="DRH76" s="0"/>
      <c r="DRI76" s="0"/>
      <c r="DRJ76" s="0"/>
      <c r="DRK76" s="0"/>
      <c r="DRL76" s="0"/>
      <c r="DRM76" s="0"/>
      <c r="DRN76" s="0"/>
      <c r="DRO76" s="0"/>
      <c r="DRP76" s="0"/>
      <c r="DRQ76" s="0"/>
      <c r="DRR76" s="0"/>
      <c r="DRS76" s="0"/>
      <c r="DRT76" s="0"/>
      <c r="DRU76" s="0"/>
      <c r="DRV76" s="0"/>
      <c r="DRW76" s="0"/>
      <c r="DRX76" s="0"/>
      <c r="DRY76" s="0"/>
      <c r="DRZ76" s="0"/>
      <c r="DSA76" s="0"/>
      <c r="DSB76" s="0"/>
      <c r="DSC76" s="0"/>
      <c r="DSD76" s="0"/>
      <c r="DSE76" s="0"/>
      <c r="DSF76" s="0"/>
      <c r="DSG76" s="0"/>
      <c r="DSH76" s="0"/>
      <c r="DSI76" s="0"/>
      <c r="DSJ76" s="0"/>
      <c r="DSK76" s="0"/>
      <c r="DSL76" s="0"/>
      <c r="DSM76" s="0"/>
      <c r="DSN76" s="0"/>
      <c r="DSO76" s="0"/>
      <c r="DSP76" s="0"/>
      <c r="DSQ76" s="0"/>
      <c r="DSR76" s="0"/>
      <c r="DSS76" s="0"/>
      <c r="DST76" s="0"/>
      <c r="DSU76" s="0"/>
      <c r="DSV76" s="0"/>
      <c r="DSW76" s="0"/>
      <c r="DSX76" s="0"/>
      <c r="DSY76" s="0"/>
      <c r="DSZ76" s="0"/>
      <c r="DTA76" s="0"/>
      <c r="DTB76" s="0"/>
      <c r="DTC76" s="0"/>
      <c r="DTD76" s="0"/>
      <c r="DTE76" s="0"/>
      <c r="DTF76" s="0"/>
      <c r="DTG76" s="0"/>
      <c r="DTH76" s="0"/>
      <c r="DTI76" s="0"/>
      <c r="DTJ76" s="0"/>
      <c r="DTK76" s="0"/>
      <c r="DTL76" s="0"/>
      <c r="DTM76" s="0"/>
      <c r="DTN76" s="0"/>
      <c r="DTO76" s="0"/>
      <c r="DTP76" s="0"/>
      <c r="DTQ76" s="0"/>
      <c r="DTR76" s="0"/>
      <c r="DTS76" s="0"/>
      <c r="DTT76" s="0"/>
      <c r="DTU76" s="0"/>
      <c r="DTV76" s="0"/>
      <c r="DTW76" s="0"/>
      <c r="DTX76" s="0"/>
      <c r="DTY76" s="0"/>
      <c r="DTZ76" s="0"/>
      <c r="DUA76" s="0"/>
      <c r="DUB76" s="0"/>
      <c r="DUC76" s="0"/>
      <c r="DUD76" s="0"/>
      <c r="DUE76" s="0"/>
      <c r="DUF76" s="0"/>
      <c r="DUG76" s="0"/>
      <c r="DUH76" s="0"/>
      <c r="DUI76" s="0"/>
      <c r="DUJ76" s="0"/>
      <c r="DUK76" s="0"/>
      <c r="DUL76" s="0"/>
      <c r="DUM76" s="0"/>
      <c r="DUN76" s="0"/>
      <c r="DUO76" s="0"/>
      <c r="DUP76" s="0"/>
      <c r="DUQ76" s="0"/>
      <c r="DUR76" s="0"/>
      <c r="DUS76" s="0"/>
      <c r="DUT76" s="0"/>
      <c r="DUU76" s="0"/>
      <c r="DUV76" s="0"/>
      <c r="DUW76" s="0"/>
      <c r="DUX76" s="0"/>
      <c r="DUY76" s="0"/>
      <c r="DUZ76" s="0"/>
      <c r="DVA76" s="0"/>
      <c r="DVB76" s="0"/>
      <c r="DVC76" s="0"/>
      <c r="DVD76" s="0"/>
      <c r="DVE76" s="0"/>
      <c r="DVF76" s="0"/>
      <c r="DVG76" s="0"/>
      <c r="DVH76" s="0"/>
      <c r="DVI76" s="0"/>
      <c r="DVJ76" s="0"/>
      <c r="DVK76" s="0"/>
      <c r="DVL76" s="0"/>
      <c r="DVM76" s="0"/>
      <c r="DVN76" s="0"/>
      <c r="DVO76" s="0"/>
      <c r="DVP76" s="0"/>
      <c r="DVQ76" s="0"/>
      <c r="DVR76" s="0"/>
      <c r="DVS76" s="0"/>
      <c r="DVT76" s="0"/>
      <c r="DVU76" s="0"/>
      <c r="DVV76" s="0"/>
      <c r="DVW76" s="0"/>
      <c r="DVX76" s="0"/>
      <c r="DVY76" s="0"/>
      <c r="DVZ76" s="0"/>
      <c r="DWA76" s="0"/>
      <c r="DWB76" s="0"/>
      <c r="DWC76" s="0"/>
      <c r="DWD76" s="0"/>
      <c r="DWE76" s="0"/>
      <c r="DWF76" s="0"/>
      <c r="DWG76" s="0"/>
      <c r="DWH76" s="0"/>
      <c r="DWI76" s="0"/>
      <c r="DWJ76" s="0"/>
      <c r="DWK76" s="0"/>
      <c r="DWL76" s="0"/>
      <c r="DWM76" s="0"/>
      <c r="DWN76" s="0"/>
      <c r="DWO76" s="0"/>
      <c r="DWP76" s="0"/>
      <c r="DWQ76" s="0"/>
      <c r="DWR76" s="0"/>
      <c r="DWS76" s="0"/>
      <c r="DWT76" s="0"/>
      <c r="DWU76" s="0"/>
      <c r="DWV76" s="0"/>
      <c r="DWW76" s="0"/>
      <c r="DWX76" s="0"/>
      <c r="DWY76" s="0"/>
      <c r="DWZ76" s="0"/>
      <c r="DXA76" s="0"/>
      <c r="DXB76" s="0"/>
      <c r="DXC76" s="0"/>
      <c r="DXD76" s="0"/>
      <c r="DXE76" s="0"/>
      <c r="DXF76" s="0"/>
      <c r="DXG76" s="0"/>
      <c r="DXH76" s="0"/>
      <c r="DXI76" s="0"/>
      <c r="DXJ76" s="0"/>
      <c r="DXK76" s="0"/>
      <c r="DXL76" s="0"/>
      <c r="DXM76" s="0"/>
      <c r="DXN76" s="0"/>
      <c r="DXO76" s="0"/>
      <c r="DXP76" s="0"/>
      <c r="DXQ76" s="0"/>
      <c r="DXR76" s="0"/>
      <c r="DXS76" s="0"/>
      <c r="DXT76" s="0"/>
      <c r="DXU76" s="0"/>
      <c r="DXV76" s="0"/>
      <c r="DXW76" s="0"/>
      <c r="DXX76" s="0"/>
      <c r="DXY76" s="0"/>
      <c r="DXZ76" s="0"/>
      <c r="DYA76" s="0"/>
      <c r="DYB76" s="0"/>
      <c r="DYC76" s="0"/>
      <c r="DYD76" s="0"/>
      <c r="DYE76" s="0"/>
      <c r="DYF76" s="0"/>
      <c r="DYG76" s="0"/>
      <c r="DYH76" s="0"/>
      <c r="DYI76" s="0"/>
      <c r="DYJ76" s="0"/>
      <c r="DYK76" s="0"/>
      <c r="DYL76" s="0"/>
      <c r="DYM76" s="0"/>
      <c r="DYN76" s="0"/>
      <c r="DYO76" s="0"/>
      <c r="DYP76" s="0"/>
      <c r="DYQ76" s="0"/>
      <c r="DYR76" s="0"/>
      <c r="DYS76" s="0"/>
      <c r="DYT76" s="0"/>
      <c r="DYU76" s="0"/>
      <c r="DYV76" s="0"/>
      <c r="DYW76" s="0"/>
      <c r="DYX76" s="0"/>
      <c r="DYY76" s="0"/>
      <c r="DYZ76" s="0"/>
      <c r="DZA76" s="0"/>
      <c r="DZB76" s="0"/>
      <c r="DZC76" s="0"/>
      <c r="DZD76" s="0"/>
      <c r="DZE76" s="0"/>
      <c r="DZF76" s="0"/>
      <c r="DZG76" s="0"/>
      <c r="DZH76" s="0"/>
      <c r="DZI76" s="0"/>
      <c r="DZJ76" s="0"/>
      <c r="DZK76" s="0"/>
      <c r="DZL76" s="0"/>
      <c r="DZM76" s="0"/>
      <c r="DZN76" s="0"/>
      <c r="DZO76" s="0"/>
      <c r="DZP76" s="0"/>
      <c r="DZQ76" s="0"/>
      <c r="DZR76" s="0"/>
      <c r="DZS76" s="0"/>
      <c r="DZT76" s="0"/>
      <c r="DZU76" s="0"/>
      <c r="DZV76" s="0"/>
      <c r="DZW76" s="0"/>
      <c r="DZX76" s="0"/>
      <c r="DZY76" s="0"/>
      <c r="DZZ76" s="0"/>
      <c r="EAA76" s="0"/>
      <c r="EAB76" s="0"/>
      <c r="EAC76" s="0"/>
      <c r="EAD76" s="0"/>
      <c r="EAE76" s="0"/>
      <c r="EAF76" s="0"/>
      <c r="EAG76" s="0"/>
      <c r="EAH76" s="0"/>
      <c r="EAI76" s="0"/>
      <c r="EAJ76" s="0"/>
      <c r="EAK76" s="0"/>
      <c r="EAL76" s="0"/>
      <c r="EAM76" s="0"/>
      <c r="EAN76" s="0"/>
      <c r="EAO76" s="0"/>
      <c r="EAP76" s="0"/>
      <c r="EAQ76" s="0"/>
      <c r="EAR76" s="0"/>
      <c r="EAS76" s="0"/>
      <c r="EAT76" s="0"/>
      <c r="EAU76" s="0"/>
      <c r="EAV76" s="0"/>
      <c r="EAW76" s="0"/>
      <c r="EAX76" s="0"/>
      <c r="EAY76" s="0"/>
      <c r="EAZ76" s="0"/>
      <c r="EBA76" s="0"/>
      <c r="EBB76" s="0"/>
      <c r="EBC76" s="0"/>
      <c r="EBD76" s="0"/>
      <c r="EBE76" s="0"/>
      <c r="EBF76" s="0"/>
      <c r="EBG76" s="0"/>
      <c r="EBH76" s="0"/>
      <c r="EBI76" s="0"/>
      <c r="EBJ76" s="0"/>
      <c r="EBK76" s="0"/>
      <c r="EBL76" s="0"/>
      <c r="EBM76" s="0"/>
      <c r="EBN76" s="0"/>
      <c r="EBO76" s="0"/>
      <c r="EBP76" s="0"/>
      <c r="EBQ76" s="0"/>
      <c r="EBR76" s="0"/>
      <c r="EBS76" s="0"/>
      <c r="EBT76" s="0"/>
      <c r="EBU76" s="0"/>
      <c r="EBV76" s="0"/>
      <c r="EBW76" s="0"/>
      <c r="EBX76" s="0"/>
      <c r="EBY76" s="0"/>
      <c r="EBZ76" s="0"/>
      <c r="ECA76" s="0"/>
      <c r="ECB76" s="0"/>
      <c r="ECC76" s="0"/>
      <c r="ECD76" s="0"/>
      <c r="ECE76" s="0"/>
      <c r="ECF76" s="0"/>
      <c r="ECG76" s="0"/>
      <c r="ECH76" s="0"/>
      <c r="ECI76" s="0"/>
      <c r="ECJ76" s="0"/>
      <c r="ECK76" s="0"/>
      <c r="ECL76" s="0"/>
      <c r="ECM76" s="0"/>
      <c r="ECN76" s="0"/>
      <c r="ECO76" s="0"/>
      <c r="ECP76" s="0"/>
      <c r="ECQ76" s="0"/>
      <c r="ECR76" s="0"/>
      <c r="ECS76" s="0"/>
      <c r="ECT76" s="0"/>
      <c r="ECU76" s="0"/>
      <c r="ECV76" s="0"/>
      <c r="ECW76" s="0"/>
      <c r="ECX76" s="0"/>
      <c r="ECY76" s="0"/>
      <c r="ECZ76" s="0"/>
      <c r="EDA76" s="0"/>
      <c r="EDB76" s="0"/>
      <c r="EDC76" s="0"/>
      <c r="EDD76" s="0"/>
      <c r="EDE76" s="0"/>
      <c r="EDF76" s="0"/>
      <c r="EDG76" s="0"/>
      <c r="EDH76" s="0"/>
      <c r="EDI76" s="0"/>
      <c r="EDJ76" s="0"/>
      <c r="EDK76" s="0"/>
      <c r="EDL76" s="0"/>
      <c r="EDM76" s="0"/>
      <c r="EDN76" s="0"/>
      <c r="EDO76" s="0"/>
      <c r="EDP76" s="0"/>
      <c r="EDQ76" s="0"/>
      <c r="EDR76" s="0"/>
      <c r="EDS76" s="0"/>
      <c r="EDT76" s="0"/>
      <c r="EDU76" s="0"/>
      <c r="EDV76" s="0"/>
      <c r="EDW76" s="0"/>
      <c r="EDX76" s="0"/>
      <c r="EDY76" s="0"/>
      <c r="EDZ76" s="0"/>
      <c r="EEA76" s="0"/>
      <c r="EEB76" s="0"/>
      <c r="EEC76" s="0"/>
      <c r="EED76" s="0"/>
      <c r="EEE76" s="0"/>
      <c r="EEF76" s="0"/>
      <c r="EEG76" s="0"/>
      <c r="EEH76" s="0"/>
      <c r="EEI76" s="0"/>
      <c r="EEJ76" s="0"/>
      <c r="EEK76" s="0"/>
      <c r="EEL76" s="0"/>
      <c r="EEM76" s="0"/>
      <c r="EEN76" s="0"/>
      <c r="EEO76" s="0"/>
      <c r="EEP76" s="0"/>
      <c r="EEQ76" s="0"/>
      <c r="EER76" s="0"/>
      <c r="EES76" s="0"/>
      <c r="EET76" s="0"/>
      <c r="EEU76" s="0"/>
      <c r="EEV76" s="0"/>
      <c r="EEW76" s="0"/>
      <c r="EEX76" s="0"/>
      <c r="EEY76" s="0"/>
      <c r="EEZ76" s="0"/>
      <c r="EFA76" s="0"/>
      <c r="EFB76" s="0"/>
      <c r="EFC76" s="0"/>
      <c r="EFD76" s="0"/>
      <c r="EFE76" s="0"/>
      <c r="EFF76" s="0"/>
      <c r="EFG76" s="0"/>
      <c r="EFH76" s="0"/>
      <c r="EFI76" s="0"/>
      <c r="EFJ76" s="0"/>
      <c r="EFK76" s="0"/>
      <c r="EFL76" s="0"/>
      <c r="EFM76" s="0"/>
      <c r="EFN76" s="0"/>
      <c r="EFO76" s="0"/>
      <c r="EFP76" s="0"/>
      <c r="EFQ76" s="0"/>
      <c r="EFR76" s="0"/>
      <c r="EFS76" s="0"/>
      <c r="EFT76" s="0"/>
      <c r="EFU76" s="0"/>
      <c r="EFV76" s="0"/>
      <c r="EFW76" s="0"/>
      <c r="EFX76" s="0"/>
      <c r="EFY76" s="0"/>
      <c r="EFZ76" s="0"/>
      <c r="EGA76" s="0"/>
      <c r="EGB76" s="0"/>
      <c r="EGC76" s="0"/>
      <c r="EGD76" s="0"/>
      <c r="EGE76" s="0"/>
      <c r="EGF76" s="0"/>
      <c r="EGG76" s="0"/>
      <c r="EGH76" s="0"/>
      <c r="EGI76" s="0"/>
      <c r="EGJ76" s="0"/>
      <c r="EGK76" s="0"/>
      <c r="EGL76" s="0"/>
      <c r="EGM76" s="0"/>
      <c r="EGN76" s="0"/>
      <c r="EGO76" s="0"/>
      <c r="EGP76" s="0"/>
      <c r="EGQ76" s="0"/>
      <c r="EGR76" s="0"/>
      <c r="EGS76" s="0"/>
      <c r="EGT76" s="0"/>
      <c r="EGU76" s="0"/>
      <c r="EGV76" s="0"/>
      <c r="EGW76" s="0"/>
      <c r="EGX76" s="0"/>
      <c r="EGY76" s="0"/>
      <c r="EGZ76" s="0"/>
      <c r="EHA76" s="0"/>
      <c r="EHB76" s="0"/>
      <c r="EHC76" s="0"/>
      <c r="EHD76" s="0"/>
      <c r="EHE76" s="0"/>
      <c r="EHF76" s="0"/>
      <c r="EHG76" s="0"/>
      <c r="EHH76" s="0"/>
      <c r="EHI76" s="0"/>
      <c r="EHJ76" s="0"/>
      <c r="EHK76" s="0"/>
      <c r="EHL76" s="0"/>
      <c r="EHM76" s="0"/>
      <c r="EHN76" s="0"/>
      <c r="EHO76" s="0"/>
      <c r="EHP76" s="0"/>
      <c r="EHQ76" s="0"/>
      <c r="EHR76" s="0"/>
      <c r="EHS76" s="0"/>
      <c r="EHT76" s="0"/>
      <c r="EHU76" s="0"/>
      <c r="EHV76" s="0"/>
      <c r="EHW76" s="0"/>
      <c r="EHX76" s="0"/>
      <c r="EHY76" s="0"/>
      <c r="EHZ76" s="0"/>
      <c r="EIA76" s="0"/>
      <c r="EIB76" s="0"/>
      <c r="EIC76" s="0"/>
      <c r="EID76" s="0"/>
      <c r="EIE76" s="0"/>
      <c r="EIF76" s="0"/>
      <c r="EIG76" s="0"/>
      <c r="EIH76" s="0"/>
      <c r="EII76" s="0"/>
      <c r="EIJ76" s="0"/>
      <c r="EIK76" s="0"/>
      <c r="EIL76" s="0"/>
      <c r="EIM76" s="0"/>
      <c r="EIN76" s="0"/>
      <c r="EIO76" s="0"/>
      <c r="EIP76" s="0"/>
      <c r="EIQ76" s="0"/>
      <c r="EIR76" s="0"/>
      <c r="EIS76" s="0"/>
      <c r="EIT76" s="0"/>
      <c r="EIU76" s="0"/>
      <c r="EIV76" s="0"/>
      <c r="EIW76" s="0"/>
      <c r="EIX76" s="0"/>
      <c r="EIY76" s="0"/>
      <c r="EIZ76" s="0"/>
      <c r="EJA76" s="0"/>
      <c r="EJB76" s="0"/>
      <c r="EJC76" s="0"/>
      <c r="EJD76" s="0"/>
      <c r="EJE76" s="0"/>
      <c r="EJF76" s="0"/>
      <c r="EJG76" s="0"/>
      <c r="EJH76" s="0"/>
      <c r="EJI76" s="0"/>
      <c r="EJJ76" s="0"/>
      <c r="EJK76" s="0"/>
      <c r="EJL76" s="0"/>
      <c r="EJM76" s="0"/>
      <c r="EJN76" s="0"/>
      <c r="EJO76" s="0"/>
      <c r="EJP76" s="0"/>
      <c r="EJQ76" s="0"/>
      <c r="EJR76" s="0"/>
      <c r="EJS76" s="0"/>
      <c r="EJT76" s="0"/>
      <c r="EJU76" s="0"/>
      <c r="EJV76" s="0"/>
      <c r="EJW76" s="0"/>
      <c r="EJX76" s="0"/>
      <c r="EJY76" s="0"/>
      <c r="EJZ76" s="0"/>
      <c r="EKA76" s="0"/>
      <c r="EKB76" s="0"/>
      <c r="EKC76" s="0"/>
      <c r="EKD76" s="0"/>
      <c r="EKE76" s="0"/>
      <c r="EKF76" s="0"/>
      <c r="EKG76" s="0"/>
      <c r="EKH76" s="0"/>
      <c r="EKI76" s="0"/>
      <c r="EKJ76" s="0"/>
      <c r="EKK76" s="0"/>
      <c r="EKL76" s="0"/>
      <c r="EKM76" s="0"/>
      <c r="EKN76" s="0"/>
      <c r="EKO76" s="0"/>
      <c r="EKP76" s="0"/>
      <c r="EKQ76" s="0"/>
      <c r="EKR76" s="0"/>
      <c r="EKS76" s="0"/>
      <c r="EKT76" s="0"/>
      <c r="EKU76" s="0"/>
      <c r="EKV76" s="0"/>
      <c r="EKW76" s="0"/>
      <c r="EKX76" s="0"/>
      <c r="EKY76" s="0"/>
      <c r="EKZ76" s="0"/>
      <c r="ELA76" s="0"/>
      <c r="ELB76" s="0"/>
      <c r="ELC76" s="0"/>
      <c r="ELD76" s="0"/>
      <c r="ELE76" s="0"/>
      <c r="ELF76" s="0"/>
      <c r="ELG76" s="0"/>
      <c r="ELH76" s="0"/>
      <c r="ELI76" s="0"/>
      <c r="ELJ76" s="0"/>
      <c r="ELK76" s="0"/>
      <c r="ELL76" s="0"/>
      <c r="ELM76" s="0"/>
      <c r="ELN76" s="0"/>
      <c r="ELO76" s="0"/>
      <c r="ELP76" s="0"/>
      <c r="ELQ76" s="0"/>
      <c r="ELR76" s="0"/>
      <c r="ELS76" s="0"/>
      <c r="ELT76" s="0"/>
      <c r="ELU76" s="0"/>
      <c r="ELV76" s="0"/>
      <c r="ELW76" s="0"/>
      <c r="ELX76" s="0"/>
      <c r="ELY76" s="0"/>
      <c r="ELZ76" s="0"/>
      <c r="EMA76" s="0"/>
      <c r="EMB76" s="0"/>
      <c r="EMC76" s="0"/>
      <c r="EMD76" s="0"/>
      <c r="EME76" s="0"/>
      <c r="EMF76" s="0"/>
      <c r="EMG76" s="0"/>
      <c r="EMH76" s="0"/>
      <c r="EMI76" s="0"/>
      <c r="EMJ76" s="0"/>
      <c r="EMK76" s="0"/>
      <c r="EML76" s="0"/>
      <c r="EMM76" s="0"/>
      <c r="EMN76" s="0"/>
      <c r="EMO76" s="0"/>
      <c r="EMP76" s="0"/>
      <c r="EMQ76" s="0"/>
      <c r="EMR76" s="0"/>
      <c r="EMS76" s="0"/>
      <c r="EMT76" s="0"/>
      <c r="EMU76" s="0"/>
      <c r="EMV76" s="0"/>
      <c r="EMW76" s="0"/>
      <c r="EMX76" s="0"/>
      <c r="EMY76" s="0"/>
      <c r="EMZ76" s="0"/>
      <c r="ENA76" s="0"/>
      <c r="ENB76" s="0"/>
      <c r="ENC76" s="0"/>
      <c r="END76" s="0"/>
      <c r="ENE76" s="0"/>
      <c r="ENF76" s="0"/>
      <c r="ENG76" s="0"/>
      <c r="ENH76" s="0"/>
      <c r="ENI76" s="0"/>
      <c r="ENJ76" s="0"/>
      <c r="ENK76" s="0"/>
      <c r="ENL76" s="0"/>
      <c r="ENM76" s="0"/>
      <c r="ENN76" s="0"/>
      <c r="ENO76" s="0"/>
      <c r="ENP76" s="0"/>
      <c r="ENQ76" s="0"/>
      <c r="ENR76" s="0"/>
      <c r="ENS76" s="0"/>
      <c r="ENT76" s="0"/>
      <c r="ENU76" s="0"/>
      <c r="ENV76" s="0"/>
      <c r="ENW76" s="0"/>
      <c r="ENX76" s="0"/>
      <c r="ENY76" s="0"/>
      <c r="ENZ76" s="0"/>
      <c r="EOA76" s="0"/>
      <c r="EOB76" s="0"/>
      <c r="EOC76" s="0"/>
      <c r="EOD76" s="0"/>
      <c r="EOE76" s="0"/>
      <c r="EOF76" s="0"/>
      <c r="EOG76" s="0"/>
      <c r="EOH76" s="0"/>
      <c r="EOI76" s="0"/>
      <c r="EOJ76" s="0"/>
      <c r="EOK76" s="0"/>
      <c r="EOL76" s="0"/>
      <c r="EOM76" s="0"/>
      <c r="EON76" s="0"/>
      <c r="EOO76" s="0"/>
      <c r="EOP76" s="0"/>
      <c r="EOQ76" s="0"/>
      <c r="EOR76" s="0"/>
      <c r="EOS76" s="0"/>
      <c r="EOT76" s="0"/>
      <c r="EOU76" s="0"/>
      <c r="EOV76" s="0"/>
      <c r="EOW76" s="0"/>
      <c r="EOX76" s="0"/>
      <c r="EOY76" s="0"/>
      <c r="EOZ76" s="0"/>
      <c r="EPA76" s="0"/>
      <c r="EPB76" s="0"/>
      <c r="EPC76" s="0"/>
      <c r="EPD76" s="0"/>
      <c r="EPE76" s="0"/>
      <c r="EPF76" s="0"/>
      <c r="EPG76" s="0"/>
      <c r="EPH76" s="0"/>
      <c r="EPI76" s="0"/>
      <c r="EPJ76" s="0"/>
      <c r="EPK76" s="0"/>
      <c r="EPL76" s="0"/>
      <c r="EPM76" s="0"/>
      <c r="EPN76" s="0"/>
      <c r="EPO76" s="0"/>
      <c r="EPP76" s="0"/>
      <c r="EPQ76" s="0"/>
      <c r="EPR76" s="0"/>
      <c r="EPS76" s="0"/>
      <c r="EPT76" s="0"/>
      <c r="EPU76" s="0"/>
      <c r="EPV76" s="0"/>
      <c r="EPW76" s="0"/>
      <c r="EPX76" s="0"/>
      <c r="EPY76" s="0"/>
      <c r="EPZ76" s="0"/>
      <c r="EQA76" s="0"/>
      <c r="EQB76" s="0"/>
      <c r="EQC76" s="0"/>
      <c r="EQD76" s="0"/>
      <c r="EQE76" s="0"/>
      <c r="EQF76" s="0"/>
      <c r="EQG76" s="0"/>
      <c r="EQH76" s="0"/>
      <c r="EQI76" s="0"/>
      <c r="EQJ76" s="0"/>
      <c r="EQK76" s="0"/>
      <c r="EQL76" s="0"/>
      <c r="EQM76" s="0"/>
      <c r="EQN76" s="0"/>
      <c r="EQO76" s="0"/>
      <c r="EQP76" s="0"/>
      <c r="EQQ76" s="0"/>
      <c r="EQR76" s="0"/>
      <c r="EQS76" s="0"/>
      <c r="EQT76" s="0"/>
      <c r="EQU76" s="0"/>
      <c r="EQV76" s="0"/>
      <c r="EQW76" s="0"/>
      <c r="EQX76" s="0"/>
      <c r="EQY76" s="0"/>
      <c r="EQZ76" s="0"/>
      <c r="ERA76" s="0"/>
      <c r="ERB76" s="0"/>
      <c r="ERC76" s="0"/>
      <c r="ERD76" s="0"/>
      <c r="ERE76" s="0"/>
      <c r="ERF76" s="0"/>
      <c r="ERG76" s="0"/>
      <c r="ERH76" s="0"/>
      <c r="ERI76" s="0"/>
      <c r="ERJ76" s="0"/>
      <c r="ERK76" s="0"/>
      <c r="ERL76" s="0"/>
      <c r="ERM76" s="0"/>
      <c r="ERN76" s="0"/>
      <c r="ERO76" s="0"/>
      <c r="ERP76" s="0"/>
      <c r="ERQ76" s="0"/>
      <c r="ERR76" s="0"/>
      <c r="ERS76" s="0"/>
      <c r="ERT76" s="0"/>
      <c r="ERU76" s="0"/>
      <c r="ERV76" s="0"/>
      <c r="ERW76" s="0"/>
      <c r="ERX76" s="0"/>
      <c r="ERY76" s="0"/>
      <c r="ERZ76" s="0"/>
      <c r="ESA76" s="0"/>
      <c r="ESB76" s="0"/>
      <c r="ESC76" s="0"/>
      <c r="ESD76" s="0"/>
      <c r="ESE76" s="0"/>
      <c r="ESF76" s="0"/>
      <c r="ESG76" s="0"/>
      <c r="ESH76" s="0"/>
      <c r="ESI76" s="0"/>
      <c r="ESJ76" s="0"/>
      <c r="ESK76" s="0"/>
      <c r="ESL76" s="0"/>
      <c r="ESM76" s="0"/>
      <c r="ESN76" s="0"/>
      <c r="ESO76" s="0"/>
      <c r="ESP76" s="0"/>
      <c r="ESQ76" s="0"/>
      <c r="ESR76" s="0"/>
      <c r="ESS76" s="0"/>
      <c r="EST76" s="0"/>
      <c r="ESU76" s="0"/>
      <c r="ESV76" s="0"/>
      <c r="ESW76" s="0"/>
      <c r="ESX76" s="0"/>
      <c r="ESY76" s="0"/>
      <c r="ESZ76" s="0"/>
      <c r="ETA76" s="0"/>
      <c r="ETB76" s="0"/>
      <c r="ETC76" s="0"/>
      <c r="ETD76" s="0"/>
      <c r="ETE76" s="0"/>
      <c r="ETF76" s="0"/>
      <c r="ETG76" s="0"/>
      <c r="ETH76" s="0"/>
      <c r="ETI76" s="0"/>
      <c r="ETJ76" s="0"/>
      <c r="ETK76" s="0"/>
      <c r="ETL76" s="0"/>
      <c r="ETM76" s="0"/>
      <c r="ETN76" s="0"/>
      <c r="ETO76" s="0"/>
      <c r="ETP76" s="0"/>
      <c r="ETQ76" s="0"/>
      <c r="ETR76" s="0"/>
      <c r="ETS76" s="0"/>
      <c r="ETT76" s="0"/>
      <c r="ETU76" s="0"/>
      <c r="ETV76" s="0"/>
      <c r="ETW76" s="0"/>
      <c r="ETX76" s="0"/>
      <c r="ETY76" s="0"/>
      <c r="ETZ76" s="0"/>
      <c r="EUA76" s="0"/>
      <c r="EUB76" s="0"/>
      <c r="EUC76" s="0"/>
      <c r="EUD76" s="0"/>
      <c r="EUE76" s="0"/>
      <c r="EUF76" s="0"/>
      <c r="EUG76" s="0"/>
      <c r="EUH76" s="0"/>
      <c r="EUI76" s="0"/>
      <c r="EUJ76" s="0"/>
      <c r="EUK76" s="0"/>
      <c r="EUL76" s="0"/>
      <c r="EUM76" s="0"/>
      <c r="EUN76" s="0"/>
      <c r="EUO76" s="0"/>
      <c r="EUP76" s="0"/>
      <c r="EUQ76" s="0"/>
      <c r="EUR76" s="0"/>
      <c r="EUS76" s="0"/>
      <c r="EUT76" s="0"/>
      <c r="EUU76" s="0"/>
      <c r="EUV76" s="0"/>
      <c r="EUW76" s="0"/>
      <c r="EUX76" s="0"/>
      <c r="EUY76" s="0"/>
      <c r="EUZ76" s="0"/>
      <c r="EVA76" s="0"/>
      <c r="EVB76" s="0"/>
      <c r="EVC76" s="0"/>
      <c r="EVD76" s="0"/>
      <c r="EVE76" s="0"/>
      <c r="EVF76" s="0"/>
      <c r="EVG76" s="0"/>
      <c r="EVH76" s="0"/>
      <c r="EVI76" s="0"/>
      <c r="EVJ76" s="0"/>
      <c r="EVK76" s="0"/>
      <c r="EVL76" s="0"/>
      <c r="EVM76" s="0"/>
      <c r="EVN76" s="0"/>
      <c r="EVO76" s="0"/>
      <c r="EVP76" s="0"/>
      <c r="EVQ76" s="0"/>
      <c r="EVR76" s="0"/>
      <c r="EVS76" s="0"/>
      <c r="EVT76" s="0"/>
      <c r="EVU76" s="0"/>
      <c r="EVV76" s="0"/>
      <c r="EVW76" s="0"/>
      <c r="EVX76" s="0"/>
      <c r="EVY76" s="0"/>
      <c r="EVZ76" s="0"/>
      <c r="EWA76" s="0"/>
      <c r="EWB76" s="0"/>
      <c r="EWC76" s="0"/>
      <c r="EWD76" s="0"/>
      <c r="EWE76" s="0"/>
      <c r="EWF76" s="0"/>
      <c r="EWG76" s="0"/>
      <c r="EWH76" s="0"/>
      <c r="EWI76" s="0"/>
      <c r="EWJ76" s="0"/>
      <c r="EWK76" s="0"/>
      <c r="EWL76" s="0"/>
      <c r="EWM76" s="0"/>
      <c r="EWN76" s="0"/>
      <c r="EWO76" s="0"/>
      <c r="EWP76" s="0"/>
      <c r="EWQ76" s="0"/>
      <c r="EWR76" s="0"/>
      <c r="EWS76" s="0"/>
      <c r="EWT76" s="0"/>
      <c r="EWU76" s="0"/>
      <c r="EWV76" s="0"/>
      <c r="EWW76" s="0"/>
      <c r="EWX76" s="0"/>
      <c r="EWY76" s="0"/>
      <c r="EWZ76" s="0"/>
      <c r="EXA76" s="0"/>
      <c r="EXB76" s="0"/>
      <c r="EXC76" s="0"/>
      <c r="EXD76" s="0"/>
      <c r="EXE76" s="0"/>
      <c r="EXF76" s="0"/>
      <c r="EXG76" s="0"/>
      <c r="EXH76" s="0"/>
      <c r="EXI76" s="0"/>
      <c r="EXJ76" s="0"/>
      <c r="EXK76" s="0"/>
      <c r="EXL76" s="0"/>
      <c r="EXM76" s="0"/>
      <c r="EXN76" s="0"/>
      <c r="EXO76" s="0"/>
      <c r="EXP76" s="0"/>
      <c r="EXQ76" s="0"/>
      <c r="EXR76" s="0"/>
      <c r="EXS76" s="0"/>
      <c r="EXT76" s="0"/>
      <c r="EXU76" s="0"/>
      <c r="EXV76" s="0"/>
      <c r="EXW76" s="0"/>
      <c r="EXX76" s="0"/>
      <c r="EXY76" s="0"/>
      <c r="EXZ76" s="0"/>
      <c r="EYA76" s="0"/>
      <c r="EYB76" s="0"/>
      <c r="EYC76" s="0"/>
      <c r="EYD76" s="0"/>
      <c r="EYE76" s="0"/>
      <c r="EYF76" s="0"/>
      <c r="EYG76" s="0"/>
      <c r="EYH76" s="0"/>
      <c r="EYI76" s="0"/>
      <c r="EYJ76" s="0"/>
      <c r="EYK76" s="0"/>
      <c r="EYL76" s="0"/>
      <c r="EYM76" s="0"/>
      <c r="EYN76" s="0"/>
      <c r="EYO76" s="0"/>
      <c r="EYP76" s="0"/>
      <c r="EYQ76" s="0"/>
      <c r="EYR76" s="0"/>
      <c r="EYS76" s="0"/>
      <c r="EYT76" s="0"/>
      <c r="EYU76" s="0"/>
      <c r="EYV76" s="0"/>
      <c r="EYW76" s="0"/>
      <c r="EYX76" s="0"/>
      <c r="EYY76" s="0"/>
      <c r="EYZ76" s="0"/>
      <c r="EZA76" s="0"/>
      <c r="EZB76" s="0"/>
      <c r="EZC76" s="0"/>
      <c r="EZD76" s="0"/>
      <c r="EZE76" s="0"/>
      <c r="EZF76" s="0"/>
      <c r="EZG76" s="0"/>
      <c r="EZH76" s="0"/>
      <c r="EZI76" s="0"/>
      <c r="EZJ76" s="0"/>
      <c r="EZK76" s="0"/>
      <c r="EZL76" s="0"/>
      <c r="EZM76" s="0"/>
      <c r="EZN76" s="0"/>
      <c r="EZO76" s="0"/>
      <c r="EZP76" s="0"/>
      <c r="EZQ76" s="0"/>
      <c r="EZR76" s="0"/>
      <c r="EZS76" s="0"/>
      <c r="EZT76" s="0"/>
      <c r="EZU76" s="0"/>
      <c r="EZV76" s="0"/>
      <c r="EZW76" s="0"/>
      <c r="EZX76" s="0"/>
      <c r="EZY76" s="0"/>
      <c r="EZZ76" s="0"/>
      <c r="FAA76" s="0"/>
      <c r="FAB76" s="0"/>
      <c r="FAC76" s="0"/>
      <c r="FAD76" s="0"/>
      <c r="FAE76" s="0"/>
      <c r="FAF76" s="0"/>
      <c r="FAG76" s="0"/>
      <c r="FAH76" s="0"/>
      <c r="FAI76" s="0"/>
      <c r="FAJ76" s="0"/>
      <c r="FAK76" s="0"/>
      <c r="FAL76" s="0"/>
      <c r="FAM76" s="0"/>
      <c r="FAN76" s="0"/>
      <c r="FAO76" s="0"/>
      <c r="FAP76" s="0"/>
      <c r="FAQ76" s="0"/>
      <c r="FAR76" s="0"/>
      <c r="FAS76" s="0"/>
      <c r="FAT76" s="0"/>
      <c r="FAU76" s="0"/>
      <c r="FAV76" s="0"/>
      <c r="FAW76" s="0"/>
      <c r="FAX76" s="0"/>
      <c r="FAY76" s="0"/>
      <c r="FAZ76" s="0"/>
      <c r="FBA76" s="0"/>
      <c r="FBB76" s="0"/>
      <c r="FBC76" s="0"/>
      <c r="FBD76" s="0"/>
      <c r="FBE76" s="0"/>
      <c r="FBF76" s="0"/>
      <c r="FBG76" s="0"/>
      <c r="FBH76" s="0"/>
      <c r="FBI76" s="0"/>
      <c r="FBJ76" s="0"/>
      <c r="FBK76" s="0"/>
      <c r="FBL76" s="0"/>
      <c r="FBM76" s="0"/>
      <c r="FBN76" s="0"/>
      <c r="FBO76" s="0"/>
      <c r="FBP76" s="0"/>
      <c r="FBQ76" s="0"/>
      <c r="FBR76" s="0"/>
      <c r="FBS76" s="0"/>
      <c r="FBT76" s="0"/>
      <c r="FBU76" s="0"/>
      <c r="FBV76" s="0"/>
      <c r="FBW76" s="0"/>
      <c r="FBX76" s="0"/>
      <c r="FBY76" s="0"/>
      <c r="FBZ76" s="0"/>
      <c r="FCA76" s="0"/>
      <c r="FCB76" s="0"/>
      <c r="FCC76" s="0"/>
      <c r="FCD76" s="0"/>
      <c r="FCE76" s="0"/>
      <c r="FCF76" s="0"/>
      <c r="FCG76" s="0"/>
      <c r="FCH76" s="0"/>
      <c r="FCI76" s="0"/>
      <c r="FCJ76" s="0"/>
      <c r="FCK76" s="0"/>
      <c r="FCL76" s="0"/>
      <c r="FCM76" s="0"/>
      <c r="FCN76" s="0"/>
      <c r="FCO76" s="0"/>
      <c r="FCP76" s="0"/>
      <c r="FCQ76" s="0"/>
      <c r="FCR76" s="0"/>
      <c r="FCS76" s="0"/>
      <c r="FCT76" s="0"/>
      <c r="FCU76" s="0"/>
      <c r="FCV76" s="0"/>
      <c r="FCW76" s="0"/>
      <c r="FCX76" s="0"/>
      <c r="FCY76" s="0"/>
      <c r="FCZ76" s="0"/>
      <c r="FDA76" s="0"/>
      <c r="FDB76" s="0"/>
      <c r="FDC76" s="0"/>
      <c r="FDD76" s="0"/>
      <c r="FDE76" s="0"/>
      <c r="FDF76" s="0"/>
      <c r="FDG76" s="0"/>
      <c r="FDH76" s="0"/>
      <c r="FDI76" s="0"/>
      <c r="FDJ76" s="0"/>
      <c r="FDK76" s="0"/>
      <c r="FDL76" s="0"/>
      <c r="FDM76" s="0"/>
      <c r="FDN76" s="0"/>
      <c r="FDO76" s="0"/>
      <c r="FDP76" s="0"/>
      <c r="FDQ76" s="0"/>
      <c r="FDR76" s="0"/>
      <c r="FDS76" s="0"/>
      <c r="FDT76" s="0"/>
      <c r="FDU76" s="0"/>
      <c r="FDV76" s="0"/>
      <c r="FDW76" s="0"/>
      <c r="FDX76" s="0"/>
      <c r="FDY76" s="0"/>
      <c r="FDZ76" s="0"/>
      <c r="FEA76" s="0"/>
      <c r="FEB76" s="0"/>
      <c r="FEC76" s="0"/>
      <c r="FED76" s="0"/>
      <c r="FEE76" s="0"/>
      <c r="FEF76" s="0"/>
      <c r="FEG76" s="0"/>
      <c r="FEH76" s="0"/>
      <c r="FEI76" s="0"/>
      <c r="FEJ76" s="0"/>
      <c r="FEK76" s="0"/>
      <c r="FEL76" s="0"/>
      <c r="FEM76" s="0"/>
      <c r="FEN76" s="0"/>
      <c r="FEO76" s="0"/>
      <c r="FEP76" s="0"/>
      <c r="FEQ76" s="0"/>
      <c r="FER76" s="0"/>
      <c r="FES76" s="0"/>
      <c r="FET76" s="0"/>
      <c r="FEU76" s="0"/>
      <c r="FEV76" s="0"/>
      <c r="FEW76" s="0"/>
      <c r="FEX76" s="0"/>
      <c r="FEY76" s="0"/>
      <c r="FEZ76" s="0"/>
      <c r="FFA76" s="0"/>
      <c r="FFB76" s="0"/>
      <c r="FFC76" s="0"/>
      <c r="FFD76" s="0"/>
      <c r="FFE76" s="0"/>
      <c r="FFF76" s="0"/>
      <c r="FFG76" s="0"/>
      <c r="FFH76" s="0"/>
      <c r="FFI76" s="0"/>
      <c r="FFJ76" s="0"/>
      <c r="FFK76" s="0"/>
      <c r="FFL76" s="0"/>
      <c r="FFM76" s="0"/>
      <c r="FFN76" s="0"/>
      <c r="FFO76" s="0"/>
      <c r="FFP76" s="0"/>
      <c r="FFQ76" s="0"/>
      <c r="FFR76" s="0"/>
      <c r="FFS76" s="0"/>
      <c r="FFT76" s="0"/>
      <c r="FFU76" s="0"/>
      <c r="FFV76" s="0"/>
      <c r="FFW76" s="0"/>
      <c r="FFX76" s="0"/>
      <c r="FFY76" s="0"/>
      <c r="FFZ76" s="0"/>
      <c r="FGA76" s="0"/>
      <c r="FGB76" s="0"/>
      <c r="FGC76" s="0"/>
      <c r="FGD76" s="0"/>
      <c r="FGE76" s="0"/>
      <c r="FGF76" s="0"/>
      <c r="FGG76" s="0"/>
      <c r="FGH76" s="0"/>
      <c r="FGI76" s="0"/>
      <c r="FGJ76" s="0"/>
      <c r="FGK76" s="0"/>
      <c r="FGL76" s="0"/>
      <c r="FGM76" s="0"/>
      <c r="FGN76" s="0"/>
      <c r="FGO76" s="0"/>
      <c r="FGP76" s="0"/>
      <c r="FGQ76" s="0"/>
      <c r="FGR76" s="0"/>
      <c r="FGS76" s="0"/>
      <c r="FGT76" s="0"/>
      <c r="FGU76" s="0"/>
      <c r="FGV76" s="0"/>
      <c r="FGW76" s="0"/>
      <c r="FGX76" s="0"/>
      <c r="FGY76" s="0"/>
      <c r="FGZ76" s="0"/>
      <c r="FHA76" s="0"/>
      <c r="FHB76" s="0"/>
      <c r="FHC76" s="0"/>
      <c r="FHD76" s="0"/>
      <c r="FHE76" s="0"/>
      <c r="FHF76" s="0"/>
      <c r="FHG76" s="0"/>
      <c r="FHH76" s="0"/>
      <c r="FHI76" s="0"/>
      <c r="FHJ76" s="0"/>
      <c r="FHK76" s="0"/>
      <c r="FHL76" s="0"/>
      <c r="FHM76" s="0"/>
      <c r="FHN76" s="0"/>
      <c r="FHO76" s="0"/>
      <c r="FHP76" s="0"/>
      <c r="FHQ76" s="0"/>
      <c r="FHR76" s="0"/>
      <c r="FHS76" s="0"/>
      <c r="FHT76" s="0"/>
      <c r="FHU76" s="0"/>
      <c r="FHV76" s="0"/>
      <c r="FHW76" s="0"/>
      <c r="FHX76" s="0"/>
      <c r="FHY76" s="0"/>
      <c r="FHZ76" s="0"/>
      <c r="FIA76" s="0"/>
      <c r="FIB76" s="0"/>
      <c r="FIC76" s="0"/>
      <c r="FID76" s="0"/>
      <c r="FIE76" s="0"/>
      <c r="FIF76" s="0"/>
      <c r="FIG76" s="0"/>
      <c r="FIH76" s="0"/>
      <c r="FII76" s="0"/>
      <c r="FIJ76" s="0"/>
      <c r="FIK76" s="0"/>
      <c r="FIL76" s="0"/>
      <c r="FIM76" s="0"/>
      <c r="FIN76" s="0"/>
      <c r="FIO76" s="0"/>
      <c r="FIP76" s="0"/>
      <c r="FIQ76" s="0"/>
      <c r="FIR76" s="0"/>
      <c r="FIS76" s="0"/>
      <c r="FIT76" s="0"/>
      <c r="FIU76" s="0"/>
      <c r="FIV76" s="0"/>
      <c r="FIW76" s="0"/>
      <c r="FIX76" s="0"/>
      <c r="FIY76" s="0"/>
      <c r="FIZ76" s="0"/>
      <c r="FJA76" s="0"/>
      <c r="FJB76" s="0"/>
      <c r="FJC76" s="0"/>
      <c r="FJD76" s="0"/>
      <c r="FJE76" s="0"/>
      <c r="FJF76" s="0"/>
      <c r="FJG76" s="0"/>
      <c r="FJH76" s="0"/>
      <c r="FJI76" s="0"/>
      <c r="FJJ76" s="0"/>
      <c r="FJK76" s="0"/>
      <c r="FJL76" s="0"/>
      <c r="FJM76" s="0"/>
      <c r="FJN76" s="0"/>
      <c r="FJO76" s="0"/>
      <c r="FJP76" s="0"/>
      <c r="FJQ76" s="0"/>
      <c r="FJR76" s="0"/>
      <c r="FJS76" s="0"/>
      <c r="FJT76" s="0"/>
      <c r="FJU76" s="0"/>
      <c r="FJV76" s="0"/>
      <c r="FJW76" s="0"/>
      <c r="FJX76" s="0"/>
      <c r="FJY76" s="0"/>
      <c r="FJZ76" s="0"/>
      <c r="FKA76" s="0"/>
      <c r="FKB76" s="0"/>
      <c r="FKC76" s="0"/>
      <c r="FKD76" s="0"/>
      <c r="FKE76" s="0"/>
      <c r="FKF76" s="0"/>
      <c r="FKG76" s="0"/>
      <c r="FKH76" s="0"/>
      <c r="FKI76" s="0"/>
      <c r="FKJ76" s="0"/>
      <c r="FKK76" s="0"/>
      <c r="FKL76" s="0"/>
      <c r="FKM76" s="0"/>
      <c r="FKN76" s="0"/>
      <c r="FKO76" s="0"/>
      <c r="FKP76" s="0"/>
      <c r="FKQ76" s="0"/>
      <c r="FKR76" s="0"/>
      <c r="FKS76" s="0"/>
      <c r="FKT76" s="0"/>
      <c r="FKU76" s="0"/>
      <c r="FKV76" s="0"/>
      <c r="FKW76" s="0"/>
      <c r="FKX76" s="0"/>
      <c r="FKY76" s="0"/>
      <c r="FKZ76" s="0"/>
      <c r="FLA76" s="0"/>
      <c r="FLB76" s="0"/>
      <c r="FLC76" s="0"/>
      <c r="FLD76" s="0"/>
      <c r="FLE76" s="0"/>
      <c r="FLF76" s="0"/>
      <c r="FLG76" s="0"/>
      <c r="FLH76" s="0"/>
      <c r="FLI76" s="0"/>
      <c r="FLJ76" s="0"/>
      <c r="FLK76" s="0"/>
      <c r="FLL76" s="0"/>
      <c r="FLM76" s="0"/>
      <c r="FLN76" s="0"/>
      <c r="FLO76" s="0"/>
      <c r="FLP76" s="0"/>
      <c r="FLQ76" s="0"/>
      <c r="FLR76" s="0"/>
      <c r="FLS76" s="0"/>
      <c r="FLT76" s="0"/>
      <c r="FLU76" s="0"/>
      <c r="FLV76" s="0"/>
      <c r="FLW76" s="0"/>
      <c r="FLX76" s="0"/>
      <c r="FLY76" s="0"/>
      <c r="FLZ76" s="0"/>
      <c r="FMA76" s="0"/>
      <c r="FMB76" s="0"/>
      <c r="FMC76" s="0"/>
      <c r="FMD76" s="0"/>
      <c r="FME76" s="0"/>
      <c r="FMF76" s="0"/>
      <c r="FMG76" s="0"/>
      <c r="FMH76" s="0"/>
      <c r="FMI76" s="0"/>
      <c r="FMJ76" s="0"/>
      <c r="FMK76" s="0"/>
      <c r="FML76" s="0"/>
      <c r="FMM76" s="0"/>
      <c r="FMN76" s="0"/>
      <c r="FMO76" s="0"/>
      <c r="FMP76" s="0"/>
      <c r="FMQ76" s="0"/>
      <c r="FMR76" s="0"/>
      <c r="FMS76" s="0"/>
      <c r="FMT76" s="0"/>
      <c r="FMU76" s="0"/>
      <c r="FMV76" s="0"/>
      <c r="FMW76" s="0"/>
      <c r="FMX76" s="0"/>
      <c r="FMY76" s="0"/>
      <c r="FMZ76" s="0"/>
      <c r="FNA76" s="0"/>
      <c r="FNB76" s="0"/>
      <c r="FNC76" s="0"/>
      <c r="FND76" s="0"/>
      <c r="FNE76" s="0"/>
      <c r="FNF76" s="0"/>
      <c r="FNG76" s="0"/>
      <c r="FNH76" s="0"/>
      <c r="FNI76" s="0"/>
      <c r="FNJ76" s="0"/>
      <c r="FNK76" s="0"/>
      <c r="FNL76" s="0"/>
      <c r="FNM76" s="0"/>
      <c r="FNN76" s="0"/>
      <c r="FNO76" s="0"/>
      <c r="FNP76" s="0"/>
      <c r="FNQ76" s="0"/>
      <c r="FNR76" s="0"/>
      <c r="FNS76" s="0"/>
      <c r="FNT76" s="0"/>
      <c r="FNU76" s="0"/>
      <c r="FNV76" s="0"/>
      <c r="FNW76" s="0"/>
      <c r="FNX76" s="0"/>
      <c r="FNY76" s="0"/>
      <c r="FNZ76" s="0"/>
      <c r="FOA76" s="0"/>
      <c r="FOB76" s="0"/>
      <c r="FOC76" s="0"/>
      <c r="FOD76" s="0"/>
      <c r="FOE76" s="0"/>
      <c r="FOF76" s="0"/>
      <c r="FOG76" s="0"/>
      <c r="FOH76" s="0"/>
      <c r="FOI76" s="0"/>
      <c r="FOJ76" s="0"/>
      <c r="FOK76" s="0"/>
      <c r="FOL76" s="0"/>
      <c r="FOM76" s="0"/>
      <c r="FON76" s="0"/>
      <c r="FOO76" s="0"/>
      <c r="FOP76" s="0"/>
      <c r="FOQ76" s="0"/>
      <c r="FOR76" s="0"/>
      <c r="FOS76" s="0"/>
      <c r="FOT76" s="0"/>
      <c r="FOU76" s="0"/>
      <c r="FOV76" s="0"/>
      <c r="FOW76" s="0"/>
      <c r="FOX76" s="0"/>
      <c r="FOY76" s="0"/>
      <c r="FOZ76" s="0"/>
      <c r="FPA76" s="0"/>
      <c r="FPB76" s="0"/>
      <c r="FPC76" s="0"/>
      <c r="FPD76" s="0"/>
      <c r="FPE76" s="0"/>
      <c r="FPF76" s="0"/>
      <c r="FPG76" s="0"/>
      <c r="FPH76" s="0"/>
      <c r="FPI76" s="0"/>
      <c r="FPJ76" s="0"/>
      <c r="FPK76" s="0"/>
      <c r="FPL76" s="0"/>
      <c r="FPM76" s="0"/>
      <c r="FPN76" s="0"/>
      <c r="FPO76" s="0"/>
      <c r="FPP76" s="0"/>
      <c r="FPQ76" s="0"/>
      <c r="FPR76" s="0"/>
      <c r="FPS76" s="0"/>
      <c r="FPT76" s="0"/>
      <c r="FPU76" s="0"/>
      <c r="FPV76" s="0"/>
      <c r="FPW76" s="0"/>
      <c r="FPX76" s="0"/>
      <c r="FPY76" s="0"/>
      <c r="FPZ76" s="0"/>
      <c r="FQA76" s="0"/>
      <c r="FQB76" s="0"/>
      <c r="FQC76" s="0"/>
      <c r="FQD76" s="0"/>
      <c r="FQE76" s="0"/>
      <c r="FQF76" s="0"/>
      <c r="FQG76" s="0"/>
      <c r="FQH76" s="0"/>
      <c r="FQI76" s="0"/>
      <c r="FQJ76" s="0"/>
      <c r="FQK76" s="0"/>
      <c r="FQL76" s="0"/>
      <c r="FQM76" s="0"/>
      <c r="FQN76" s="0"/>
      <c r="FQO76" s="0"/>
      <c r="FQP76" s="0"/>
      <c r="FQQ76" s="0"/>
      <c r="FQR76" s="0"/>
      <c r="FQS76" s="0"/>
      <c r="FQT76" s="0"/>
      <c r="FQU76" s="0"/>
      <c r="FQV76" s="0"/>
      <c r="FQW76" s="0"/>
      <c r="FQX76" s="0"/>
      <c r="FQY76" s="0"/>
      <c r="FQZ76" s="0"/>
      <c r="FRA76" s="0"/>
      <c r="FRB76" s="0"/>
      <c r="FRC76" s="0"/>
      <c r="FRD76" s="0"/>
      <c r="FRE76" s="0"/>
      <c r="FRF76" s="0"/>
      <c r="FRG76" s="0"/>
      <c r="FRH76" s="0"/>
      <c r="FRI76" s="0"/>
      <c r="FRJ76" s="0"/>
      <c r="FRK76" s="0"/>
      <c r="FRL76" s="0"/>
      <c r="FRM76" s="0"/>
      <c r="FRN76" s="0"/>
      <c r="FRO76" s="0"/>
      <c r="FRP76" s="0"/>
      <c r="FRQ76" s="0"/>
      <c r="FRR76" s="0"/>
      <c r="FRS76" s="0"/>
      <c r="FRT76" s="0"/>
      <c r="FRU76" s="0"/>
      <c r="FRV76" s="0"/>
      <c r="FRW76" s="0"/>
      <c r="FRX76" s="0"/>
      <c r="FRY76" s="0"/>
      <c r="FRZ76" s="0"/>
      <c r="FSA76" s="0"/>
      <c r="FSB76" s="0"/>
      <c r="FSC76" s="0"/>
      <c r="FSD76" s="0"/>
      <c r="FSE76" s="0"/>
      <c r="FSF76" s="0"/>
      <c r="FSG76" s="0"/>
      <c r="FSH76" s="0"/>
      <c r="FSI76" s="0"/>
      <c r="FSJ76" s="0"/>
      <c r="FSK76" s="0"/>
      <c r="FSL76" s="0"/>
      <c r="FSM76" s="0"/>
      <c r="FSN76" s="0"/>
      <c r="FSO76" s="0"/>
      <c r="FSP76" s="0"/>
      <c r="FSQ76" s="0"/>
      <c r="FSR76" s="0"/>
      <c r="FSS76" s="0"/>
      <c r="FST76" s="0"/>
      <c r="FSU76" s="0"/>
      <c r="FSV76" s="0"/>
      <c r="FSW76" s="0"/>
      <c r="FSX76" s="0"/>
      <c r="FSY76" s="0"/>
      <c r="FSZ76" s="0"/>
      <c r="FTA76" s="0"/>
      <c r="FTB76" s="0"/>
      <c r="FTC76" s="0"/>
      <c r="FTD76" s="0"/>
      <c r="FTE76" s="0"/>
      <c r="FTF76" s="0"/>
      <c r="FTG76" s="0"/>
      <c r="FTH76" s="0"/>
      <c r="FTI76" s="0"/>
      <c r="FTJ76" s="0"/>
      <c r="FTK76" s="0"/>
      <c r="FTL76" s="0"/>
      <c r="FTM76" s="0"/>
      <c r="FTN76" s="0"/>
      <c r="FTO76" s="0"/>
      <c r="FTP76" s="0"/>
      <c r="FTQ76" s="0"/>
      <c r="FTR76" s="0"/>
      <c r="FTS76" s="0"/>
      <c r="FTT76" s="0"/>
      <c r="FTU76" s="0"/>
      <c r="FTV76" s="0"/>
      <c r="FTW76" s="0"/>
      <c r="FTX76" s="0"/>
      <c r="FTY76" s="0"/>
      <c r="FTZ76" s="0"/>
      <c r="FUA76" s="0"/>
      <c r="FUB76" s="0"/>
      <c r="FUC76" s="0"/>
      <c r="FUD76" s="0"/>
      <c r="FUE76" s="0"/>
      <c r="FUF76" s="0"/>
      <c r="FUG76" s="0"/>
      <c r="FUH76" s="0"/>
      <c r="FUI76" s="0"/>
      <c r="FUJ76" s="0"/>
      <c r="FUK76" s="0"/>
      <c r="FUL76" s="0"/>
      <c r="FUM76" s="0"/>
      <c r="FUN76" s="0"/>
      <c r="FUO76" s="0"/>
      <c r="FUP76" s="0"/>
      <c r="FUQ76" s="0"/>
      <c r="FUR76" s="0"/>
      <c r="FUS76" s="0"/>
      <c r="FUT76" s="0"/>
      <c r="FUU76" s="0"/>
      <c r="FUV76" s="0"/>
      <c r="FUW76" s="0"/>
      <c r="FUX76" s="0"/>
      <c r="FUY76" s="0"/>
      <c r="FUZ76" s="0"/>
      <c r="FVA76" s="0"/>
      <c r="FVB76" s="0"/>
      <c r="FVC76" s="0"/>
      <c r="FVD76" s="0"/>
      <c r="FVE76" s="0"/>
      <c r="FVF76" s="0"/>
      <c r="FVG76" s="0"/>
      <c r="FVH76" s="0"/>
      <c r="FVI76" s="0"/>
      <c r="FVJ76" s="0"/>
      <c r="FVK76" s="0"/>
      <c r="FVL76" s="0"/>
      <c r="FVM76" s="0"/>
      <c r="FVN76" s="0"/>
      <c r="FVO76" s="0"/>
      <c r="FVP76" s="0"/>
      <c r="FVQ76" s="0"/>
      <c r="FVR76" s="0"/>
      <c r="FVS76" s="0"/>
      <c r="FVT76" s="0"/>
      <c r="FVU76" s="0"/>
      <c r="FVV76" s="0"/>
      <c r="FVW76" s="0"/>
      <c r="FVX76" s="0"/>
      <c r="FVY76" s="0"/>
      <c r="FVZ76" s="0"/>
      <c r="FWA76" s="0"/>
      <c r="FWB76" s="0"/>
      <c r="FWC76" s="0"/>
      <c r="FWD76" s="0"/>
      <c r="FWE76" s="0"/>
      <c r="FWF76" s="0"/>
      <c r="FWG76" s="0"/>
      <c r="FWH76" s="0"/>
      <c r="FWI76" s="0"/>
      <c r="FWJ76" s="0"/>
      <c r="FWK76" s="0"/>
      <c r="FWL76" s="0"/>
      <c r="FWM76" s="0"/>
      <c r="FWN76" s="0"/>
      <c r="FWO76" s="0"/>
      <c r="FWP76" s="0"/>
      <c r="FWQ76" s="0"/>
      <c r="FWR76" s="0"/>
      <c r="FWS76" s="0"/>
      <c r="FWT76" s="0"/>
      <c r="FWU76" s="0"/>
      <c r="FWV76" s="0"/>
      <c r="FWW76" s="0"/>
      <c r="FWX76" s="0"/>
      <c r="FWY76" s="0"/>
      <c r="FWZ76" s="0"/>
      <c r="FXA76" s="0"/>
      <c r="FXB76" s="0"/>
      <c r="FXC76" s="0"/>
      <c r="FXD76" s="0"/>
      <c r="FXE76" s="0"/>
      <c r="FXF76" s="0"/>
      <c r="FXG76" s="0"/>
      <c r="FXH76" s="0"/>
      <c r="FXI76" s="0"/>
      <c r="FXJ76" s="0"/>
      <c r="FXK76" s="0"/>
      <c r="FXL76" s="0"/>
      <c r="FXM76" s="0"/>
      <c r="FXN76" s="0"/>
      <c r="FXO76" s="0"/>
      <c r="FXP76" s="0"/>
      <c r="FXQ76" s="0"/>
      <c r="FXR76" s="0"/>
      <c r="FXS76" s="0"/>
      <c r="FXT76" s="0"/>
      <c r="FXU76" s="0"/>
      <c r="FXV76" s="0"/>
      <c r="FXW76" s="0"/>
      <c r="FXX76" s="0"/>
      <c r="FXY76" s="0"/>
      <c r="FXZ76" s="0"/>
      <c r="FYA76" s="0"/>
      <c r="FYB76" s="0"/>
      <c r="FYC76" s="0"/>
      <c r="FYD76" s="0"/>
      <c r="FYE76" s="0"/>
      <c r="FYF76" s="0"/>
      <c r="FYG76" s="0"/>
      <c r="FYH76" s="0"/>
      <c r="FYI76" s="0"/>
      <c r="FYJ76" s="0"/>
      <c r="FYK76" s="0"/>
      <c r="FYL76" s="0"/>
      <c r="FYM76" s="0"/>
      <c r="FYN76" s="0"/>
      <c r="FYO76" s="0"/>
      <c r="FYP76" s="0"/>
      <c r="FYQ76" s="0"/>
      <c r="FYR76" s="0"/>
      <c r="FYS76" s="0"/>
      <c r="FYT76" s="0"/>
      <c r="FYU76" s="0"/>
      <c r="FYV76" s="0"/>
      <c r="FYW76" s="0"/>
      <c r="FYX76" s="0"/>
      <c r="FYY76" s="0"/>
      <c r="FYZ76" s="0"/>
      <c r="FZA76" s="0"/>
      <c r="FZB76" s="0"/>
      <c r="FZC76" s="0"/>
      <c r="FZD76" s="0"/>
      <c r="FZE76" s="0"/>
      <c r="FZF76" s="0"/>
      <c r="FZG76" s="0"/>
      <c r="FZH76" s="0"/>
      <c r="FZI76" s="0"/>
      <c r="FZJ76" s="0"/>
      <c r="FZK76" s="0"/>
      <c r="FZL76" s="0"/>
      <c r="FZM76" s="0"/>
      <c r="FZN76" s="0"/>
      <c r="FZO76" s="0"/>
      <c r="FZP76" s="0"/>
      <c r="FZQ76" s="0"/>
      <c r="FZR76" s="0"/>
      <c r="FZS76" s="0"/>
      <c r="FZT76" s="0"/>
      <c r="FZU76" s="0"/>
      <c r="FZV76" s="0"/>
      <c r="FZW76" s="0"/>
      <c r="FZX76" s="0"/>
      <c r="FZY76" s="0"/>
      <c r="FZZ76" s="0"/>
      <c r="GAA76" s="0"/>
      <c r="GAB76" s="0"/>
      <c r="GAC76" s="0"/>
      <c r="GAD76" s="0"/>
      <c r="GAE76" s="0"/>
      <c r="GAF76" s="0"/>
      <c r="GAG76" s="0"/>
      <c r="GAH76" s="0"/>
      <c r="GAI76" s="0"/>
      <c r="GAJ76" s="0"/>
      <c r="GAK76" s="0"/>
      <c r="GAL76" s="0"/>
      <c r="GAM76" s="0"/>
      <c r="GAN76" s="0"/>
      <c r="GAO76" s="0"/>
      <c r="GAP76" s="0"/>
      <c r="GAQ76" s="0"/>
      <c r="GAR76" s="0"/>
      <c r="GAS76" s="0"/>
      <c r="GAT76" s="0"/>
      <c r="GAU76" s="0"/>
      <c r="GAV76" s="0"/>
      <c r="GAW76" s="0"/>
      <c r="GAX76" s="0"/>
      <c r="GAY76" s="0"/>
      <c r="GAZ76" s="0"/>
      <c r="GBA76" s="0"/>
      <c r="GBB76" s="0"/>
      <c r="GBC76" s="0"/>
      <c r="GBD76" s="0"/>
      <c r="GBE76" s="0"/>
      <c r="GBF76" s="0"/>
      <c r="GBG76" s="0"/>
      <c r="GBH76" s="0"/>
      <c r="GBI76" s="0"/>
      <c r="GBJ76" s="0"/>
      <c r="GBK76" s="0"/>
      <c r="GBL76" s="0"/>
      <c r="GBM76" s="0"/>
      <c r="GBN76" s="0"/>
      <c r="GBO76" s="0"/>
      <c r="GBP76" s="0"/>
      <c r="GBQ76" s="0"/>
      <c r="GBR76" s="0"/>
      <c r="GBS76" s="0"/>
      <c r="GBT76" s="0"/>
      <c r="GBU76" s="0"/>
      <c r="GBV76" s="0"/>
      <c r="GBW76" s="0"/>
      <c r="GBX76" s="0"/>
      <c r="GBY76" s="0"/>
      <c r="GBZ76" s="0"/>
      <c r="GCA76" s="0"/>
      <c r="GCB76" s="0"/>
      <c r="GCC76" s="0"/>
      <c r="GCD76" s="0"/>
      <c r="GCE76" s="0"/>
      <c r="GCF76" s="0"/>
      <c r="GCG76" s="0"/>
      <c r="GCH76" s="0"/>
      <c r="GCI76" s="0"/>
      <c r="GCJ76" s="0"/>
      <c r="GCK76" s="0"/>
      <c r="GCL76" s="0"/>
      <c r="GCM76" s="0"/>
      <c r="GCN76" s="0"/>
      <c r="GCO76" s="0"/>
      <c r="GCP76" s="0"/>
      <c r="GCQ76" s="0"/>
      <c r="GCR76" s="0"/>
      <c r="GCS76" s="0"/>
      <c r="GCT76" s="0"/>
      <c r="GCU76" s="0"/>
      <c r="GCV76" s="0"/>
      <c r="GCW76" s="0"/>
      <c r="GCX76" s="0"/>
      <c r="GCY76" s="0"/>
      <c r="GCZ76" s="0"/>
      <c r="GDA76" s="0"/>
      <c r="GDB76" s="0"/>
      <c r="GDC76" s="0"/>
      <c r="GDD76" s="0"/>
      <c r="GDE76" s="0"/>
      <c r="GDF76" s="0"/>
      <c r="GDG76" s="0"/>
      <c r="GDH76" s="0"/>
      <c r="GDI76" s="0"/>
      <c r="GDJ76" s="0"/>
      <c r="GDK76" s="0"/>
      <c r="GDL76" s="0"/>
      <c r="GDM76" s="0"/>
      <c r="GDN76" s="0"/>
      <c r="GDO76" s="0"/>
      <c r="GDP76" s="0"/>
      <c r="GDQ76" s="0"/>
      <c r="GDR76" s="0"/>
      <c r="GDS76" s="0"/>
      <c r="GDT76" s="0"/>
      <c r="GDU76" s="0"/>
      <c r="GDV76" s="0"/>
      <c r="GDW76" s="0"/>
      <c r="GDX76" s="0"/>
      <c r="GDY76" s="0"/>
      <c r="GDZ76" s="0"/>
      <c r="GEA76" s="0"/>
      <c r="GEB76" s="0"/>
      <c r="GEC76" s="0"/>
      <c r="GED76" s="0"/>
      <c r="GEE76" s="0"/>
      <c r="GEF76" s="0"/>
      <c r="GEG76" s="0"/>
      <c r="GEH76" s="0"/>
      <c r="GEI76" s="0"/>
      <c r="GEJ76" s="0"/>
      <c r="GEK76" s="0"/>
      <c r="GEL76" s="0"/>
      <c r="GEM76" s="0"/>
      <c r="GEN76" s="0"/>
      <c r="GEO76" s="0"/>
      <c r="GEP76" s="0"/>
      <c r="GEQ76" s="0"/>
      <c r="GER76" s="0"/>
      <c r="GES76" s="0"/>
      <c r="GET76" s="0"/>
      <c r="GEU76" s="0"/>
      <c r="GEV76" s="0"/>
      <c r="GEW76" s="0"/>
      <c r="GEX76" s="0"/>
      <c r="GEY76" s="0"/>
      <c r="GEZ76" s="0"/>
      <c r="GFA76" s="0"/>
      <c r="GFB76" s="0"/>
      <c r="GFC76" s="0"/>
      <c r="GFD76" s="0"/>
      <c r="GFE76" s="0"/>
      <c r="GFF76" s="0"/>
      <c r="GFG76" s="0"/>
      <c r="GFH76" s="0"/>
      <c r="GFI76" s="0"/>
      <c r="GFJ76" s="0"/>
      <c r="GFK76" s="0"/>
      <c r="GFL76" s="0"/>
      <c r="GFM76" s="0"/>
      <c r="GFN76" s="0"/>
      <c r="GFO76" s="0"/>
      <c r="GFP76" s="0"/>
      <c r="GFQ76" s="0"/>
      <c r="GFR76" s="0"/>
      <c r="GFS76" s="0"/>
      <c r="GFT76" s="0"/>
      <c r="GFU76" s="0"/>
      <c r="GFV76" s="0"/>
      <c r="GFW76" s="0"/>
      <c r="GFX76" s="0"/>
      <c r="GFY76" s="0"/>
      <c r="GFZ76" s="0"/>
      <c r="GGA76" s="0"/>
      <c r="GGB76" s="0"/>
      <c r="GGC76" s="0"/>
      <c r="GGD76" s="0"/>
      <c r="GGE76" s="0"/>
      <c r="GGF76" s="0"/>
      <c r="GGG76" s="0"/>
      <c r="GGH76" s="0"/>
      <c r="GGI76" s="0"/>
      <c r="GGJ76" s="0"/>
      <c r="GGK76" s="0"/>
      <c r="GGL76" s="0"/>
      <c r="GGM76" s="0"/>
      <c r="GGN76" s="0"/>
      <c r="GGO76" s="0"/>
      <c r="GGP76" s="0"/>
      <c r="GGQ76" s="0"/>
      <c r="GGR76" s="0"/>
      <c r="GGS76" s="0"/>
      <c r="GGT76" s="0"/>
      <c r="GGU76" s="0"/>
      <c r="GGV76" s="0"/>
      <c r="GGW76" s="0"/>
      <c r="GGX76" s="0"/>
      <c r="GGY76" s="0"/>
      <c r="GGZ76" s="0"/>
      <c r="GHA76" s="0"/>
      <c r="GHB76" s="0"/>
      <c r="GHC76" s="0"/>
      <c r="GHD76" s="0"/>
      <c r="GHE76" s="0"/>
      <c r="GHF76" s="0"/>
      <c r="GHG76" s="0"/>
      <c r="GHH76" s="0"/>
      <c r="GHI76" s="0"/>
      <c r="GHJ76" s="0"/>
      <c r="GHK76" s="0"/>
      <c r="GHL76" s="0"/>
      <c r="GHM76" s="0"/>
      <c r="GHN76" s="0"/>
      <c r="GHO76" s="0"/>
      <c r="GHP76" s="0"/>
      <c r="GHQ76" s="0"/>
      <c r="GHR76" s="0"/>
      <c r="GHS76" s="0"/>
      <c r="GHT76" s="0"/>
      <c r="GHU76" s="0"/>
      <c r="GHV76" s="0"/>
      <c r="GHW76" s="0"/>
      <c r="GHX76" s="0"/>
      <c r="GHY76" s="0"/>
      <c r="GHZ76" s="0"/>
      <c r="GIA76" s="0"/>
      <c r="GIB76" s="0"/>
      <c r="GIC76" s="0"/>
      <c r="GID76" s="0"/>
      <c r="GIE76" s="0"/>
      <c r="GIF76" s="0"/>
      <c r="GIG76" s="0"/>
      <c r="GIH76" s="0"/>
      <c r="GII76" s="0"/>
      <c r="GIJ76" s="0"/>
      <c r="GIK76" s="0"/>
      <c r="GIL76" s="0"/>
      <c r="GIM76" s="0"/>
      <c r="GIN76" s="0"/>
      <c r="GIO76" s="0"/>
      <c r="GIP76" s="0"/>
      <c r="GIQ76" s="0"/>
      <c r="GIR76" s="0"/>
      <c r="GIS76" s="0"/>
      <c r="GIT76" s="0"/>
      <c r="GIU76" s="0"/>
      <c r="GIV76" s="0"/>
      <c r="GIW76" s="0"/>
      <c r="GIX76" s="0"/>
      <c r="GIY76" s="0"/>
      <c r="GIZ76" s="0"/>
      <c r="GJA76" s="0"/>
      <c r="GJB76" s="0"/>
      <c r="GJC76" s="0"/>
      <c r="GJD76" s="0"/>
      <c r="GJE76" s="0"/>
      <c r="GJF76" s="0"/>
      <c r="GJG76" s="0"/>
      <c r="GJH76" s="0"/>
      <c r="GJI76" s="0"/>
      <c r="GJJ76" s="0"/>
      <c r="GJK76" s="0"/>
      <c r="GJL76" s="0"/>
      <c r="GJM76" s="0"/>
      <c r="GJN76" s="0"/>
      <c r="GJO76" s="0"/>
      <c r="GJP76" s="0"/>
      <c r="GJQ76" s="0"/>
      <c r="GJR76" s="0"/>
      <c r="GJS76" s="0"/>
      <c r="GJT76" s="0"/>
      <c r="GJU76" s="0"/>
      <c r="GJV76" s="0"/>
      <c r="GJW76" s="0"/>
      <c r="GJX76" s="0"/>
      <c r="GJY76" s="0"/>
      <c r="GJZ76" s="0"/>
      <c r="GKA76" s="0"/>
      <c r="GKB76" s="0"/>
      <c r="GKC76" s="0"/>
      <c r="GKD76" s="0"/>
      <c r="GKE76" s="0"/>
      <c r="GKF76" s="0"/>
      <c r="GKG76" s="0"/>
      <c r="GKH76" s="0"/>
      <c r="GKI76" s="0"/>
      <c r="GKJ76" s="0"/>
      <c r="GKK76" s="0"/>
      <c r="GKL76" s="0"/>
      <c r="GKM76" s="0"/>
      <c r="GKN76" s="0"/>
      <c r="GKO76" s="0"/>
      <c r="GKP76" s="0"/>
      <c r="GKQ76" s="0"/>
      <c r="GKR76" s="0"/>
      <c r="GKS76" s="0"/>
      <c r="GKT76" s="0"/>
      <c r="GKU76" s="0"/>
      <c r="GKV76" s="0"/>
      <c r="GKW76" s="0"/>
      <c r="GKX76" s="0"/>
      <c r="GKY76" s="0"/>
      <c r="GKZ76" s="0"/>
      <c r="GLA76" s="0"/>
      <c r="GLB76" s="0"/>
      <c r="GLC76" s="0"/>
      <c r="GLD76" s="0"/>
      <c r="GLE76" s="0"/>
      <c r="GLF76" s="0"/>
      <c r="GLG76" s="0"/>
      <c r="GLH76" s="0"/>
      <c r="GLI76" s="0"/>
      <c r="GLJ76" s="0"/>
      <c r="GLK76" s="0"/>
      <c r="GLL76" s="0"/>
      <c r="GLM76" s="0"/>
      <c r="GLN76" s="0"/>
      <c r="GLO76" s="0"/>
      <c r="GLP76" s="0"/>
      <c r="GLQ76" s="0"/>
      <c r="GLR76" s="0"/>
      <c r="GLS76" s="0"/>
      <c r="GLT76" s="0"/>
      <c r="GLU76" s="0"/>
      <c r="GLV76" s="0"/>
      <c r="GLW76" s="0"/>
      <c r="GLX76" s="0"/>
      <c r="GLY76" s="0"/>
      <c r="GLZ76" s="0"/>
      <c r="GMA76" s="0"/>
      <c r="GMB76" s="0"/>
      <c r="GMC76" s="0"/>
      <c r="GMD76" s="0"/>
      <c r="GME76" s="0"/>
      <c r="GMF76" s="0"/>
      <c r="GMG76" s="0"/>
      <c r="GMH76" s="0"/>
      <c r="GMI76" s="0"/>
      <c r="GMJ76" s="0"/>
      <c r="GMK76" s="0"/>
      <c r="GML76" s="0"/>
      <c r="GMM76" s="0"/>
      <c r="GMN76" s="0"/>
      <c r="GMO76" s="0"/>
      <c r="GMP76" s="0"/>
      <c r="GMQ76" s="0"/>
      <c r="GMR76" s="0"/>
      <c r="GMS76" s="0"/>
      <c r="GMT76" s="0"/>
      <c r="GMU76" s="0"/>
      <c r="GMV76" s="0"/>
      <c r="GMW76" s="0"/>
      <c r="GMX76" s="0"/>
      <c r="GMY76" s="0"/>
      <c r="GMZ76" s="0"/>
      <c r="GNA76" s="0"/>
      <c r="GNB76" s="0"/>
      <c r="GNC76" s="0"/>
      <c r="GND76" s="0"/>
      <c r="GNE76" s="0"/>
      <c r="GNF76" s="0"/>
      <c r="GNG76" s="0"/>
      <c r="GNH76" s="0"/>
      <c r="GNI76" s="0"/>
      <c r="GNJ76" s="0"/>
      <c r="GNK76" s="0"/>
      <c r="GNL76" s="0"/>
      <c r="GNM76" s="0"/>
      <c r="GNN76" s="0"/>
      <c r="GNO76" s="0"/>
      <c r="GNP76" s="0"/>
      <c r="GNQ76" s="0"/>
      <c r="GNR76" s="0"/>
      <c r="GNS76" s="0"/>
      <c r="GNT76" s="0"/>
      <c r="GNU76" s="0"/>
      <c r="GNV76" s="0"/>
      <c r="GNW76" s="0"/>
      <c r="GNX76" s="0"/>
      <c r="GNY76" s="0"/>
      <c r="GNZ76" s="0"/>
      <c r="GOA76" s="0"/>
      <c r="GOB76" s="0"/>
      <c r="GOC76" s="0"/>
      <c r="GOD76" s="0"/>
      <c r="GOE76" s="0"/>
      <c r="GOF76" s="0"/>
      <c r="GOG76" s="0"/>
      <c r="GOH76" s="0"/>
      <c r="GOI76" s="0"/>
      <c r="GOJ76" s="0"/>
      <c r="GOK76" s="0"/>
      <c r="GOL76" s="0"/>
      <c r="GOM76" s="0"/>
      <c r="GON76" s="0"/>
      <c r="GOO76" s="0"/>
      <c r="GOP76" s="0"/>
      <c r="GOQ76" s="0"/>
      <c r="GOR76" s="0"/>
      <c r="GOS76" s="0"/>
      <c r="GOT76" s="0"/>
      <c r="GOU76" s="0"/>
      <c r="GOV76" s="0"/>
      <c r="GOW76" s="0"/>
      <c r="GOX76" s="0"/>
      <c r="GOY76" s="0"/>
      <c r="GOZ76" s="0"/>
      <c r="GPA76" s="0"/>
      <c r="GPB76" s="0"/>
      <c r="GPC76" s="0"/>
      <c r="GPD76" s="0"/>
      <c r="GPE76" s="0"/>
      <c r="GPF76" s="0"/>
      <c r="GPG76" s="0"/>
      <c r="GPH76" s="0"/>
      <c r="GPI76" s="0"/>
      <c r="GPJ76" s="0"/>
      <c r="GPK76" s="0"/>
      <c r="GPL76" s="0"/>
      <c r="GPM76" s="0"/>
      <c r="GPN76" s="0"/>
      <c r="GPO76" s="0"/>
      <c r="GPP76" s="0"/>
      <c r="GPQ76" s="0"/>
      <c r="GPR76" s="0"/>
      <c r="GPS76" s="0"/>
      <c r="GPT76" s="0"/>
      <c r="GPU76" s="0"/>
      <c r="GPV76" s="0"/>
      <c r="GPW76" s="0"/>
      <c r="GPX76" s="0"/>
      <c r="GPY76" s="0"/>
      <c r="GPZ76" s="0"/>
      <c r="GQA76" s="0"/>
      <c r="GQB76" s="0"/>
      <c r="GQC76" s="0"/>
      <c r="GQD76" s="0"/>
      <c r="GQE76" s="0"/>
      <c r="GQF76" s="0"/>
      <c r="GQG76" s="0"/>
      <c r="GQH76" s="0"/>
      <c r="GQI76" s="0"/>
      <c r="GQJ76" s="0"/>
      <c r="GQK76" s="0"/>
      <c r="GQL76" s="0"/>
      <c r="GQM76" s="0"/>
      <c r="GQN76" s="0"/>
      <c r="GQO76" s="0"/>
      <c r="GQP76" s="0"/>
      <c r="GQQ76" s="0"/>
      <c r="GQR76" s="0"/>
      <c r="GQS76" s="0"/>
      <c r="GQT76" s="0"/>
      <c r="GQU76" s="0"/>
      <c r="GQV76" s="0"/>
      <c r="GQW76" s="0"/>
      <c r="GQX76" s="0"/>
      <c r="GQY76" s="0"/>
      <c r="GQZ76" s="0"/>
      <c r="GRA76" s="0"/>
      <c r="GRB76" s="0"/>
      <c r="GRC76" s="0"/>
      <c r="GRD76" s="0"/>
      <c r="GRE76" s="0"/>
      <c r="GRF76" s="0"/>
      <c r="GRG76" s="0"/>
      <c r="GRH76" s="0"/>
      <c r="GRI76" s="0"/>
      <c r="GRJ76" s="0"/>
      <c r="GRK76" s="0"/>
      <c r="GRL76" s="0"/>
      <c r="GRM76" s="0"/>
      <c r="GRN76" s="0"/>
      <c r="GRO76" s="0"/>
      <c r="GRP76" s="0"/>
      <c r="GRQ76" s="0"/>
      <c r="GRR76" s="0"/>
      <c r="GRS76" s="0"/>
      <c r="GRT76" s="0"/>
      <c r="GRU76" s="0"/>
      <c r="GRV76" s="0"/>
      <c r="GRW76" s="0"/>
      <c r="GRX76" s="0"/>
      <c r="GRY76" s="0"/>
      <c r="GRZ76" s="0"/>
      <c r="GSA76" s="0"/>
      <c r="GSB76" s="0"/>
      <c r="GSC76" s="0"/>
      <c r="GSD76" s="0"/>
      <c r="GSE76" s="0"/>
      <c r="GSF76" s="0"/>
      <c r="GSG76" s="0"/>
      <c r="GSH76" s="0"/>
      <c r="GSI76" s="0"/>
      <c r="GSJ76" s="0"/>
      <c r="GSK76" s="0"/>
      <c r="GSL76" s="0"/>
      <c r="GSM76" s="0"/>
      <c r="GSN76" s="0"/>
      <c r="GSO76" s="0"/>
      <c r="GSP76" s="0"/>
      <c r="GSQ76" s="0"/>
      <c r="GSR76" s="0"/>
      <c r="GSS76" s="0"/>
      <c r="GST76" s="0"/>
      <c r="GSU76" s="0"/>
      <c r="GSV76" s="0"/>
      <c r="GSW76" s="0"/>
      <c r="GSX76" s="0"/>
      <c r="GSY76" s="0"/>
      <c r="GSZ76" s="0"/>
      <c r="GTA76" s="0"/>
      <c r="GTB76" s="0"/>
      <c r="GTC76" s="0"/>
      <c r="GTD76" s="0"/>
      <c r="GTE76" s="0"/>
      <c r="GTF76" s="0"/>
      <c r="GTG76" s="0"/>
      <c r="GTH76" s="0"/>
      <c r="GTI76" s="0"/>
      <c r="GTJ76" s="0"/>
      <c r="GTK76" s="0"/>
      <c r="GTL76" s="0"/>
      <c r="GTM76" s="0"/>
      <c r="GTN76" s="0"/>
      <c r="GTO76" s="0"/>
      <c r="GTP76" s="0"/>
      <c r="GTQ76" s="0"/>
      <c r="GTR76" s="0"/>
      <c r="GTS76" s="0"/>
      <c r="GTT76" s="0"/>
      <c r="GTU76" s="0"/>
      <c r="GTV76" s="0"/>
      <c r="GTW76" s="0"/>
      <c r="GTX76" s="0"/>
      <c r="GTY76" s="0"/>
      <c r="GTZ76" s="0"/>
      <c r="GUA76" s="0"/>
      <c r="GUB76" s="0"/>
      <c r="GUC76" s="0"/>
      <c r="GUD76" s="0"/>
      <c r="GUE76" s="0"/>
      <c r="GUF76" s="0"/>
      <c r="GUG76" s="0"/>
      <c r="GUH76" s="0"/>
      <c r="GUI76" s="0"/>
      <c r="GUJ76" s="0"/>
      <c r="GUK76" s="0"/>
      <c r="GUL76" s="0"/>
      <c r="GUM76" s="0"/>
      <c r="GUN76" s="0"/>
      <c r="GUO76" s="0"/>
      <c r="GUP76" s="0"/>
      <c r="GUQ76" s="0"/>
      <c r="GUR76" s="0"/>
      <c r="GUS76" s="0"/>
      <c r="GUT76" s="0"/>
      <c r="GUU76" s="0"/>
      <c r="GUV76" s="0"/>
      <c r="GUW76" s="0"/>
      <c r="GUX76" s="0"/>
      <c r="GUY76" s="0"/>
      <c r="GUZ76" s="0"/>
      <c r="GVA76" s="0"/>
      <c r="GVB76" s="0"/>
      <c r="GVC76" s="0"/>
      <c r="GVD76" s="0"/>
      <c r="GVE76" s="0"/>
      <c r="GVF76" s="0"/>
      <c r="GVG76" s="0"/>
      <c r="GVH76" s="0"/>
      <c r="GVI76" s="0"/>
      <c r="GVJ76" s="0"/>
      <c r="GVK76" s="0"/>
      <c r="GVL76" s="0"/>
      <c r="GVM76" s="0"/>
      <c r="GVN76" s="0"/>
      <c r="GVO76" s="0"/>
      <c r="GVP76" s="0"/>
      <c r="GVQ76" s="0"/>
      <c r="GVR76" s="0"/>
      <c r="GVS76" s="0"/>
      <c r="GVT76" s="0"/>
      <c r="GVU76" s="0"/>
      <c r="GVV76" s="0"/>
      <c r="GVW76" s="0"/>
      <c r="GVX76" s="0"/>
      <c r="GVY76" s="0"/>
      <c r="GVZ76" s="0"/>
      <c r="GWA76" s="0"/>
      <c r="GWB76" s="0"/>
      <c r="GWC76" s="0"/>
      <c r="GWD76" s="0"/>
      <c r="GWE76" s="0"/>
      <c r="GWF76" s="0"/>
      <c r="GWG76" s="0"/>
      <c r="GWH76" s="0"/>
      <c r="GWI76" s="0"/>
      <c r="GWJ76" s="0"/>
      <c r="GWK76" s="0"/>
      <c r="GWL76" s="0"/>
      <c r="GWM76" s="0"/>
      <c r="GWN76" s="0"/>
      <c r="GWO76" s="0"/>
      <c r="GWP76" s="0"/>
      <c r="GWQ76" s="0"/>
      <c r="GWR76" s="0"/>
      <c r="GWS76" s="0"/>
      <c r="GWT76" s="0"/>
      <c r="GWU76" s="0"/>
      <c r="GWV76" s="0"/>
      <c r="GWW76" s="0"/>
      <c r="GWX76" s="0"/>
      <c r="GWY76" s="0"/>
      <c r="GWZ76" s="0"/>
      <c r="GXA76" s="0"/>
      <c r="GXB76" s="0"/>
      <c r="GXC76" s="0"/>
      <c r="GXD76" s="0"/>
      <c r="GXE76" s="0"/>
      <c r="GXF76" s="0"/>
      <c r="GXG76" s="0"/>
      <c r="GXH76" s="0"/>
      <c r="GXI76" s="0"/>
      <c r="GXJ76" s="0"/>
      <c r="GXK76" s="0"/>
      <c r="GXL76" s="0"/>
      <c r="GXM76" s="0"/>
      <c r="GXN76" s="0"/>
      <c r="GXO76" s="0"/>
      <c r="GXP76" s="0"/>
      <c r="GXQ76" s="0"/>
      <c r="GXR76" s="0"/>
      <c r="GXS76" s="0"/>
      <c r="GXT76" s="0"/>
      <c r="GXU76" s="0"/>
      <c r="GXV76" s="0"/>
      <c r="GXW76" s="0"/>
      <c r="GXX76" s="0"/>
      <c r="GXY76" s="0"/>
      <c r="GXZ76" s="0"/>
      <c r="GYA76" s="0"/>
      <c r="GYB76" s="0"/>
      <c r="GYC76" s="0"/>
      <c r="GYD76" s="0"/>
      <c r="GYE76" s="0"/>
      <c r="GYF76" s="0"/>
      <c r="GYG76" s="0"/>
      <c r="GYH76" s="0"/>
      <c r="GYI76" s="0"/>
      <c r="GYJ76" s="0"/>
      <c r="GYK76" s="0"/>
      <c r="GYL76" s="0"/>
      <c r="GYM76" s="0"/>
      <c r="GYN76" s="0"/>
      <c r="GYO76" s="0"/>
      <c r="GYP76" s="0"/>
      <c r="GYQ76" s="0"/>
      <c r="GYR76" s="0"/>
      <c r="GYS76" s="0"/>
      <c r="GYT76" s="0"/>
      <c r="GYU76" s="0"/>
      <c r="GYV76" s="0"/>
      <c r="GYW76" s="0"/>
      <c r="GYX76" s="0"/>
      <c r="GYY76" s="0"/>
      <c r="GYZ76" s="0"/>
      <c r="GZA76" s="0"/>
      <c r="GZB76" s="0"/>
      <c r="GZC76" s="0"/>
      <c r="GZD76" s="0"/>
      <c r="GZE76" s="0"/>
      <c r="GZF76" s="0"/>
      <c r="GZG76" s="0"/>
      <c r="GZH76" s="0"/>
      <c r="GZI76" s="0"/>
      <c r="GZJ76" s="0"/>
      <c r="GZK76" s="0"/>
      <c r="GZL76" s="0"/>
      <c r="GZM76" s="0"/>
      <c r="GZN76" s="0"/>
      <c r="GZO76" s="0"/>
      <c r="GZP76" s="0"/>
      <c r="GZQ76" s="0"/>
      <c r="GZR76" s="0"/>
      <c r="GZS76" s="0"/>
      <c r="GZT76" s="0"/>
      <c r="GZU76" s="0"/>
      <c r="GZV76" s="0"/>
      <c r="GZW76" s="0"/>
      <c r="GZX76" s="0"/>
      <c r="GZY76" s="0"/>
      <c r="GZZ76" s="0"/>
      <c r="HAA76" s="0"/>
      <c r="HAB76" s="0"/>
      <c r="HAC76" s="0"/>
      <c r="HAD76" s="0"/>
      <c r="HAE76" s="0"/>
      <c r="HAF76" s="0"/>
      <c r="HAG76" s="0"/>
      <c r="HAH76" s="0"/>
      <c r="HAI76" s="0"/>
      <c r="HAJ76" s="0"/>
      <c r="HAK76" s="0"/>
      <c r="HAL76" s="0"/>
      <c r="HAM76" s="0"/>
      <c r="HAN76" s="0"/>
      <c r="HAO76" s="0"/>
      <c r="HAP76" s="0"/>
      <c r="HAQ76" s="0"/>
      <c r="HAR76" s="0"/>
      <c r="HAS76" s="0"/>
      <c r="HAT76" s="0"/>
      <c r="HAU76" s="0"/>
      <c r="HAV76" s="0"/>
      <c r="HAW76" s="0"/>
      <c r="HAX76" s="0"/>
      <c r="HAY76" s="0"/>
      <c r="HAZ76" s="0"/>
      <c r="HBA76" s="0"/>
      <c r="HBB76" s="0"/>
      <c r="HBC76" s="0"/>
      <c r="HBD76" s="0"/>
      <c r="HBE76" s="0"/>
      <c r="HBF76" s="0"/>
      <c r="HBG76" s="0"/>
      <c r="HBH76" s="0"/>
      <c r="HBI76" s="0"/>
      <c r="HBJ76" s="0"/>
      <c r="HBK76" s="0"/>
      <c r="HBL76" s="0"/>
      <c r="HBM76" s="0"/>
      <c r="HBN76" s="0"/>
      <c r="HBO76" s="0"/>
      <c r="HBP76" s="0"/>
      <c r="HBQ76" s="0"/>
      <c r="HBR76" s="0"/>
      <c r="HBS76" s="0"/>
      <c r="HBT76" s="0"/>
      <c r="HBU76" s="0"/>
      <c r="HBV76" s="0"/>
      <c r="HBW76" s="0"/>
      <c r="HBX76" s="0"/>
      <c r="HBY76" s="0"/>
      <c r="HBZ76" s="0"/>
      <c r="HCA76" s="0"/>
      <c r="HCB76" s="0"/>
      <c r="HCC76" s="0"/>
      <c r="HCD76" s="0"/>
      <c r="HCE76" s="0"/>
      <c r="HCF76" s="0"/>
      <c r="HCG76" s="0"/>
      <c r="HCH76" s="0"/>
      <c r="HCI76" s="0"/>
      <c r="HCJ76" s="0"/>
      <c r="HCK76" s="0"/>
      <c r="HCL76" s="0"/>
      <c r="HCM76" s="0"/>
      <c r="HCN76" s="0"/>
      <c r="HCO76" s="0"/>
      <c r="HCP76" s="0"/>
      <c r="HCQ76" s="0"/>
      <c r="HCR76" s="0"/>
      <c r="HCS76" s="0"/>
      <c r="HCT76" s="0"/>
      <c r="HCU76" s="0"/>
      <c r="HCV76" s="0"/>
      <c r="HCW76" s="0"/>
      <c r="HCX76" s="0"/>
      <c r="HCY76" s="0"/>
      <c r="HCZ76" s="0"/>
      <c r="HDA76" s="0"/>
      <c r="HDB76" s="0"/>
      <c r="HDC76" s="0"/>
      <c r="HDD76" s="0"/>
      <c r="HDE76" s="0"/>
      <c r="HDF76" s="0"/>
      <c r="HDG76" s="0"/>
      <c r="HDH76" s="0"/>
      <c r="HDI76" s="0"/>
      <c r="HDJ76" s="0"/>
      <c r="HDK76" s="0"/>
      <c r="HDL76" s="0"/>
      <c r="HDM76" s="0"/>
      <c r="HDN76" s="0"/>
      <c r="HDO76" s="0"/>
      <c r="HDP76" s="0"/>
      <c r="HDQ76" s="0"/>
      <c r="HDR76" s="0"/>
      <c r="HDS76" s="0"/>
      <c r="HDT76" s="0"/>
      <c r="HDU76" s="0"/>
      <c r="HDV76" s="0"/>
      <c r="HDW76" s="0"/>
      <c r="HDX76" s="0"/>
      <c r="HDY76" s="0"/>
      <c r="HDZ76" s="0"/>
      <c r="HEA76" s="0"/>
      <c r="HEB76" s="0"/>
      <c r="HEC76" s="0"/>
      <c r="HED76" s="0"/>
      <c r="HEE76" s="0"/>
      <c r="HEF76" s="0"/>
      <c r="HEG76" s="0"/>
      <c r="HEH76" s="0"/>
      <c r="HEI76" s="0"/>
      <c r="HEJ76" s="0"/>
      <c r="HEK76" s="0"/>
      <c r="HEL76" s="0"/>
      <c r="HEM76" s="0"/>
      <c r="HEN76" s="0"/>
      <c r="HEO76" s="0"/>
      <c r="HEP76" s="0"/>
      <c r="HEQ76" s="0"/>
      <c r="HER76" s="0"/>
      <c r="HES76" s="0"/>
      <c r="HET76" s="0"/>
      <c r="HEU76" s="0"/>
      <c r="HEV76" s="0"/>
      <c r="HEW76" s="0"/>
      <c r="HEX76" s="0"/>
      <c r="HEY76" s="0"/>
      <c r="HEZ76" s="0"/>
      <c r="HFA76" s="0"/>
      <c r="HFB76" s="0"/>
      <c r="HFC76" s="0"/>
      <c r="HFD76" s="0"/>
      <c r="HFE76" s="0"/>
      <c r="HFF76" s="0"/>
      <c r="HFG76" s="0"/>
      <c r="HFH76" s="0"/>
      <c r="HFI76" s="0"/>
      <c r="HFJ76" s="0"/>
      <c r="HFK76" s="0"/>
      <c r="HFL76" s="0"/>
      <c r="HFM76" s="0"/>
      <c r="HFN76" s="0"/>
      <c r="HFO76" s="0"/>
      <c r="HFP76" s="0"/>
      <c r="HFQ76" s="0"/>
      <c r="HFR76" s="0"/>
      <c r="HFS76" s="0"/>
      <c r="HFT76" s="0"/>
      <c r="HFU76" s="0"/>
      <c r="HFV76" s="0"/>
      <c r="HFW76" s="0"/>
      <c r="HFX76" s="0"/>
      <c r="HFY76" s="0"/>
      <c r="HFZ76" s="0"/>
      <c r="HGA76" s="0"/>
      <c r="HGB76" s="0"/>
      <c r="HGC76" s="0"/>
      <c r="HGD76" s="0"/>
      <c r="HGE76" s="0"/>
      <c r="HGF76" s="0"/>
      <c r="HGG76" s="0"/>
      <c r="HGH76" s="0"/>
      <c r="HGI76" s="0"/>
      <c r="HGJ76" s="0"/>
      <c r="HGK76" s="0"/>
      <c r="HGL76" s="0"/>
      <c r="HGM76" s="0"/>
      <c r="HGN76" s="0"/>
      <c r="HGO76" s="0"/>
      <c r="HGP76" s="0"/>
      <c r="HGQ76" s="0"/>
      <c r="HGR76" s="0"/>
      <c r="HGS76" s="0"/>
      <c r="HGT76" s="0"/>
      <c r="HGU76" s="0"/>
      <c r="HGV76" s="0"/>
      <c r="HGW76" s="0"/>
      <c r="HGX76" s="0"/>
      <c r="HGY76" s="0"/>
      <c r="HGZ76" s="0"/>
      <c r="HHA76" s="0"/>
      <c r="HHB76" s="0"/>
      <c r="HHC76" s="0"/>
      <c r="HHD76" s="0"/>
      <c r="HHE76" s="0"/>
      <c r="HHF76" s="0"/>
      <c r="HHG76" s="0"/>
      <c r="HHH76" s="0"/>
      <c r="HHI76" s="0"/>
      <c r="HHJ76" s="0"/>
      <c r="HHK76" s="0"/>
      <c r="HHL76" s="0"/>
      <c r="HHM76" s="0"/>
      <c r="HHN76" s="0"/>
      <c r="HHO76" s="0"/>
      <c r="HHP76" s="0"/>
      <c r="HHQ76" s="0"/>
      <c r="HHR76" s="0"/>
      <c r="HHS76" s="0"/>
      <c r="HHT76" s="0"/>
      <c r="HHU76" s="0"/>
      <c r="HHV76" s="0"/>
      <c r="HHW76" s="0"/>
      <c r="HHX76" s="0"/>
      <c r="HHY76" s="0"/>
      <c r="HHZ76" s="0"/>
      <c r="HIA76" s="0"/>
      <c r="HIB76" s="0"/>
      <c r="HIC76" s="0"/>
      <c r="HID76" s="0"/>
      <c r="HIE76" s="0"/>
      <c r="HIF76" s="0"/>
      <c r="HIG76" s="0"/>
      <c r="HIH76" s="0"/>
      <c r="HII76" s="0"/>
      <c r="HIJ76" s="0"/>
      <c r="HIK76" s="0"/>
      <c r="HIL76" s="0"/>
      <c r="HIM76" s="0"/>
      <c r="HIN76" s="0"/>
      <c r="HIO76" s="0"/>
      <c r="HIP76" s="0"/>
      <c r="HIQ76" s="0"/>
      <c r="HIR76" s="0"/>
      <c r="HIS76" s="0"/>
      <c r="HIT76" s="0"/>
      <c r="HIU76" s="0"/>
      <c r="HIV76" s="0"/>
      <c r="HIW76" s="0"/>
      <c r="HIX76" s="0"/>
      <c r="HIY76" s="0"/>
      <c r="HIZ76" s="0"/>
      <c r="HJA76" s="0"/>
      <c r="HJB76" s="0"/>
      <c r="HJC76" s="0"/>
      <c r="HJD76" s="0"/>
      <c r="HJE76" s="0"/>
      <c r="HJF76" s="0"/>
      <c r="HJG76" s="0"/>
      <c r="HJH76" s="0"/>
      <c r="HJI76" s="0"/>
      <c r="HJJ76" s="0"/>
      <c r="HJK76" s="0"/>
      <c r="HJL76" s="0"/>
      <c r="HJM76" s="0"/>
      <c r="HJN76" s="0"/>
      <c r="HJO76" s="0"/>
      <c r="HJP76" s="0"/>
      <c r="HJQ76" s="0"/>
      <c r="HJR76" s="0"/>
      <c r="HJS76" s="0"/>
      <c r="HJT76" s="0"/>
      <c r="HJU76" s="0"/>
      <c r="HJV76" s="0"/>
      <c r="HJW76" s="0"/>
      <c r="HJX76" s="0"/>
      <c r="HJY76" s="0"/>
      <c r="HJZ76" s="0"/>
      <c r="HKA76" s="0"/>
      <c r="HKB76" s="0"/>
      <c r="HKC76" s="0"/>
      <c r="HKD76" s="0"/>
      <c r="HKE76" s="0"/>
      <c r="HKF76" s="0"/>
      <c r="HKG76" s="0"/>
      <c r="HKH76" s="0"/>
      <c r="HKI76" s="0"/>
      <c r="HKJ76" s="0"/>
      <c r="HKK76" s="0"/>
      <c r="HKL76" s="0"/>
      <c r="HKM76" s="0"/>
      <c r="HKN76" s="0"/>
      <c r="HKO76" s="0"/>
      <c r="HKP76" s="0"/>
      <c r="HKQ76" s="0"/>
      <c r="HKR76" s="0"/>
      <c r="HKS76" s="0"/>
      <c r="HKT76" s="0"/>
      <c r="HKU76" s="0"/>
      <c r="HKV76" s="0"/>
      <c r="HKW76" s="0"/>
      <c r="HKX76" s="0"/>
      <c r="HKY76" s="0"/>
      <c r="HKZ76" s="0"/>
      <c r="HLA76" s="0"/>
      <c r="HLB76" s="0"/>
      <c r="HLC76" s="0"/>
      <c r="HLD76" s="0"/>
      <c r="HLE76" s="0"/>
      <c r="HLF76" s="0"/>
      <c r="HLG76" s="0"/>
      <c r="HLH76" s="0"/>
      <c r="HLI76" s="0"/>
      <c r="HLJ76" s="0"/>
      <c r="HLK76" s="0"/>
      <c r="HLL76" s="0"/>
      <c r="HLM76" s="0"/>
      <c r="HLN76" s="0"/>
      <c r="HLO76" s="0"/>
      <c r="HLP76" s="0"/>
      <c r="HLQ76" s="0"/>
      <c r="HLR76" s="0"/>
      <c r="HLS76" s="0"/>
      <c r="HLT76" s="0"/>
      <c r="HLU76" s="0"/>
      <c r="HLV76" s="0"/>
      <c r="HLW76" s="0"/>
      <c r="HLX76" s="0"/>
      <c r="HLY76" s="0"/>
      <c r="HLZ76" s="0"/>
      <c r="HMA76" s="0"/>
      <c r="HMB76" s="0"/>
      <c r="HMC76" s="0"/>
      <c r="HMD76" s="0"/>
      <c r="HME76" s="0"/>
      <c r="HMF76" s="0"/>
      <c r="HMG76" s="0"/>
      <c r="HMH76" s="0"/>
      <c r="HMI76" s="0"/>
      <c r="HMJ76" s="0"/>
      <c r="HMK76" s="0"/>
      <c r="HML76" s="0"/>
      <c r="HMM76" s="0"/>
      <c r="HMN76" s="0"/>
      <c r="HMO76" s="0"/>
      <c r="HMP76" s="0"/>
      <c r="HMQ76" s="0"/>
      <c r="HMR76" s="0"/>
      <c r="HMS76" s="0"/>
      <c r="HMT76" s="0"/>
      <c r="HMU76" s="0"/>
      <c r="HMV76" s="0"/>
      <c r="HMW76" s="0"/>
      <c r="HMX76" s="0"/>
      <c r="HMY76" s="0"/>
      <c r="HMZ76" s="0"/>
      <c r="HNA76" s="0"/>
      <c r="HNB76" s="0"/>
      <c r="HNC76" s="0"/>
      <c r="HND76" s="0"/>
      <c r="HNE76" s="0"/>
      <c r="HNF76" s="0"/>
      <c r="HNG76" s="0"/>
      <c r="HNH76" s="0"/>
      <c r="HNI76" s="0"/>
      <c r="HNJ76" s="0"/>
      <c r="HNK76" s="0"/>
      <c r="HNL76" s="0"/>
      <c r="HNM76" s="0"/>
      <c r="HNN76" s="0"/>
      <c r="HNO76" s="0"/>
      <c r="HNP76" s="0"/>
      <c r="HNQ76" s="0"/>
      <c r="HNR76" s="0"/>
      <c r="HNS76" s="0"/>
      <c r="HNT76" s="0"/>
      <c r="HNU76" s="0"/>
      <c r="HNV76" s="0"/>
      <c r="HNW76" s="0"/>
      <c r="HNX76" s="0"/>
      <c r="HNY76" s="0"/>
      <c r="HNZ76" s="0"/>
      <c r="HOA76" s="0"/>
      <c r="HOB76" s="0"/>
      <c r="HOC76" s="0"/>
      <c r="HOD76" s="0"/>
      <c r="HOE76" s="0"/>
      <c r="HOF76" s="0"/>
      <c r="HOG76" s="0"/>
      <c r="HOH76" s="0"/>
      <c r="HOI76" s="0"/>
      <c r="HOJ76" s="0"/>
      <c r="HOK76" s="0"/>
      <c r="HOL76" s="0"/>
      <c r="HOM76" s="0"/>
      <c r="HON76" s="0"/>
      <c r="HOO76" s="0"/>
      <c r="HOP76" s="0"/>
      <c r="HOQ76" s="0"/>
      <c r="HOR76" s="0"/>
      <c r="HOS76" s="0"/>
      <c r="HOT76" s="0"/>
      <c r="HOU76" s="0"/>
      <c r="HOV76" s="0"/>
      <c r="HOW76" s="0"/>
      <c r="HOX76" s="0"/>
      <c r="HOY76" s="0"/>
      <c r="HOZ76" s="0"/>
      <c r="HPA76" s="0"/>
      <c r="HPB76" s="0"/>
      <c r="HPC76" s="0"/>
      <c r="HPD76" s="0"/>
      <c r="HPE76" s="0"/>
      <c r="HPF76" s="0"/>
      <c r="HPG76" s="0"/>
      <c r="HPH76" s="0"/>
      <c r="HPI76" s="0"/>
      <c r="HPJ76" s="0"/>
      <c r="HPK76" s="0"/>
      <c r="HPL76" s="0"/>
      <c r="HPM76" s="0"/>
      <c r="HPN76" s="0"/>
      <c r="HPO76" s="0"/>
      <c r="HPP76" s="0"/>
      <c r="HPQ76" s="0"/>
      <c r="HPR76" s="0"/>
      <c r="HPS76" s="0"/>
      <c r="HPT76" s="0"/>
      <c r="HPU76" s="0"/>
      <c r="HPV76" s="0"/>
      <c r="HPW76" s="0"/>
      <c r="HPX76" s="0"/>
      <c r="HPY76" s="0"/>
      <c r="HPZ76" s="0"/>
      <c r="HQA76" s="0"/>
      <c r="HQB76" s="0"/>
      <c r="HQC76" s="0"/>
      <c r="HQD76" s="0"/>
      <c r="HQE76" s="0"/>
      <c r="HQF76" s="0"/>
      <c r="HQG76" s="0"/>
      <c r="HQH76" s="0"/>
      <c r="HQI76" s="0"/>
      <c r="HQJ76" s="0"/>
      <c r="HQK76" s="0"/>
      <c r="HQL76" s="0"/>
      <c r="HQM76" s="0"/>
      <c r="HQN76" s="0"/>
      <c r="HQO76" s="0"/>
      <c r="HQP76" s="0"/>
      <c r="HQQ76" s="0"/>
      <c r="HQR76" s="0"/>
      <c r="HQS76" s="0"/>
      <c r="HQT76" s="0"/>
      <c r="HQU76" s="0"/>
      <c r="HQV76" s="0"/>
      <c r="HQW76" s="0"/>
      <c r="HQX76" s="0"/>
      <c r="HQY76" s="0"/>
      <c r="HQZ76" s="0"/>
      <c r="HRA76" s="0"/>
      <c r="HRB76" s="0"/>
      <c r="HRC76" s="0"/>
      <c r="HRD76" s="0"/>
      <c r="HRE76" s="0"/>
      <c r="HRF76" s="0"/>
      <c r="HRG76" s="0"/>
      <c r="HRH76" s="0"/>
      <c r="HRI76" s="0"/>
      <c r="HRJ76" s="0"/>
      <c r="HRK76" s="0"/>
      <c r="HRL76" s="0"/>
      <c r="HRM76" s="0"/>
      <c r="HRN76" s="0"/>
      <c r="HRO76" s="0"/>
      <c r="HRP76" s="0"/>
      <c r="HRQ76" s="0"/>
      <c r="HRR76" s="0"/>
      <c r="HRS76" s="0"/>
      <c r="HRT76" s="0"/>
      <c r="HRU76" s="0"/>
      <c r="HRV76" s="0"/>
      <c r="HRW76" s="0"/>
      <c r="HRX76" s="0"/>
      <c r="HRY76" s="0"/>
      <c r="HRZ76" s="0"/>
      <c r="HSA76" s="0"/>
      <c r="HSB76" s="0"/>
      <c r="HSC76" s="0"/>
      <c r="HSD76" s="0"/>
      <c r="HSE76" s="0"/>
      <c r="HSF76" s="0"/>
      <c r="HSG76" s="0"/>
      <c r="HSH76" s="0"/>
      <c r="HSI76" s="0"/>
      <c r="HSJ76" s="0"/>
      <c r="HSK76" s="0"/>
      <c r="HSL76" s="0"/>
      <c r="HSM76" s="0"/>
      <c r="HSN76" s="0"/>
      <c r="HSO76" s="0"/>
      <c r="HSP76" s="0"/>
      <c r="HSQ76" s="0"/>
      <c r="HSR76" s="0"/>
      <c r="HSS76" s="0"/>
      <c r="HST76" s="0"/>
      <c r="HSU76" s="0"/>
      <c r="HSV76" s="0"/>
      <c r="HSW76" s="0"/>
      <c r="HSX76" s="0"/>
      <c r="HSY76" s="0"/>
      <c r="HSZ76" s="0"/>
      <c r="HTA76" s="0"/>
      <c r="HTB76" s="0"/>
      <c r="HTC76" s="0"/>
      <c r="HTD76" s="0"/>
      <c r="HTE76" s="0"/>
      <c r="HTF76" s="0"/>
      <c r="HTG76" s="0"/>
      <c r="HTH76" s="0"/>
      <c r="HTI76" s="0"/>
      <c r="HTJ76" s="0"/>
      <c r="HTK76" s="0"/>
      <c r="HTL76" s="0"/>
      <c r="HTM76" s="0"/>
      <c r="HTN76" s="0"/>
      <c r="HTO76" s="0"/>
      <c r="HTP76" s="0"/>
      <c r="HTQ76" s="0"/>
      <c r="HTR76" s="0"/>
      <c r="HTS76" s="0"/>
      <c r="HTT76" s="0"/>
      <c r="HTU76" s="0"/>
      <c r="HTV76" s="0"/>
      <c r="HTW76" s="0"/>
      <c r="HTX76" s="0"/>
      <c r="HTY76" s="0"/>
      <c r="HTZ76" s="0"/>
      <c r="HUA76" s="0"/>
      <c r="HUB76" s="0"/>
      <c r="HUC76" s="0"/>
      <c r="HUD76" s="0"/>
      <c r="HUE76" s="0"/>
      <c r="HUF76" s="0"/>
      <c r="HUG76" s="0"/>
      <c r="HUH76" s="0"/>
      <c r="HUI76" s="0"/>
      <c r="HUJ76" s="0"/>
      <c r="HUK76" s="0"/>
      <c r="HUL76" s="0"/>
      <c r="HUM76" s="0"/>
      <c r="HUN76" s="0"/>
      <c r="HUO76" s="0"/>
      <c r="HUP76" s="0"/>
      <c r="HUQ76" s="0"/>
      <c r="HUR76" s="0"/>
      <c r="HUS76" s="0"/>
      <c r="HUT76" s="0"/>
      <c r="HUU76" s="0"/>
      <c r="HUV76" s="0"/>
      <c r="HUW76" s="0"/>
      <c r="HUX76" s="0"/>
      <c r="HUY76" s="0"/>
      <c r="HUZ76" s="0"/>
      <c r="HVA76" s="0"/>
      <c r="HVB76" s="0"/>
      <c r="HVC76" s="0"/>
      <c r="HVD76" s="0"/>
      <c r="HVE76" s="0"/>
      <c r="HVF76" s="0"/>
      <c r="HVG76" s="0"/>
      <c r="HVH76" s="0"/>
      <c r="HVI76" s="0"/>
      <c r="HVJ76" s="0"/>
      <c r="HVK76" s="0"/>
      <c r="HVL76" s="0"/>
      <c r="HVM76" s="0"/>
      <c r="HVN76" s="0"/>
      <c r="HVO76" s="0"/>
      <c r="HVP76" s="0"/>
      <c r="HVQ76" s="0"/>
      <c r="HVR76" s="0"/>
      <c r="HVS76" s="0"/>
      <c r="HVT76" s="0"/>
      <c r="HVU76" s="0"/>
      <c r="HVV76" s="0"/>
      <c r="HVW76" s="0"/>
      <c r="HVX76" s="0"/>
      <c r="HVY76" s="0"/>
      <c r="HVZ76" s="0"/>
      <c r="HWA76" s="0"/>
      <c r="HWB76" s="0"/>
      <c r="HWC76" s="0"/>
      <c r="HWD76" s="0"/>
      <c r="HWE76" s="0"/>
      <c r="HWF76" s="0"/>
      <c r="HWG76" s="0"/>
      <c r="HWH76" s="0"/>
      <c r="HWI76" s="0"/>
      <c r="HWJ76" s="0"/>
      <c r="HWK76" s="0"/>
      <c r="HWL76" s="0"/>
      <c r="HWM76" s="0"/>
      <c r="HWN76" s="0"/>
      <c r="HWO76" s="0"/>
      <c r="HWP76" s="0"/>
      <c r="HWQ76" s="0"/>
      <c r="HWR76" s="0"/>
      <c r="HWS76" s="0"/>
      <c r="HWT76" s="0"/>
      <c r="HWU76" s="0"/>
      <c r="HWV76" s="0"/>
      <c r="HWW76" s="0"/>
      <c r="HWX76" s="0"/>
      <c r="HWY76" s="0"/>
      <c r="HWZ76" s="0"/>
      <c r="HXA76" s="0"/>
      <c r="HXB76" s="0"/>
      <c r="HXC76" s="0"/>
      <c r="HXD76" s="0"/>
      <c r="HXE76" s="0"/>
      <c r="HXF76" s="0"/>
      <c r="HXG76" s="0"/>
      <c r="HXH76" s="0"/>
      <c r="HXI76" s="0"/>
      <c r="HXJ76" s="0"/>
      <c r="HXK76" s="0"/>
      <c r="HXL76" s="0"/>
      <c r="HXM76" s="0"/>
      <c r="HXN76" s="0"/>
      <c r="HXO76" s="0"/>
      <c r="HXP76" s="0"/>
      <c r="HXQ76" s="0"/>
      <c r="HXR76" s="0"/>
      <c r="HXS76" s="0"/>
      <c r="HXT76" s="0"/>
      <c r="HXU76" s="0"/>
      <c r="HXV76" s="0"/>
      <c r="HXW76" s="0"/>
      <c r="HXX76" s="0"/>
      <c r="HXY76" s="0"/>
      <c r="HXZ76" s="0"/>
      <c r="HYA76" s="0"/>
      <c r="HYB76" s="0"/>
      <c r="HYC76" s="0"/>
      <c r="HYD76" s="0"/>
      <c r="HYE76" s="0"/>
      <c r="HYF76" s="0"/>
      <c r="HYG76" s="0"/>
      <c r="HYH76" s="0"/>
      <c r="HYI76" s="0"/>
      <c r="HYJ76" s="0"/>
      <c r="HYK76" s="0"/>
      <c r="HYL76" s="0"/>
      <c r="HYM76" s="0"/>
      <c r="HYN76" s="0"/>
      <c r="HYO76" s="0"/>
      <c r="HYP76" s="0"/>
      <c r="HYQ76" s="0"/>
      <c r="HYR76" s="0"/>
      <c r="HYS76" s="0"/>
      <c r="HYT76" s="0"/>
      <c r="HYU76" s="0"/>
      <c r="HYV76" s="0"/>
      <c r="HYW76" s="0"/>
      <c r="HYX76" s="0"/>
      <c r="HYY76" s="0"/>
      <c r="HYZ76" s="0"/>
      <c r="HZA76" s="0"/>
      <c r="HZB76" s="0"/>
      <c r="HZC76" s="0"/>
      <c r="HZD76" s="0"/>
      <c r="HZE76" s="0"/>
      <c r="HZF76" s="0"/>
      <c r="HZG76" s="0"/>
      <c r="HZH76" s="0"/>
      <c r="HZI76" s="0"/>
      <c r="HZJ76" s="0"/>
      <c r="HZK76" s="0"/>
      <c r="HZL76" s="0"/>
      <c r="HZM76" s="0"/>
      <c r="HZN76" s="0"/>
      <c r="HZO76" s="0"/>
      <c r="HZP76" s="0"/>
      <c r="HZQ76" s="0"/>
      <c r="HZR76" s="0"/>
      <c r="HZS76" s="0"/>
      <c r="HZT76" s="0"/>
      <c r="HZU76" s="0"/>
      <c r="HZV76" s="0"/>
      <c r="HZW76" s="0"/>
      <c r="HZX76" s="0"/>
      <c r="HZY76" s="0"/>
      <c r="HZZ76" s="0"/>
      <c r="IAA76" s="0"/>
      <c r="IAB76" s="0"/>
      <c r="IAC76" s="0"/>
      <c r="IAD76" s="0"/>
      <c r="IAE76" s="0"/>
      <c r="IAF76" s="0"/>
      <c r="IAG76" s="0"/>
      <c r="IAH76" s="0"/>
      <c r="IAI76" s="0"/>
      <c r="IAJ76" s="0"/>
      <c r="IAK76" s="0"/>
      <c r="IAL76" s="0"/>
      <c r="IAM76" s="0"/>
      <c r="IAN76" s="0"/>
      <c r="IAO76" s="0"/>
      <c r="IAP76" s="0"/>
      <c r="IAQ76" s="0"/>
      <c r="IAR76" s="0"/>
      <c r="IAS76" s="0"/>
      <c r="IAT76" s="0"/>
      <c r="IAU76" s="0"/>
      <c r="IAV76" s="0"/>
      <c r="IAW76" s="0"/>
      <c r="IAX76" s="0"/>
      <c r="IAY76" s="0"/>
      <c r="IAZ76" s="0"/>
      <c r="IBA76" s="0"/>
      <c r="IBB76" s="0"/>
      <c r="IBC76" s="0"/>
      <c r="IBD76" s="0"/>
      <c r="IBE76" s="0"/>
      <c r="IBF76" s="0"/>
      <c r="IBG76" s="0"/>
      <c r="IBH76" s="0"/>
      <c r="IBI76" s="0"/>
      <c r="IBJ76" s="0"/>
      <c r="IBK76" s="0"/>
      <c r="IBL76" s="0"/>
      <c r="IBM76" s="0"/>
      <c r="IBN76" s="0"/>
      <c r="IBO76" s="0"/>
      <c r="IBP76" s="0"/>
      <c r="IBQ76" s="0"/>
      <c r="IBR76" s="0"/>
      <c r="IBS76" s="0"/>
      <c r="IBT76" s="0"/>
      <c r="IBU76" s="0"/>
      <c r="IBV76" s="0"/>
      <c r="IBW76" s="0"/>
      <c r="IBX76" s="0"/>
      <c r="IBY76" s="0"/>
      <c r="IBZ76" s="0"/>
      <c r="ICA76" s="0"/>
      <c r="ICB76" s="0"/>
      <c r="ICC76" s="0"/>
      <c r="ICD76" s="0"/>
      <c r="ICE76" s="0"/>
      <c r="ICF76" s="0"/>
      <c r="ICG76" s="0"/>
      <c r="ICH76" s="0"/>
      <c r="ICI76" s="0"/>
      <c r="ICJ76" s="0"/>
      <c r="ICK76" s="0"/>
      <c r="ICL76" s="0"/>
      <c r="ICM76" s="0"/>
      <c r="ICN76" s="0"/>
      <c r="ICO76" s="0"/>
      <c r="ICP76" s="0"/>
      <c r="ICQ76" s="0"/>
      <c r="ICR76" s="0"/>
      <c r="ICS76" s="0"/>
      <c r="ICT76" s="0"/>
      <c r="ICU76" s="0"/>
      <c r="ICV76" s="0"/>
      <c r="ICW76" s="0"/>
      <c r="ICX76" s="0"/>
      <c r="ICY76" s="0"/>
      <c r="ICZ76" s="0"/>
      <c r="IDA76" s="0"/>
      <c r="IDB76" s="0"/>
      <c r="IDC76" s="0"/>
      <c r="IDD76" s="0"/>
      <c r="IDE76" s="0"/>
      <c r="IDF76" s="0"/>
      <c r="IDG76" s="0"/>
      <c r="IDH76" s="0"/>
      <c r="IDI76" s="0"/>
      <c r="IDJ76" s="0"/>
      <c r="IDK76" s="0"/>
      <c r="IDL76" s="0"/>
      <c r="IDM76" s="0"/>
      <c r="IDN76" s="0"/>
      <c r="IDO76" s="0"/>
      <c r="IDP76" s="0"/>
      <c r="IDQ76" s="0"/>
      <c r="IDR76" s="0"/>
      <c r="IDS76" s="0"/>
      <c r="IDT76" s="0"/>
      <c r="IDU76" s="0"/>
      <c r="IDV76" s="0"/>
      <c r="IDW76" s="0"/>
      <c r="IDX76" s="0"/>
      <c r="IDY76" s="0"/>
      <c r="IDZ76" s="0"/>
      <c r="IEA76" s="0"/>
      <c r="IEB76" s="0"/>
      <c r="IEC76" s="0"/>
      <c r="IED76" s="0"/>
      <c r="IEE76" s="0"/>
      <c r="IEF76" s="0"/>
      <c r="IEG76" s="0"/>
      <c r="IEH76" s="0"/>
      <c r="IEI76" s="0"/>
      <c r="IEJ76" s="0"/>
      <c r="IEK76" s="0"/>
      <c r="IEL76" s="0"/>
      <c r="IEM76" s="0"/>
      <c r="IEN76" s="0"/>
      <c r="IEO76" s="0"/>
      <c r="IEP76" s="0"/>
      <c r="IEQ76" s="0"/>
      <c r="IER76" s="0"/>
      <c r="IES76" s="0"/>
      <c r="IET76" s="0"/>
      <c r="IEU76" s="0"/>
      <c r="IEV76" s="0"/>
      <c r="IEW76" s="0"/>
      <c r="IEX76" s="0"/>
      <c r="IEY76" s="0"/>
      <c r="IEZ76" s="0"/>
      <c r="IFA76" s="0"/>
      <c r="IFB76" s="0"/>
      <c r="IFC76" s="0"/>
      <c r="IFD76" s="0"/>
      <c r="IFE76" s="0"/>
      <c r="IFF76" s="0"/>
      <c r="IFG76" s="0"/>
      <c r="IFH76" s="0"/>
      <c r="IFI76" s="0"/>
      <c r="IFJ76" s="0"/>
      <c r="IFK76" s="0"/>
      <c r="IFL76" s="0"/>
      <c r="IFM76" s="0"/>
      <c r="IFN76" s="0"/>
      <c r="IFO76" s="0"/>
      <c r="IFP76" s="0"/>
      <c r="IFQ76" s="0"/>
      <c r="IFR76" s="0"/>
      <c r="IFS76" s="0"/>
      <c r="IFT76" s="0"/>
      <c r="IFU76" s="0"/>
      <c r="IFV76" s="0"/>
      <c r="IFW76" s="0"/>
      <c r="IFX76" s="0"/>
      <c r="IFY76" s="0"/>
      <c r="IFZ76" s="0"/>
      <c r="IGA76" s="0"/>
      <c r="IGB76" s="0"/>
      <c r="IGC76" s="0"/>
      <c r="IGD76" s="0"/>
      <c r="IGE76" s="0"/>
      <c r="IGF76" s="0"/>
      <c r="IGG76" s="0"/>
      <c r="IGH76" s="0"/>
      <c r="IGI76" s="0"/>
      <c r="IGJ76" s="0"/>
      <c r="IGK76" s="0"/>
      <c r="IGL76" s="0"/>
      <c r="IGM76" s="0"/>
      <c r="IGN76" s="0"/>
      <c r="IGO76" s="0"/>
      <c r="IGP76" s="0"/>
      <c r="IGQ76" s="0"/>
      <c r="IGR76" s="0"/>
      <c r="IGS76" s="0"/>
      <c r="IGT76" s="0"/>
      <c r="IGU76" s="0"/>
      <c r="IGV76" s="0"/>
      <c r="IGW76" s="0"/>
      <c r="IGX76" s="0"/>
      <c r="IGY76" s="0"/>
      <c r="IGZ76" s="0"/>
      <c r="IHA76" s="0"/>
      <c r="IHB76" s="0"/>
      <c r="IHC76" s="0"/>
      <c r="IHD76" s="0"/>
      <c r="IHE76" s="0"/>
      <c r="IHF76" s="0"/>
      <c r="IHG76" s="0"/>
      <c r="IHH76" s="0"/>
      <c r="IHI76" s="0"/>
      <c r="IHJ76" s="0"/>
      <c r="IHK76" s="0"/>
      <c r="IHL76" s="0"/>
      <c r="IHM76" s="0"/>
      <c r="IHN76" s="0"/>
      <c r="IHO76" s="0"/>
      <c r="IHP76" s="0"/>
      <c r="IHQ76" s="0"/>
      <c r="IHR76" s="0"/>
      <c r="IHS76" s="0"/>
      <c r="IHT76" s="0"/>
      <c r="IHU76" s="0"/>
      <c r="IHV76" s="0"/>
      <c r="IHW76" s="0"/>
      <c r="IHX76" s="0"/>
      <c r="IHY76" s="0"/>
      <c r="IHZ76" s="0"/>
      <c r="IIA76" s="0"/>
      <c r="IIB76" s="0"/>
      <c r="IIC76" s="0"/>
      <c r="IID76" s="0"/>
      <c r="IIE76" s="0"/>
      <c r="IIF76" s="0"/>
      <c r="IIG76" s="0"/>
      <c r="IIH76" s="0"/>
      <c r="III76" s="0"/>
      <c r="IIJ76" s="0"/>
      <c r="IIK76" s="0"/>
      <c r="IIL76" s="0"/>
      <c r="IIM76" s="0"/>
      <c r="IIN76" s="0"/>
      <c r="IIO76" s="0"/>
      <c r="IIP76" s="0"/>
      <c r="IIQ76" s="0"/>
      <c r="IIR76" s="0"/>
      <c r="IIS76" s="0"/>
      <c r="IIT76" s="0"/>
      <c r="IIU76" s="0"/>
      <c r="IIV76" s="0"/>
      <c r="IIW76" s="0"/>
      <c r="IIX76" s="0"/>
      <c r="IIY76" s="0"/>
      <c r="IIZ76" s="0"/>
      <c r="IJA76" s="0"/>
      <c r="IJB76" s="0"/>
      <c r="IJC76" s="0"/>
      <c r="IJD76" s="0"/>
      <c r="IJE76" s="0"/>
      <c r="IJF76" s="0"/>
      <c r="IJG76" s="0"/>
      <c r="IJH76" s="0"/>
      <c r="IJI76" s="0"/>
      <c r="IJJ76" s="0"/>
      <c r="IJK76" s="0"/>
      <c r="IJL76" s="0"/>
      <c r="IJM76" s="0"/>
      <c r="IJN76" s="0"/>
      <c r="IJO76" s="0"/>
      <c r="IJP76" s="0"/>
      <c r="IJQ76" s="0"/>
      <c r="IJR76" s="0"/>
      <c r="IJS76" s="0"/>
      <c r="IJT76" s="0"/>
      <c r="IJU76" s="0"/>
      <c r="IJV76" s="0"/>
      <c r="IJW76" s="0"/>
      <c r="IJX76" s="0"/>
      <c r="IJY76" s="0"/>
      <c r="IJZ76" s="0"/>
      <c r="IKA76" s="0"/>
      <c r="IKB76" s="0"/>
      <c r="IKC76" s="0"/>
      <c r="IKD76" s="0"/>
      <c r="IKE76" s="0"/>
      <c r="IKF76" s="0"/>
      <c r="IKG76" s="0"/>
      <c r="IKH76" s="0"/>
      <c r="IKI76" s="0"/>
      <c r="IKJ76" s="0"/>
      <c r="IKK76" s="0"/>
      <c r="IKL76" s="0"/>
      <c r="IKM76" s="0"/>
      <c r="IKN76" s="0"/>
      <c r="IKO76" s="0"/>
      <c r="IKP76" s="0"/>
      <c r="IKQ76" s="0"/>
      <c r="IKR76" s="0"/>
      <c r="IKS76" s="0"/>
      <c r="IKT76" s="0"/>
      <c r="IKU76" s="0"/>
      <c r="IKV76" s="0"/>
      <c r="IKW76" s="0"/>
      <c r="IKX76" s="0"/>
      <c r="IKY76" s="0"/>
      <c r="IKZ76" s="0"/>
      <c r="ILA76" s="0"/>
      <c r="ILB76" s="0"/>
      <c r="ILC76" s="0"/>
      <c r="ILD76" s="0"/>
      <c r="ILE76" s="0"/>
      <c r="ILF76" s="0"/>
      <c r="ILG76" s="0"/>
      <c r="ILH76" s="0"/>
      <c r="ILI76" s="0"/>
      <c r="ILJ76" s="0"/>
      <c r="ILK76" s="0"/>
      <c r="ILL76" s="0"/>
      <c r="ILM76" s="0"/>
      <c r="ILN76" s="0"/>
      <c r="ILO76" s="0"/>
      <c r="ILP76" s="0"/>
      <c r="ILQ76" s="0"/>
      <c r="ILR76" s="0"/>
      <c r="ILS76" s="0"/>
      <c r="ILT76" s="0"/>
      <c r="ILU76" s="0"/>
      <c r="ILV76" s="0"/>
      <c r="ILW76" s="0"/>
      <c r="ILX76" s="0"/>
      <c r="ILY76" s="0"/>
      <c r="ILZ76" s="0"/>
      <c r="IMA76" s="0"/>
      <c r="IMB76" s="0"/>
      <c r="IMC76" s="0"/>
      <c r="IMD76" s="0"/>
      <c r="IME76" s="0"/>
      <c r="IMF76" s="0"/>
      <c r="IMG76" s="0"/>
      <c r="IMH76" s="0"/>
      <c r="IMI76" s="0"/>
      <c r="IMJ76" s="0"/>
      <c r="IMK76" s="0"/>
      <c r="IML76" s="0"/>
      <c r="IMM76" s="0"/>
      <c r="IMN76" s="0"/>
      <c r="IMO76" s="0"/>
      <c r="IMP76" s="0"/>
      <c r="IMQ76" s="0"/>
      <c r="IMR76" s="0"/>
      <c r="IMS76" s="0"/>
      <c r="IMT76" s="0"/>
      <c r="IMU76" s="0"/>
      <c r="IMV76" s="0"/>
      <c r="IMW76" s="0"/>
      <c r="IMX76" s="0"/>
      <c r="IMY76" s="0"/>
      <c r="IMZ76" s="0"/>
      <c r="INA76" s="0"/>
      <c r="INB76" s="0"/>
      <c r="INC76" s="0"/>
      <c r="IND76" s="0"/>
      <c r="INE76" s="0"/>
      <c r="INF76" s="0"/>
      <c r="ING76" s="0"/>
      <c r="INH76" s="0"/>
      <c r="INI76" s="0"/>
      <c r="INJ76" s="0"/>
      <c r="INK76" s="0"/>
      <c r="INL76" s="0"/>
      <c r="INM76" s="0"/>
      <c r="INN76" s="0"/>
      <c r="INO76" s="0"/>
      <c r="INP76" s="0"/>
      <c r="INQ76" s="0"/>
      <c r="INR76" s="0"/>
      <c r="INS76" s="0"/>
      <c r="INT76" s="0"/>
      <c r="INU76" s="0"/>
      <c r="INV76" s="0"/>
      <c r="INW76" s="0"/>
      <c r="INX76" s="0"/>
      <c r="INY76" s="0"/>
      <c r="INZ76" s="0"/>
      <c r="IOA76" s="0"/>
      <c r="IOB76" s="0"/>
      <c r="IOC76" s="0"/>
      <c r="IOD76" s="0"/>
      <c r="IOE76" s="0"/>
      <c r="IOF76" s="0"/>
      <c r="IOG76" s="0"/>
      <c r="IOH76" s="0"/>
      <c r="IOI76" s="0"/>
      <c r="IOJ76" s="0"/>
      <c r="IOK76" s="0"/>
      <c r="IOL76" s="0"/>
      <c r="IOM76" s="0"/>
      <c r="ION76" s="0"/>
      <c r="IOO76" s="0"/>
      <c r="IOP76" s="0"/>
      <c r="IOQ76" s="0"/>
      <c r="IOR76" s="0"/>
      <c r="IOS76" s="0"/>
      <c r="IOT76" s="0"/>
      <c r="IOU76" s="0"/>
      <c r="IOV76" s="0"/>
      <c r="IOW76" s="0"/>
      <c r="IOX76" s="0"/>
      <c r="IOY76" s="0"/>
      <c r="IOZ76" s="0"/>
      <c r="IPA76" s="0"/>
      <c r="IPB76" s="0"/>
      <c r="IPC76" s="0"/>
      <c r="IPD76" s="0"/>
      <c r="IPE76" s="0"/>
      <c r="IPF76" s="0"/>
      <c r="IPG76" s="0"/>
      <c r="IPH76" s="0"/>
      <c r="IPI76" s="0"/>
      <c r="IPJ76" s="0"/>
      <c r="IPK76" s="0"/>
      <c r="IPL76" s="0"/>
      <c r="IPM76" s="0"/>
      <c r="IPN76" s="0"/>
      <c r="IPO76" s="0"/>
      <c r="IPP76" s="0"/>
      <c r="IPQ76" s="0"/>
      <c r="IPR76" s="0"/>
      <c r="IPS76" s="0"/>
      <c r="IPT76" s="0"/>
      <c r="IPU76" s="0"/>
      <c r="IPV76" s="0"/>
      <c r="IPW76" s="0"/>
      <c r="IPX76" s="0"/>
      <c r="IPY76" s="0"/>
      <c r="IPZ76" s="0"/>
      <c r="IQA76" s="0"/>
      <c r="IQB76" s="0"/>
      <c r="IQC76" s="0"/>
      <c r="IQD76" s="0"/>
      <c r="IQE76" s="0"/>
      <c r="IQF76" s="0"/>
      <c r="IQG76" s="0"/>
      <c r="IQH76" s="0"/>
      <c r="IQI76" s="0"/>
      <c r="IQJ76" s="0"/>
      <c r="IQK76" s="0"/>
      <c r="IQL76" s="0"/>
      <c r="IQM76" s="0"/>
      <c r="IQN76" s="0"/>
      <c r="IQO76" s="0"/>
      <c r="IQP76" s="0"/>
      <c r="IQQ76" s="0"/>
      <c r="IQR76" s="0"/>
      <c r="IQS76" s="0"/>
      <c r="IQT76" s="0"/>
      <c r="IQU76" s="0"/>
      <c r="IQV76" s="0"/>
      <c r="IQW76" s="0"/>
      <c r="IQX76" s="0"/>
      <c r="IQY76" s="0"/>
      <c r="IQZ76" s="0"/>
      <c r="IRA76" s="0"/>
      <c r="IRB76" s="0"/>
      <c r="IRC76" s="0"/>
      <c r="IRD76" s="0"/>
      <c r="IRE76" s="0"/>
      <c r="IRF76" s="0"/>
      <c r="IRG76" s="0"/>
      <c r="IRH76" s="0"/>
      <c r="IRI76" s="0"/>
      <c r="IRJ76" s="0"/>
      <c r="IRK76" s="0"/>
      <c r="IRL76" s="0"/>
      <c r="IRM76" s="0"/>
      <c r="IRN76" s="0"/>
      <c r="IRO76" s="0"/>
      <c r="IRP76" s="0"/>
      <c r="IRQ76" s="0"/>
      <c r="IRR76" s="0"/>
      <c r="IRS76" s="0"/>
      <c r="IRT76" s="0"/>
      <c r="IRU76" s="0"/>
      <c r="IRV76" s="0"/>
      <c r="IRW76" s="0"/>
      <c r="IRX76" s="0"/>
      <c r="IRY76" s="0"/>
      <c r="IRZ76" s="0"/>
      <c r="ISA76" s="0"/>
      <c r="ISB76" s="0"/>
      <c r="ISC76" s="0"/>
      <c r="ISD76" s="0"/>
      <c r="ISE76" s="0"/>
      <c r="ISF76" s="0"/>
      <c r="ISG76" s="0"/>
      <c r="ISH76" s="0"/>
      <c r="ISI76" s="0"/>
      <c r="ISJ76" s="0"/>
      <c r="ISK76" s="0"/>
      <c r="ISL76" s="0"/>
      <c r="ISM76" s="0"/>
      <c r="ISN76" s="0"/>
      <c r="ISO76" s="0"/>
      <c r="ISP76" s="0"/>
      <c r="ISQ76" s="0"/>
      <c r="ISR76" s="0"/>
      <c r="ISS76" s="0"/>
      <c r="IST76" s="0"/>
      <c r="ISU76" s="0"/>
      <c r="ISV76" s="0"/>
      <c r="ISW76" s="0"/>
      <c r="ISX76" s="0"/>
      <c r="ISY76" s="0"/>
      <c r="ISZ76" s="0"/>
      <c r="ITA76" s="0"/>
      <c r="ITB76" s="0"/>
      <c r="ITC76" s="0"/>
      <c r="ITD76" s="0"/>
      <c r="ITE76" s="0"/>
      <c r="ITF76" s="0"/>
      <c r="ITG76" s="0"/>
      <c r="ITH76" s="0"/>
      <c r="ITI76" s="0"/>
      <c r="ITJ76" s="0"/>
      <c r="ITK76" s="0"/>
      <c r="ITL76" s="0"/>
      <c r="ITM76" s="0"/>
      <c r="ITN76" s="0"/>
      <c r="ITO76" s="0"/>
      <c r="ITP76" s="0"/>
      <c r="ITQ76" s="0"/>
      <c r="ITR76" s="0"/>
      <c r="ITS76" s="0"/>
      <c r="ITT76" s="0"/>
      <c r="ITU76" s="0"/>
      <c r="ITV76" s="0"/>
      <c r="ITW76" s="0"/>
      <c r="ITX76" s="0"/>
      <c r="ITY76" s="0"/>
      <c r="ITZ76" s="0"/>
      <c r="IUA76" s="0"/>
      <c r="IUB76" s="0"/>
      <c r="IUC76" s="0"/>
      <c r="IUD76" s="0"/>
      <c r="IUE76" s="0"/>
      <c r="IUF76" s="0"/>
      <c r="IUG76" s="0"/>
      <c r="IUH76" s="0"/>
      <c r="IUI76" s="0"/>
      <c r="IUJ76" s="0"/>
      <c r="IUK76" s="0"/>
      <c r="IUL76" s="0"/>
      <c r="IUM76" s="0"/>
      <c r="IUN76" s="0"/>
      <c r="IUO76" s="0"/>
      <c r="IUP76" s="0"/>
      <c r="IUQ76" s="0"/>
      <c r="IUR76" s="0"/>
      <c r="IUS76" s="0"/>
      <c r="IUT76" s="0"/>
      <c r="IUU76" s="0"/>
      <c r="IUV76" s="0"/>
      <c r="IUW76" s="0"/>
      <c r="IUX76" s="0"/>
      <c r="IUY76" s="0"/>
      <c r="IUZ76" s="0"/>
      <c r="IVA76" s="0"/>
      <c r="IVB76" s="0"/>
      <c r="IVC76" s="0"/>
      <c r="IVD76" s="0"/>
      <c r="IVE76" s="0"/>
      <c r="IVF76" s="0"/>
      <c r="IVG76" s="0"/>
      <c r="IVH76" s="0"/>
      <c r="IVI76" s="0"/>
      <c r="IVJ76" s="0"/>
      <c r="IVK76" s="0"/>
      <c r="IVL76" s="0"/>
      <c r="IVM76" s="0"/>
      <c r="IVN76" s="0"/>
      <c r="IVO76" s="0"/>
      <c r="IVP76" s="0"/>
      <c r="IVQ76" s="0"/>
      <c r="IVR76" s="0"/>
      <c r="IVS76" s="0"/>
      <c r="IVT76" s="0"/>
      <c r="IVU76" s="0"/>
      <c r="IVV76" s="0"/>
      <c r="IVW76" s="0"/>
      <c r="IVX76" s="0"/>
      <c r="IVY76" s="0"/>
      <c r="IVZ76" s="0"/>
      <c r="IWA76" s="0"/>
      <c r="IWB76" s="0"/>
      <c r="IWC76" s="0"/>
      <c r="IWD76" s="0"/>
      <c r="IWE76" s="0"/>
      <c r="IWF76" s="0"/>
      <c r="IWG76" s="0"/>
      <c r="IWH76" s="0"/>
      <c r="IWI76" s="0"/>
      <c r="IWJ76" s="0"/>
      <c r="IWK76" s="0"/>
      <c r="IWL76" s="0"/>
      <c r="IWM76" s="0"/>
      <c r="IWN76" s="0"/>
      <c r="IWO76" s="0"/>
      <c r="IWP76" s="0"/>
      <c r="IWQ76" s="0"/>
      <c r="IWR76" s="0"/>
      <c r="IWS76" s="0"/>
      <c r="IWT76" s="0"/>
      <c r="IWU76" s="0"/>
      <c r="IWV76" s="0"/>
      <c r="IWW76" s="0"/>
      <c r="IWX76" s="0"/>
      <c r="IWY76" s="0"/>
      <c r="IWZ76" s="0"/>
      <c r="IXA76" s="0"/>
      <c r="IXB76" s="0"/>
      <c r="IXC76" s="0"/>
      <c r="IXD76" s="0"/>
      <c r="IXE76" s="0"/>
      <c r="IXF76" s="0"/>
      <c r="IXG76" s="0"/>
      <c r="IXH76" s="0"/>
      <c r="IXI76" s="0"/>
      <c r="IXJ76" s="0"/>
      <c r="IXK76" s="0"/>
      <c r="IXL76" s="0"/>
      <c r="IXM76" s="0"/>
      <c r="IXN76" s="0"/>
      <c r="IXO76" s="0"/>
      <c r="IXP76" s="0"/>
      <c r="IXQ76" s="0"/>
      <c r="IXR76" s="0"/>
      <c r="IXS76" s="0"/>
      <c r="IXT76" s="0"/>
      <c r="IXU76" s="0"/>
      <c r="IXV76" s="0"/>
      <c r="IXW76" s="0"/>
      <c r="IXX76" s="0"/>
      <c r="IXY76" s="0"/>
      <c r="IXZ76" s="0"/>
      <c r="IYA76" s="0"/>
      <c r="IYB76" s="0"/>
      <c r="IYC76" s="0"/>
      <c r="IYD76" s="0"/>
      <c r="IYE76" s="0"/>
      <c r="IYF76" s="0"/>
      <c r="IYG76" s="0"/>
      <c r="IYH76" s="0"/>
      <c r="IYI76" s="0"/>
      <c r="IYJ76" s="0"/>
      <c r="IYK76" s="0"/>
      <c r="IYL76" s="0"/>
      <c r="IYM76" s="0"/>
      <c r="IYN76" s="0"/>
      <c r="IYO76" s="0"/>
      <c r="IYP76" s="0"/>
      <c r="IYQ76" s="0"/>
      <c r="IYR76" s="0"/>
      <c r="IYS76" s="0"/>
      <c r="IYT76" s="0"/>
      <c r="IYU76" s="0"/>
      <c r="IYV76" s="0"/>
      <c r="IYW76" s="0"/>
      <c r="IYX76" s="0"/>
      <c r="IYY76" s="0"/>
      <c r="IYZ76" s="0"/>
      <c r="IZA76" s="0"/>
      <c r="IZB76" s="0"/>
      <c r="IZC76" s="0"/>
      <c r="IZD76" s="0"/>
      <c r="IZE76" s="0"/>
      <c r="IZF76" s="0"/>
      <c r="IZG76" s="0"/>
      <c r="IZH76" s="0"/>
      <c r="IZI76" s="0"/>
      <c r="IZJ76" s="0"/>
      <c r="IZK76" s="0"/>
      <c r="IZL76" s="0"/>
      <c r="IZM76" s="0"/>
      <c r="IZN76" s="0"/>
      <c r="IZO76" s="0"/>
      <c r="IZP76" s="0"/>
      <c r="IZQ76" s="0"/>
      <c r="IZR76" s="0"/>
      <c r="IZS76" s="0"/>
      <c r="IZT76" s="0"/>
      <c r="IZU76" s="0"/>
      <c r="IZV76" s="0"/>
      <c r="IZW76" s="0"/>
      <c r="IZX76" s="0"/>
      <c r="IZY76" s="0"/>
      <c r="IZZ76" s="0"/>
      <c r="JAA76" s="0"/>
      <c r="JAB76" s="0"/>
      <c r="JAC76" s="0"/>
      <c r="JAD76" s="0"/>
      <c r="JAE76" s="0"/>
      <c r="JAF76" s="0"/>
      <c r="JAG76" s="0"/>
      <c r="JAH76" s="0"/>
      <c r="JAI76" s="0"/>
      <c r="JAJ76" s="0"/>
      <c r="JAK76" s="0"/>
      <c r="JAL76" s="0"/>
      <c r="JAM76" s="0"/>
      <c r="JAN76" s="0"/>
      <c r="JAO76" s="0"/>
      <c r="JAP76" s="0"/>
      <c r="JAQ76" s="0"/>
      <c r="JAR76" s="0"/>
      <c r="JAS76" s="0"/>
      <c r="JAT76" s="0"/>
      <c r="JAU76" s="0"/>
      <c r="JAV76" s="0"/>
      <c r="JAW76" s="0"/>
      <c r="JAX76" s="0"/>
      <c r="JAY76" s="0"/>
      <c r="JAZ76" s="0"/>
      <c r="JBA76" s="0"/>
      <c r="JBB76" s="0"/>
      <c r="JBC76" s="0"/>
      <c r="JBD76" s="0"/>
      <c r="JBE76" s="0"/>
      <c r="JBF76" s="0"/>
      <c r="JBG76" s="0"/>
      <c r="JBH76" s="0"/>
      <c r="JBI76" s="0"/>
      <c r="JBJ76" s="0"/>
      <c r="JBK76" s="0"/>
      <c r="JBL76" s="0"/>
      <c r="JBM76" s="0"/>
      <c r="JBN76" s="0"/>
      <c r="JBO76" s="0"/>
      <c r="JBP76" s="0"/>
      <c r="JBQ76" s="0"/>
      <c r="JBR76" s="0"/>
      <c r="JBS76" s="0"/>
      <c r="JBT76" s="0"/>
      <c r="JBU76" s="0"/>
      <c r="JBV76" s="0"/>
      <c r="JBW76" s="0"/>
      <c r="JBX76" s="0"/>
      <c r="JBY76" s="0"/>
      <c r="JBZ76" s="0"/>
      <c r="JCA76" s="0"/>
      <c r="JCB76" s="0"/>
      <c r="JCC76" s="0"/>
      <c r="JCD76" s="0"/>
      <c r="JCE76" s="0"/>
      <c r="JCF76" s="0"/>
      <c r="JCG76" s="0"/>
      <c r="JCH76" s="0"/>
      <c r="JCI76" s="0"/>
      <c r="JCJ76" s="0"/>
      <c r="JCK76" s="0"/>
      <c r="JCL76" s="0"/>
      <c r="JCM76" s="0"/>
      <c r="JCN76" s="0"/>
      <c r="JCO76" s="0"/>
      <c r="JCP76" s="0"/>
      <c r="JCQ76" s="0"/>
      <c r="JCR76" s="0"/>
      <c r="JCS76" s="0"/>
      <c r="JCT76" s="0"/>
      <c r="JCU76" s="0"/>
      <c r="JCV76" s="0"/>
      <c r="JCW76" s="0"/>
      <c r="JCX76" s="0"/>
      <c r="JCY76" s="0"/>
      <c r="JCZ76" s="0"/>
      <c r="JDA76" s="0"/>
      <c r="JDB76" s="0"/>
      <c r="JDC76" s="0"/>
      <c r="JDD76" s="0"/>
      <c r="JDE76" s="0"/>
      <c r="JDF76" s="0"/>
      <c r="JDG76" s="0"/>
      <c r="JDH76" s="0"/>
      <c r="JDI76" s="0"/>
      <c r="JDJ76" s="0"/>
      <c r="JDK76" s="0"/>
      <c r="JDL76" s="0"/>
      <c r="JDM76" s="0"/>
      <c r="JDN76" s="0"/>
      <c r="JDO76" s="0"/>
      <c r="JDP76" s="0"/>
      <c r="JDQ76" s="0"/>
      <c r="JDR76" s="0"/>
      <c r="JDS76" s="0"/>
      <c r="JDT76" s="0"/>
      <c r="JDU76" s="0"/>
      <c r="JDV76" s="0"/>
      <c r="JDW76" s="0"/>
      <c r="JDX76" s="0"/>
      <c r="JDY76" s="0"/>
      <c r="JDZ76" s="0"/>
      <c r="JEA76" s="0"/>
      <c r="JEB76" s="0"/>
      <c r="JEC76" s="0"/>
      <c r="JED76" s="0"/>
      <c r="JEE76" s="0"/>
      <c r="JEF76" s="0"/>
      <c r="JEG76" s="0"/>
      <c r="JEH76" s="0"/>
      <c r="JEI76" s="0"/>
      <c r="JEJ76" s="0"/>
      <c r="JEK76" s="0"/>
      <c r="JEL76" s="0"/>
      <c r="JEM76" s="0"/>
      <c r="JEN76" s="0"/>
      <c r="JEO76" s="0"/>
      <c r="JEP76" s="0"/>
      <c r="JEQ76" s="0"/>
      <c r="JER76" s="0"/>
      <c r="JES76" s="0"/>
      <c r="JET76" s="0"/>
      <c r="JEU76" s="0"/>
      <c r="JEV76" s="0"/>
      <c r="JEW76" s="0"/>
      <c r="JEX76" s="0"/>
      <c r="JEY76" s="0"/>
      <c r="JEZ76" s="0"/>
      <c r="JFA76" s="0"/>
      <c r="JFB76" s="0"/>
      <c r="JFC76" s="0"/>
      <c r="JFD76" s="0"/>
      <c r="JFE76" s="0"/>
      <c r="JFF76" s="0"/>
      <c r="JFG76" s="0"/>
      <c r="JFH76" s="0"/>
      <c r="JFI76" s="0"/>
      <c r="JFJ76" s="0"/>
      <c r="JFK76" s="0"/>
      <c r="JFL76" s="0"/>
      <c r="JFM76" s="0"/>
      <c r="JFN76" s="0"/>
      <c r="JFO76" s="0"/>
      <c r="JFP76" s="0"/>
      <c r="JFQ76" s="0"/>
      <c r="JFR76" s="0"/>
      <c r="JFS76" s="0"/>
      <c r="JFT76" s="0"/>
      <c r="JFU76" s="0"/>
      <c r="JFV76" s="0"/>
      <c r="JFW76" s="0"/>
      <c r="JFX76" s="0"/>
      <c r="JFY76" s="0"/>
      <c r="JFZ76" s="0"/>
      <c r="JGA76" s="0"/>
      <c r="JGB76" s="0"/>
      <c r="JGC76" s="0"/>
      <c r="JGD76" s="0"/>
      <c r="JGE76" s="0"/>
      <c r="JGF76" s="0"/>
      <c r="JGG76" s="0"/>
      <c r="JGH76" s="0"/>
      <c r="JGI76" s="0"/>
      <c r="JGJ76" s="0"/>
      <c r="JGK76" s="0"/>
      <c r="JGL76" s="0"/>
      <c r="JGM76" s="0"/>
      <c r="JGN76" s="0"/>
      <c r="JGO76" s="0"/>
      <c r="JGP76" s="0"/>
      <c r="JGQ76" s="0"/>
      <c r="JGR76" s="0"/>
      <c r="JGS76" s="0"/>
      <c r="JGT76" s="0"/>
      <c r="JGU76" s="0"/>
      <c r="JGV76" s="0"/>
      <c r="JGW76" s="0"/>
      <c r="JGX76" s="0"/>
      <c r="JGY76" s="0"/>
      <c r="JGZ76" s="0"/>
      <c r="JHA76" s="0"/>
      <c r="JHB76" s="0"/>
      <c r="JHC76" s="0"/>
      <c r="JHD76" s="0"/>
      <c r="JHE76" s="0"/>
      <c r="JHF76" s="0"/>
      <c r="JHG76" s="0"/>
      <c r="JHH76" s="0"/>
      <c r="JHI76" s="0"/>
      <c r="JHJ76" s="0"/>
      <c r="JHK76" s="0"/>
      <c r="JHL76" s="0"/>
      <c r="JHM76" s="0"/>
      <c r="JHN76" s="0"/>
      <c r="JHO76" s="0"/>
      <c r="JHP76" s="0"/>
      <c r="JHQ76" s="0"/>
      <c r="JHR76" s="0"/>
      <c r="JHS76" s="0"/>
      <c r="JHT76" s="0"/>
      <c r="JHU76" s="0"/>
      <c r="JHV76" s="0"/>
      <c r="JHW76" s="0"/>
      <c r="JHX76" s="0"/>
      <c r="JHY76" s="0"/>
      <c r="JHZ76" s="0"/>
      <c r="JIA76" s="0"/>
      <c r="JIB76" s="0"/>
      <c r="JIC76" s="0"/>
      <c r="JID76" s="0"/>
      <c r="JIE76" s="0"/>
      <c r="JIF76" s="0"/>
      <c r="JIG76" s="0"/>
      <c r="JIH76" s="0"/>
      <c r="JII76" s="0"/>
      <c r="JIJ76" s="0"/>
      <c r="JIK76" s="0"/>
      <c r="JIL76" s="0"/>
      <c r="JIM76" s="0"/>
      <c r="JIN76" s="0"/>
      <c r="JIO76" s="0"/>
      <c r="JIP76" s="0"/>
      <c r="JIQ76" s="0"/>
      <c r="JIR76" s="0"/>
      <c r="JIS76" s="0"/>
      <c r="JIT76" s="0"/>
      <c r="JIU76" s="0"/>
      <c r="JIV76" s="0"/>
      <c r="JIW76" s="0"/>
      <c r="JIX76" s="0"/>
      <c r="JIY76" s="0"/>
      <c r="JIZ76" s="0"/>
      <c r="JJA76" s="0"/>
      <c r="JJB76" s="0"/>
      <c r="JJC76" s="0"/>
      <c r="JJD76" s="0"/>
      <c r="JJE76" s="0"/>
      <c r="JJF76" s="0"/>
      <c r="JJG76" s="0"/>
      <c r="JJH76" s="0"/>
      <c r="JJI76" s="0"/>
      <c r="JJJ76" s="0"/>
      <c r="JJK76" s="0"/>
      <c r="JJL76" s="0"/>
      <c r="JJM76" s="0"/>
      <c r="JJN76" s="0"/>
      <c r="JJO76" s="0"/>
      <c r="JJP76" s="0"/>
      <c r="JJQ76" s="0"/>
      <c r="JJR76" s="0"/>
      <c r="JJS76" s="0"/>
      <c r="JJT76" s="0"/>
      <c r="JJU76" s="0"/>
      <c r="JJV76" s="0"/>
      <c r="JJW76" s="0"/>
      <c r="JJX76" s="0"/>
      <c r="JJY76" s="0"/>
      <c r="JJZ76" s="0"/>
      <c r="JKA76" s="0"/>
      <c r="JKB76" s="0"/>
      <c r="JKC76" s="0"/>
      <c r="JKD76" s="0"/>
      <c r="JKE76" s="0"/>
      <c r="JKF76" s="0"/>
      <c r="JKG76" s="0"/>
      <c r="JKH76" s="0"/>
      <c r="JKI76" s="0"/>
      <c r="JKJ76" s="0"/>
      <c r="JKK76" s="0"/>
      <c r="JKL76" s="0"/>
      <c r="JKM76" s="0"/>
      <c r="JKN76" s="0"/>
      <c r="JKO76" s="0"/>
      <c r="JKP76" s="0"/>
      <c r="JKQ76" s="0"/>
      <c r="JKR76" s="0"/>
      <c r="JKS76" s="0"/>
      <c r="JKT76" s="0"/>
      <c r="JKU76" s="0"/>
      <c r="JKV76" s="0"/>
      <c r="JKW76" s="0"/>
      <c r="JKX76" s="0"/>
      <c r="JKY76" s="0"/>
      <c r="JKZ76" s="0"/>
      <c r="JLA76" s="0"/>
      <c r="JLB76" s="0"/>
      <c r="JLC76" s="0"/>
      <c r="JLD76" s="0"/>
      <c r="JLE76" s="0"/>
      <c r="JLF76" s="0"/>
      <c r="JLG76" s="0"/>
      <c r="JLH76" s="0"/>
      <c r="JLI76" s="0"/>
      <c r="JLJ76" s="0"/>
      <c r="JLK76" s="0"/>
      <c r="JLL76" s="0"/>
      <c r="JLM76" s="0"/>
      <c r="JLN76" s="0"/>
      <c r="JLO76" s="0"/>
      <c r="JLP76" s="0"/>
      <c r="JLQ76" s="0"/>
      <c r="JLR76" s="0"/>
      <c r="JLS76" s="0"/>
      <c r="JLT76" s="0"/>
      <c r="JLU76" s="0"/>
      <c r="JLV76" s="0"/>
      <c r="JLW76" s="0"/>
      <c r="JLX76" s="0"/>
      <c r="JLY76" s="0"/>
      <c r="JLZ76" s="0"/>
      <c r="JMA76" s="0"/>
      <c r="JMB76" s="0"/>
      <c r="JMC76" s="0"/>
      <c r="JMD76" s="0"/>
      <c r="JME76" s="0"/>
      <c r="JMF76" s="0"/>
      <c r="JMG76" s="0"/>
      <c r="JMH76" s="0"/>
      <c r="JMI76" s="0"/>
      <c r="JMJ76" s="0"/>
      <c r="JMK76" s="0"/>
      <c r="JML76" s="0"/>
      <c r="JMM76" s="0"/>
      <c r="JMN76" s="0"/>
      <c r="JMO76" s="0"/>
      <c r="JMP76" s="0"/>
      <c r="JMQ76" s="0"/>
      <c r="JMR76" s="0"/>
      <c r="JMS76" s="0"/>
      <c r="JMT76" s="0"/>
      <c r="JMU76" s="0"/>
      <c r="JMV76" s="0"/>
      <c r="JMW76" s="0"/>
      <c r="JMX76" s="0"/>
      <c r="JMY76" s="0"/>
      <c r="JMZ76" s="0"/>
      <c r="JNA76" s="0"/>
      <c r="JNB76" s="0"/>
      <c r="JNC76" s="0"/>
      <c r="JND76" s="0"/>
      <c r="JNE76" s="0"/>
      <c r="JNF76" s="0"/>
      <c r="JNG76" s="0"/>
      <c r="JNH76" s="0"/>
      <c r="JNI76" s="0"/>
      <c r="JNJ76" s="0"/>
      <c r="JNK76" s="0"/>
      <c r="JNL76" s="0"/>
      <c r="JNM76" s="0"/>
      <c r="JNN76" s="0"/>
      <c r="JNO76" s="0"/>
      <c r="JNP76" s="0"/>
      <c r="JNQ76" s="0"/>
      <c r="JNR76" s="0"/>
      <c r="JNS76" s="0"/>
      <c r="JNT76" s="0"/>
      <c r="JNU76" s="0"/>
      <c r="JNV76" s="0"/>
      <c r="JNW76" s="0"/>
      <c r="JNX76" s="0"/>
      <c r="JNY76" s="0"/>
      <c r="JNZ76" s="0"/>
      <c r="JOA76" s="0"/>
      <c r="JOB76" s="0"/>
      <c r="JOC76" s="0"/>
      <c r="JOD76" s="0"/>
      <c r="JOE76" s="0"/>
      <c r="JOF76" s="0"/>
      <c r="JOG76" s="0"/>
      <c r="JOH76" s="0"/>
      <c r="JOI76" s="0"/>
      <c r="JOJ76" s="0"/>
      <c r="JOK76" s="0"/>
      <c r="JOL76" s="0"/>
      <c r="JOM76" s="0"/>
      <c r="JON76" s="0"/>
      <c r="JOO76" s="0"/>
      <c r="JOP76" s="0"/>
      <c r="JOQ76" s="0"/>
      <c r="JOR76" s="0"/>
      <c r="JOS76" s="0"/>
      <c r="JOT76" s="0"/>
      <c r="JOU76" s="0"/>
      <c r="JOV76" s="0"/>
      <c r="JOW76" s="0"/>
      <c r="JOX76" s="0"/>
      <c r="JOY76" s="0"/>
      <c r="JOZ76" s="0"/>
      <c r="JPA76" s="0"/>
      <c r="JPB76" s="0"/>
      <c r="JPC76" s="0"/>
      <c r="JPD76" s="0"/>
      <c r="JPE76" s="0"/>
      <c r="JPF76" s="0"/>
      <c r="JPG76" s="0"/>
      <c r="JPH76" s="0"/>
      <c r="JPI76" s="0"/>
      <c r="JPJ76" s="0"/>
      <c r="JPK76" s="0"/>
      <c r="JPL76" s="0"/>
      <c r="JPM76" s="0"/>
      <c r="JPN76" s="0"/>
      <c r="JPO76" s="0"/>
      <c r="JPP76" s="0"/>
      <c r="JPQ76" s="0"/>
      <c r="JPR76" s="0"/>
      <c r="JPS76" s="0"/>
      <c r="JPT76" s="0"/>
      <c r="JPU76" s="0"/>
      <c r="JPV76" s="0"/>
      <c r="JPW76" s="0"/>
      <c r="JPX76" s="0"/>
      <c r="JPY76" s="0"/>
      <c r="JPZ76" s="0"/>
      <c r="JQA76" s="0"/>
      <c r="JQB76" s="0"/>
      <c r="JQC76" s="0"/>
      <c r="JQD76" s="0"/>
      <c r="JQE76" s="0"/>
      <c r="JQF76" s="0"/>
      <c r="JQG76" s="0"/>
      <c r="JQH76" s="0"/>
      <c r="JQI76" s="0"/>
      <c r="JQJ76" s="0"/>
      <c r="JQK76" s="0"/>
      <c r="JQL76" s="0"/>
      <c r="JQM76" s="0"/>
      <c r="JQN76" s="0"/>
      <c r="JQO76" s="0"/>
      <c r="JQP76" s="0"/>
      <c r="JQQ76" s="0"/>
      <c r="JQR76" s="0"/>
      <c r="JQS76" s="0"/>
      <c r="JQT76" s="0"/>
      <c r="JQU76" s="0"/>
      <c r="JQV76" s="0"/>
      <c r="JQW76" s="0"/>
      <c r="JQX76" s="0"/>
      <c r="JQY76" s="0"/>
      <c r="JQZ76" s="0"/>
      <c r="JRA76" s="0"/>
      <c r="JRB76" s="0"/>
      <c r="JRC76" s="0"/>
      <c r="JRD76" s="0"/>
      <c r="JRE76" s="0"/>
      <c r="JRF76" s="0"/>
      <c r="JRG76" s="0"/>
      <c r="JRH76" s="0"/>
      <c r="JRI76" s="0"/>
      <c r="JRJ76" s="0"/>
      <c r="JRK76" s="0"/>
      <c r="JRL76" s="0"/>
      <c r="JRM76" s="0"/>
      <c r="JRN76" s="0"/>
      <c r="JRO76" s="0"/>
      <c r="JRP76" s="0"/>
      <c r="JRQ76" s="0"/>
      <c r="JRR76" s="0"/>
      <c r="JRS76" s="0"/>
      <c r="JRT76" s="0"/>
      <c r="JRU76" s="0"/>
      <c r="JRV76" s="0"/>
      <c r="JRW76" s="0"/>
      <c r="JRX76" s="0"/>
      <c r="JRY76" s="0"/>
      <c r="JRZ76" s="0"/>
      <c r="JSA76" s="0"/>
      <c r="JSB76" s="0"/>
      <c r="JSC76" s="0"/>
      <c r="JSD76" s="0"/>
      <c r="JSE76" s="0"/>
      <c r="JSF76" s="0"/>
      <c r="JSG76" s="0"/>
      <c r="JSH76" s="0"/>
      <c r="JSI76" s="0"/>
      <c r="JSJ76" s="0"/>
      <c r="JSK76" s="0"/>
      <c r="JSL76" s="0"/>
      <c r="JSM76" s="0"/>
      <c r="JSN76" s="0"/>
      <c r="JSO76" s="0"/>
      <c r="JSP76" s="0"/>
      <c r="JSQ76" s="0"/>
      <c r="JSR76" s="0"/>
      <c r="JSS76" s="0"/>
      <c r="JST76" s="0"/>
      <c r="JSU76" s="0"/>
      <c r="JSV76" s="0"/>
      <c r="JSW76" s="0"/>
      <c r="JSX76" s="0"/>
      <c r="JSY76" s="0"/>
      <c r="JSZ76" s="0"/>
      <c r="JTA76" s="0"/>
      <c r="JTB76" s="0"/>
      <c r="JTC76" s="0"/>
      <c r="JTD76" s="0"/>
      <c r="JTE76" s="0"/>
      <c r="JTF76" s="0"/>
      <c r="JTG76" s="0"/>
      <c r="JTH76" s="0"/>
      <c r="JTI76" s="0"/>
      <c r="JTJ76" s="0"/>
      <c r="JTK76" s="0"/>
      <c r="JTL76" s="0"/>
      <c r="JTM76" s="0"/>
      <c r="JTN76" s="0"/>
      <c r="JTO76" s="0"/>
      <c r="JTP76" s="0"/>
      <c r="JTQ76" s="0"/>
      <c r="JTR76" s="0"/>
      <c r="JTS76" s="0"/>
      <c r="JTT76" s="0"/>
      <c r="JTU76" s="0"/>
      <c r="JTV76" s="0"/>
      <c r="JTW76" s="0"/>
      <c r="JTX76" s="0"/>
      <c r="JTY76" s="0"/>
      <c r="JTZ76" s="0"/>
      <c r="JUA76" s="0"/>
      <c r="JUB76" s="0"/>
      <c r="JUC76" s="0"/>
      <c r="JUD76" s="0"/>
      <c r="JUE76" s="0"/>
      <c r="JUF76" s="0"/>
      <c r="JUG76" s="0"/>
      <c r="JUH76" s="0"/>
      <c r="JUI76" s="0"/>
      <c r="JUJ76" s="0"/>
      <c r="JUK76" s="0"/>
      <c r="JUL76" s="0"/>
      <c r="JUM76" s="0"/>
      <c r="JUN76" s="0"/>
      <c r="JUO76" s="0"/>
      <c r="JUP76" s="0"/>
      <c r="JUQ76" s="0"/>
      <c r="JUR76" s="0"/>
      <c r="JUS76" s="0"/>
      <c r="JUT76" s="0"/>
      <c r="JUU76" s="0"/>
      <c r="JUV76" s="0"/>
      <c r="JUW76" s="0"/>
      <c r="JUX76" s="0"/>
      <c r="JUY76" s="0"/>
      <c r="JUZ76" s="0"/>
      <c r="JVA76" s="0"/>
      <c r="JVB76" s="0"/>
      <c r="JVC76" s="0"/>
      <c r="JVD76" s="0"/>
      <c r="JVE76" s="0"/>
      <c r="JVF76" s="0"/>
      <c r="JVG76" s="0"/>
      <c r="JVH76" s="0"/>
      <c r="JVI76" s="0"/>
      <c r="JVJ76" s="0"/>
      <c r="JVK76" s="0"/>
      <c r="JVL76" s="0"/>
      <c r="JVM76" s="0"/>
      <c r="JVN76" s="0"/>
      <c r="JVO76" s="0"/>
      <c r="JVP76" s="0"/>
      <c r="JVQ76" s="0"/>
      <c r="JVR76" s="0"/>
      <c r="JVS76" s="0"/>
      <c r="JVT76" s="0"/>
      <c r="JVU76" s="0"/>
      <c r="JVV76" s="0"/>
      <c r="JVW76" s="0"/>
      <c r="JVX76" s="0"/>
      <c r="JVY76" s="0"/>
      <c r="JVZ76" s="0"/>
      <c r="JWA76" s="0"/>
      <c r="JWB76" s="0"/>
      <c r="JWC76" s="0"/>
      <c r="JWD76" s="0"/>
      <c r="JWE76" s="0"/>
      <c r="JWF76" s="0"/>
      <c r="JWG76" s="0"/>
      <c r="JWH76" s="0"/>
      <c r="JWI76" s="0"/>
      <c r="JWJ76" s="0"/>
      <c r="JWK76" s="0"/>
      <c r="JWL76" s="0"/>
      <c r="JWM76" s="0"/>
      <c r="JWN76" s="0"/>
      <c r="JWO76" s="0"/>
      <c r="JWP76" s="0"/>
      <c r="JWQ76" s="0"/>
      <c r="JWR76" s="0"/>
      <c r="JWS76" s="0"/>
      <c r="JWT76" s="0"/>
      <c r="JWU76" s="0"/>
      <c r="JWV76" s="0"/>
      <c r="JWW76" s="0"/>
      <c r="JWX76" s="0"/>
      <c r="JWY76" s="0"/>
      <c r="JWZ76" s="0"/>
      <c r="JXA76" s="0"/>
      <c r="JXB76" s="0"/>
      <c r="JXC76" s="0"/>
      <c r="JXD76" s="0"/>
      <c r="JXE76" s="0"/>
      <c r="JXF76" s="0"/>
      <c r="JXG76" s="0"/>
      <c r="JXH76" s="0"/>
      <c r="JXI76" s="0"/>
      <c r="JXJ76" s="0"/>
      <c r="JXK76" s="0"/>
      <c r="JXL76" s="0"/>
      <c r="JXM76" s="0"/>
      <c r="JXN76" s="0"/>
      <c r="JXO76" s="0"/>
      <c r="JXP76" s="0"/>
      <c r="JXQ76" s="0"/>
      <c r="JXR76" s="0"/>
      <c r="JXS76" s="0"/>
      <c r="JXT76" s="0"/>
      <c r="JXU76" s="0"/>
      <c r="JXV76" s="0"/>
      <c r="JXW76" s="0"/>
      <c r="JXX76" s="0"/>
      <c r="JXY76" s="0"/>
      <c r="JXZ76" s="0"/>
      <c r="JYA76" s="0"/>
      <c r="JYB76" s="0"/>
      <c r="JYC76" s="0"/>
      <c r="JYD76" s="0"/>
      <c r="JYE76" s="0"/>
      <c r="JYF76" s="0"/>
      <c r="JYG76" s="0"/>
      <c r="JYH76" s="0"/>
      <c r="JYI76" s="0"/>
      <c r="JYJ76" s="0"/>
      <c r="JYK76" s="0"/>
      <c r="JYL76" s="0"/>
      <c r="JYM76" s="0"/>
      <c r="JYN76" s="0"/>
      <c r="JYO76" s="0"/>
      <c r="JYP76" s="0"/>
      <c r="JYQ76" s="0"/>
      <c r="JYR76" s="0"/>
      <c r="JYS76" s="0"/>
      <c r="JYT76" s="0"/>
      <c r="JYU76" s="0"/>
      <c r="JYV76" s="0"/>
      <c r="JYW76" s="0"/>
      <c r="JYX76" s="0"/>
      <c r="JYY76" s="0"/>
      <c r="JYZ76" s="0"/>
      <c r="JZA76" s="0"/>
      <c r="JZB76" s="0"/>
      <c r="JZC76" s="0"/>
      <c r="JZD76" s="0"/>
      <c r="JZE76" s="0"/>
      <c r="JZF76" s="0"/>
      <c r="JZG76" s="0"/>
      <c r="JZH76" s="0"/>
      <c r="JZI76" s="0"/>
      <c r="JZJ76" s="0"/>
      <c r="JZK76" s="0"/>
      <c r="JZL76" s="0"/>
      <c r="JZM76" s="0"/>
      <c r="JZN76" s="0"/>
      <c r="JZO76" s="0"/>
      <c r="JZP76" s="0"/>
      <c r="JZQ76" s="0"/>
      <c r="JZR76" s="0"/>
      <c r="JZS76" s="0"/>
      <c r="JZT76" s="0"/>
      <c r="JZU76" s="0"/>
      <c r="JZV76" s="0"/>
      <c r="JZW76" s="0"/>
      <c r="JZX76" s="0"/>
      <c r="JZY76" s="0"/>
      <c r="JZZ76" s="0"/>
      <c r="KAA76" s="0"/>
      <c r="KAB76" s="0"/>
      <c r="KAC76" s="0"/>
      <c r="KAD76" s="0"/>
      <c r="KAE76" s="0"/>
      <c r="KAF76" s="0"/>
      <c r="KAG76" s="0"/>
      <c r="KAH76" s="0"/>
      <c r="KAI76" s="0"/>
      <c r="KAJ76" s="0"/>
      <c r="KAK76" s="0"/>
      <c r="KAL76" s="0"/>
      <c r="KAM76" s="0"/>
      <c r="KAN76" s="0"/>
      <c r="KAO76" s="0"/>
      <c r="KAP76" s="0"/>
      <c r="KAQ76" s="0"/>
      <c r="KAR76" s="0"/>
      <c r="KAS76" s="0"/>
      <c r="KAT76" s="0"/>
      <c r="KAU76" s="0"/>
      <c r="KAV76" s="0"/>
      <c r="KAW76" s="0"/>
      <c r="KAX76" s="0"/>
      <c r="KAY76" s="0"/>
      <c r="KAZ76" s="0"/>
      <c r="KBA76" s="0"/>
      <c r="KBB76" s="0"/>
      <c r="KBC76" s="0"/>
      <c r="KBD76" s="0"/>
      <c r="KBE76" s="0"/>
      <c r="KBF76" s="0"/>
      <c r="KBG76" s="0"/>
      <c r="KBH76" s="0"/>
      <c r="KBI76" s="0"/>
      <c r="KBJ76" s="0"/>
      <c r="KBK76" s="0"/>
      <c r="KBL76" s="0"/>
      <c r="KBM76" s="0"/>
      <c r="KBN76" s="0"/>
      <c r="KBO76" s="0"/>
      <c r="KBP76" s="0"/>
      <c r="KBQ76" s="0"/>
      <c r="KBR76" s="0"/>
      <c r="KBS76" s="0"/>
      <c r="KBT76" s="0"/>
      <c r="KBU76" s="0"/>
      <c r="KBV76" s="0"/>
      <c r="KBW76" s="0"/>
      <c r="KBX76" s="0"/>
      <c r="KBY76" s="0"/>
      <c r="KBZ76" s="0"/>
      <c r="KCA76" s="0"/>
      <c r="KCB76" s="0"/>
      <c r="KCC76" s="0"/>
      <c r="KCD76" s="0"/>
      <c r="KCE76" s="0"/>
      <c r="KCF76" s="0"/>
      <c r="KCG76" s="0"/>
      <c r="KCH76" s="0"/>
      <c r="KCI76" s="0"/>
      <c r="KCJ76" s="0"/>
      <c r="KCK76" s="0"/>
      <c r="KCL76" s="0"/>
      <c r="KCM76" s="0"/>
      <c r="KCN76" s="0"/>
      <c r="KCO76" s="0"/>
      <c r="KCP76" s="0"/>
      <c r="KCQ76" s="0"/>
      <c r="KCR76" s="0"/>
      <c r="KCS76" s="0"/>
      <c r="KCT76" s="0"/>
      <c r="KCU76" s="0"/>
      <c r="KCV76" s="0"/>
      <c r="KCW76" s="0"/>
      <c r="KCX76" s="0"/>
      <c r="KCY76" s="0"/>
      <c r="KCZ76" s="0"/>
      <c r="KDA76" s="0"/>
      <c r="KDB76" s="0"/>
      <c r="KDC76" s="0"/>
      <c r="KDD76" s="0"/>
      <c r="KDE76" s="0"/>
      <c r="KDF76" s="0"/>
      <c r="KDG76" s="0"/>
      <c r="KDH76" s="0"/>
      <c r="KDI76" s="0"/>
      <c r="KDJ76" s="0"/>
      <c r="KDK76" s="0"/>
      <c r="KDL76" s="0"/>
      <c r="KDM76" s="0"/>
      <c r="KDN76" s="0"/>
      <c r="KDO76" s="0"/>
      <c r="KDP76" s="0"/>
      <c r="KDQ76" s="0"/>
      <c r="KDR76" s="0"/>
      <c r="KDS76" s="0"/>
      <c r="KDT76" s="0"/>
      <c r="KDU76" s="0"/>
      <c r="KDV76" s="0"/>
      <c r="KDW76" s="0"/>
      <c r="KDX76" s="0"/>
      <c r="KDY76" s="0"/>
      <c r="KDZ76" s="0"/>
      <c r="KEA76" s="0"/>
      <c r="KEB76" s="0"/>
      <c r="KEC76" s="0"/>
      <c r="KED76" s="0"/>
      <c r="KEE76" s="0"/>
      <c r="KEF76" s="0"/>
      <c r="KEG76" s="0"/>
      <c r="KEH76" s="0"/>
      <c r="KEI76" s="0"/>
      <c r="KEJ76" s="0"/>
      <c r="KEK76" s="0"/>
      <c r="KEL76" s="0"/>
      <c r="KEM76" s="0"/>
      <c r="KEN76" s="0"/>
      <c r="KEO76" s="0"/>
      <c r="KEP76" s="0"/>
      <c r="KEQ76" s="0"/>
      <c r="KER76" s="0"/>
      <c r="KES76" s="0"/>
      <c r="KET76" s="0"/>
      <c r="KEU76" s="0"/>
      <c r="KEV76" s="0"/>
      <c r="KEW76" s="0"/>
      <c r="KEX76" s="0"/>
      <c r="KEY76" s="0"/>
      <c r="KEZ76" s="0"/>
      <c r="KFA76" s="0"/>
      <c r="KFB76" s="0"/>
      <c r="KFC76" s="0"/>
      <c r="KFD76" s="0"/>
      <c r="KFE76" s="0"/>
      <c r="KFF76" s="0"/>
      <c r="KFG76" s="0"/>
      <c r="KFH76" s="0"/>
      <c r="KFI76" s="0"/>
      <c r="KFJ76" s="0"/>
      <c r="KFK76" s="0"/>
      <c r="KFL76" s="0"/>
      <c r="KFM76" s="0"/>
      <c r="KFN76" s="0"/>
      <c r="KFO76" s="0"/>
      <c r="KFP76" s="0"/>
      <c r="KFQ76" s="0"/>
      <c r="KFR76" s="0"/>
      <c r="KFS76" s="0"/>
      <c r="KFT76" s="0"/>
      <c r="KFU76" s="0"/>
      <c r="KFV76" s="0"/>
      <c r="KFW76" s="0"/>
      <c r="KFX76" s="0"/>
      <c r="KFY76" s="0"/>
      <c r="KFZ76" s="0"/>
      <c r="KGA76" s="0"/>
      <c r="KGB76" s="0"/>
      <c r="KGC76" s="0"/>
      <c r="KGD76" s="0"/>
      <c r="KGE76" s="0"/>
      <c r="KGF76" s="0"/>
      <c r="KGG76" s="0"/>
      <c r="KGH76" s="0"/>
      <c r="KGI76" s="0"/>
      <c r="KGJ76" s="0"/>
      <c r="KGK76" s="0"/>
      <c r="KGL76" s="0"/>
      <c r="KGM76" s="0"/>
      <c r="KGN76" s="0"/>
      <c r="KGO76" s="0"/>
      <c r="KGP76" s="0"/>
      <c r="KGQ76" s="0"/>
      <c r="KGR76" s="0"/>
      <c r="KGS76" s="0"/>
      <c r="KGT76" s="0"/>
      <c r="KGU76" s="0"/>
      <c r="KGV76" s="0"/>
      <c r="KGW76" s="0"/>
      <c r="KGX76" s="0"/>
      <c r="KGY76" s="0"/>
      <c r="KGZ76" s="0"/>
      <c r="KHA76" s="0"/>
      <c r="KHB76" s="0"/>
      <c r="KHC76" s="0"/>
      <c r="KHD76" s="0"/>
      <c r="KHE76" s="0"/>
      <c r="KHF76" s="0"/>
      <c r="KHG76" s="0"/>
      <c r="KHH76" s="0"/>
      <c r="KHI76" s="0"/>
      <c r="KHJ76" s="0"/>
      <c r="KHK76" s="0"/>
      <c r="KHL76" s="0"/>
      <c r="KHM76" s="0"/>
      <c r="KHN76" s="0"/>
      <c r="KHO76" s="0"/>
      <c r="KHP76" s="0"/>
      <c r="KHQ76" s="0"/>
      <c r="KHR76" s="0"/>
      <c r="KHS76" s="0"/>
      <c r="KHT76" s="0"/>
      <c r="KHU76" s="0"/>
      <c r="KHV76" s="0"/>
      <c r="KHW76" s="0"/>
      <c r="KHX76" s="0"/>
      <c r="KHY76" s="0"/>
      <c r="KHZ76" s="0"/>
      <c r="KIA76" s="0"/>
      <c r="KIB76" s="0"/>
      <c r="KIC76" s="0"/>
      <c r="KID76" s="0"/>
      <c r="KIE76" s="0"/>
      <c r="KIF76" s="0"/>
      <c r="KIG76" s="0"/>
      <c r="KIH76" s="0"/>
      <c r="KII76" s="0"/>
      <c r="KIJ76" s="0"/>
      <c r="KIK76" s="0"/>
      <c r="KIL76" s="0"/>
      <c r="KIM76" s="0"/>
      <c r="KIN76" s="0"/>
      <c r="KIO76" s="0"/>
      <c r="KIP76" s="0"/>
      <c r="KIQ76" s="0"/>
      <c r="KIR76" s="0"/>
      <c r="KIS76" s="0"/>
      <c r="KIT76" s="0"/>
      <c r="KIU76" s="0"/>
      <c r="KIV76" s="0"/>
      <c r="KIW76" s="0"/>
      <c r="KIX76" s="0"/>
      <c r="KIY76" s="0"/>
      <c r="KIZ76" s="0"/>
      <c r="KJA76" s="0"/>
      <c r="KJB76" s="0"/>
      <c r="KJC76" s="0"/>
      <c r="KJD76" s="0"/>
      <c r="KJE76" s="0"/>
      <c r="KJF76" s="0"/>
      <c r="KJG76" s="0"/>
      <c r="KJH76" s="0"/>
      <c r="KJI76" s="0"/>
      <c r="KJJ76" s="0"/>
      <c r="KJK76" s="0"/>
      <c r="KJL76" s="0"/>
      <c r="KJM76" s="0"/>
      <c r="KJN76" s="0"/>
      <c r="KJO76" s="0"/>
      <c r="KJP76" s="0"/>
      <c r="KJQ76" s="0"/>
      <c r="KJR76" s="0"/>
      <c r="KJS76" s="0"/>
      <c r="KJT76" s="0"/>
      <c r="KJU76" s="0"/>
      <c r="KJV76" s="0"/>
      <c r="KJW76" s="0"/>
      <c r="KJX76" s="0"/>
      <c r="KJY76" s="0"/>
      <c r="KJZ76" s="0"/>
      <c r="KKA76" s="0"/>
      <c r="KKB76" s="0"/>
      <c r="KKC76" s="0"/>
      <c r="KKD76" s="0"/>
      <c r="KKE76" s="0"/>
      <c r="KKF76" s="0"/>
      <c r="KKG76" s="0"/>
      <c r="KKH76" s="0"/>
      <c r="KKI76" s="0"/>
      <c r="KKJ76" s="0"/>
      <c r="KKK76" s="0"/>
      <c r="KKL76" s="0"/>
      <c r="KKM76" s="0"/>
      <c r="KKN76" s="0"/>
      <c r="KKO76" s="0"/>
      <c r="KKP76" s="0"/>
      <c r="KKQ76" s="0"/>
      <c r="KKR76" s="0"/>
      <c r="KKS76" s="0"/>
      <c r="KKT76" s="0"/>
      <c r="KKU76" s="0"/>
      <c r="KKV76" s="0"/>
      <c r="KKW76" s="0"/>
      <c r="KKX76" s="0"/>
      <c r="KKY76" s="0"/>
      <c r="KKZ76" s="0"/>
      <c r="KLA76" s="0"/>
      <c r="KLB76" s="0"/>
      <c r="KLC76" s="0"/>
      <c r="KLD76" s="0"/>
      <c r="KLE76" s="0"/>
      <c r="KLF76" s="0"/>
      <c r="KLG76" s="0"/>
      <c r="KLH76" s="0"/>
      <c r="KLI76" s="0"/>
      <c r="KLJ76" s="0"/>
      <c r="KLK76" s="0"/>
      <c r="KLL76" s="0"/>
      <c r="KLM76" s="0"/>
      <c r="KLN76" s="0"/>
      <c r="KLO76" s="0"/>
      <c r="KLP76" s="0"/>
      <c r="KLQ76" s="0"/>
      <c r="KLR76" s="0"/>
      <c r="KLS76" s="0"/>
      <c r="KLT76" s="0"/>
      <c r="KLU76" s="0"/>
      <c r="KLV76" s="0"/>
      <c r="KLW76" s="0"/>
      <c r="KLX76" s="0"/>
      <c r="KLY76" s="0"/>
      <c r="KLZ76" s="0"/>
      <c r="KMA76" s="0"/>
      <c r="KMB76" s="0"/>
      <c r="KMC76" s="0"/>
      <c r="KMD76" s="0"/>
      <c r="KME76" s="0"/>
      <c r="KMF76" s="0"/>
      <c r="KMG76" s="0"/>
      <c r="KMH76" s="0"/>
      <c r="KMI76" s="0"/>
      <c r="KMJ76" s="0"/>
      <c r="KMK76" s="0"/>
      <c r="KML76" s="0"/>
      <c r="KMM76" s="0"/>
      <c r="KMN76" s="0"/>
      <c r="KMO76" s="0"/>
      <c r="KMP76" s="0"/>
      <c r="KMQ76" s="0"/>
      <c r="KMR76" s="0"/>
      <c r="KMS76" s="0"/>
      <c r="KMT76" s="0"/>
      <c r="KMU76" s="0"/>
      <c r="KMV76" s="0"/>
      <c r="KMW76" s="0"/>
      <c r="KMX76" s="0"/>
      <c r="KMY76" s="0"/>
      <c r="KMZ76" s="0"/>
      <c r="KNA76" s="0"/>
      <c r="KNB76" s="0"/>
      <c r="KNC76" s="0"/>
      <c r="KND76" s="0"/>
      <c r="KNE76" s="0"/>
      <c r="KNF76" s="0"/>
      <c r="KNG76" s="0"/>
      <c r="KNH76" s="0"/>
      <c r="KNI76" s="0"/>
      <c r="KNJ76" s="0"/>
      <c r="KNK76" s="0"/>
      <c r="KNL76" s="0"/>
      <c r="KNM76" s="0"/>
      <c r="KNN76" s="0"/>
      <c r="KNO76" s="0"/>
      <c r="KNP76" s="0"/>
      <c r="KNQ76" s="0"/>
      <c r="KNR76" s="0"/>
      <c r="KNS76" s="0"/>
      <c r="KNT76" s="0"/>
      <c r="KNU76" s="0"/>
      <c r="KNV76" s="0"/>
      <c r="KNW76" s="0"/>
      <c r="KNX76" s="0"/>
      <c r="KNY76" s="0"/>
      <c r="KNZ76" s="0"/>
      <c r="KOA76" s="0"/>
      <c r="KOB76" s="0"/>
      <c r="KOC76" s="0"/>
      <c r="KOD76" s="0"/>
      <c r="KOE76" s="0"/>
      <c r="KOF76" s="0"/>
      <c r="KOG76" s="0"/>
      <c r="KOH76" s="0"/>
      <c r="KOI76" s="0"/>
      <c r="KOJ76" s="0"/>
      <c r="KOK76" s="0"/>
      <c r="KOL76" s="0"/>
      <c r="KOM76" s="0"/>
      <c r="KON76" s="0"/>
      <c r="KOO76" s="0"/>
      <c r="KOP76" s="0"/>
      <c r="KOQ76" s="0"/>
      <c r="KOR76" s="0"/>
      <c r="KOS76" s="0"/>
      <c r="KOT76" s="0"/>
      <c r="KOU76" s="0"/>
      <c r="KOV76" s="0"/>
      <c r="KOW76" s="0"/>
      <c r="KOX76" s="0"/>
      <c r="KOY76" s="0"/>
      <c r="KOZ76" s="0"/>
      <c r="KPA76" s="0"/>
      <c r="KPB76" s="0"/>
      <c r="KPC76" s="0"/>
      <c r="KPD76" s="0"/>
      <c r="KPE76" s="0"/>
      <c r="KPF76" s="0"/>
      <c r="KPG76" s="0"/>
      <c r="KPH76" s="0"/>
      <c r="KPI76" s="0"/>
      <c r="KPJ76" s="0"/>
      <c r="KPK76" s="0"/>
      <c r="KPL76" s="0"/>
      <c r="KPM76" s="0"/>
      <c r="KPN76" s="0"/>
      <c r="KPO76" s="0"/>
      <c r="KPP76" s="0"/>
      <c r="KPQ76" s="0"/>
      <c r="KPR76" s="0"/>
      <c r="KPS76" s="0"/>
      <c r="KPT76" s="0"/>
      <c r="KPU76" s="0"/>
      <c r="KPV76" s="0"/>
      <c r="KPW76" s="0"/>
      <c r="KPX76" s="0"/>
      <c r="KPY76" s="0"/>
      <c r="KPZ76" s="0"/>
      <c r="KQA76" s="0"/>
      <c r="KQB76" s="0"/>
      <c r="KQC76" s="0"/>
      <c r="KQD76" s="0"/>
      <c r="KQE76" s="0"/>
      <c r="KQF76" s="0"/>
      <c r="KQG76" s="0"/>
      <c r="KQH76" s="0"/>
      <c r="KQI76" s="0"/>
      <c r="KQJ76" s="0"/>
      <c r="KQK76" s="0"/>
      <c r="KQL76" s="0"/>
      <c r="KQM76" s="0"/>
      <c r="KQN76" s="0"/>
      <c r="KQO76" s="0"/>
      <c r="KQP76" s="0"/>
      <c r="KQQ76" s="0"/>
      <c r="KQR76" s="0"/>
      <c r="KQS76" s="0"/>
      <c r="KQT76" s="0"/>
      <c r="KQU76" s="0"/>
      <c r="KQV76" s="0"/>
      <c r="KQW76" s="0"/>
      <c r="KQX76" s="0"/>
      <c r="KQY76" s="0"/>
      <c r="KQZ76" s="0"/>
      <c r="KRA76" s="0"/>
      <c r="KRB76" s="0"/>
      <c r="KRC76" s="0"/>
      <c r="KRD76" s="0"/>
      <c r="KRE76" s="0"/>
      <c r="KRF76" s="0"/>
      <c r="KRG76" s="0"/>
      <c r="KRH76" s="0"/>
      <c r="KRI76" s="0"/>
      <c r="KRJ76" s="0"/>
      <c r="KRK76" s="0"/>
      <c r="KRL76" s="0"/>
      <c r="KRM76" s="0"/>
      <c r="KRN76" s="0"/>
      <c r="KRO76" s="0"/>
      <c r="KRP76" s="0"/>
      <c r="KRQ76" s="0"/>
      <c r="KRR76" s="0"/>
      <c r="KRS76" s="0"/>
      <c r="KRT76" s="0"/>
      <c r="KRU76" s="0"/>
      <c r="KRV76" s="0"/>
      <c r="KRW76" s="0"/>
      <c r="KRX76" s="0"/>
      <c r="KRY76" s="0"/>
      <c r="KRZ76" s="0"/>
      <c r="KSA76" s="0"/>
      <c r="KSB76" s="0"/>
      <c r="KSC76" s="0"/>
      <c r="KSD76" s="0"/>
      <c r="KSE76" s="0"/>
      <c r="KSF76" s="0"/>
      <c r="KSG76" s="0"/>
      <c r="KSH76" s="0"/>
      <c r="KSI76" s="0"/>
      <c r="KSJ76" s="0"/>
      <c r="KSK76" s="0"/>
      <c r="KSL76" s="0"/>
      <c r="KSM76" s="0"/>
      <c r="KSN76" s="0"/>
      <c r="KSO76" s="0"/>
      <c r="KSP76" s="0"/>
      <c r="KSQ76" s="0"/>
      <c r="KSR76" s="0"/>
      <c r="KSS76" s="0"/>
      <c r="KST76" s="0"/>
      <c r="KSU76" s="0"/>
      <c r="KSV76" s="0"/>
      <c r="KSW76" s="0"/>
      <c r="KSX76" s="0"/>
      <c r="KSY76" s="0"/>
      <c r="KSZ76" s="0"/>
      <c r="KTA76" s="0"/>
      <c r="KTB76" s="0"/>
      <c r="KTC76" s="0"/>
      <c r="KTD76" s="0"/>
      <c r="KTE76" s="0"/>
      <c r="KTF76" s="0"/>
      <c r="KTG76" s="0"/>
      <c r="KTH76" s="0"/>
      <c r="KTI76" s="0"/>
      <c r="KTJ76" s="0"/>
      <c r="KTK76" s="0"/>
      <c r="KTL76" s="0"/>
      <c r="KTM76" s="0"/>
      <c r="KTN76" s="0"/>
      <c r="KTO76" s="0"/>
      <c r="KTP76" s="0"/>
      <c r="KTQ76" s="0"/>
      <c r="KTR76" s="0"/>
      <c r="KTS76" s="0"/>
      <c r="KTT76" s="0"/>
      <c r="KTU76" s="0"/>
      <c r="KTV76" s="0"/>
      <c r="KTW76" s="0"/>
      <c r="KTX76" s="0"/>
      <c r="KTY76" s="0"/>
      <c r="KTZ76" s="0"/>
      <c r="KUA76" s="0"/>
      <c r="KUB76" s="0"/>
      <c r="KUC76" s="0"/>
      <c r="KUD76" s="0"/>
      <c r="KUE76" s="0"/>
      <c r="KUF76" s="0"/>
      <c r="KUG76" s="0"/>
      <c r="KUH76" s="0"/>
      <c r="KUI76" s="0"/>
      <c r="KUJ76" s="0"/>
      <c r="KUK76" s="0"/>
      <c r="KUL76" s="0"/>
      <c r="KUM76" s="0"/>
      <c r="KUN76" s="0"/>
      <c r="KUO76" s="0"/>
      <c r="KUP76" s="0"/>
      <c r="KUQ76" s="0"/>
      <c r="KUR76" s="0"/>
      <c r="KUS76" s="0"/>
      <c r="KUT76" s="0"/>
      <c r="KUU76" s="0"/>
      <c r="KUV76" s="0"/>
      <c r="KUW76" s="0"/>
      <c r="KUX76" s="0"/>
      <c r="KUY76" s="0"/>
      <c r="KUZ76" s="0"/>
      <c r="KVA76" s="0"/>
      <c r="KVB76" s="0"/>
      <c r="KVC76" s="0"/>
      <c r="KVD76" s="0"/>
      <c r="KVE76" s="0"/>
      <c r="KVF76" s="0"/>
      <c r="KVG76" s="0"/>
      <c r="KVH76" s="0"/>
      <c r="KVI76" s="0"/>
      <c r="KVJ76" s="0"/>
      <c r="KVK76" s="0"/>
      <c r="KVL76" s="0"/>
      <c r="KVM76" s="0"/>
      <c r="KVN76" s="0"/>
      <c r="KVO76" s="0"/>
      <c r="KVP76" s="0"/>
      <c r="KVQ76" s="0"/>
      <c r="KVR76" s="0"/>
      <c r="KVS76" s="0"/>
      <c r="KVT76" s="0"/>
      <c r="KVU76" s="0"/>
      <c r="KVV76" s="0"/>
      <c r="KVW76" s="0"/>
      <c r="KVX76" s="0"/>
      <c r="KVY76" s="0"/>
      <c r="KVZ76" s="0"/>
      <c r="KWA76" s="0"/>
      <c r="KWB76" s="0"/>
      <c r="KWC76" s="0"/>
      <c r="KWD76" s="0"/>
      <c r="KWE76" s="0"/>
      <c r="KWF76" s="0"/>
      <c r="KWG76" s="0"/>
      <c r="KWH76" s="0"/>
      <c r="KWI76" s="0"/>
      <c r="KWJ76" s="0"/>
      <c r="KWK76" s="0"/>
      <c r="KWL76" s="0"/>
      <c r="KWM76" s="0"/>
      <c r="KWN76" s="0"/>
      <c r="KWO76" s="0"/>
      <c r="KWP76" s="0"/>
      <c r="KWQ76" s="0"/>
      <c r="KWR76" s="0"/>
      <c r="KWS76" s="0"/>
      <c r="KWT76" s="0"/>
      <c r="KWU76" s="0"/>
      <c r="KWV76" s="0"/>
      <c r="KWW76" s="0"/>
      <c r="KWX76" s="0"/>
      <c r="KWY76" s="0"/>
      <c r="KWZ76" s="0"/>
      <c r="KXA76" s="0"/>
      <c r="KXB76" s="0"/>
      <c r="KXC76" s="0"/>
      <c r="KXD76" s="0"/>
      <c r="KXE76" s="0"/>
      <c r="KXF76" s="0"/>
      <c r="KXG76" s="0"/>
      <c r="KXH76" s="0"/>
      <c r="KXI76" s="0"/>
      <c r="KXJ76" s="0"/>
      <c r="KXK76" s="0"/>
      <c r="KXL76" s="0"/>
      <c r="KXM76" s="0"/>
      <c r="KXN76" s="0"/>
      <c r="KXO76" s="0"/>
      <c r="KXP76" s="0"/>
      <c r="KXQ76" s="0"/>
      <c r="KXR76" s="0"/>
      <c r="KXS76" s="0"/>
      <c r="KXT76" s="0"/>
      <c r="KXU76" s="0"/>
      <c r="KXV76" s="0"/>
      <c r="KXW76" s="0"/>
      <c r="KXX76" s="0"/>
      <c r="KXY76" s="0"/>
      <c r="KXZ76" s="0"/>
      <c r="KYA76" s="0"/>
      <c r="KYB76" s="0"/>
      <c r="KYC76" s="0"/>
      <c r="KYD76" s="0"/>
      <c r="KYE76" s="0"/>
      <c r="KYF76" s="0"/>
      <c r="KYG76" s="0"/>
      <c r="KYH76" s="0"/>
      <c r="KYI76" s="0"/>
      <c r="KYJ76" s="0"/>
      <c r="KYK76" s="0"/>
      <c r="KYL76" s="0"/>
      <c r="KYM76" s="0"/>
      <c r="KYN76" s="0"/>
      <c r="KYO76" s="0"/>
      <c r="KYP76" s="0"/>
      <c r="KYQ76" s="0"/>
      <c r="KYR76" s="0"/>
      <c r="KYS76" s="0"/>
      <c r="KYT76" s="0"/>
      <c r="KYU76" s="0"/>
      <c r="KYV76" s="0"/>
      <c r="KYW76" s="0"/>
      <c r="KYX76" s="0"/>
      <c r="KYY76" s="0"/>
      <c r="KYZ76" s="0"/>
      <c r="KZA76" s="0"/>
      <c r="KZB76" s="0"/>
      <c r="KZC76" s="0"/>
      <c r="KZD76" s="0"/>
      <c r="KZE76" s="0"/>
      <c r="KZF76" s="0"/>
      <c r="KZG76" s="0"/>
      <c r="KZH76" s="0"/>
      <c r="KZI76" s="0"/>
      <c r="KZJ76" s="0"/>
      <c r="KZK76" s="0"/>
      <c r="KZL76" s="0"/>
      <c r="KZM76" s="0"/>
      <c r="KZN76" s="0"/>
      <c r="KZO76" s="0"/>
      <c r="KZP76" s="0"/>
      <c r="KZQ76" s="0"/>
      <c r="KZR76" s="0"/>
      <c r="KZS76" s="0"/>
      <c r="KZT76" s="0"/>
      <c r="KZU76" s="0"/>
      <c r="KZV76" s="0"/>
      <c r="KZW76" s="0"/>
      <c r="KZX76" s="0"/>
      <c r="KZY76" s="0"/>
      <c r="KZZ76" s="0"/>
      <c r="LAA76" s="0"/>
      <c r="LAB76" s="0"/>
      <c r="LAC76" s="0"/>
      <c r="LAD76" s="0"/>
      <c r="LAE76" s="0"/>
      <c r="LAF76" s="0"/>
      <c r="LAG76" s="0"/>
      <c r="LAH76" s="0"/>
      <c r="LAI76" s="0"/>
      <c r="LAJ76" s="0"/>
      <c r="LAK76" s="0"/>
      <c r="LAL76" s="0"/>
      <c r="LAM76" s="0"/>
      <c r="LAN76" s="0"/>
      <c r="LAO76" s="0"/>
      <c r="LAP76" s="0"/>
      <c r="LAQ76" s="0"/>
      <c r="LAR76" s="0"/>
      <c r="LAS76" s="0"/>
      <c r="LAT76" s="0"/>
      <c r="LAU76" s="0"/>
      <c r="LAV76" s="0"/>
      <c r="LAW76" s="0"/>
      <c r="LAX76" s="0"/>
      <c r="LAY76" s="0"/>
      <c r="LAZ76" s="0"/>
      <c r="LBA76" s="0"/>
      <c r="LBB76" s="0"/>
      <c r="LBC76" s="0"/>
      <c r="LBD76" s="0"/>
      <c r="LBE76" s="0"/>
      <c r="LBF76" s="0"/>
      <c r="LBG76" s="0"/>
      <c r="LBH76" s="0"/>
      <c r="LBI76" s="0"/>
      <c r="LBJ76" s="0"/>
      <c r="LBK76" s="0"/>
      <c r="LBL76" s="0"/>
      <c r="LBM76" s="0"/>
      <c r="LBN76" s="0"/>
      <c r="LBO76" s="0"/>
      <c r="LBP76" s="0"/>
      <c r="LBQ76" s="0"/>
      <c r="LBR76" s="0"/>
      <c r="LBS76" s="0"/>
      <c r="LBT76" s="0"/>
      <c r="LBU76" s="0"/>
      <c r="LBV76" s="0"/>
      <c r="LBW76" s="0"/>
      <c r="LBX76" s="0"/>
      <c r="LBY76" s="0"/>
      <c r="LBZ76" s="0"/>
      <c r="LCA76" s="0"/>
      <c r="LCB76" s="0"/>
      <c r="LCC76" s="0"/>
      <c r="LCD76" s="0"/>
      <c r="LCE76" s="0"/>
      <c r="LCF76" s="0"/>
      <c r="LCG76" s="0"/>
      <c r="LCH76" s="0"/>
      <c r="LCI76" s="0"/>
      <c r="LCJ76" s="0"/>
      <c r="LCK76" s="0"/>
      <c r="LCL76" s="0"/>
      <c r="LCM76" s="0"/>
      <c r="LCN76" s="0"/>
      <c r="LCO76" s="0"/>
      <c r="LCP76" s="0"/>
      <c r="LCQ76" s="0"/>
      <c r="LCR76" s="0"/>
      <c r="LCS76" s="0"/>
      <c r="LCT76" s="0"/>
      <c r="LCU76" s="0"/>
      <c r="LCV76" s="0"/>
      <c r="LCW76" s="0"/>
      <c r="LCX76" s="0"/>
      <c r="LCY76" s="0"/>
      <c r="LCZ76" s="0"/>
      <c r="LDA76" s="0"/>
      <c r="LDB76" s="0"/>
      <c r="LDC76" s="0"/>
      <c r="LDD76" s="0"/>
      <c r="LDE76" s="0"/>
      <c r="LDF76" s="0"/>
      <c r="LDG76" s="0"/>
      <c r="LDH76" s="0"/>
      <c r="LDI76" s="0"/>
      <c r="LDJ76" s="0"/>
      <c r="LDK76" s="0"/>
      <c r="LDL76" s="0"/>
      <c r="LDM76" s="0"/>
      <c r="LDN76" s="0"/>
      <c r="LDO76" s="0"/>
      <c r="LDP76" s="0"/>
      <c r="LDQ76" s="0"/>
      <c r="LDR76" s="0"/>
      <c r="LDS76" s="0"/>
      <c r="LDT76" s="0"/>
      <c r="LDU76" s="0"/>
      <c r="LDV76" s="0"/>
      <c r="LDW76" s="0"/>
      <c r="LDX76" s="0"/>
      <c r="LDY76" s="0"/>
      <c r="LDZ76" s="0"/>
      <c r="LEA76" s="0"/>
      <c r="LEB76" s="0"/>
      <c r="LEC76" s="0"/>
      <c r="LED76" s="0"/>
      <c r="LEE76" s="0"/>
      <c r="LEF76" s="0"/>
      <c r="LEG76" s="0"/>
      <c r="LEH76" s="0"/>
      <c r="LEI76" s="0"/>
      <c r="LEJ76" s="0"/>
      <c r="LEK76" s="0"/>
      <c r="LEL76" s="0"/>
      <c r="LEM76" s="0"/>
      <c r="LEN76" s="0"/>
      <c r="LEO76" s="0"/>
      <c r="LEP76" s="0"/>
      <c r="LEQ76" s="0"/>
      <c r="LER76" s="0"/>
      <c r="LES76" s="0"/>
      <c r="LET76" s="0"/>
      <c r="LEU76" s="0"/>
      <c r="LEV76" s="0"/>
      <c r="LEW76" s="0"/>
      <c r="LEX76" s="0"/>
      <c r="LEY76" s="0"/>
      <c r="LEZ76" s="0"/>
      <c r="LFA76" s="0"/>
      <c r="LFB76" s="0"/>
      <c r="LFC76" s="0"/>
      <c r="LFD76" s="0"/>
      <c r="LFE76" s="0"/>
      <c r="LFF76" s="0"/>
      <c r="LFG76" s="0"/>
      <c r="LFH76" s="0"/>
      <c r="LFI76" s="0"/>
      <c r="LFJ76" s="0"/>
      <c r="LFK76" s="0"/>
      <c r="LFL76" s="0"/>
      <c r="LFM76" s="0"/>
      <c r="LFN76" s="0"/>
      <c r="LFO76" s="0"/>
      <c r="LFP76" s="0"/>
      <c r="LFQ76" s="0"/>
      <c r="LFR76" s="0"/>
      <c r="LFS76" s="0"/>
      <c r="LFT76" s="0"/>
      <c r="LFU76" s="0"/>
      <c r="LFV76" s="0"/>
      <c r="LFW76" s="0"/>
      <c r="LFX76" s="0"/>
      <c r="LFY76" s="0"/>
      <c r="LFZ76" s="0"/>
      <c r="LGA76" s="0"/>
      <c r="LGB76" s="0"/>
      <c r="LGC76" s="0"/>
      <c r="LGD76" s="0"/>
      <c r="LGE76" s="0"/>
      <c r="LGF76" s="0"/>
      <c r="LGG76" s="0"/>
      <c r="LGH76" s="0"/>
      <c r="LGI76" s="0"/>
      <c r="LGJ76" s="0"/>
      <c r="LGK76" s="0"/>
      <c r="LGL76" s="0"/>
      <c r="LGM76" s="0"/>
      <c r="LGN76" s="0"/>
      <c r="LGO76" s="0"/>
      <c r="LGP76" s="0"/>
      <c r="LGQ76" s="0"/>
      <c r="LGR76" s="0"/>
      <c r="LGS76" s="0"/>
      <c r="LGT76" s="0"/>
      <c r="LGU76" s="0"/>
      <c r="LGV76" s="0"/>
      <c r="LGW76" s="0"/>
      <c r="LGX76" s="0"/>
      <c r="LGY76" s="0"/>
      <c r="LGZ76" s="0"/>
      <c r="LHA76" s="0"/>
      <c r="LHB76" s="0"/>
      <c r="LHC76" s="0"/>
      <c r="LHD76" s="0"/>
      <c r="LHE76" s="0"/>
      <c r="LHF76" s="0"/>
      <c r="LHG76" s="0"/>
      <c r="LHH76" s="0"/>
      <c r="LHI76" s="0"/>
      <c r="LHJ76" s="0"/>
      <c r="LHK76" s="0"/>
      <c r="LHL76" s="0"/>
      <c r="LHM76" s="0"/>
      <c r="LHN76" s="0"/>
      <c r="LHO76" s="0"/>
      <c r="LHP76" s="0"/>
      <c r="LHQ76" s="0"/>
      <c r="LHR76" s="0"/>
      <c r="LHS76" s="0"/>
      <c r="LHT76" s="0"/>
      <c r="LHU76" s="0"/>
      <c r="LHV76" s="0"/>
      <c r="LHW76" s="0"/>
      <c r="LHX76" s="0"/>
      <c r="LHY76" s="0"/>
      <c r="LHZ76" s="0"/>
      <c r="LIA76" s="0"/>
      <c r="LIB76" s="0"/>
      <c r="LIC76" s="0"/>
      <c r="LID76" s="0"/>
      <c r="LIE76" s="0"/>
      <c r="LIF76" s="0"/>
      <c r="LIG76" s="0"/>
      <c r="LIH76" s="0"/>
      <c r="LII76" s="0"/>
      <c r="LIJ76" s="0"/>
      <c r="LIK76" s="0"/>
      <c r="LIL76" s="0"/>
      <c r="LIM76" s="0"/>
      <c r="LIN76" s="0"/>
      <c r="LIO76" s="0"/>
      <c r="LIP76" s="0"/>
      <c r="LIQ76" s="0"/>
      <c r="LIR76" s="0"/>
      <c r="LIS76" s="0"/>
      <c r="LIT76" s="0"/>
      <c r="LIU76" s="0"/>
      <c r="LIV76" s="0"/>
      <c r="LIW76" s="0"/>
      <c r="LIX76" s="0"/>
      <c r="LIY76" s="0"/>
      <c r="LIZ76" s="0"/>
      <c r="LJA76" s="0"/>
      <c r="LJB76" s="0"/>
      <c r="LJC76" s="0"/>
      <c r="LJD76" s="0"/>
      <c r="LJE76" s="0"/>
      <c r="LJF76" s="0"/>
      <c r="LJG76" s="0"/>
      <c r="LJH76" s="0"/>
      <c r="LJI76" s="0"/>
      <c r="LJJ76" s="0"/>
      <c r="LJK76" s="0"/>
      <c r="LJL76" s="0"/>
      <c r="LJM76" s="0"/>
      <c r="LJN76" s="0"/>
      <c r="LJO76" s="0"/>
      <c r="LJP76" s="0"/>
      <c r="LJQ76" s="0"/>
      <c r="LJR76" s="0"/>
      <c r="LJS76" s="0"/>
      <c r="LJT76" s="0"/>
      <c r="LJU76" s="0"/>
      <c r="LJV76" s="0"/>
      <c r="LJW76" s="0"/>
      <c r="LJX76" s="0"/>
      <c r="LJY76" s="0"/>
      <c r="LJZ76" s="0"/>
      <c r="LKA76" s="0"/>
      <c r="LKB76" s="0"/>
      <c r="LKC76" s="0"/>
      <c r="LKD76" s="0"/>
      <c r="LKE76" s="0"/>
      <c r="LKF76" s="0"/>
      <c r="LKG76" s="0"/>
      <c r="LKH76" s="0"/>
      <c r="LKI76" s="0"/>
      <c r="LKJ76" s="0"/>
      <c r="LKK76" s="0"/>
      <c r="LKL76" s="0"/>
      <c r="LKM76" s="0"/>
      <c r="LKN76" s="0"/>
      <c r="LKO76" s="0"/>
      <c r="LKP76" s="0"/>
      <c r="LKQ76" s="0"/>
      <c r="LKR76" s="0"/>
      <c r="LKS76" s="0"/>
      <c r="LKT76" s="0"/>
      <c r="LKU76" s="0"/>
      <c r="LKV76" s="0"/>
      <c r="LKW76" s="0"/>
      <c r="LKX76" s="0"/>
      <c r="LKY76" s="0"/>
      <c r="LKZ76" s="0"/>
      <c r="LLA76" s="0"/>
      <c r="LLB76" s="0"/>
      <c r="LLC76" s="0"/>
      <c r="LLD76" s="0"/>
      <c r="LLE76" s="0"/>
      <c r="LLF76" s="0"/>
      <c r="LLG76" s="0"/>
      <c r="LLH76" s="0"/>
      <c r="LLI76" s="0"/>
      <c r="LLJ76" s="0"/>
      <c r="LLK76" s="0"/>
      <c r="LLL76" s="0"/>
      <c r="LLM76" s="0"/>
      <c r="LLN76" s="0"/>
      <c r="LLO76" s="0"/>
      <c r="LLP76" s="0"/>
      <c r="LLQ76" s="0"/>
      <c r="LLR76" s="0"/>
      <c r="LLS76" s="0"/>
      <c r="LLT76" s="0"/>
      <c r="LLU76" s="0"/>
      <c r="LLV76" s="0"/>
      <c r="LLW76" s="0"/>
      <c r="LLX76" s="0"/>
      <c r="LLY76" s="0"/>
      <c r="LLZ76" s="0"/>
      <c r="LMA76" s="0"/>
      <c r="LMB76" s="0"/>
      <c r="LMC76" s="0"/>
      <c r="LMD76" s="0"/>
      <c r="LME76" s="0"/>
      <c r="LMF76" s="0"/>
      <c r="LMG76" s="0"/>
      <c r="LMH76" s="0"/>
      <c r="LMI76" s="0"/>
      <c r="LMJ76" s="0"/>
      <c r="LMK76" s="0"/>
      <c r="LML76" s="0"/>
      <c r="LMM76" s="0"/>
      <c r="LMN76" s="0"/>
      <c r="LMO76" s="0"/>
      <c r="LMP76" s="0"/>
      <c r="LMQ76" s="0"/>
      <c r="LMR76" s="0"/>
      <c r="LMS76" s="0"/>
      <c r="LMT76" s="0"/>
      <c r="LMU76" s="0"/>
      <c r="LMV76" s="0"/>
      <c r="LMW76" s="0"/>
      <c r="LMX76" s="0"/>
      <c r="LMY76" s="0"/>
      <c r="LMZ76" s="0"/>
      <c r="LNA76" s="0"/>
      <c r="LNB76" s="0"/>
      <c r="LNC76" s="0"/>
      <c r="LND76" s="0"/>
      <c r="LNE76" s="0"/>
      <c r="LNF76" s="0"/>
      <c r="LNG76" s="0"/>
      <c r="LNH76" s="0"/>
      <c r="LNI76" s="0"/>
      <c r="LNJ76" s="0"/>
      <c r="LNK76" s="0"/>
      <c r="LNL76" s="0"/>
      <c r="LNM76" s="0"/>
      <c r="LNN76" s="0"/>
      <c r="LNO76" s="0"/>
      <c r="LNP76" s="0"/>
      <c r="LNQ76" s="0"/>
      <c r="LNR76" s="0"/>
      <c r="LNS76" s="0"/>
      <c r="LNT76" s="0"/>
      <c r="LNU76" s="0"/>
      <c r="LNV76" s="0"/>
      <c r="LNW76" s="0"/>
      <c r="LNX76" s="0"/>
      <c r="LNY76" s="0"/>
      <c r="LNZ76" s="0"/>
      <c r="LOA76" s="0"/>
      <c r="LOB76" s="0"/>
      <c r="LOC76" s="0"/>
      <c r="LOD76" s="0"/>
      <c r="LOE76" s="0"/>
      <c r="LOF76" s="0"/>
      <c r="LOG76" s="0"/>
      <c r="LOH76" s="0"/>
      <c r="LOI76" s="0"/>
      <c r="LOJ76" s="0"/>
      <c r="LOK76" s="0"/>
      <c r="LOL76" s="0"/>
      <c r="LOM76" s="0"/>
      <c r="LON76" s="0"/>
      <c r="LOO76" s="0"/>
      <c r="LOP76" s="0"/>
      <c r="LOQ76" s="0"/>
      <c r="LOR76" s="0"/>
      <c r="LOS76" s="0"/>
      <c r="LOT76" s="0"/>
      <c r="LOU76" s="0"/>
      <c r="LOV76" s="0"/>
      <c r="LOW76" s="0"/>
      <c r="LOX76" s="0"/>
      <c r="LOY76" s="0"/>
      <c r="LOZ76" s="0"/>
      <c r="LPA76" s="0"/>
      <c r="LPB76" s="0"/>
      <c r="LPC76" s="0"/>
      <c r="LPD76" s="0"/>
      <c r="LPE76" s="0"/>
      <c r="LPF76" s="0"/>
      <c r="LPG76" s="0"/>
      <c r="LPH76" s="0"/>
      <c r="LPI76" s="0"/>
      <c r="LPJ76" s="0"/>
      <c r="LPK76" s="0"/>
      <c r="LPL76" s="0"/>
      <c r="LPM76" s="0"/>
      <c r="LPN76" s="0"/>
      <c r="LPO76" s="0"/>
      <c r="LPP76" s="0"/>
      <c r="LPQ76" s="0"/>
      <c r="LPR76" s="0"/>
      <c r="LPS76" s="0"/>
      <c r="LPT76" s="0"/>
      <c r="LPU76" s="0"/>
      <c r="LPV76" s="0"/>
      <c r="LPW76" s="0"/>
      <c r="LPX76" s="0"/>
      <c r="LPY76" s="0"/>
      <c r="LPZ76" s="0"/>
      <c r="LQA76" s="0"/>
      <c r="LQB76" s="0"/>
      <c r="LQC76" s="0"/>
      <c r="LQD76" s="0"/>
      <c r="LQE76" s="0"/>
      <c r="LQF76" s="0"/>
      <c r="LQG76" s="0"/>
      <c r="LQH76" s="0"/>
      <c r="LQI76" s="0"/>
      <c r="LQJ76" s="0"/>
      <c r="LQK76" s="0"/>
      <c r="LQL76" s="0"/>
      <c r="LQM76" s="0"/>
      <c r="LQN76" s="0"/>
      <c r="LQO76" s="0"/>
      <c r="LQP76" s="0"/>
      <c r="LQQ76" s="0"/>
      <c r="LQR76" s="0"/>
      <c r="LQS76" s="0"/>
      <c r="LQT76" s="0"/>
      <c r="LQU76" s="0"/>
      <c r="LQV76" s="0"/>
      <c r="LQW76" s="0"/>
      <c r="LQX76" s="0"/>
      <c r="LQY76" s="0"/>
      <c r="LQZ76" s="0"/>
      <c r="LRA76" s="0"/>
      <c r="LRB76" s="0"/>
      <c r="LRC76" s="0"/>
      <c r="LRD76" s="0"/>
      <c r="LRE76" s="0"/>
      <c r="LRF76" s="0"/>
      <c r="LRG76" s="0"/>
      <c r="LRH76" s="0"/>
      <c r="LRI76" s="0"/>
      <c r="LRJ76" s="0"/>
      <c r="LRK76" s="0"/>
      <c r="LRL76" s="0"/>
      <c r="LRM76" s="0"/>
      <c r="LRN76" s="0"/>
      <c r="LRO76" s="0"/>
      <c r="LRP76" s="0"/>
      <c r="LRQ76" s="0"/>
      <c r="LRR76" s="0"/>
      <c r="LRS76" s="0"/>
      <c r="LRT76" s="0"/>
      <c r="LRU76" s="0"/>
      <c r="LRV76" s="0"/>
      <c r="LRW76" s="0"/>
      <c r="LRX76" s="0"/>
      <c r="LRY76" s="0"/>
      <c r="LRZ76" s="0"/>
      <c r="LSA76" s="0"/>
      <c r="LSB76" s="0"/>
      <c r="LSC76" s="0"/>
      <c r="LSD76" s="0"/>
      <c r="LSE76" s="0"/>
      <c r="LSF76" s="0"/>
      <c r="LSG76" s="0"/>
      <c r="LSH76" s="0"/>
      <c r="LSI76" s="0"/>
      <c r="LSJ76" s="0"/>
      <c r="LSK76" s="0"/>
      <c r="LSL76" s="0"/>
      <c r="LSM76" s="0"/>
      <c r="LSN76" s="0"/>
      <c r="LSO76" s="0"/>
      <c r="LSP76" s="0"/>
      <c r="LSQ76" s="0"/>
      <c r="LSR76" s="0"/>
      <c r="LSS76" s="0"/>
      <c r="LST76" s="0"/>
      <c r="LSU76" s="0"/>
      <c r="LSV76" s="0"/>
      <c r="LSW76" s="0"/>
      <c r="LSX76" s="0"/>
      <c r="LSY76" s="0"/>
      <c r="LSZ76" s="0"/>
      <c r="LTA76" s="0"/>
      <c r="LTB76" s="0"/>
      <c r="LTC76" s="0"/>
      <c r="LTD76" s="0"/>
      <c r="LTE76" s="0"/>
      <c r="LTF76" s="0"/>
      <c r="LTG76" s="0"/>
      <c r="LTH76" s="0"/>
      <c r="LTI76" s="0"/>
      <c r="LTJ76" s="0"/>
      <c r="LTK76" s="0"/>
      <c r="LTL76" s="0"/>
      <c r="LTM76" s="0"/>
      <c r="LTN76" s="0"/>
      <c r="LTO76" s="0"/>
      <c r="LTP76" s="0"/>
      <c r="LTQ76" s="0"/>
      <c r="LTR76" s="0"/>
      <c r="LTS76" s="0"/>
      <c r="LTT76" s="0"/>
      <c r="LTU76" s="0"/>
      <c r="LTV76" s="0"/>
      <c r="LTW76" s="0"/>
      <c r="LTX76" s="0"/>
      <c r="LTY76" s="0"/>
      <c r="LTZ76" s="0"/>
      <c r="LUA76" s="0"/>
      <c r="LUB76" s="0"/>
      <c r="LUC76" s="0"/>
      <c r="LUD76" s="0"/>
      <c r="LUE76" s="0"/>
      <c r="LUF76" s="0"/>
      <c r="LUG76" s="0"/>
      <c r="LUH76" s="0"/>
      <c r="LUI76" s="0"/>
      <c r="LUJ76" s="0"/>
      <c r="LUK76" s="0"/>
      <c r="LUL76" s="0"/>
      <c r="LUM76" s="0"/>
      <c r="LUN76" s="0"/>
      <c r="LUO76" s="0"/>
      <c r="LUP76" s="0"/>
      <c r="LUQ76" s="0"/>
      <c r="LUR76" s="0"/>
      <c r="LUS76" s="0"/>
      <c r="LUT76" s="0"/>
      <c r="LUU76" s="0"/>
      <c r="LUV76" s="0"/>
      <c r="LUW76" s="0"/>
      <c r="LUX76" s="0"/>
      <c r="LUY76" s="0"/>
      <c r="LUZ76" s="0"/>
      <c r="LVA76" s="0"/>
      <c r="LVB76" s="0"/>
      <c r="LVC76" s="0"/>
      <c r="LVD76" s="0"/>
      <c r="LVE76" s="0"/>
      <c r="LVF76" s="0"/>
      <c r="LVG76" s="0"/>
      <c r="LVH76" s="0"/>
      <c r="LVI76" s="0"/>
      <c r="LVJ76" s="0"/>
      <c r="LVK76" s="0"/>
      <c r="LVL76" s="0"/>
      <c r="LVM76" s="0"/>
      <c r="LVN76" s="0"/>
      <c r="LVO76" s="0"/>
      <c r="LVP76" s="0"/>
      <c r="LVQ76" s="0"/>
      <c r="LVR76" s="0"/>
      <c r="LVS76" s="0"/>
      <c r="LVT76" s="0"/>
      <c r="LVU76" s="0"/>
      <c r="LVV76" s="0"/>
      <c r="LVW76" s="0"/>
      <c r="LVX76" s="0"/>
      <c r="LVY76" s="0"/>
      <c r="LVZ76" s="0"/>
      <c r="LWA76" s="0"/>
      <c r="LWB76" s="0"/>
      <c r="LWC76" s="0"/>
      <c r="LWD76" s="0"/>
      <c r="LWE76" s="0"/>
      <c r="LWF76" s="0"/>
      <c r="LWG76" s="0"/>
      <c r="LWH76" s="0"/>
      <c r="LWI76" s="0"/>
      <c r="LWJ76" s="0"/>
      <c r="LWK76" s="0"/>
      <c r="LWL76" s="0"/>
      <c r="LWM76" s="0"/>
      <c r="LWN76" s="0"/>
      <c r="LWO76" s="0"/>
      <c r="LWP76" s="0"/>
      <c r="LWQ76" s="0"/>
      <c r="LWR76" s="0"/>
      <c r="LWS76" s="0"/>
      <c r="LWT76" s="0"/>
      <c r="LWU76" s="0"/>
      <c r="LWV76" s="0"/>
      <c r="LWW76" s="0"/>
      <c r="LWX76" s="0"/>
      <c r="LWY76" s="0"/>
      <c r="LWZ76" s="0"/>
      <c r="LXA76" s="0"/>
      <c r="LXB76" s="0"/>
      <c r="LXC76" s="0"/>
      <c r="LXD76" s="0"/>
      <c r="LXE76" s="0"/>
      <c r="LXF76" s="0"/>
      <c r="LXG76" s="0"/>
      <c r="LXH76" s="0"/>
      <c r="LXI76" s="0"/>
      <c r="LXJ76" s="0"/>
      <c r="LXK76" s="0"/>
      <c r="LXL76" s="0"/>
      <c r="LXM76" s="0"/>
      <c r="LXN76" s="0"/>
      <c r="LXO76" s="0"/>
      <c r="LXP76" s="0"/>
      <c r="LXQ76" s="0"/>
      <c r="LXR76" s="0"/>
      <c r="LXS76" s="0"/>
      <c r="LXT76" s="0"/>
      <c r="LXU76" s="0"/>
      <c r="LXV76" s="0"/>
      <c r="LXW76" s="0"/>
      <c r="LXX76" s="0"/>
      <c r="LXY76" s="0"/>
      <c r="LXZ76" s="0"/>
      <c r="LYA76" s="0"/>
      <c r="LYB76" s="0"/>
      <c r="LYC76" s="0"/>
      <c r="LYD76" s="0"/>
      <c r="LYE76" s="0"/>
      <c r="LYF76" s="0"/>
      <c r="LYG76" s="0"/>
      <c r="LYH76" s="0"/>
      <c r="LYI76" s="0"/>
      <c r="LYJ76" s="0"/>
      <c r="LYK76" s="0"/>
      <c r="LYL76" s="0"/>
      <c r="LYM76" s="0"/>
      <c r="LYN76" s="0"/>
      <c r="LYO76" s="0"/>
      <c r="LYP76" s="0"/>
      <c r="LYQ76" s="0"/>
      <c r="LYR76" s="0"/>
      <c r="LYS76" s="0"/>
      <c r="LYT76" s="0"/>
      <c r="LYU76" s="0"/>
      <c r="LYV76" s="0"/>
      <c r="LYW76" s="0"/>
      <c r="LYX76" s="0"/>
      <c r="LYY76" s="0"/>
      <c r="LYZ76" s="0"/>
      <c r="LZA76" s="0"/>
      <c r="LZB76" s="0"/>
      <c r="LZC76" s="0"/>
      <c r="LZD76" s="0"/>
      <c r="LZE76" s="0"/>
      <c r="LZF76" s="0"/>
      <c r="LZG76" s="0"/>
      <c r="LZH76" s="0"/>
      <c r="LZI76" s="0"/>
      <c r="LZJ76" s="0"/>
      <c r="LZK76" s="0"/>
      <c r="LZL76" s="0"/>
      <c r="LZM76" s="0"/>
      <c r="LZN76" s="0"/>
      <c r="LZO76" s="0"/>
      <c r="LZP76" s="0"/>
      <c r="LZQ76" s="0"/>
      <c r="LZR76" s="0"/>
      <c r="LZS76" s="0"/>
      <c r="LZT76" s="0"/>
      <c r="LZU76" s="0"/>
      <c r="LZV76" s="0"/>
      <c r="LZW76" s="0"/>
      <c r="LZX76" s="0"/>
      <c r="LZY76" s="0"/>
      <c r="LZZ76" s="0"/>
      <c r="MAA76" s="0"/>
      <c r="MAB76" s="0"/>
      <c r="MAC76" s="0"/>
      <c r="MAD76" s="0"/>
      <c r="MAE76" s="0"/>
      <c r="MAF76" s="0"/>
      <c r="MAG76" s="0"/>
      <c r="MAH76" s="0"/>
      <c r="MAI76" s="0"/>
      <c r="MAJ76" s="0"/>
      <c r="MAK76" s="0"/>
      <c r="MAL76" s="0"/>
      <c r="MAM76" s="0"/>
      <c r="MAN76" s="0"/>
      <c r="MAO76" s="0"/>
      <c r="MAP76" s="0"/>
      <c r="MAQ76" s="0"/>
      <c r="MAR76" s="0"/>
      <c r="MAS76" s="0"/>
      <c r="MAT76" s="0"/>
      <c r="MAU76" s="0"/>
      <c r="MAV76" s="0"/>
      <c r="MAW76" s="0"/>
      <c r="MAX76" s="0"/>
      <c r="MAY76" s="0"/>
      <c r="MAZ76" s="0"/>
      <c r="MBA76" s="0"/>
      <c r="MBB76" s="0"/>
      <c r="MBC76" s="0"/>
      <c r="MBD76" s="0"/>
      <c r="MBE76" s="0"/>
      <c r="MBF76" s="0"/>
      <c r="MBG76" s="0"/>
      <c r="MBH76" s="0"/>
      <c r="MBI76" s="0"/>
      <c r="MBJ76" s="0"/>
      <c r="MBK76" s="0"/>
      <c r="MBL76" s="0"/>
      <c r="MBM76" s="0"/>
      <c r="MBN76" s="0"/>
      <c r="MBO76" s="0"/>
      <c r="MBP76" s="0"/>
      <c r="MBQ76" s="0"/>
      <c r="MBR76" s="0"/>
      <c r="MBS76" s="0"/>
      <c r="MBT76" s="0"/>
      <c r="MBU76" s="0"/>
      <c r="MBV76" s="0"/>
      <c r="MBW76" s="0"/>
      <c r="MBX76" s="0"/>
      <c r="MBY76" s="0"/>
      <c r="MBZ76" s="0"/>
      <c r="MCA76" s="0"/>
      <c r="MCB76" s="0"/>
      <c r="MCC76" s="0"/>
      <c r="MCD76" s="0"/>
      <c r="MCE76" s="0"/>
      <c r="MCF76" s="0"/>
      <c r="MCG76" s="0"/>
      <c r="MCH76" s="0"/>
      <c r="MCI76" s="0"/>
      <c r="MCJ76" s="0"/>
      <c r="MCK76" s="0"/>
      <c r="MCL76" s="0"/>
      <c r="MCM76" s="0"/>
      <c r="MCN76" s="0"/>
      <c r="MCO76" s="0"/>
      <c r="MCP76" s="0"/>
      <c r="MCQ76" s="0"/>
      <c r="MCR76" s="0"/>
      <c r="MCS76" s="0"/>
      <c r="MCT76" s="0"/>
      <c r="MCU76" s="0"/>
      <c r="MCV76" s="0"/>
      <c r="MCW76" s="0"/>
      <c r="MCX76" s="0"/>
      <c r="MCY76" s="0"/>
      <c r="MCZ76" s="0"/>
      <c r="MDA76" s="0"/>
      <c r="MDB76" s="0"/>
      <c r="MDC76" s="0"/>
      <c r="MDD76" s="0"/>
      <c r="MDE76" s="0"/>
      <c r="MDF76" s="0"/>
      <c r="MDG76" s="0"/>
      <c r="MDH76" s="0"/>
      <c r="MDI76" s="0"/>
      <c r="MDJ76" s="0"/>
      <c r="MDK76" s="0"/>
      <c r="MDL76" s="0"/>
      <c r="MDM76" s="0"/>
      <c r="MDN76" s="0"/>
      <c r="MDO76" s="0"/>
      <c r="MDP76" s="0"/>
      <c r="MDQ76" s="0"/>
      <c r="MDR76" s="0"/>
      <c r="MDS76" s="0"/>
      <c r="MDT76" s="0"/>
      <c r="MDU76" s="0"/>
      <c r="MDV76" s="0"/>
      <c r="MDW76" s="0"/>
      <c r="MDX76" s="0"/>
      <c r="MDY76" s="0"/>
      <c r="MDZ76" s="0"/>
      <c r="MEA76" s="0"/>
      <c r="MEB76" s="0"/>
      <c r="MEC76" s="0"/>
      <c r="MED76" s="0"/>
      <c r="MEE76" s="0"/>
      <c r="MEF76" s="0"/>
      <c r="MEG76" s="0"/>
      <c r="MEH76" s="0"/>
      <c r="MEI76" s="0"/>
      <c r="MEJ76" s="0"/>
      <c r="MEK76" s="0"/>
      <c r="MEL76" s="0"/>
      <c r="MEM76" s="0"/>
      <c r="MEN76" s="0"/>
      <c r="MEO76" s="0"/>
      <c r="MEP76" s="0"/>
      <c r="MEQ76" s="0"/>
      <c r="MER76" s="0"/>
      <c r="MES76" s="0"/>
      <c r="MET76" s="0"/>
      <c r="MEU76" s="0"/>
      <c r="MEV76" s="0"/>
      <c r="MEW76" s="0"/>
      <c r="MEX76" s="0"/>
      <c r="MEY76" s="0"/>
      <c r="MEZ76" s="0"/>
      <c r="MFA76" s="0"/>
      <c r="MFB76" s="0"/>
      <c r="MFC76" s="0"/>
      <c r="MFD76" s="0"/>
      <c r="MFE76" s="0"/>
      <c r="MFF76" s="0"/>
      <c r="MFG76" s="0"/>
      <c r="MFH76" s="0"/>
      <c r="MFI76" s="0"/>
      <c r="MFJ76" s="0"/>
      <c r="MFK76" s="0"/>
      <c r="MFL76" s="0"/>
      <c r="MFM76" s="0"/>
      <c r="MFN76" s="0"/>
      <c r="MFO76" s="0"/>
      <c r="MFP76" s="0"/>
      <c r="MFQ76" s="0"/>
      <c r="MFR76" s="0"/>
      <c r="MFS76" s="0"/>
      <c r="MFT76" s="0"/>
      <c r="MFU76" s="0"/>
      <c r="MFV76" s="0"/>
      <c r="MFW76" s="0"/>
      <c r="MFX76" s="0"/>
      <c r="MFY76" s="0"/>
      <c r="MFZ76" s="0"/>
      <c r="MGA76" s="0"/>
      <c r="MGB76" s="0"/>
      <c r="MGC76" s="0"/>
      <c r="MGD76" s="0"/>
      <c r="MGE76" s="0"/>
      <c r="MGF76" s="0"/>
      <c r="MGG76" s="0"/>
      <c r="MGH76" s="0"/>
      <c r="MGI76" s="0"/>
      <c r="MGJ76" s="0"/>
      <c r="MGK76" s="0"/>
      <c r="MGL76" s="0"/>
      <c r="MGM76" s="0"/>
      <c r="MGN76" s="0"/>
      <c r="MGO76" s="0"/>
      <c r="MGP76" s="0"/>
      <c r="MGQ76" s="0"/>
      <c r="MGR76" s="0"/>
      <c r="MGS76" s="0"/>
      <c r="MGT76" s="0"/>
      <c r="MGU76" s="0"/>
      <c r="MGV76" s="0"/>
      <c r="MGW76" s="0"/>
      <c r="MGX76" s="0"/>
      <c r="MGY76" s="0"/>
      <c r="MGZ76" s="0"/>
      <c r="MHA76" s="0"/>
      <c r="MHB76" s="0"/>
      <c r="MHC76" s="0"/>
      <c r="MHD76" s="0"/>
      <c r="MHE76" s="0"/>
      <c r="MHF76" s="0"/>
      <c r="MHG76" s="0"/>
      <c r="MHH76" s="0"/>
      <c r="MHI76" s="0"/>
      <c r="MHJ76" s="0"/>
      <c r="MHK76" s="0"/>
      <c r="MHL76" s="0"/>
      <c r="MHM76" s="0"/>
      <c r="MHN76" s="0"/>
      <c r="MHO76" s="0"/>
      <c r="MHP76" s="0"/>
      <c r="MHQ76" s="0"/>
      <c r="MHR76" s="0"/>
      <c r="MHS76" s="0"/>
      <c r="MHT76" s="0"/>
      <c r="MHU76" s="0"/>
      <c r="MHV76" s="0"/>
      <c r="MHW76" s="0"/>
      <c r="MHX76" s="0"/>
      <c r="MHY76" s="0"/>
      <c r="MHZ76" s="0"/>
      <c r="MIA76" s="0"/>
      <c r="MIB76" s="0"/>
      <c r="MIC76" s="0"/>
      <c r="MID76" s="0"/>
      <c r="MIE76" s="0"/>
      <c r="MIF76" s="0"/>
      <c r="MIG76" s="0"/>
      <c r="MIH76" s="0"/>
      <c r="MII76" s="0"/>
      <c r="MIJ76" s="0"/>
      <c r="MIK76" s="0"/>
      <c r="MIL76" s="0"/>
      <c r="MIM76" s="0"/>
      <c r="MIN76" s="0"/>
      <c r="MIO76" s="0"/>
      <c r="MIP76" s="0"/>
      <c r="MIQ76" s="0"/>
      <c r="MIR76" s="0"/>
      <c r="MIS76" s="0"/>
      <c r="MIT76" s="0"/>
      <c r="MIU76" s="0"/>
      <c r="MIV76" s="0"/>
      <c r="MIW76" s="0"/>
      <c r="MIX76" s="0"/>
      <c r="MIY76" s="0"/>
      <c r="MIZ76" s="0"/>
      <c r="MJA76" s="0"/>
      <c r="MJB76" s="0"/>
      <c r="MJC76" s="0"/>
      <c r="MJD76" s="0"/>
      <c r="MJE76" s="0"/>
      <c r="MJF76" s="0"/>
      <c r="MJG76" s="0"/>
      <c r="MJH76" s="0"/>
      <c r="MJI76" s="0"/>
      <c r="MJJ76" s="0"/>
      <c r="MJK76" s="0"/>
      <c r="MJL76" s="0"/>
      <c r="MJM76" s="0"/>
      <c r="MJN76" s="0"/>
      <c r="MJO76" s="0"/>
      <c r="MJP76" s="0"/>
      <c r="MJQ76" s="0"/>
      <c r="MJR76" s="0"/>
      <c r="MJS76" s="0"/>
      <c r="MJT76" s="0"/>
      <c r="MJU76" s="0"/>
      <c r="MJV76" s="0"/>
      <c r="MJW76" s="0"/>
      <c r="MJX76" s="0"/>
      <c r="MJY76" s="0"/>
      <c r="MJZ76" s="0"/>
      <c r="MKA76" s="0"/>
      <c r="MKB76" s="0"/>
      <c r="MKC76" s="0"/>
      <c r="MKD76" s="0"/>
      <c r="MKE76" s="0"/>
      <c r="MKF76" s="0"/>
      <c r="MKG76" s="0"/>
      <c r="MKH76" s="0"/>
      <c r="MKI76" s="0"/>
      <c r="MKJ76" s="0"/>
      <c r="MKK76" s="0"/>
      <c r="MKL76" s="0"/>
      <c r="MKM76" s="0"/>
      <c r="MKN76" s="0"/>
      <c r="MKO76" s="0"/>
      <c r="MKP76" s="0"/>
      <c r="MKQ76" s="0"/>
      <c r="MKR76" s="0"/>
      <c r="MKS76" s="0"/>
      <c r="MKT76" s="0"/>
      <c r="MKU76" s="0"/>
      <c r="MKV76" s="0"/>
      <c r="MKW76" s="0"/>
      <c r="MKX76" s="0"/>
      <c r="MKY76" s="0"/>
      <c r="MKZ76" s="0"/>
      <c r="MLA76" s="0"/>
      <c r="MLB76" s="0"/>
      <c r="MLC76" s="0"/>
      <c r="MLD76" s="0"/>
      <c r="MLE76" s="0"/>
      <c r="MLF76" s="0"/>
      <c r="MLG76" s="0"/>
      <c r="MLH76" s="0"/>
      <c r="MLI76" s="0"/>
      <c r="MLJ76" s="0"/>
      <c r="MLK76" s="0"/>
      <c r="MLL76" s="0"/>
      <c r="MLM76" s="0"/>
      <c r="MLN76" s="0"/>
      <c r="MLO76" s="0"/>
      <c r="MLP76" s="0"/>
      <c r="MLQ76" s="0"/>
      <c r="MLR76" s="0"/>
      <c r="MLS76" s="0"/>
      <c r="MLT76" s="0"/>
      <c r="MLU76" s="0"/>
      <c r="MLV76" s="0"/>
      <c r="MLW76" s="0"/>
      <c r="MLX76" s="0"/>
      <c r="MLY76" s="0"/>
      <c r="MLZ76" s="0"/>
      <c r="MMA76" s="0"/>
      <c r="MMB76" s="0"/>
      <c r="MMC76" s="0"/>
      <c r="MMD76" s="0"/>
      <c r="MME76" s="0"/>
      <c r="MMF76" s="0"/>
      <c r="MMG76" s="0"/>
      <c r="MMH76" s="0"/>
      <c r="MMI76" s="0"/>
      <c r="MMJ76" s="0"/>
      <c r="MMK76" s="0"/>
      <c r="MML76" s="0"/>
      <c r="MMM76" s="0"/>
      <c r="MMN76" s="0"/>
      <c r="MMO76" s="0"/>
      <c r="MMP76" s="0"/>
      <c r="MMQ76" s="0"/>
      <c r="MMR76" s="0"/>
      <c r="MMS76" s="0"/>
      <c r="MMT76" s="0"/>
      <c r="MMU76" s="0"/>
      <c r="MMV76" s="0"/>
      <c r="MMW76" s="0"/>
      <c r="MMX76" s="0"/>
      <c r="MMY76" s="0"/>
      <c r="MMZ76" s="0"/>
      <c r="MNA76" s="0"/>
      <c r="MNB76" s="0"/>
      <c r="MNC76" s="0"/>
      <c r="MND76" s="0"/>
      <c r="MNE76" s="0"/>
      <c r="MNF76" s="0"/>
      <c r="MNG76" s="0"/>
      <c r="MNH76" s="0"/>
      <c r="MNI76" s="0"/>
      <c r="MNJ76" s="0"/>
      <c r="MNK76" s="0"/>
      <c r="MNL76" s="0"/>
      <c r="MNM76" s="0"/>
      <c r="MNN76" s="0"/>
      <c r="MNO76" s="0"/>
      <c r="MNP76" s="0"/>
      <c r="MNQ76" s="0"/>
      <c r="MNR76" s="0"/>
      <c r="MNS76" s="0"/>
      <c r="MNT76" s="0"/>
      <c r="MNU76" s="0"/>
      <c r="MNV76" s="0"/>
      <c r="MNW76" s="0"/>
      <c r="MNX76" s="0"/>
      <c r="MNY76" s="0"/>
      <c r="MNZ76" s="0"/>
      <c r="MOA76" s="0"/>
      <c r="MOB76" s="0"/>
      <c r="MOC76" s="0"/>
      <c r="MOD76" s="0"/>
      <c r="MOE76" s="0"/>
      <c r="MOF76" s="0"/>
      <c r="MOG76" s="0"/>
      <c r="MOH76" s="0"/>
      <c r="MOI76" s="0"/>
      <c r="MOJ76" s="0"/>
      <c r="MOK76" s="0"/>
      <c r="MOL76" s="0"/>
      <c r="MOM76" s="0"/>
      <c r="MON76" s="0"/>
      <c r="MOO76" s="0"/>
      <c r="MOP76" s="0"/>
      <c r="MOQ76" s="0"/>
      <c r="MOR76" s="0"/>
      <c r="MOS76" s="0"/>
      <c r="MOT76" s="0"/>
      <c r="MOU76" s="0"/>
      <c r="MOV76" s="0"/>
      <c r="MOW76" s="0"/>
      <c r="MOX76" s="0"/>
      <c r="MOY76" s="0"/>
      <c r="MOZ76" s="0"/>
      <c r="MPA76" s="0"/>
      <c r="MPB76" s="0"/>
      <c r="MPC76" s="0"/>
      <c r="MPD76" s="0"/>
      <c r="MPE76" s="0"/>
      <c r="MPF76" s="0"/>
      <c r="MPG76" s="0"/>
      <c r="MPH76" s="0"/>
      <c r="MPI76" s="0"/>
      <c r="MPJ76" s="0"/>
      <c r="MPK76" s="0"/>
      <c r="MPL76" s="0"/>
      <c r="MPM76" s="0"/>
      <c r="MPN76" s="0"/>
      <c r="MPO76" s="0"/>
      <c r="MPP76" s="0"/>
      <c r="MPQ76" s="0"/>
      <c r="MPR76" s="0"/>
      <c r="MPS76" s="0"/>
      <c r="MPT76" s="0"/>
      <c r="MPU76" s="0"/>
      <c r="MPV76" s="0"/>
      <c r="MPW76" s="0"/>
      <c r="MPX76" s="0"/>
      <c r="MPY76" s="0"/>
      <c r="MPZ76" s="0"/>
      <c r="MQA76" s="0"/>
      <c r="MQB76" s="0"/>
      <c r="MQC76" s="0"/>
      <c r="MQD76" s="0"/>
      <c r="MQE76" s="0"/>
      <c r="MQF76" s="0"/>
      <c r="MQG76" s="0"/>
      <c r="MQH76" s="0"/>
      <c r="MQI76" s="0"/>
      <c r="MQJ76" s="0"/>
      <c r="MQK76" s="0"/>
      <c r="MQL76" s="0"/>
      <c r="MQM76" s="0"/>
      <c r="MQN76" s="0"/>
      <c r="MQO76" s="0"/>
      <c r="MQP76" s="0"/>
      <c r="MQQ76" s="0"/>
      <c r="MQR76" s="0"/>
      <c r="MQS76" s="0"/>
      <c r="MQT76" s="0"/>
      <c r="MQU76" s="0"/>
      <c r="MQV76" s="0"/>
      <c r="MQW76" s="0"/>
      <c r="MQX76" s="0"/>
      <c r="MQY76" s="0"/>
      <c r="MQZ76" s="0"/>
      <c r="MRA76" s="0"/>
      <c r="MRB76" s="0"/>
      <c r="MRC76" s="0"/>
      <c r="MRD76" s="0"/>
      <c r="MRE76" s="0"/>
      <c r="MRF76" s="0"/>
      <c r="MRG76" s="0"/>
      <c r="MRH76" s="0"/>
      <c r="MRI76" s="0"/>
      <c r="MRJ76" s="0"/>
      <c r="MRK76" s="0"/>
      <c r="MRL76" s="0"/>
      <c r="MRM76" s="0"/>
      <c r="MRN76" s="0"/>
      <c r="MRO76" s="0"/>
      <c r="MRP76" s="0"/>
      <c r="MRQ76" s="0"/>
      <c r="MRR76" s="0"/>
      <c r="MRS76" s="0"/>
      <c r="MRT76" s="0"/>
      <c r="MRU76" s="0"/>
      <c r="MRV76" s="0"/>
      <c r="MRW76" s="0"/>
      <c r="MRX76" s="0"/>
      <c r="MRY76" s="0"/>
      <c r="MRZ76" s="0"/>
      <c r="MSA76" s="0"/>
      <c r="MSB76" s="0"/>
      <c r="MSC76" s="0"/>
      <c r="MSD76" s="0"/>
      <c r="MSE76" s="0"/>
      <c r="MSF76" s="0"/>
      <c r="MSG76" s="0"/>
      <c r="MSH76" s="0"/>
      <c r="MSI76" s="0"/>
      <c r="MSJ76" s="0"/>
      <c r="MSK76" s="0"/>
      <c r="MSL76" s="0"/>
      <c r="MSM76" s="0"/>
      <c r="MSN76" s="0"/>
      <c r="MSO76" s="0"/>
      <c r="MSP76" s="0"/>
      <c r="MSQ76" s="0"/>
      <c r="MSR76" s="0"/>
      <c r="MSS76" s="0"/>
      <c r="MST76" s="0"/>
      <c r="MSU76" s="0"/>
      <c r="MSV76" s="0"/>
      <c r="MSW76" s="0"/>
      <c r="MSX76" s="0"/>
      <c r="MSY76" s="0"/>
      <c r="MSZ76" s="0"/>
      <c r="MTA76" s="0"/>
      <c r="MTB76" s="0"/>
      <c r="MTC76" s="0"/>
      <c r="MTD76" s="0"/>
      <c r="MTE76" s="0"/>
      <c r="MTF76" s="0"/>
      <c r="MTG76" s="0"/>
      <c r="MTH76" s="0"/>
      <c r="MTI76" s="0"/>
      <c r="MTJ76" s="0"/>
      <c r="MTK76" s="0"/>
      <c r="MTL76" s="0"/>
      <c r="MTM76" s="0"/>
      <c r="MTN76" s="0"/>
      <c r="MTO76" s="0"/>
      <c r="MTP76" s="0"/>
      <c r="MTQ76" s="0"/>
      <c r="MTR76" s="0"/>
      <c r="MTS76" s="0"/>
      <c r="MTT76" s="0"/>
      <c r="MTU76" s="0"/>
      <c r="MTV76" s="0"/>
      <c r="MTW76" s="0"/>
      <c r="MTX76" s="0"/>
      <c r="MTY76" s="0"/>
      <c r="MTZ76" s="0"/>
      <c r="MUA76" s="0"/>
      <c r="MUB76" s="0"/>
      <c r="MUC76" s="0"/>
      <c r="MUD76" s="0"/>
      <c r="MUE76" s="0"/>
      <c r="MUF76" s="0"/>
      <c r="MUG76" s="0"/>
      <c r="MUH76" s="0"/>
      <c r="MUI76" s="0"/>
      <c r="MUJ76" s="0"/>
      <c r="MUK76" s="0"/>
      <c r="MUL76" s="0"/>
      <c r="MUM76" s="0"/>
      <c r="MUN76" s="0"/>
      <c r="MUO76" s="0"/>
      <c r="MUP76" s="0"/>
      <c r="MUQ76" s="0"/>
      <c r="MUR76" s="0"/>
      <c r="MUS76" s="0"/>
      <c r="MUT76" s="0"/>
      <c r="MUU76" s="0"/>
      <c r="MUV76" s="0"/>
      <c r="MUW76" s="0"/>
      <c r="MUX76" s="0"/>
      <c r="MUY76" s="0"/>
      <c r="MUZ76" s="0"/>
      <c r="MVA76" s="0"/>
      <c r="MVB76" s="0"/>
      <c r="MVC76" s="0"/>
      <c r="MVD76" s="0"/>
      <c r="MVE76" s="0"/>
      <c r="MVF76" s="0"/>
      <c r="MVG76" s="0"/>
      <c r="MVH76" s="0"/>
      <c r="MVI76" s="0"/>
      <c r="MVJ76" s="0"/>
      <c r="MVK76" s="0"/>
      <c r="MVL76" s="0"/>
      <c r="MVM76" s="0"/>
      <c r="MVN76" s="0"/>
      <c r="MVO76" s="0"/>
      <c r="MVP76" s="0"/>
      <c r="MVQ76" s="0"/>
      <c r="MVR76" s="0"/>
      <c r="MVS76" s="0"/>
      <c r="MVT76" s="0"/>
      <c r="MVU76" s="0"/>
      <c r="MVV76" s="0"/>
      <c r="MVW76" s="0"/>
      <c r="MVX76" s="0"/>
      <c r="MVY76" s="0"/>
      <c r="MVZ76" s="0"/>
      <c r="MWA76" s="0"/>
      <c r="MWB76" s="0"/>
      <c r="MWC76" s="0"/>
      <c r="MWD76" s="0"/>
      <c r="MWE76" s="0"/>
      <c r="MWF76" s="0"/>
      <c r="MWG76" s="0"/>
      <c r="MWH76" s="0"/>
      <c r="MWI76" s="0"/>
      <c r="MWJ76" s="0"/>
      <c r="MWK76" s="0"/>
      <c r="MWL76" s="0"/>
      <c r="MWM76" s="0"/>
      <c r="MWN76" s="0"/>
      <c r="MWO76" s="0"/>
      <c r="MWP76" s="0"/>
      <c r="MWQ76" s="0"/>
      <c r="MWR76" s="0"/>
      <c r="MWS76" s="0"/>
      <c r="MWT76" s="0"/>
      <c r="MWU76" s="0"/>
      <c r="MWV76" s="0"/>
      <c r="MWW76" s="0"/>
      <c r="MWX76" s="0"/>
      <c r="MWY76" s="0"/>
      <c r="MWZ76" s="0"/>
      <c r="MXA76" s="0"/>
      <c r="MXB76" s="0"/>
      <c r="MXC76" s="0"/>
      <c r="MXD76" s="0"/>
      <c r="MXE76" s="0"/>
      <c r="MXF76" s="0"/>
      <c r="MXG76" s="0"/>
      <c r="MXH76" s="0"/>
      <c r="MXI76" s="0"/>
      <c r="MXJ76" s="0"/>
      <c r="MXK76" s="0"/>
      <c r="MXL76" s="0"/>
      <c r="MXM76" s="0"/>
      <c r="MXN76" s="0"/>
      <c r="MXO76" s="0"/>
      <c r="MXP76" s="0"/>
      <c r="MXQ76" s="0"/>
      <c r="MXR76" s="0"/>
      <c r="MXS76" s="0"/>
      <c r="MXT76" s="0"/>
      <c r="MXU76" s="0"/>
      <c r="MXV76" s="0"/>
      <c r="MXW76" s="0"/>
      <c r="MXX76" s="0"/>
      <c r="MXY76" s="0"/>
      <c r="MXZ76" s="0"/>
      <c r="MYA76" s="0"/>
      <c r="MYB76" s="0"/>
      <c r="MYC76" s="0"/>
      <c r="MYD76" s="0"/>
      <c r="MYE76" s="0"/>
      <c r="MYF76" s="0"/>
      <c r="MYG76" s="0"/>
      <c r="MYH76" s="0"/>
      <c r="MYI76" s="0"/>
      <c r="MYJ76" s="0"/>
      <c r="MYK76" s="0"/>
      <c r="MYL76" s="0"/>
      <c r="MYM76" s="0"/>
      <c r="MYN76" s="0"/>
      <c r="MYO76" s="0"/>
      <c r="MYP76" s="0"/>
      <c r="MYQ76" s="0"/>
      <c r="MYR76" s="0"/>
      <c r="MYS76" s="0"/>
      <c r="MYT76" s="0"/>
      <c r="MYU76" s="0"/>
      <c r="MYV76" s="0"/>
      <c r="MYW76" s="0"/>
      <c r="MYX76" s="0"/>
      <c r="MYY76" s="0"/>
      <c r="MYZ76" s="0"/>
      <c r="MZA76" s="0"/>
      <c r="MZB76" s="0"/>
      <c r="MZC76" s="0"/>
      <c r="MZD76" s="0"/>
      <c r="MZE76" s="0"/>
      <c r="MZF76" s="0"/>
      <c r="MZG76" s="0"/>
      <c r="MZH76" s="0"/>
      <c r="MZI76" s="0"/>
      <c r="MZJ76" s="0"/>
      <c r="MZK76" s="0"/>
      <c r="MZL76" s="0"/>
      <c r="MZM76" s="0"/>
      <c r="MZN76" s="0"/>
      <c r="MZO76" s="0"/>
      <c r="MZP76" s="0"/>
      <c r="MZQ76" s="0"/>
      <c r="MZR76" s="0"/>
      <c r="MZS76" s="0"/>
      <c r="MZT76" s="0"/>
      <c r="MZU76" s="0"/>
      <c r="MZV76" s="0"/>
      <c r="MZW76" s="0"/>
      <c r="MZX76" s="0"/>
      <c r="MZY76" s="0"/>
      <c r="MZZ76" s="0"/>
      <c r="NAA76" s="0"/>
      <c r="NAB76" s="0"/>
      <c r="NAC76" s="0"/>
      <c r="NAD76" s="0"/>
      <c r="NAE76" s="0"/>
      <c r="NAF76" s="0"/>
      <c r="NAG76" s="0"/>
      <c r="NAH76" s="0"/>
      <c r="NAI76" s="0"/>
      <c r="NAJ76" s="0"/>
      <c r="NAK76" s="0"/>
      <c r="NAL76" s="0"/>
      <c r="NAM76" s="0"/>
      <c r="NAN76" s="0"/>
      <c r="NAO76" s="0"/>
      <c r="NAP76" s="0"/>
      <c r="NAQ76" s="0"/>
      <c r="NAR76" s="0"/>
      <c r="NAS76" s="0"/>
      <c r="NAT76" s="0"/>
      <c r="NAU76" s="0"/>
      <c r="NAV76" s="0"/>
      <c r="NAW76" s="0"/>
      <c r="NAX76" s="0"/>
      <c r="NAY76" s="0"/>
      <c r="NAZ76" s="0"/>
      <c r="NBA76" s="0"/>
      <c r="NBB76" s="0"/>
      <c r="NBC76" s="0"/>
      <c r="NBD76" s="0"/>
      <c r="NBE76" s="0"/>
      <c r="NBF76" s="0"/>
      <c r="NBG76" s="0"/>
      <c r="NBH76" s="0"/>
      <c r="NBI76" s="0"/>
      <c r="NBJ76" s="0"/>
      <c r="NBK76" s="0"/>
      <c r="NBL76" s="0"/>
      <c r="NBM76" s="0"/>
      <c r="NBN76" s="0"/>
      <c r="NBO76" s="0"/>
      <c r="NBP76" s="0"/>
      <c r="NBQ76" s="0"/>
      <c r="NBR76" s="0"/>
      <c r="NBS76" s="0"/>
      <c r="NBT76" s="0"/>
      <c r="NBU76" s="0"/>
      <c r="NBV76" s="0"/>
      <c r="NBW76" s="0"/>
      <c r="NBX76" s="0"/>
      <c r="NBY76" s="0"/>
      <c r="NBZ76" s="0"/>
      <c r="NCA76" s="0"/>
      <c r="NCB76" s="0"/>
      <c r="NCC76" s="0"/>
      <c r="NCD76" s="0"/>
      <c r="NCE76" s="0"/>
      <c r="NCF76" s="0"/>
      <c r="NCG76" s="0"/>
      <c r="NCH76" s="0"/>
      <c r="NCI76" s="0"/>
      <c r="NCJ76" s="0"/>
      <c r="NCK76" s="0"/>
      <c r="NCL76" s="0"/>
      <c r="NCM76" s="0"/>
      <c r="NCN76" s="0"/>
      <c r="NCO76" s="0"/>
      <c r="NCP76" s="0"/>
      <c r="NCQ76" s="0"/>
      <c r="NCR76" s="0"/>
      <c r="NCS76" s="0"/>
      <c r="NCT76" s="0"/>
      <c r="NCU76" s="0"/>
      <c r="NCV76" s="0"/>
      <c r="NCW76" s="0"/>
      <c r="NCX76" s="0"/>
      <c r="NCY76" s="0"/>
      <c r="NCZ76" s="0"/>
      <c r="NDA76" s="0"/>
      <c r="NDB76" s="0"/>
      <c r="NDC76" s="0"/>
      <c r="NDD76" s="0"/>
      <c r="NDE76" s="0"/>
      <c r="NDF76" s="0"/>
      <c r="NDG76" s="0"/>
      <c r="NDH76" s="0"/>
      <c r="NDI76" s="0"/>
      <c r="NDJ76" s="0"/>
      <c r="NDK76" s="0"/>
      <c r="NDL76" s="0"/>
      <c r="NDM76" s="0"/>
      <c r="NDN76" s="0"/>
      <c r="NDO76" s="0"/>
      <c r="NDP76" s="0"/>
      <c r="NDQ76" s="0"/>
      <c r="NDR76" s="0"/>
      <c r="NDS76" s="0"/>
      <c r="NDT76" s="0"/>
      <c r="NDU76" s="0"/>
      <c r="NDV76" s="0"/>
      <c r="NDW76" s="0"/>
      <c r="NDX76" s="0"/>
      <c r="NDY76" s="0"/>
      <c r="NDZ76" s="0"/>
      <c r="NEA76" s="0"/>
      <c r="NEB76" s="0"/>
      <c r="NEC76" s="0"/>
      <c r="NED76" s="0"/>
      <c r="NEE76" s="0"/>
      <c r="NEF76" s="0"/>
      <c r="NEG76" s="0"/>
      <c r="NEH76" s="0"/>
      <c r="NEI76" s="0"/>
      <c r="NEJ76" s="0"/>
      <c r="NEK76" s="0"/>
      <c r="NEL76" s="0"/>
      <c r="NEM76" s="0"/>
      <c r="NEN76" s="0"/>
      <c r="NEO76" s="0"/>
      <c r="NEP76" s="0"/>
      <c r="NEQ76" s="0"/>
      <c r="NER76" s="0"/>
      <c r="NES76" s="0"/>
      <c r="NET76" s="0"/>
      <c r="NEU76" s="0"/>
      <c r="NEV76" s="0"/>
      <c r="NEW76" s="0"/>
      <c r="NEX76" s="0"/>
      <c r="NEY76" s="0"/>
      <c r="NEZ76" s="0"/>
      <c r="NFA76" s="0"/>
      <c r="NFB76" s="0"/>
      <c r="NFC76" s="0"/>
      <c r="NFD76" s="0"/>
      <c r="NFE76" s="0"/>
      <c r="NFF76" s="0"/>
      <c r="NFG76" s="0"/>
      <c r="NFH76" s="0"/>
      <c r="NFI76" s="0"/>
      <c r="NFJ76" s="0"/>
      <c r="NFK76" s="0"/>
      <c r="NFL76" s="0"/>
      <c r="NFM76" s="0"/>
      <c r="NFN76" s="0"/>
      <c r="NFO76" s="0"/>
      <c r="NFP76" s="0"/>
      <c r="NFQ76" s="0"/>
      <c r="NFR76" s="0"/>
      <c r="NFS76" s="0"/>
      <c r="NFT76" s="0"/>
      <c r="NFU76" s="0"/>
      <c r="NFV76" s="0"/>
      <c r="NFW76" s="0"/>
      <c r="NFX76" s="0"/>
      <c r="NFY76" s="0"/>
      <c r="NFZ76" s="0"/>
      <c r="NGA76" s="0"/>
      <c r="NGB76" s="0"/>
      <c r="NGC76" s="0"/>
      <c r="NGD76" s="0"/>
      <c r="NGE76" s="0"/>
      <c r="NGF76" s="0"/>
      <c r="NGG76" s="0"/>
      <c r="NGH76" s="0"/>
      <c r="NGI76" s="0"/>
      <c r="NGJ76" s="0"/>
      <c r="NGK76" s="0"/>
      <c r="NGL76" s="0"/>
      <c r="NGM76" s="0"/>
      <c r="NGN76" s="0"/>
      <c r="NGO76" s="0"/>
      <c r="NGP76" s="0"/>
      <c r="NGQ76" s="0"/>
      <c r="NGR76" s="0"/>
      <c r="NGS76" s="0"/>
      <c r="NGT76" s="0"/>
      <c r="NGU76" s="0"/>
      <c r="NGV76" s="0"/>
      <c r="NGW76" s="0"/>
      <c r="NGX76" s="0"/>
      <c r="NGY76" s="0"/>
      <c r="NGZ76" s="0"/>
      <c r="NHA76" s="0"/>
      <c r="NHB76" s="0"/>
      <c r="NHC76" s="0"/>
      <c r="NHD76" s="0"/>
      <c r="NHE76" s="0"/>
      <c r="NHF76" s="0"/>
      <c r="NHG76" s="0"/>
      <c r="NHH76" s="0"/>
      <c r="NHI76" s="0"/>
      <c r="NHJ76" s="0"/>
      <c r="NHK76" s="0"/>
      <c r="NHL76" s="0"/>
      <c r="NHM76" s="0"/>
      <c r="NHN76" s="0"/>
      <c r="NHO76" s="0"/>
      <c r="NHP76" s="0"/>
      <c r="NHQ76" s="0"/>
      <c r="NHR76" s="0"/>
      <c r="NHS76" s="0"/>
      <c r="NHT76" s="0"/>
      <c r="NHU76" s="0"/>
      <c r="NHV76" s="0"/>
      <c r="NHW76" s="0"/>
      <c r="NHX76" s="0"/>
      <c r="NHY76" s="0"/>
      <c r="NHZ76" s="0"/>
      <c r="NIA76" s="0"/>
      <c r="NIB76" s="0"/>
      <c r="NIC76" s="0"/>
      <c r="NID76" s="0"/>
      <c r="NIE76" s="0"/>
      <c r="NIF76" s="0"/>
      <c r="NIG76" s="0"/>
      <c r="NIH76" s="0"/>
      <c r="NII76" s="0"/>
      <c r="NIJ76" s="0"/>
      <c r="NIK76" s="0"/>
      <c r="NIL76" s="0"/>
      <c r="NIM76" s="0"/>
      <c r="NIN76" s="0"/>
      <c r="NIO76" s="0"/>
      <c r="NIP76" s="0"/>
      <c r="NIQ76" s="0"/>
      <c r="NIR76" s="0"/>
      <c r="NIS76" s="0"/>
      <c r="NIT76" s="0"/>
      <c r="NIU76" s="0"/>
      <c r="NIV76" s="0"/>
      <c r="NIW76" s="0"/>
      <c r="NIX76" s="0"/>
      <c r="NIY76" s="0"/>
      <c r="NIZ76" s="0"/>
      <c r="NJA76" s="0"/>
      <c r="NJB76" s="0"/>
      <c r="NJC76" s="0"/>
      <c r="NJD76" s="0"/>
      <c r="NJE76" s="0"/>
      <c r="NJF76" s="0"/>
      <c r="NJG76" s="0"/>
      <c r="NJH76" s="0"/>
      <c r="NJI76" s="0"/>
      <c r="NJJ76" s="0"/>
      <c r="NJK76" s="0"/>
      <c r="NJL76" s="0"/>
      <c r="NJM76" s="0"/>
      <c r="NJN76" s="0"/>
      <c r="NJO76" s="0"/>
      <c r="NJP76" s="0"/>
      <c r="NJQ76" s="0"/>
      <c r="NJR76" s="0"/>
      <c r="NJS76" s="0"/>
      <c r="NJT76" s="0"/>
      <c r="NJU76" s="0"/>
      <c r="NJV76" s="0"/>
      <c r="NJW76" s="0"/>
      <c r="NJX76" s="0"/>
      <c r="NJY76" s="0"/>
      <c r="NJZ76" s="0"/>
      <c r="NKA76" s="0"/>
      <c r="NKB76" s="0"/>
      <c r="NKC76" s="0"/>
      <c r="NKD76" s="0"/>
      <c r="NKE76" s="0"/>
      <c r="NKF76" s="0"/>
      <c r="NKG76" s="0"/>
      <c r="NKH76" s="0"/>
      <c r="NKI76" s="0"/>
      <c r="NKJ76" s="0"/>
      <c r="NKK76" s="0"/>
      <c r="NKL76" s="0"/>
      <c r="NKM76" s="0"/>
      <c r="NKN76" s="0"/>
      <c r="NKO76" s="0"/>
      <c r="NKP76" s="0"/>
      <c r="NKQ76" s="0"/>
      <c r="NKR76" s="0"/>
      <c r="NKS76" s="0"/>
      <c r="NKT76" s="0"/>
      <c r="NKU76" s="0"/>
      <c r="NKV76" s="0"/>
      <c r="NKW76" s="0"/>
      <c r="NKX76" s="0"/>
      <c r="NKY76" s="0"/>
      <c r="NKZ76" s="0"/>
      <c r="NLA76" s="0"/>
      <c r="NLB76" s="0"/>
      <c r="NLC76" s="0"/>
      <c r="NLD76" s="0"/>
      <c r="NLE76" s="0"/>
      <c r="NLF76" s="0"/>
      <c r="NLG76" s="0"/>
      <c r="NLH76" s="0"/>
      <c r="NLI76" s="0"/>
      <c r="NLJ76" s="0"/>
      <c r="NLK76" s="0"/>
      <c r="NLL76" s="0"/>
      <c r="NLM76" s="0"/>
      <c r="NLN76" s="0"/>
      <c r="NLO76" s="0"/>
      <c r="NLP76" s="0"/>
      <c r="NLQ76" s="0"/>
      <c r="NLR76" s="0"/>
      <c r="NLS76" s="0"/>
      <c r="NLT76" s="0"/>
      <c r="NLU76" s="0"/>
      <c r="NLV76" s="0"/>
      <c r="NLW76" s="0"/>
      <c r="NLX76" s="0"/>
      <c r="NLY76" s="0"/>
      <c r="NLZ76" s="0"/>
      <c r="NMA76" s="0"/>
      <c r="NMB76" s="0"/>
      <c r="NMC76" s="0"/>
      <c r="NMD76" s="0"/>
      <c r="NME76" s="0"/>
      <c r="NMF76" s="0"/>
      <c r="NMG76" s="0"/>
      <c r="NMH76" s="0"/>
      <c r="NMI76" s="0"/>
      <c r="NMJ76" s="0"/>
      <c r="NMK76" s="0"/>
      <c r="NML76" s="0"/>
      <c r="NMM76" s="0"/>
      <c r="NMN76" s="0"/>
      <c r="NMO76" s="0"/>
      <c r="NMP76" s="0"/>
      <c r="NMQ76" s="0"/>
      <c r="NMR76" s="0"/>
      <c r="NMS76" s="0"/>
      <c r="NMT76" s="0"/>
      <c r="NMU76" s="0"/>
      <c r="NMV76" s="0"/>
      <c r="NMW76" s="0"/>
      <c r="NMX76" s="0"/>
      <c r="NMY76" s="0"/>
      <c r="NMZ76" s="0"/>
      <c r="NNA76" s="0"/>
      <c r="NNB76" s="0"/>
      <c r="NNC76" s="0"/>
      <c r="NND76" s="0"/>
      <c r="NNE76" s="0"/>
      <c r="NNF76" s="0"/>
      <c r="NNG76" s="0"/>
      <c r="NNH76" s="0"/>
      <c r="NNI76" s="0"/>
      <c r="NNJ76" s="0"/>
      <c r="NNK76" s="0"/>
      <c r="NNL76" s="0"/>
      <c r="NNM76" s="0"/>
      <c r="NNN76" s="0"/>
      <c r="NNO76" s="0"/>
      <c r="NNP76" s="0"/>
      <c r="NNQ76" s="0"/>
      <c r="NNR76" s="0"/>
      <c r="NNS76" s="0"/>
      <c r="NNT76" s="0"/>
      <c r="NNU76" s="0"/>
      <c r="NNV76" s="0"/>
      <c r="NNW76" s="0"/>
      <c r="NNX76" s="0"/>
      <c r="NNY76" s="0"/>
      <c r="NNZ76" s="0"/>
      <c r="NOA76" s="0"/>
      <c r="NOB76" s="0"/>
      <c r="NOC76" s="0"/>
      <c r="NOD76" s="0"/>
      <c r="NOE76" s="0"/>
      <c r="NOF76" s="0"/>
      <c r="NOG76" s="0"/>
      <c r="NOH76" s="0"/>
      <c r="NOI76" s="0"/>
      <c r="NOJ76" s="0"/>
      <c r="NOK76" s="0"/>
      <c r="NOL76" s="0"/>
      <c r="NOM76" s="0"/>
      <c r="NON76" s="0"/>
      <c r="NOO76" s="0"/>
      <c r="NOP76" s="0"/>
      <c r="NOQ76" s="0"/>
      <c r="NOR76" s="0"/>
      <c r="NOS76" s="0"/>
      <c r="NOT76" s="0"/>
      <c r="NOU76" s="0"/>
      <c r="NOV76" s="0"/>
      <c r="NOW76" s="0"/>
      <c r="NOX76" s="0"/>
      <c r="NOY76" s="0"/>
      <c r="NOZ76" s="0"/>
      <c r="NPA76" s="0"/>
      <c r="NPB76" s="0"/>
      <c r="NPC76" s="0"/>
      <c r="NPD76" s="0"/>
      <c r="NPE76" s="0"/>
      <c r="NPF76" s="0"/>
      <c r="NPG76" s="0"/>
      <c r="NPH76" s="0"/>
      <c r="NPI76" s="0"/>
      <c r="NPJ76" s="0"/>
      <c r="NPK76" s="0"/>
      <c r="NPL76" s="0"/>
      <c r="NPM76" s="0"/>
      <c r="NPN76" s="0"/>
      <c r="NPO76" s="0"/>
      <c r="NPP76" s="0"/>
      <c r="NPQ76" s="0"/>
      <c r="NPR76" s="0"/>
      <c r="NPS76" s="0"/>
      <c r="NPT76" s="0"/>
      <c r="NPU76" s="0"/>
      <c r="NPV76" s="0"/>
      <c r="NPW76" s="0"/>
      <c r="NPX76" s="0"/>
      <c r="NPY76" s="0"/>
      <c r="NPZ76" s="0"/>
      <c r="NQA76" s="0"/>
      <c r="NQB76" s="0"/>
      <c r="NQC76" s="0"/>
      <c r="NQD76" s="0"/>
      <c r="NQE76" s="0"/>
      <c r="NQF76" s="0"/>
      <c r="NQG76" s="0"/>
      <c r="NQH76" s="0"/>
      <c r="NQI76" s="0"/>
      <c r="NQJ76" s="0"/>
      <c r="NQK76" s="0"/>
      <c r="NQL76" s="0"/>
      <c r="NQM76" s="0"/>
      <c r="NQN76" s="0"/>
      <c r="NQO76" s="0"/>
      <c r="NQP76" s="0"/>
      <c r="NQQ76" s="0"/>
      <c r="NQR76" s="0"/>
      <c r="NQS76" s="0"/>
      <c r="NQT76" s="0"/>
      <c r="NQU76" s="0"/>
      <c r="NQV76" s="0"/>
      <c r="NQW76" s="0"/>
      <c r="NQX76" s="0"/>
      <c r="NQY76" s="0"/>
      <c r="NQZ76" s="0"/>
      <c r="NRA76" s="0"/>
      <c r="NRB76" s="0"/>
      <c r="NRC76" s="0"/>
      <c r="NRD76" s="0"/>
      <c r="NRE76" s="0"/>
      <c r="NRF76" s="0"/>
      <c r="NRG76" s="0"/>
      <c r="NRH76" s="0"/>
      <c r="NRI76" s="0"/>
      <c r="NRJ76" s="0"/>
      <c r="NRK76" s="0"/>
      <c r="NRL76" s="0"/>
      <c r="NRM76" s="0"/>
      <c r="NRN76" s="0"/>
      <c r="NRO76" s="0"/>
      <c r="NRP76" s="0"/>
      <c r="NRQ76" s="0"/>
      <c r="NRR76" s="0"/>
      <c r="NRS76" s="0"/>
      <c r="NRT76" s="0"/>
      <c r="NRU76" s="0"/>
      <c r="NRV76" s="0"/>
      <c r="NRW76" s="0"/>
      <c r="NRX76" s="0"/>
      <c r="NRY76" s="0"/>
      <c r="NRZ76" s="0"/>
      <c r="NSA76" s="0"/>
      <c r="NSB76" s="0"/>
      <c r="NSC76" s="0"/>
      <c r="NSD76" s="0"/>
      <c r="NSE76" s="0"/>
      <c r="NSF76" s="0"/>
      <c r="NSG76" s="0"/>
      <c r="NSH76" s="0"/>
      <c r="NSI76" s="0"/>
      <c r="NSJ76" s="0"/>
      <c r="NSK76" s="0"/>
      <c r="NSL76" s="0"/>
      <c r="NSM76" s="0"/>
      <c r="NSN76" s="0"/>
      <c r="NSO76" s="0"/>
      <c r="NSP76" s="0"/>
      <c r="NSQ76" s="0"/>
      <c r="NSR76" s="0"/>
      <c r="NSS76" s="0"/>
      <c r="NST76" s="0"/>
      <c r="NSU76" s="0"/>
      <c r="NSV76" s="0"/>
      <c r="NSW76" s="0"/>
      <c r="NSX76" s="0"/>
      <c r="NSY76" s="0"/>
      <c r="NSZ76" s="0"/>
      <c r="NTA76" s="0"/>
      <c r="NTB76" s="0"/>
      <c r="NTC76" s="0"/>
      <c r="NTD76" s="0"/>
      <c r="NTE76" s="0"/>
      <c r="NTF76" s="0"/>
      <c r="NTG76" s="0"/>
      <c r="NTH76" s="0"/>
      <c r="NTI76" s="0"/>
      <c r="NTJ76" s="0"/>
      <c r="NTK76" s="0"/>
      <c r="NTL76" s="0"/>
      <c r="NTM76" s="0"/>
      <c r="NTN76" s="0"/>
      <c r="NTO76" s="0"/>
      <c r="NTP76" s="0"/>
      <c r="NTQ76" s="0"/>
      <c r="NTR76" s="0"/>
      <c r="NTS76" s="0"/>
      <c r="NTT76" s="0"/>
      <c r="NTU76" s="0"/>
      <c r="NTV76" s="0"/>
      <c r="NTW76" s="0"/>
      <c r="NTX76" s="0"/>
      <c r="NTY76" s="0"/>
      <c r="NTZ76" s="0"/>
      <c r="NUA76" s="0"/>
      <c r="NUB76" s="0"/>
      <c r="NUC76" s="0"/>
      <c r="NUD76" s="0"/>
      <c r="NUE76" s="0"/>
      <c r="NUF76" s="0"/>
      <c r="NUG76" s="0"/>
      <c r="NUH76" s="0"/>
      <c r="NUI76" s="0"/>
      <c r="NUJ76" s="0"/>
      <c r="NUK76" s="0"/>
      <c r="NUL76" s="0"/>
      <c r="NUM76" s="0"/>
      <c r="NUN76" s="0"/>
      <c r="NUO76" s="0"/>
      <c r="NUP76" s="0"/>
      <c r="NUQ76" s="0"/>
      <c r="NUR76" s="0"/>
      <c r="NUS76" s="0"/>
      <c r="NUT76" s="0"/>
      <c r="NUU76" s="0"/>
      <c r="NUV76" s="0"/>
      <c r="NUW76" s="0"/>
      <c r="NUX76" s="0"/>
      <c r="NUY76" s="0"/>
      <c r="NUZ76" s="0"/>
      <c r="NVA76" s="0"/>
      <c r="NVB76" s="0"/>
      <c r="NVC76" s="0"/>
      <c r="NVD76" s="0"/>
      <c r="NVE76" s="0"/>
      <c r="NVF76" s="0"/>
      <c r="NVG76" s="0"/>
      <c r="NVH76" s="0"/>
      <c r="NVI76" s="0"/>
      <c r="NVJ76" s="0"/>
      <c r="NVK76" s="0"/>
      <c r="NVL76" s="0"/>
      <c r="NVM76" s="0"/>
      <c r="NVN76" s="0"/>
      <c r="NVO76" s="0"/>
      <c r="NVP76" s="0"/>
      <c r="NVQ76" s="0"/>
      <c r="NVR76" s="0"/>
      <c r="NVS76" s="0"/>
      <c r="NVT76" s="0"/>
      <c r="NVU76" s="0"/>
      <c r="NVV76" s="0"/>
      <c r="NVW76" s="0"/>
      <c r="NVX76" s="0"/>
      <c r="NVY76" s="0"/>
      <c r="NVZ76" s="0"/>
      <c r="NWA76" s="0"/>
      <c r="NWB76" s="0"/>
      <c r="NWC76" s="0"/>
      <c r="NWD76" s="0"/>
      <c r="NWE76" s="0"/>
      <c r="NWF76" s="0"/>
      <c r="NWG76" s="0"/>
      <c r="NWH76" s="0"/>
      <c r="NWI76" s="0"/>
      <c r="NWJ76" s="0"/>
      <c r="NWK76" s="0"/>
      <c r="NWL76" s="0"/>
      <c r="NWM76" s="0"/>
      <c r="NWN76" s="0"/>
      <c r="NWO76" s="0"/>
      <c r="NWP76" s="0"/>
      <c r="NWQ76" s="0"/>
      <c r="NWR76" s="0"/>
      <c r="NWS76" s="0"/>
      <c r="NWT76" s="0"/>
      <c r="NWU76" s="0"/>
      <c r="NWV76" s="0"/>
      <c r="NWW76" s="0"/>
      <c r="NWX76" s="0"/>
      <c r="NWY76" s="0"/>
      <c r="NWZ76" s="0"/>
      <c r="NXA76" s="0"/>
      <c r="NXB76" s="0"/>
      <c r="NXC76" s="0"/>
      <c r="NXD76" s="0"/>
      <c r="NXE76" s="0"/>
      <c r="NXF76" s="0"/>
      <c r="NXG76" s="0"/>
      <c r="NXH76" s="0"/>
      <c r="NXI76" s="0"/>
      <c r="NXJ76" s="0"/>
      <c r="NXK76" s="0"/>
      <c r="NXL76" s="0"/>
      <c r="NXM76" s="0"/>
      <c r="NXN76" s="0"/>
      <c r="NXO76" s="0"/>
      <c r="NXP76" s="0"/>
      <c r="NXQ76" s="0"/>
      <c r="NXR76" s="0"/>
      <c r="NXS76" s="0"/>
      <c r="NXT76" s="0"/>
      <c r="NXU76" s="0"/>
      <c r="NXV76" s="0"/>
      <c r="NXW76" s="0"/>
      <c r="NXX76" s="0"/>
      <c r="NXY76" s="0"/>
      <c r="NXZ76" s="0"/>
      <c r="NYA76" s="0"/>
      <c r="NYB76" s="0"/>
      <c r="NYC76" s="0"/>
      <c r="NYD76" s="0"/>
      <c r="NYE76" s="0"/>
      <c r="NYF76" s="0"/>
      <c r="NYG76" s="0"/>
      <c r="NYH76" s="0"/>
      <c r="NYI76" s="0"/>
      <c r="NYJ76" s="0"/>
      <c r="NYK76" s="0"/>
      <c r="NYL76" s="0"/>
      <c r="NYM76" s="0"/>
      <c r="NYN76" s="0"/>
      <c r="NYO76" s="0"/>
      <c r="NYP76" s="0"/>
      <c r="NYQ76" s="0"/>
      <c r="NYR76" s="0"/>
      <c r="NYS76" s="0"/>
      <c r="NYT76" s="0"/>
      <c r="NYU76" s="0"/>
      <c r="NYV76" s="0"/>
      <c r="NYW76" s="0"/>
      <c r="NYX76" s="0"/>
      <c r="NYY76" s="0"/>
      <c r="NYZ76" s="0"/>
      <c r="NZA76" s="0"/>
      <c r="NZB76" s="0"/>
      <c r="NZC76" s="0"/>
      <c r="NZD76" s="0"/>
      <c r="NZE76" s="0"/>
      <c r="NZF76" s="0"/>
      <c r="NZG76" s="0"/>
      <c r="NZH76" s="0"/>
      <c r="NZI76" s="0"/>
      <c r="NZJ76" s="0"/>
      <c r="NZK76" s="0"/>
      <c r="NZL76" s="0"/>
      <c r="NZM76" s="0"/>
      <c r="NZN76" s="0"/>
      <c r="NZO76" s="0"/>
      <c r="NZP76" s="0"/>
      <c r="NZQ76" s="0"/>
      <c r="NZR76" s="0"/>
      <c r="NZS76" s="0"/>
      <c r="NZT76" s="0"/>
      <c r="NZU76" s="0"/>
      <c r="NZV76" s="0"/>
      <c r="NZW76" s="0"/>
      <c r="NZX76" s="0"/>
      <c r="NZY76" s="0"/>
      <c r="NZZ76" s="0"/>
      <c r="OAA76" s="0"/>
      <c r="OAB76" s="0"/>
      <c r="OAC76" s="0"/>
      <c r="OAD76" s="0"/>
      <c r="OAE76" s="0"/>
      <c r="OAF76" s="0"/>
      <c r="OAG76" s="0"/>
      <c r="OAH76" s="0"/>
      <c r="OAI76" s="0"/>
      <c r="OAJ76" s="0"/>
      <c r="OAK76" s="0"/>
      <c r="OAL76" s="0"/>
      <c r="OAM76" s="0"/>
      <c r="OAN76" s="0"/>
      <c r="OAO76" s="0"/>
      <c r="OAP76" s="0"/>
      <c r="OAQ76" s="0"/>
      <c r="OAR76" s="0"/>
      <c r="OAS76" s="0"/>
      <c r="OAT76" s="0"/>
      <c r="OAU76" s="0"/>
      <c r="OAV76" s="0"/>
      <c r="OAW76" s="0"/>
      <c r="OAX76" s="0"/>
      <c r="OAY76" s="0"/>
      <c r="OAZ76" s="0"/>
      <c r="OBA76" s="0"/>
      <c r="OBB76" s="0"/>
      <c r="OBC76" s="0"/>
      <c r="OBD76" s="0"/>
      <c r="OBE76" s="0"/>
      <c r="OBF76" s="0"/>
      <c r="OBG76" s="0"/>
      <c r="OBH76" s="0"/>
      <c r="OBI76" s="0"/>
      <c r="OBJ76" s="0"/>
      <c r="OBK76" s="0"/>
      <c r="OBL76" s="0"/>
      <c r="OBM76" s="0"/>
      <c r="OBN76" s="0"/>
      <c r="OBO76" s="0"/>
      <c r="OBP76" s="0"/>
      <c r="OBQ76" s="0"/>
      <c r="OBR76" s="0"/>
      <c r="OBS76" s="0"/>
      <c r="OBT76" s="0"/>
      <c r="OBU76" s="0"/>
      <c r="OBV76" s="0"/>
      <c r="OBW76" s="0"/>
      <c r="OBX76" s="0"/>
      <c r="OBY76" s="0"/>
      <c r="OBZ76" s="0"/>
      <c r="OCA76" s="0"/>
      <c r="OCB76" s="0"/>
      <c r="OCC76" s="0"/>
      <c r="OCD76" s="0"/>
      <c r="OCE76" s="0"/>
      <c r="OCF76" s="0"/>
      <c r="OCG76" s="0"/>
      <c r="OCH76" s="0"/>
      <c r="OCI76" s="0"/>
      <c r="OCJ76" s="0"/>
      <c r="OCK76" s="0"/>
      <c r="OCL76" s="0"/>
      <c r="OCM76" s="0"/>
      <c r="OCN76" s="0"/>
      <c r="OCO76" s="0"/>
      <c r="OCP76" s="0"/>
      <c r="OCQ76" s="0"/>
      <c r="OCR76" s="0"/>
      <c r="OCS76" s="0"/>
      <c r="OCT76" s="0"/>
      <c r="OCU76" s="0"/>
      <c r="OCV76" s="0"/>
      <c r="OCW76" s="0"/>
      <c r="OCX76" s="0"/>
      <c r="OCY76" s="0"/>
      <c r="OCZ76" s="0"/>
      <c r="ODA76" s="0"/>
      <c r="ODB76" s="0"/>
      <c r="ODC76" s="0"/>
      <c r="ODD76" s="0"/>
      <c r="ODE76" s="0"/>
      <c r="ODF76" s="0"/>
      <c r="ODG76" s="0"/>
      <c r="ODH76" s="0"/>
      <c r="ODI76" s="0"/>
      <c r="ODJ76" s="0"/>
      <c r="ODK76" s="0"/>
      <c r="ODL76" s="0"/>
      <c r="ODM76" s="0"/>
      <c r="ODN76" s="0"/>
      <c r="ODO76" s="0"/>
      <c r="ODP76" s="0"/>
      <c r="ODQ76" s="0"/>
      <c r="ODR76" s="0"/>
      <c r="ODS76" s="0"/>
      <c r="ODT76" s="0"/>
      <c r="ODU76" s="0"/>
      <c r="ODV76" s="0"/>
      <c r="ODW76" s="0"/>
      <c r="ODX76" s="0"/>
      <c r="ODY76" s="0"/>
      <c r="ODZ76" s="0"/>
      <c r="OEA76" s="0"/>
      <c r="OEB76" s="0"/>
      <c r="OEC76" s="0"/>
      <c r="OED76" s="0"/>
      <c r="OEE76" s="0"/>
      <c r="OEF76" s="0"/>
      <c r="OEG76" s="0"/>
      <c r="OEH76" s="0"/>
      <c r="OEI76" s="0"/>
      <c r="OEJ76" s="0"/>
      <c r="OEK76" s="0"/>
      <c r="OEL76" s="0"/>
      <c r="OEM76" s="0"/>
      <c r="OEN76" s="0"/>
      <c r="OEO76" s="0"/>
      <c r="OEP76" s="0"/>
      <c r="OEQ76" s="0"/>
      <c r="OER76" s="0"/>
      <c r="OES76" s="0"/>
      <c r="OET76" s="0"/>
      <c r="OEU76" s="0"/>
      <c r="OEV76" s="0"/>
      <c r="OEW76" s="0"/>
      <c r="OEX76" s="0"/>
      <c r="OEY76" s="0"/>
      <c r="OEZ76" s="0"/>
      <c r="OFA76" s="0"/>
      <c r="OFB76" s="0"/>
      <c r="OFC76" s="0"/>
      <c r="OFD76" s="0"/>
      <c r="OFE76" s="0"/>
      <c r="OFF76" s="0"/>
      <c r="OFG76" s="0"/>
      <c r="OFH76" s="0"/>
      <c r="OFI76" s="0"/>
      <c r="OFJ76" s="0"/>
      <c r="OFK76" s="0"/>
      <c r="OFL76" s="0"/>
      <c r="OFM76" s="0"/>
      <c r="OFN76" s="0"/>
      <c r="OFO76" s="0"/>
      <c r="OFP76" s="0"/>
      <c r="OFQ76" s="0"/>
      <c r="OFR76" s="0"/>
      <c r="OFS76" s="0"/>
      <c r="OFT76" s="0"/>
      <c r="OFU76" s="0"/>
      <c r="OFV76" s="0"/>
      <c r="OFW76" s="0"/>
      <c r="OFX76" s="0"/>
      <c r="OFY76" s="0"/>
      <c r="OFZ76" s="0"/>
      <c r="OGA76" s="0"/>
      <c r="OGB76" s="0"/>
      <c r="OGC76" s="0"/>
      <c r="OGD76" s="0"/>
      <c r="OGE76" s="0"/>
      <c r="OGF76" s="0"/>
      <c r="OGG76" s="0"/>
      <c r="OGH76" s="0"/>
      <c r="OGI76" s="0"/>
      <c r="OGJ76" s="0"/>
      <c r="OGK76" s="0"/>
      <c r="OGL76" s="0"/>
      <c r="OGM76" s="0"/>
      <c r="OGN76" s="0"/>
      <c r="OGO76" s="0"/>
      <c r="OGP76" s="0"/>
      <c r="OGQ76" s="0"/>
      <c r="OGR76" s="0"/>
      <c r="OGS76" s="0"/>
      <c r="OGT76" s="0"/>
      <c r="OGU76" s="0"/>
      <c r="OGV76" s="0"/>
      <c r="OGW76" s="0"/>
      <c r="OGX76" s="0"/>
      <c r="OGY76" s="0"/>
      <c r="OGZ76" s="0"/>
      <c r="OHA76" s="0"/>
      <c r="OHB76" s="0"/>
      <c r="OHC76" s="0"/>
      <c r="OHD76" s="0"/>
      <c r="OHE76" s="0"/>
      <c r="OHF76" s="0"/>
      <c r="OHG76" s="0"/>
      <c r="OHH76" s="0"/>
      <c r="OHI76" s="0"/>
      <c r="OHJ76" s="0"/>
      <c r="OHK76" s="0"/>
      <c r="OHL76" s="0"/>
      <c r="OHM76" s="0"/>
      <c r="OHN76" s="0"/>
      <c r="OHO76" s="0"/>
      <c r="OHP76" s="0"/>
      <c r="OHQ76" s="0"/>
      <c r="OHR76" s="0"/>
      <c r="OHS76" s="0"/>
      <c r="OHT76" s="0"/>
      <c r="OHU76" s="0"/>
      <c r="OHV76" s="0"/>
      <c r="OHW76" s="0"/>
      <c r="OHX76" s="0"/>
      <c r="OHY76" s="0"/>
      <c r="OHZ76" s="0"/>
      <c r="OIA76" s="0"/>
      <c r="OIB76" s="0"/>
      <c r="OIC76" s="0"/>
      <c r="OID76" s="0"/>
      <c r="OIE76" s="0"/>
      <c r="OIF76" s="0"/>
      <c r="OIG76" s="0"/>
      <c r="OIH76" s="0"/>
      <c r="OII76" s="0"/>
      <c r="OIJ76" s="0"/>
      <c r="OIK76" s="0"/>
      <c r="OIL76" s="0"/>
      <c r="OIM76" s="0"/>
      <c r="OIN76" s="0"/>
      <c r="OIO76" s="0"/>
      <c r="OIP76" s="0"/>
      <c r="OIQ76" s="0"/>
      <c r="OIR76" s="0"/>
      <c r="OIS76" s="0"/>
      <c r="OIT76" s="0"/>
      <c r="OIU76" s="0"/>
      <c r="OIV76" s="0"/>
      <c r="OIW76" s="0"/>
      <c r="OIX76" s="0"/>
      <c r="OIY76" s="0"/>
      <c r="OIZ76" s="0"/>
      <c r="OJA76" s="0"/>
      <c r="OJB76" s="0"/>
      <c r="OJC76" s="0"/>
      <c r="OJD76" s="0"/>
      <c r="OJE76" s="0"/>
      <c r="OJF76" s="0"/>
      <c r="OJG76" s="0"/>
      <c r="OJH76" s="0"/>
      <c r="OJI76" s="0"/>
      <c r="OJJ76" s="0"/>
      <c r="OJK76" s="0"/>
      <c r="OJL76" s="0"/>
      <c r="OJM76" s="0"/>
      <c r="OJN76" s="0"/>
      <c r="OJO76" s="0"/>
      <c r="OJP76" s="0"/>
      <c r="OJQ76" s="0"/>
      <c r="OJR76" s="0"/>
      <c r="OJS76" s="0"/>
      <c r="OJT76" s="0"/>
      <c r="OJU76" s="0"/>
      <c r="OJV76" s="0"/>
      <c r="OJW76" s="0"/>
      <c r="OJX76" s="0"/>
      <c r="OJY76" s="0"/>
      <c r="OJZ76" s="0"/>
      <c r="OKA76" s="0"/>
      <c r="OKB76" s="0"/>
      <c r="OKC76" s="0"/>
      <c r="OKD76" s="0"/>
      <c r="OKE76" s="0"/>
      <c r="OKF76" s="0"/>
      <c r="OKG76" s="0"/>
      <c r="OKH76" s="0"/>
      <c r="OKI76" s="0"/>
      <c r="OKJ76" s="0"/>
      <c r="OKK76" s="0"/>
      <c r="OKL76" s="0"/>
      <c r="OKM76" s="0"/>
      <c r="OKN76" s="0"/>
      <c r="OKO76" s="0"/>
      <c r="OKP76" s="0"/>
      <c r="OKQ76" s="0"/>
      <c r="OKR76" s="0"/>
      <c r="OKS76" s="0"/>
      <c r="OKT76" s="0"/>
      <c r="OKU76" s="0"/>
      <c r="OKV76" s="0"/>
      <c r="OKW76" s="0"/>
      <c r="OKX76" s="0"/>
      <c r="OKY76" s="0"/>
      <c r="OKZ76" s="0"/>
      <c r="OLA76" s="0"/>
      <c r="OLB76" s="0"/>
      <c r="OLC76" s="0"/>
      <c r="OLD76" s="0"/>
      <c r="OLE76" s="0"/>
      <c r="OLF76" s="0"/>
      <c r="OLG76" s="0"/>
      <c r="OLH76" s="0"/>
      <c r="OLI76" s="0"/>
      <c r="OLJ76" s="0"/>
      <c r="OLK76" s="0"/>
      <c r="OLL76" s="0"/>
      <c r="OLM76" s="0"/>
      <c r="OLN76" s="0"/>
      <c r="OLO76" s="0"/>
      <c r="OLP76" s="0"/>
      <c r="OLQ76" s="0"/>
      <c r="OLR76" s="0"/>
      <c r="OLS76" s="0"/>
      <c r="OLT76" s="0"/>
      <c r="OLU76" s="0"/>
      <c r="OLV76" s="0"/>
      <c r="OLW76" s="0"/>
      <c r="OLX76" s="0"/>
      <c r="OLY76" s="0"/>
      <c r="OLZ76" s="0"/>
      <c r="OMA76" s="0"/>
      <c r="OMB76" s="0"/>
      <c r="OMC76" s="0"/>
      <c r="OMD76" s="0"/>
      <c r="OME76" s="0"/>
      <c r="OMF76" s="0"/>
      <c r="OMG76" s="0"/>
      <c r="OMH76" s="0"/>
      <c r="OMI76" s="0"/>
      <c r="OMJ76" s="0"/>
      <c r="OMK76" s="0"/>
      <c r="OML76" s="0"/>
      <c r="OMM76" s="0"/>
      <c r="OMN76" s="0"/>
      <c r="OMO76" s="0"/>
      <c r="OMP76" s="0"/>
      <c r="OMQ76" s="0"/>
      <c r="OMR76" s="0"/>
      <c r="OMS76" s="0"/>
      <c r="OMT76" s="0"/>
      <c r="OMU76" s="0"/>
      <c r="OMV76" s="0"/>
      <c r="OMW76" s="0"/>
      <c r="OMX76" s="0"/>
      <c r="OMY76" s="0"/>
      <c r="OMZ76" s="0"/>
      <c r="ONA76" s="0"/>
      <c r="ONB76" s="0"/>
      <c r="ONC76" s="0"/>
      <c r="OND76" s="0"/>
      <c r="ONE76" s="0"/>
      <c r="ONF76" s="0"/>
      <c r="ONG76" s="0"/>
      <c r="ONH76" s="0"/>
      <c r="ONI76" s="0"/>
      <c r="ONJ76" s="0"/>
      <c r="ONK76" s="0"/>
      <c r="ONL76" s="0"/>
      <c r="ONM76" s="0"/>
      <c r="ONN76" s="0"/>
      <c r="ONO76" s="0"/>
      <c r="ONP76" s="0"/>
      <c r="ONQ76" s="0"/>
      <c r="ONR76" s="0"/>
      <c r="ONS76" s="0"/>
      <c r="ONT76" s="0"/>
      <c r="ONU76" s="0"/>
      <c r="ONV76" s="0"/>
      <c r="ONW76" s="0"/>
      <c r="ONX76" s="0"/>
      <c r="ONY76" s="0"/>
      <c r="ONZ76" s="0"/>
      <c r="OOA76" s="0"/>
      <c r="OOB76" s="0"/>
      <c r="OOC76" s="0"/>
      <c r="OOD76" s="0"/>
      <c r="OOE76" s="0"/>
      <c r="OOF76" s="0"/>
      <c r="OOG76" s="0"/>
      <c r="OOH76" s="0"/>
      <c r="OOI76" s="0"/>
      <c r="OOJ76" s="0"/>
      <c r="OOK76" s="0"/>
      <c r="OOL76" s="0"/>
      <c r="OOM76" s="0"/>
      <c r="OON76" s="0"/>
      <c r="OOO76" s="0"/>
      <c r="OOP76" s="0"/>
      <c r="OOQ76" s="0"/>
      <c r="OOR76" s="0"/>
      <c r="OOS76" s="0"/>
      <c r="OOT76" s="0"/>
      <c r="OOU76" s="0"/>
      <c r="OOV76" s="0"/>
      <c r="OOW76" s="0"/>
      <c r="OOX76" s="0"/>
      <c r="OOY76" s="0"/>
      <c r="OOZ76" s="0"/>
      <c r="OPA76" s="0"/>
      <c r="OPB76" s="0"/>
      <c r="OPC76" s="0"/>
      <c r="OPD76" s="0"/>
      <c r="OPE76" s="0"/>
      <c r="OPF76" s="0"/>
      <c r="OPG76" s="0"/>
      <c r="OPH76" s="0"/>
      <c r="OPI76" s="0"/>
      <c r="OPJ76" s="0"/>
      <c r="OPK76" s="0"/>
      <c r="OPL76" s="0"/>
      <c r="OPM76" s="0"/>
      <c r="OPN76" s="0"/>
      <c r="OPO76" s="0"/>
      <c r="OPP76" s="0"/>
      <c r="OPQ76" s="0"/>
      <c r="OPR76" s="0"/>
      <c r="OPS76" s="0"/>
      <c r="OPT76" s="0"/>
      <c r="OPU76" s="0"/>
      <c r="OPV76" s="0"/>
      <c r="OPW76" s="0"/>
      <c r="OPX76" s="0"/>
      <c r="OPY76" s="0"/>
      <c r="OPZ76" s="0"/>
      <c r="OQA76" s="0"/>
      <c r="OQB76" s="0"/>
      <c r="OQC76" s="0"/>
      <c r="OQD76" s="0"/>
      <c r="OQE76" s="0"/>
      <c r="OQF76" s="0"/>
      <c r="OQG76" s="0"/>
      <c r="OQH76" s="0"/>
      <c r="OQI76" s="0"/>
      <c r="OQJ76" s="0"/>
      <c r="OQK76" s="0"/>
      <c r="OQL76" s="0"/>
      <c r="OQM76" s="0"/>
      <c r="OQN76" s="0"/>
      <c r="OQO76" s="0"/>
      <c r="OQP76" s="0"/>
      <c r="OQQ76" s="0"/>
      <c r="OQR76" s="0"/>
      <c r="OQS76" s="0"/>
      <c r="OQT76" s="0"/>
      <c r="OQU76" s="0"/>
      <c r="OQV76" s="0"/>
      <c r="OQW76" s="0"/>
      <c r="OQX76" s="0"/>
      <c r="OQY76" s="0"/>
      <c r="OQZ76" s="0"/>
      <c r="ORA76" s="0"/>
      <c r="ORB76" s="0"/>
      <c r="ORC76" s="0"/>
      <c r="ORD76" s="0"/>
      <c r="ORE76" s="0"/>
      <c r="ORF76" s="0"/>
      <c r="ORG76" s="0"/>
      <c r="ORH76" s="0"/>
      <c r="ORI76" s="0"/>
      <c r="ORJ76" s="0"/>
      <c r="ORK76" s="0"/>
      <c r="ORL76" s="0"/>
      <c r="ORM76" s="0"/>
      <c r="ORN76" s="0"/>
      <c r="ORO76" s="0"/>
      <c r="ORP76" s="0"/>
      <c r="ORQ76" s="0"/>
      <c r="ORR76" s="0"/>
      <c r="ORS76" s="0"/>
      <c r="ORT76" s="0"/>
      <c r="ORU76" s="0"/>
      <c r="ORV76" s="0"/>
      <c r="ORW76" s="0"/>
      <c r="ORX76" s="0"/>
      <c r="ORY76" s="0"/>
      <c r="ORZ76" s="0"/>
      <c r="OSA76" s="0"/>
      <c r="OSB76" s="0"/>
      <c r="OSC76" s="0"/>
      <c r="OSD76" s="0"/>
      <c r="OSE76" s="0"/>
      <c r="OSF76" s="0"/>
      <c r="OSG76" s="0"/>
      <c r="OSH76" s="0"/>
      <c r="OSI76" s="0"/>
      <c r="OSJ76" s="0"/>
      <c r="OSK76" s="0"/>
      <c r="OSL76" s="0"/>
      <c r="OSM76" s="0"/>
      <c r="OSN76" s="0"/>
      <c r="OSO76" s="0"/>
      <c r="OSP76" s="0"/>
      <c r="OSQ76" s="0"/>
      <c r="OSR76" s="0"/>
      <c r="OSS76" s="0"/>
      <c r="OST76" s="0"/>
      <c r="OSU76" s="0"/>
      <c r="OSV76" s="0"/>
      <c r="OSW76" s="0"/>
      <c r="OSX76" s="0"/>
      <c r="OSY76" s="0"/>
      <c r="OSZ76" s="0"/>
      <c r="OTA76" s="0"/>
      <c r="OTB76" s="0"/>
      <c r="OTC76" s="0"/>
      <c r="OTD76" s="0"/>
      <c r="OTE76" s="0"/>
      <c r="OTF76" s="0"/>
      <c r="OTG76" s="0"/>
      <c r="OTH76" s="0"/>
      <c r="OTI76" s="0"/>
      <c r="OTJ76" s="0"/>
      <c r="OTK76" s="0"/>
      <c r="OTL76" s="0"/>
      <c r="OTM76" s="0"/>
      <c r="OTN76" s="0"/>
      <c r="OTO76" s="0"/>
      <c r="OTP76" s="0"/>
      <c r="OTQ76" s="0"/>
      <c r="OTR76" s="0"/>
      <c r="OTS76" s="0"/>
      <c r="OTT76" s="0"/>
      <c r="OTU76" s="0"/>
      <c r="OTV76" s="0"/>
      <c r="OTW76" s="0"/>
      <c r="OTX76" s="0"/>
      <c r="OTY76" s="0"/>
      <c r="OTZ76" s="0"/>
      <c r="OUA76" s="0"/>
      <c r="OUB76" s="0"/>
      <c r="OUC76" s="0"/>
      <c r="OUD76" s="0"/>
      <c r="OUE76" s="0"/>
      <c r="OUF76" s="0"/>
      <c r="OUG76" s="0"/>
      <c r="OUH76" s="0"/>
      <c r="OUI76" s="0"/>
      <c r="OUJ76" s="0"/>
      <c r="OUK76" s="0"/>
      <c r="OUL76" s="0"/>
      <c r="OUM76" s="0"/>
      <c r="OUN76" s="0"/>
      <c r="OUO76" s="0"/>
      <c r="OUP76" s="0"/>
      <c r="OUQ76" s="0"/>
      <c r="OUR76" s="0"/>
      <c r="OUS76" s="0"/>
      <c r="OUT76" s="0"/>
      <c r="OUU76" s="0"/>
      <c r="OUV76" s="0"/>
      <c r="OUW76" s="0"/>
      <c r="OUX76" s="0"/>
      <c r="OUY76" s="0"/>
      <c r="OUZ76" s="0"/>
      <c r="OVA76" s="0"/>
      <c r="OVB76" s="0"/>
      <c r="OVC76" s="0"/>
      <c r="OVD76" s="0"/>
      <c r="OVE76" s="0"/>
      <c r="OVF76" s="0"/>
      <c r="OVG76" s="0"/>
      <c r="OVH76" s="0"/>
      <c r="OVI76" s="0"/>
      <c r="OVJ76" s="0"/>
      <c r="OVK76" s="0"/>
      <c r="OVL76" s="0"/>
      <c r="OVM76" s="0"/>
      <c r="OVN76" s="0"/>
      <c r="OVO76" s="0"/>
      <c r="OVP76" s="0"/>
      <c r="OVQ76" s="0"/>
      <c r="OVR76" s="0"/>
      <c r="OVS76" s="0"/>
      <c r="OVT76" s="0"/>
      <c r="OVU76" s="0"/>
      <c r="OVV76" s="0"/>
      <c r="OVW76" s="0"/>
      <c r="OVX76" s="0"/>
      <c r="OVY76" s="0"/>
      <c r="OVZ76" s="0"/>
      <c r="OWA76" s="0"/>
      <c r="OWB76" s="0"/>
      <c r="OWC76" s="0"/>
      <c r="OWD76" s="0"/>
      <c r="OWE76" s="0"/>
      <c r="OWF76" s="0"/>
      <c r="OWG76" s="0"/>
      <c r="OWH76" s="0"/>
      <c r="OWI76" s="0"/>
      <c r="OWJ76" s="0"/>
      <c r="OWK76" s="0"/>
      <c r="OWL76" s="0"/>
      <c r="OWM76" s="0"/>
      <c r="OWN76" s="0"/>
      <c r="OWO76" s="0"/>
      <c r="OWP76" s="0"/>
      <c r="OWQ76" s="0"/>
      <c r="OWR76" s="0"/>
      <c r="OWS76" s="0"/>
      <c r="OWT76" s="0"/>
      <c r="OWU76" s="0"/>
      <c r="OWV76" s="0"/>
      <c r="OWW76" s="0"/>
      <c r="OWX76" s="0"/>
      <c r="OWY76" s="0"/>
      <c r="OWZ76" s="0"/>
      <c r="OXA76" s="0"/>
      <c r="OXB76" s="0"/>
      <c r="OXC76" s="0"/>
      <c r="OXD76" s="0"/>
      <c r="OXE76" s="0"/>
      <c r="OXF76" s="0"/>
      <c r="OXG76" s="0"/>
      <c r="OXH76" s="0"/>
      <c r="OXI76" s="0"/>
      <c r="OXJ76" s="0"/>
      <c r="OXK76" s="0"/>
      <c r="OXL76" s="0"/>
      <c r="OXM76" s="0"/>
      <c r="OXN76" s="0"/>
      <c r="OXO76" s="0"/>
      <c r="OXP76" s="0"/>
      <c r="OXQ76" s="0"/>
      <c r="OXR76" s="0"/>
      <c r="OXS76" s="0"/>
      <c r="OXT76" s="0"/>
      <c r="OXU76" s="0"/>
      <c r="OXV76" s="0"/>
      <c r="OXW76" s="0"/>
      <c r="OXX76" s="0"/>
      <c r="OXY76" s="0"/>
      <c r="OXZ76" s="0"/>
      <c r="OYA76" s="0"/>
      <c r="OYB76" s="0"/>
      <c r="OYC76" s="0"/>
      <c r="OYD76" s="0"/>
      <c r="OYE76" s="0"/>
      <c r="OYF76" s="0"/>
      <c r="OYG76" s="0"/>
      <c r="OYH76" s="0"/>
      <c r="OYI76" s="0"/>
      <c r="OYJ76" s="0"/>
      <c r="OYK76" s="0"/>
      <c r="OYL76" s="0"/>
      <c r="OYM76" s="0"/>
      <c r="OYN76" s="0"/>
      <c r="OYO76" s="0"/>
      <c r="OYP76" s="0"/>
      <c r="OYQ76" s="0"/>
      <c r="OYR76" s="0"/>
      <c r="OYS76" s="0"/>
      <c r="OYT76" s="0"/>
      <c r="OYU76" s="0"/>
      <c r="OYV76" s="0"/>
      <c r="OYW76" s="0"/>
      <c r="OYX76" s="0"/>
      <c r="OYY76" s="0"/>
      <c r="OYZ76" s="0"/>
      <c r="OZA76" s="0"/>
      <c r="OZB76" s="0"/>
      <c r="OZC76" s="0"/>
      <c r="OZD76" s="0"/>
      <c r="OZE76" s="0"/>
      <c r="OZF76" s="0"/>
      <c r="OZG76" s="0"/>
      <c r="OZH76" s="0"/>
      <c r="OZI76" s="0"/>
      <c r="OZJ76" s="0"/>
      <c r="OZK76" s="0"/>
      <c r="OZL76" s="0"/>
      <c r="OZM76" s="0"/>
      <c r="OZN76" s="0"/>
      <c r="OZO76" s="0"/>
      <c r="OZP76" s="0"/>
      <c r="OZQ76" s="0"/>
      <c r="OZR76" s="0"/>
      <c r="OZS76" s="0"/>
      <c r="OZT76" s="0"/>
      <c r="OZU76" s="0"/>
      <c r="OZV76" s="0"/>
      <c r="OZW76" s="0"/>
      <c r="OZX76" s="0"/>
      <c r="OZY76" s="0"/>
      <c r="OZZ76" s="0"/>
      <c r="PAA76" s="0"/>
      <c r="PAB76" s="0"/>
      <c r="PAC76" s="0"/>
      <c r="PAD76" s="0"/>
      <c r="PAE76" s="0"/>
      <c r="PAF76" s="0"/>
      <c r="PAG76" s="0"/>
      <c r="PAH76" s="0"/>
      <c r="PAI76" s="0"/>
      <c r="PAJ76" s="0"/>
      <c r="PAK76" s="0"/>
      <c r="PAL76" s="0"/>
      <c r="PAM76" s="0"/>
      <c r="PAN76" s="0"/>
      <c r="PAO76" s="0"/>
      <c r="PAP76" s="0"/>
      <c r="PAQ76" s="0"/>
      <c r="PAR76" s="0"/>
      <c r="PAS76" s="0"/>
      <c r="PAT76" s="0"/>
      <c r="PAU76" s="0"/>
      <c r="PAV76" s="0"/>
      <c r="PAW76" s="0"/>
      <c r="PAX76" s="0"/>
      <c r="PAY76" s="0"/>
      <c r="PAZ76" s="0"/>
      <c r="PBA76" s="0"/>
      <c r="PBB76" s="0"/>
      <c r="PBC76" s="0"/>
      <c r="PBD76" s="0"/>
      <c r="PBE76" s="0"/>
      <c r="PBF76" s="0"/>
      <c r="PBG76" s="0"/>
      <c r="PBH76" s="0"/>
      <c r="PBI76" s="0"/>
      <c r="PBJ76" s="0"/>
      <c r="PBK76" s="0"/>
      <c r="PBL76" s="0"/>
      <c r="PBM76" s="0"/>
      <c r="PBN76" s="0"/>
      <c r="PBO76" s="0"/>
      <c r="PBP76" s="0"/>
      <c r="PBQ76" s="0"/>
      <c r="PBR76" s="0"/>
      <c r="PBS76" s="0"/>
      <c r="PBT76" s="0"/>
      <c r="PBU76" s="0"/>
      <c r="PBV76" s="0"/>
      <c r="PBW76" s="0"/>
      <c r="PBX76" s="0"/>
      <c r="PBY76" s="0"/>
      <c r="PBZ76" s="0"/>
      <c r="PCA76" s="0"/>
      <c r="PCB76" s="0"/>
      <c r="PCC76" s="0"/>
      <c r="PCD76" s="0"/>
      <c r="PCE76" s="0"/>
      <c r="PCF76" s="0"/>
      <c r="PCG76" s="0"/>
      <c r="PCH76" s="0"/>
      <c r="PCI76" s="0"/>
      <c r="PCJ76" s="0"/>
      <c r="PCK76" s="0"/>
      <c r="PCL76" s="0"/>
      <c r="PCM76" s="0"/>
      <c r="PCN76" s="0"/>
      <c r="PCO76" s="0"/>
      <c r="PCP76" s="0"/>
      <c r="PCQ76" s="0"/>
      <c r="PCR76" s="0"/>
      <c r="PCS76" s="0"/>
      <c r="PCT76" s="0"/>
      <c r="PCU76" s="0"/>
      <c r="PCV76" s="0"/>
      <c r="PCW76" s="0"/>
      <c r="PCX76" s="0"/>
      <c r="PCY76" s="0"/>
      <c r="PCZ76" s="0"/>
      <c r="PDA76" s="0"/>
      <c r="PDB76" s="0"/>
      <c r="PDC76" s="0"/>
      <c r="PDD76" s="0"/>
      <c r="PDE76" s="0"/>
      <c r="PDF76" s="0"/>
      <c r="PDG76" s="0"/>
      <c r="PDH76" s="0"/>
      <c r="PDI76" s="0"/>
      <c r="PDJ76" s="0"/>
      <c r="PDK76" s="0"/>
      <c r="PDL76" s="0"/>
      <c r="PDM76" s="0"/>
      <c r="PDN76" s="0"/>
      <c r="PDO76" s="0"/>
      <c r="PDP76" s="0"/>
      <c r="PDQ76" s="0"/>
      <c r="PDR76" s="0"/>
      <c r="PDS76" s="0"/>
      <c r="PDT76" s="0"/>
      <c r="PDU76" s="0"/>
      <c r="PDV76" s="0"/>
      <c r="PDW76" s="0"/>
      <c r="PDX76" s="0"/>
      <c r="PDY76" s="0"/>
      <c r="PDZ76" s="0"/>
      <c r="PEA76" s="0"/>
      <c r="PEB76" s="0"/>
      <c r="PEC76" s="0"/>
      <c r="PED76" s="0"/>
      <c r="PEE76" s="0"/>
      <c r="PEF76" s="0"/>
      <c r="PEG76" s="0"/>
      <c r="PEH76" s="0"/>
      <c r="PEI76" s="0"/>
      <c r="PEJ76" s="0"/>
      <c r="PEK76" s="0"/>
      <c r="PEL76" s="0"/>
      <c r="PEM76" s="0"/>
      <c r="PEN76" s="0"/>
      <c r="PEO76" s="0"/>
      <c r="PEP76" s="0"/>
      <c r="PEQ76" s="0"/>
      <c r="PER76" s="0"/>
      <c r="PES76" s="0"/>
      <c r="PET76" s="0"/>
      <c r="PEU76" s="0"/>
      <c r="PEV76" s="0"/>
      <c r="PEW76" s="0"/>
      <c r="PEX76" s="0"/>
      <c r="PEY76" s="0"/>
      <c r="PEZ76" s="0"/>
      <c r="PFA76" s="0"/>
      <c r="PFB76" s="0"/>
      <c r="PFC76" s="0"/>
      <c r="PFD76" s="0"/>
      <c r="PFE76" s="0"/>
      <c r="PFF76" s="0"/>
      <c r="PFG76" s="0"/>
      <c r="PFH76" s="0"/>
      <c r="PFI76" s="0"/>
      <c r="PFJ76" s="0"/>
      <c r="PFK76" s="0"/>
      <c r="PFL76" s="0"/>
      <c r="PFM76" s="0"/>
      <c r="PFN76" s="0"/>
      <c r="PFO76" s="0"/>
      <c r="PFP76" s="0"/>
      <c r="PFQ76" s="0"/>
      <c r="PFR76" s="0"/>
      <c r="PFS76" s="0"/>
      <c r="PFT76" s="0"/>
      <c r="PFU76" s="0"/>
      <c r="PFV76" s="0"/>
      <c r="PFW76" s="0"/>
      <c r="PFX76" s="0"/>
      <c r="PFY76" s="0"/>
      <c r="PFZ76" s="0"/>
      <c r="PGA76" s="0"/>
      <c r="PGB76" s="0"/>
      <c r="PGC76" s="0"/>
      <c r="PGD76" s="0"/>
      <c r="PGE76" s="0"/>
      <c r="PGF76" s="0"/>
      <c r="PGG76" s="0"/>
      <c r="PGH76" s="0"/>
      <c r="PGI76" s="0"/>
      <c r="PGJ76" s="0"/>
      <c r="PGK76" s="0"/>
      <c r="PGL76" s="0"/>
      <c r="PGM76" s="0"/>
      <c r="PGN76" s="0"/>
      <c r="PGO76" s="0"/>
      <c r="PGP76" s="0"/>
      <c r="PGQ76" s="0"/>
      <c r="PGR76" s="0"/>
      <c r="PGS76" s="0"/>
      <c r="PGT76" s="0"/>
      <c r="PGU76" s="0"/>
      <c r="PGV76" s="0"/>
      <c r="PGW76" s="0"/>
      <c r="PGX76" s="0"/>
      <c r="PGY76" s="0"/>
      <c r="PGZ76" s="0"/>
      <c r="PHA76" s="0"/>
      <c r="PHB76" s="0"/>
      <c r="PHC76" s="0"/>
      <c r="PHD76" s="0"/>
      <c r="PHE76" s="0"/>
      <c r="PHF76" s="0"/>
      <c r="PHG76" s="0"/>
      <c r="PHH76" s="0"/>
      <c r="PHI76" s="0"/>
      <c r="PHJ76" s="0"/>
      <c r="PHK76" s="0"/>
      <c r="PHL76" s="0"/>
      <c r="PHM76" s="0"/>
      <c r="PHN76" s="0"/>
      <c r="PHO76" s="0"/>
      <c r="PHP76" s="0"/>
      <c r="PHQ76" s="0"/>
      <c r="PHR76" s="0"/>
      <c r="PHS76" s="0"/>
      <c r="PHT76" s="0"/>
      <c r="PHU76" s="0"/>
      <c r="PHV76" s="0"/>
      <c r="PHW76" s="0"/>
      <c r="PHX76" s="0"/>
      <c r="PHY76" s="0"/>
      <c r="PHZ76" s="0"/>
      <c r="PIA76" s="0"/>
      <c r="PIB76" s="0"/>
      <c r="PIC76" s="0"/>
      <c r="PID76" s="0"/>
      <c r="PIE76" s="0"/>
      <c r="PIF76" s="0"/>
      <c r="PIG76" s="0"/>
      <c r="PIH76" s="0"/>
      <c r="PII76" s="0"/>
      <c r="PIJ76" s="0"/>
      <c r="PIK76" s="0"/>
      <c r="PIL76" s="0"/>
      <c r="PIM76" s="0"/>
      <c r="PIN76" s="0"/>
      <c r="PIO76" s="0"/>
      <c r="PIP76" s="0"/>
      <c r="PIQ76" s="0"/>
      <c r="PIR76" s="0"/>
      <c r="PIS76" s="0"/>
      <c r="PIT76" s="0"/>
      <c r="PIU76" s="0"/>
      <c r="PIV76" s="0"/>
      <c r="PIW76" s="0"/>
      <c r="PIX76" s="0"/>
      <c r="PIY76" s="0"/>
      <c r="PIZ76" s="0"/>
      <c r="PJA76" s="0"/>
      <c r="PJB76" s="0"/>
      <c r="PJC76" s="0"/>
      <c r="PJD76" s="0"/>
      <c r="PJE76" s="0"/>
      <c r="PJF76" s="0"/>
      <c r="PJG76" s="0"/>
      <c r="PJH76" s="0"/>
      <c r="PJI76" s="0"/>
      <c r="PJJ76" s="0"/>
      <c r="PJK76" s="0"/>
      <c r="PJL76" s="0"/>
      <c r="PJM76" s="0"/>
      <c r="PJN76" s="0"/>
      <c r="PJO76" s="0"/>
      <c r="PJP76" s="0"/>
      <c r="PJQ76" s="0"/>
      <c r="PJR76" s="0"/>
      <c r="PJS76" s="0"/>
      <c r="PJT76" s="0"/>
      <c r="PJU76" s="0"/>
      <c r="PJV76" s="0"/>
      <c r="PJW76" s="0"/>
      <c r="PJX76" s="0"/>
      <c r="PJY76" s="0"/>
      <c r="PJZ76" s="0"/>
      <c r="PKA76" s="0"/>
      <c r="PKB76" s="0"/>
      <c r="PKC76" s="0"/>
      <c r="PKD76" s="0"/>
      <c r="PKE76" s="0"/>
      <c r="PKF76" s="0"/>
      <c r="PKG76" s="0"/>
      <c r="PKH76" s="0"/>
      <c r="PKI76" s="0"/>
      <c r="PKJ76" s="0"/>
      <c r="PKK76" s="0"/>
      <c r="PKL76" s="0"/>
      <c r="PKM76" s="0"/>
      <c r="PKN76" s="0"/>
      <c r="PKO76" s="0"/>
      <c r="PKP76" s="0"/>
      <c r="PKQ76" s="0"/>
      <c r="PKR76" s="0"/>
      <c r="PKS76" s="0"/>
      <c r="PKT76" s="0"/>
      <c r="PKU76" s="0"/>
      <c r="PKV76" s="0"/>
      <c r="PKW76" s="0"/>
      <c r="PKX76" s="0"/>
      <c r="PKY76" s="0"/>
      <c r="PKZ76" s="0"/>
      <c r="PLA76" s="0"/>
      <c r="PLB76" s="0"/>
      <c r="PLC76" s="0"/>
      <c r="PLD76" s="0"/>
      <c r="PLE76" s="0"/>
      <c r="PLF76" s="0"/>
      <c r="PLG76" s="0"/>
      <c r="PLH76" s="0"/>
      <c r="PLI76" s="0"/>
      <c r="PLJ76" s="0"/>
      <c r="PLK76" s="0"/>
      <c r="PLL76" s="0"/>
      <c r="PLM76" s="0"/>
      <c r="PLN76" s="0"/>
      <c r="PLO76" s="0"/>
      <c r="PLP76" s="0"/>
      <c r="PLQ76" s="0"/>
      <c r="PLR76" s="0"/>
      <c r="PLS76" s="0"/>
      <c r="PLT76" s="0"/>
      <c r="PLU76" s="0"/>
      <c r="PLV76" s="0"/>
      <c r="PLW76" s="0"/>
      <c r="PLX76" s="0"/>
      <c r="PLY76" s="0"/>
      <c r="PLZ76" s="0"/>
      <c r="PMA76" s="0"/>
      <c r="PMB76" s="0"/>
      <c r="PMC76" s="0"/>
      <c r="PMD76" s="0"/>
      <c r="PME76" s="0"/>
      <c r="PMF76" s="0"/>
      <c r="PMG76" s="0"/>
      <c r="PMH76" s="0"/>
      <c r="PMI76" s="0"/>
      <c r="PMJ76" s="0"/>
      <c r="PMK76" s="0"/>
      <c r="PML76" s="0"/>
      <c r="PMM76" s="0"/>
      <c r="PMN76" s="0"/>
      <c r="PMO76" s="0"/>
      <c r="PMP76" s="0"/>
      <c r="PMQ76" s="0"/>
      <c r="PMR76" s="0"/>
      <c r="PMS76" s="0"/>
      <c r="PMT76" s="0"/>
      <c r="PMU76" s="0"/>
      <c r="PMV76" s="0"/>
      <c r="PMW76" s="0"/>
      <c r="PMX76" s="0"/>
      <c r="PMY76" s="0"/>
      <c r="PMZ76" s="0"/>
      <c r="PNA76" s="0"/>
      <c r="PNB76" s="0"/>
      <c r="PNC76" s="0"/>
      <c r="PND76" s="0"/>
      <c r="PNE76" s="0"/>
      <c r="PNF76" s="0"/>
      <c r="PNG76" s="0"/>
      <c r="PNH76" s="0"/>
      <c r="PNI76" s="0"/>
      <c r="PNJ76" s="0"/>
      <c r="PNK76" s="0"/>
      <c r="PNL76" s="0"/>
      <c r="PNM76" s="0"/>
      <c r="PNN76" s="0"/>
      <c r="PNO76" s="0"/>
      <c r="PNP76" s="0"/>
      <c r="PNQ76" s="0"/>
      <c r="PNR76" s="0"/>
      <c r="PNS76" s="0"/>
      <c r="PNT76" s="0"/>
      <c r="PNU76" s="0"/>
      <c r="PNV76" s="0"/>
      <c r="PNW76" s="0"/>
      <c r="PNX76" s="0"/>
      <c r="PNY76" s="0"/>
      <c r="PNZ76" s="0"/>
      <c r="POA76" s="0"/>
      <c r="POB76" s="0"/>
      <c r="POC76" s="0"/>
      <c r="POD76" s="0"/>
      <c r="POE76" s="0"/>
      <c r="POF76" s="0"/>
      <c r="POG76" s="0"/>
      <c r="POH76" s="0"/>
      <c r="POI76" s="0"/>
      <c r="POJ76" s="0"/>
      <c r="POK76" s="0"/>
      <c r="POL76" s="0"/>
      <c r="POM76" s="0"/>
      <c r="PON76" s="0"/>
      <c r="POO76" s="0"/>
      <c r="POP76" s="0"/>
      <c r="POQ76" s="0"/>
      <c r="POR76" s="0"/>
      <c r="POS76" s="0"/>
      <c r="POT76" s="0"/>
      <c r="POU76" s="0"/>
      <c r="POV76" s="0"/>
      <c r="POW76" s="0"/>
      <c r="POX76" s="0"/>
      <c r="POY76" s="0"/>
      <c r="POZ76" s="0"/>
      <c r="PPA76" s="0"/>
      <c r="PPB76" s="0"/>
      <c r="PPC76" s="0"/>
      <c r="PPD76" s="0"/>
      <c r="PPE76" s="0"/>
      <c r="PPF76" s="0"/>
      <c r="PPG76" s="0"/>
      <c r="PPH76" s="0"/>
      <c r="PPI76" s="0"/>
      <c r="PPJ76" s="0"/>
      <c r="PPK76" s="0"/>
      <c r="PPL76" s="0"/>
      <c r="PPM76" s="0"/>
      <c r="PPN76" s="0"/>
      <c r="PPO76" s="0"/>
      <c r="PPP76" s="0"/>
      <c r="PPQ76" s="0"/>
      <c r="PPR76" s="0"/>
      <c r="PPS76" s="0"/>
      <c r="PPT76" s="0"/>
      <c r="PPU76" s="0"/>
      <c r="PPV76" s="0"/>
      <c r="PPW76" s="0"/>
      <c r="PPX76" s="0"/>
      <c r="PPY76" s="0"/>
      <c r="PPZ76" s="0"/>
      <c r="PQA76" s="0"/>
      <c r="PQB76" s="0"/>
      <c r="PQC76" s="0"/>
      <c r="PQD76" s="0"/>
      <c r="PQE76" s="0"/>
      <c r="PQF76" s="0"/>
      <c r="PQG76" s="0"/>
      <c r="PQH76" s="0"/>
      <c r="PQI76" s="0"/>
      <c r="PQJ76" s="0"/>
      <c r="PQK76" s="0"/>
      <c r="PQL76" s="0"/>
      <c r="PQM76" s="0"/>
      <c r="PQN76" s="0"/>
      <c r="PQO76" s="0"/>
      <c r="PQP76" s="0"/>
      <c r="PQQ76" s="0"/>
      <c r="PQR76" s="0"/>
      <c r="PQS76" s="0"/>
      <c r="PQT76" s="0"/>
      <c r="PQU76" s="0"/>
      <c r="PQV76" s="0"/>
      <c r="PQW76" s="0"/>
      <c r="PQX76" s="0"/>
      <c r="PQY76" s="0"/>
      <c r="PQZ76" s="0"/>
      <c r="PRA76" s="0"/>
      <c r="PRB76" s="0"/>
      <c r="PRC76" s="0"/>
      <c r="PRD76" s="0"/>
      <c r="PRE76" s="0"/>
      <c r="PRF76" s="0"/>
      <c r="PRG76" s="0"/>
      <c r="PRH76" s="0"/>
      <c r="PRI76" s="0"/>
      <c r="PRJ76" s="0"/>
      <c r="PRK76" s="0"/>
      <c r="PRL76" s="0"/>
      <c r="PRM76" s="0"/>
      <c r="PRN76" s="0"/>
      <c r="PRO76" s="0"/>
      <c r="PRP76" s="0"/>
      <c r="PRQ76" s="0"/>
      <c r="PRR76" s="0"/>
      <c r="PRS76" s="0"/>
      <c r="PRT76" s="0"/>
      <c r="PRU76" s="0"/>
      <c r="PRV76" s="0"/>
      <c r="PRW76" s="0"/>
      <c r="PRX76" s="0"/>
      <c r="PRY76" s="0"/>
      <c r="PRZ76" s="0"/>
      <c r="PSA76" s="0"/>
      <c r="PSB76" s="0"/>
      <c r="PSC76" s="0"/>
      <c r="PSD76" s="0"/>
      <c r="PSE76" s="0"/>
      <c r="PSF76" s="0"/>
      <c r="PSG76" s="0"/>
      <c r="PSH76" s="0"/>
      <c r="PSI76" s="0"/>
      <c r="PSJ76" s="0"/>
      <c r="PSK76" s="0"/>
      <c r="PSL76" s="0"/>
      <c r="PSM76" s="0"/>
      <c r="PSN76" s="0"/>
      <c r="PSO76" s="0"/>
      <c r="PSP76" s="0"/>
      <c r="PSQ76" s="0"/>
      <c r="PSR76" s="0"/>
      <c r="PSS76" s="0"/>
      <c r="PST76" s="0"/>
      <c r="PSU76" s="0"/>
      <c r="PSV76" s="0"/>
      <c r="PSW76" s="0"/>
      <c r="PSX76" s="0"/>
      <c r="PSY76" s="0"/>
      <c r="PSZ76" s="0"/>
      <c r="PTA76" s="0"/>
      <c r="PTB76" s="0"/>
      <c r="PTC76" s="0"/>
      <c r="PTD76" s="0"/>
      <c r="PTE76" s="0"/>
      <c r="PTF76" s="0"/>
      <c r="PTG76" s="0"/>
      <c r="PTH76" s="0"/>
      <c r="PTI76" s="0"/>
      <c r="PTJ76" s="0"/>
      <c r="PTK76" s="0"/>
      <c r="PTL76" s="0"/>
      <c r="PTM76" s="0"/>
      <c r="PTN76" s="0"/>
      <c r="PTO76" s="0"/>
      <c r="PTP76" s="0"/>
      <c r="PTQ76" s="0"/>
      <c r="PTR76" s="0"/>
      <c r="PTS76" s="0"/>
      <c r="PTT76" s="0"/>
      <c r="PTU76" s="0"/>
      <c r="PTV76" s="0"/>
      <c r="PTW76" s="0"/>
      <c r="PTX76" s="0"/>
      <c r="PTY76" s="0"/>
      <c r="PTZ76" s="0"/>
      <c r="PUA76" s="0"/>
      <c r="PUB76" s="0"/>
      <c r="PUC76" s="0"/>
      <c r="PUD76" s="0"/>
      <c r="PUE76" s="0"/>
      <c r="PUF76" s="0"/>
      <c r="PUG76" s="0"/>
      <c r="PUH76" s="0"/>
      <c r="PUI76" s="0"/>
      <c r="PUJ76" s="0"/>
      <c r="PUK76" s="0"/>
      <c r="PUL76" s="0"/>
      <c r="PUM76" s="0"/>
      <c r="PUN76" s="0"/>
      <c r="PUO76" s="0"/>
      <c r="PUP76" s="0"/>
      <c r="PUQ76" s="0"/>
      <c r="PUR76" s="0"/>
      <c r="PUS76" s="0"/>
      <c r="PUT76" s="0"/>
      <c r="PUU76" s="0"/>
      <c r="PUV76" s="0"/>
      <c r="PUW76" s="0"/>
      <c r="PUX76" s="0"/>
      <c r="PUY76" s="0"/>
      <c r="PUZ76" s="0"/>
      <c r="PVA76" s="0"/>
      <c r="PVB76" s="0"/>
      <c r="PVC76" s="0"/>
      <c r="PVD76" s="0"/>
      <c r="PVE76" s="0"/>
      <c r="PVF76" s="0"/>
      <c r="PVG76" s="0"/>
      <c r="PVH76" s="0"/>
      <c r="PVI76" s="0"/>
      <c r="PVJ76" s="0"/>
      <c r="PVK76" s="0"/>
      <c r="PVL76" s="0"/>
      <c r="PVM76" s="0"/>
      <c r="PVN76" s="0"/>
      <c r="PVO76" s="0"/>
      <c r="PVP76" s="0"/>
      <c r="PVQ76" s="0"/>
      <c r="PVR76" s="0"/>
      <c r="PVS76" s="0"/>
      <c r="PVT76" s="0"/>
      <c r="PVU76" s="0"/>
      <c r="PVV76" s="0"/>
      <c r="PVW76" s="0"/>
      <c r="PVX76" s="0"/>
      <c r="PVY76" s="0"/>
      <c r="PVZ76" s="0"/>
      <c r="PWA76" s="0"/>
      <c r="PWB76" s="0"/>
      <c r="PWC76" s="0"/>
      <c r="PWD76" s="0"/>
      <c r="PWE76" s="0"/>
      <c r="PWF76" s="0"/>
      <c r="PWG76" s="0"/>
      <c r="PWH76" s="0"/>
      <c r="PWI76" s="0"/>
      <c r="PWJ76" s="0"/>
      <c r="PWK76" s="0"/>
      <c r="PWL76" s="0"/>
      <c r="PWM76" s="0"/>
      <c r="PWN76" s="0"/>
      <c r="PWO76" s="0"/>
      <c r="PWP76" s="0"/>
      <c r="PWQ76" s="0"/>
      <c r="PWR76" s="0"/>
      <c r="PWS76" s="0"/>
      <c r="PWT76" s="0"/>
      <c r="PWU76" s="0"/>
      <c r="PWV76" s="0"/>
      <c r="PWW76" s="0"/>
      <c r="PWX76" s="0"/>
      <c r="PWY76" s="0"/>
      <c r="PWZ76" s="0"/>
      <c r="PXA76" s="0"/>
      <c r="PXB76" s="0"/>
      <c r="PXC76" s="0"/>
      <c r="PXD76" s="0"/>
      <c r="PXE76" s="0"/>
      <c r="PXF76" s="0"/>
      <c r="PXG76" s="0"/>
      <c r="PXH76" s="0"/>
      <c r="PXI76" s="0"/>
      <c r="PXJ76" s="0"/>
      <c r="PXK76" s="0"/>
      <c r="PXL76" s="0"/>
      <c r="PXM76" s="0"/>
      <c r="PXN76" s="0"/>
      <c r="PXO76" s="0"/>
      <c r="PXP76" s="0"/>
      <c r="PXQ76" s="0"/>
      <c r="PXR76" s="0"/>
      <c r="PXS76" s="0"/>
      <c r="PXT76" s="0"/>
      <c r="PXU76" s="0"/>
      <c r="PXV76" s="0"/>
      <c r="PXW76" s="0"/>
      <c r="PXX76" s="0"/>
      <c r="PXY76" s="0"/>
      <c r="PXZ76" s="0"/>
      <c r="PYA76" s="0"/>
      <c r="PYB76" s="0"/>
      <c r="PYC76" s="0"/>
      <c r="PYD76" s="0"/>
      <c r="PYE76" s="0"/>
      <c r="PYF76" s="0"/>
      <c r="PYG76" s="0"/>
      <c r="PYH76" s="0"/>
      <c r="PYI76" s="0"/>
      <c r="PYJ76" s="0"/>
      <c r="PYK76" s="0"/>
      <c r="PYL76" s="0"/>
      <c r="PYM76" s="0"/>
      <c r="PYN76" s="0"/>
      <c r="PYO76" s="0"/>
      <c r="PYP76" s="0"/>
      <c r="PYQ76" s="0"/>
      <c r="PYR76" s="0"/>
      <c r="PYS76" s="0"/>
      <c r="PYT76" s="0"/>
      <c r="PYU76" s="0"/>
      <c r="PYV76" s="0"/>
      <c r="PYW76" s="0"/>
      <c r="PYX76" s="0"/>
      <c r="PYY76" s="0"/>
      <c r="PYZ76" s="0"/>
      <c r="PZA76" s="0"/>
      <c r="PZB76" s="0"/>
      <c r="PZC76" s="0"/>
      <c r="PZD76" s="0"/>
      <c r="PZE76" s="0"/>
      <c r="PZF76" s="0"/>
      <c r="PZG76" s="0"/>
      <c r="PZH76" s="0"/>
      <c r="PZI76" s="0"/>
      <c r="PZJ76" s="0"/>
      <c r="PZK76" s="0"/>
      <c r="PZL76" s="0"/>
      <c r="PZM76" s="0"/>
      <c r="PZN76" s="0"/>
      <c r="PZO76" s="0"/>
      <c r="PZP76" s="0"/>
      <c r="PZQ76" s="0"/>
      <c r="PZR76" s="0"/>
      <c r="PZS76" s="0"/>
      <c r="PZT76" s="0"/>
      <c r="PZU76" s="0"/>
      <c r="PZV76" s="0"/>
      <c r="PZW76" s="0"/>
      <c r="PZX76" s="0"/>
      <c r="PZY76" s="0"/>
      <c r="PZZ76" s="0"/>
      <c r="QAA76" s="0"/>
      <c r="QAB76" s="0"/>
      <c r="QAC76" s="0"/>
      <c r="QAD76" s="0"/>
      <c r="QAE76" s="0"/>
      <c r="QAF76" s="0"/>
      <c r="QAG76" s="0"/>
      <c r="QAH76" s="0"/>
      <c r="QAI76" s="0"/>
      <c r="QAJ76" s="0"/>
      <c r="QAK76" s="0"/>
      <c r="QAL76" s="0"/>
      <c r="QAM76" s="0"/>
      <c r="QAN76" s="0"/>
      <c r="QAO76" s="0"/>
      <c r="QAP76" s="0"/>
      <c r="QAQ76" s="0"/>
      <c r="QAR76" s="0"/>
      <c r="QAS76" s="0"/>
      <c r="QAT76" s="0"/>
      <c r="QAU76" s="0"/>
      <c r="QAV76" s="0"/>
      <c r="QAW76" s="0"/>
      <c r="QAX76" s="0"/>
      <c r="QAY76" s="0"/>
      <c r="QAZ76" s="0"/>
      <c r="QBA76" s="0"/>
      <c r="QBB76" s="0"/>
      <c r="QBC76" s="0"/>
      <c r="QBD76" s="0"/>
      <c r="QBE76" s="0"/>
      <c r="QBF76" s="0"/>
      <c r="QBG76" s="0"/>
      <c r="QBH76" s="0"/>
      <c r="QBI76" s="0"/>
      <c r="QBJ76" s="0"/>
      <c r="QBK76" s="0"/>
      <c r="QBL76" s="0"/>
      <c r="QBM76" s="0"/>
      <c r="QBN76" s="0"/>
      <c r="QBO76" s="0"/>
      <c r="QBP76" s="0"/>
      <c r="QBQ76" s="0"/>
      <c r="QBR76" s="0"/>
      <c r="QBS76" s="0"/>
      <c r="QBT76" s="0"/>
      <c r="QBU76" s="0"/>
      <c r="QBV76" s="0"/>
      <c r="QBW76" s="0"/>
      <c r="QBX76" s="0"/>
      <c r="QBY76" s="0"/>
      <c r="QBZ76" s="0"/>
      <c r="QCA76" s="0"/>
      <c r="QCB76" s="0"/>
      <c r="QCC76" s="0"/>
      <c r="QCD76" s="0"/>
      <c r="QCE76" s="0"/>
      <c r="QCF76" s="0"/>
      <c r="QCG76" s="0"/>
      <c r="QCH76" s="0"/>
      <c r="QCI76" s="0"/>
      <c r="QCJ76" s="0"/>
      <c r="QCK76" s="0"/>
      <c r="QCL76" s="0"/>
      <c r="QCM76" s="0"/>
      <c r="QCN76" s="0"/>
      <c r="QCO76" s="0"/>
      <c r="QCP76" s="0"/>
      <c r="QCQ76" s="0"/>
      <c r="QCR76" s="0"/>
      <c r="QCS76" s="0"/>
      <c r="QCT76" s="0"/>
      <c r="QCU76" s="0"/>
      <c r="QCV76" s="0"/>
      <c r="QCW76" s="0"/>
      <c r="QCX76" s="0"/>
      <c r="QCY76" s="0"/>
      <c r="QCZ76" s="0"/>
      <c r="QDA76" s="0"/>
      <c r="QDB76" s="0"/>
      <c r="QDC76" s="0"/>
      <c r="QDD76" s="0"/>
      <c r="QDE76" s="0"/>
      <c r="QDF76" s="0"/>
      <c r="QDG76" s="0"/>
      <c r="QDH76" s="0"/>
      <c r="QDI76" s="0"/>
      <c r="QDJ76" s="0"/>
      <c r="QDK76" s="0"/>
      <c r="QDL76" s="0"/>
      <c r="QDM76" s="0"/>
      <c r="QDN76" s="0"/>
      <c r="QDO76" s="0"/>
      <c r="QDP76" s="0"/>
      <c r="QDQ76" s="0"/>
      <c r="QDR76" s="0"/>
      <c r="QDS76" s="0"/>
      <c r="QDT76" s="0"/>
      <c r="QDU76" s="0"/>
      <c r="QDV76" s="0"/>
      <c r="QDW76" s="0"/>
      <c r="QDX76" s="0"/>
      <c r="QDY76" s="0"/>
      <c r="QDZ76" s="0"/>
      <c r="QEA76" s="0"/>
      <c r="QEB76" s="0"/>
      <c r="QEC76" s="0"/>
      <c r="QED76" s="0"/>
      <c r="QEE76" s="0"/>
      <c r="QEF76" s="0"/>
      <c r="QEG76" s="0"/>
      <c r="QEH76" s="0"/>
      <c r="QEI76" s="0"/>
      <c r="QEJ76" s="0"/>
      <c r="QEK76" s="0"/>
      <c r="QEL76" s="0"/>
      <c r="QEM76" s="0"/>
      <c r="QEN76" s="0"/>
      <c r="QEO76" s="0"/>
      <c r="QEP76" s="0"/>
      <c r="QEQ76" s="0"/>
      <c r="QER76" s="0"/>
      <c r="QES76" s="0"/>
      <c r="QET76" s="0"/>
      <c r="QEU76" s="0"/>
      <c r="QEV76" s="0"/>
      <c r="QEW76" s="0"/>
      <c r="QEX76" s="0"/>
      <c r="QEY76" s="0"/>
      <c r="QEZ76" s="0"/>
      <c r="QFA76" s="0"/>
      <c r="QFB76" s="0"/>
      <c r="QFC76" s="0"/>
      <c r="QFD76" s="0"/>
      <c r="QFE76" s="0"/>
      <c r="QFF76" s="0"/>
      <c r="QFG76" s="0"/>
      <c r="QFH76" s="0"/>
      <c r="QFI76" s="0"/>
      <c r="QFJ76" s="0"/>
      <c r="QFK76" s="0"/>
      <c r="QFL76" s="0"/>
      <c r="QFM76" s="0"/>
      <c r="QFN76" s="0"/>
      <c r="QFO76" s="0"/>
      <c r="QFP76" s="0"/>
      <c r="QFQ76" s="0"/>
      <c r="QFR76" s="0"/>
      <c r="QFS76" s="0"/>
      <c r="QFT76" s="0"/>
      <c r="QFU76" s="0"/>
      <c r="QFV76" s="0"/>
      <c r="QFW76" s="0"/>
      <c r="QFX76" s="0"/>
      <c r="QFY76" s="0"/>
      <c r="QFZ76" s="0"/>
      <c r="QGA76" s="0"/>
      <c r="QGB76" s="0"/>
      <c r="QGC76" s="0"/>
      <c r="QGD76" s="0"/>
      <c r="QGE76" s="0"/>
      <c r="QGF76" s="0"/>
      <c r="QGG76" s="0"/>
      <c r="QGH76" s="0"/>
      <c r="QGI76" s="0"/>
      <c r="QGJ76" s="0"/>
      <c r="QGK76" s="0"/>
      <c r="QGL76" s="0"/>
      <c r="QGM76" s="0"/>
      <c r="QGN76" s="0"/>
      <c r="QGO76" s="0"/>
      <c r="QGP76" s="0"/>
      <c r="QGQ76" s="0"/>
      <c r="QGR76" s="0"/>
      <c r="QGS76" s="0"/>
      <c r="QGT76" s="0"/>
      <c r="QGU76" s="0"/>
      <c r="QGV76" s="0"/>
      <c r="QGW76" s="0"/>
      <c r="QGX76" s="0"/>
      <c r="QGY76" s="0"/>
      <c r="QGZ76" s="0"/>
      <c r="QHA76" s="0"/>
      <c r="QHB76" s="0"/>
      <c r="QHC76" s="0"/>
      <c r="QHD76" s="0"/>
      <c r="QHE76" s="0"/>
      <c r="QHF76" s="0"/>
      <c r="QHG76" s="0"/>
      <c r="QHH76" s="0"/>
      <c r="QHI76" s="0"/>
      <c r="QHJ76" s="0"/>
      <c r="QHK76" s="0"/>
      <c r="QHL76" s="0"/>
      <c r="QHM76" s="0"/>
      <c r="QHN76" s="0"/>
      <c r="QHO76" s="0"/>
      <c r="QHP76" s="0"/>
      <c r="QHQ76" s="0"/>
      <c r="QHR76" s="0"/>
      <c r="QHS76" s="0"/>
      <c r="QHT76" s="0"/>
      <c r="QHU76" s="0"/>
      <c r="QHV76" s="0"/>
      <c r="QHW76" s="0"/>
      <c r="QHX76" s="0"/>
      <c r="QHY76" s="0"/>
      <c r="QHZ76" s="0"/>
      <c r="QIA76" s="0"/>
      <c r="QIB76" s="0"/>
      <c r="QIC76" s="0"/>
      <c r="QID76" s="0"/>
      <c r="QIE76" s="0"/>
      <c r="QIF76" s="0"/>
      <c r="QIG76" s="0"/>
      <c r="QIH76" s="0"/>
      <c r="QII76" s="0"/>
      <c r="QIJ76" s="0"/>
      <c r="QIK76" s="0"/>
      <c r="QIL76" s="0"/>
      <c r="QIM76" s="0"/>
      <c r="QIN76" s="0"/>
      <c r="QIO76" s="0"/>
      <c r="QIP76" s="0"/>
      <c r="QIQ76" s="0"/>
      <c r="QIR76" s="0"/>
      <c r="QIS76" s="0"/>
      <c r="QIT76" s="0"/>
      <c r="QIU76" s="0"/>
      <c r="QIV76" s="0"/>
      <c r="QIW76" s="0"/>
      <c r="QIX76" s="0"/>
      <c r="QIY76" s="0"/>
      <c r="QIZ76" s="0"/>
      <c r="QJA76" s="0"/>
      <c r="QJB76" s="0"/>
      <c r="QJC76" s="0"/>
      <c r="QJD76" s="0"/>
      <c r="QJE76" s="0"/>
      <c r="QJF76" s="0"/>
      <c r="QJG76" s="0"/>
      <c r="QJH76" s="0"/>
      <c r="QJI76" s="0"/>
      <c r="QJJ76" s="0"/>
      <c r="QJK76" s="0"/>
      <c r="QJL76" s="0"/>
      <c r="QJM76" s="0"/>
      <c r="QJN76" s="0"/>
      <c r="QJO76" s="0"/>
      <c r="QJP76" s="0"/>
      <c r="QJQ76" s="0"/>
      <c r="QJR76" s="0"/>
      <c r="QJS76" s="0"/>
      <c r="QJT76" s="0"/>
      <c r="QJU76" s="0"/>
      <c r="QJV76" s="0"/>
      <c r="QJW76" s="0"/>
      <c r="QJX76" s="0"/>
      <c r="QJY76" s="0"/>
      <c r="QJZ76" s="0"/>
      <c r="QKA76" s="0"/>
      <c r="QKB76" s="0"/>
      <c r="QKC76" s="0"/>
      <c r="QKD76" s="0"/>
      <c r="QKE76" s="0"/>
      <c r="QKF76" s="0"/>
      <c r="QKG76" s="0"/>
      <c r="QKH76" s="0"/>
      <c r="QKI76" s="0"/>
      <c r="QKJ76" s="0"/>
      <c r="QKK76" s="0"/>
      <c r="QKL76" s="0"/>
      <c r="QKM76" s="0"/>
      <c r="QKN76" s="0"/>
      <c r="QKO76" s="0"/>
      <c r="QKP76" s="0"/>
      <c r="QKQ76" s="0"/>
      <c r="QKR76" s="0"/>
      <c r="QKS76" s="0"/>
      <c r="QKT76" s="0"/>
      <c r="QKU76" s="0"/>
      <c r="QKV76" s="0"/>
      <c r="QKW76" s="0"/>
      <c r="QKX76" s="0"/>
      <c r="QKY76" s="0"/>
      <c r="QKZ76" s="0"/>
      <c r="QLA76" s="0"/>
      <c r="QLB76" s="0"/>
      <c r="QLC76" s="0"/>
      <c r="QLD76" s="0"/>
      <c r="QLE76" s="0"/>
      <c r="QLF76" s="0"/>
      <c r="QLG76" s="0"/>
      <c r="QLH76" s="0"/>
      <c r="QLI76" s="0"/>
      <c r="QLJ76" s="0"/>
      <c r="QLK76" s="0"/>
      <c r="QLL76" s="0"/>
      <c r="QLM76" s="0"/>
      <c r="QLN76" s="0"/>
      <c r="QLO76" s="0"/>
      <c r="QLP76" s="0"/>
      <c r="QLQ76" s="0"/>
      <c r="QLR76" s="0"/>
      <c r="QLS76" s="0"/>
      <c r="QLT76" s="0"/>
      <c r="QLU76" s="0"/>
      <c r="QLV76" s="0"/>
      <c r="QLW76" s="0"/>
      <c r="QLX76" s="0"/>
      <c r="QLY76" s="0"/>
      <c r="QLZ76" s="0"/>
      <c r="QMA76" s="0"/>
      <c r="QMB76" s="0"/>
      <c r="QMC76" s="0"/>
      <c r="QMD76" s="0"/>
      <c r="QME76" s="0"/>
      <c r="QMF76" s="0"/>
      <c r="QMG76" s="0"/>
      <c r="QMH76" s="0"/>
      <c r="QMI76" s="0"/>
      <c r="QMJ76" s="0"/>
      <c r="QMK76" s="0"/>
      <c r="QML76" s="0"/>
      <c r="QMM76" s="0"/>
      <c r="QMN76" s="0"/>
      <c r="QMO76" s="0"/>
      <c r="QMP76" s="0"/>
      <c r="QMQ76" s="0"/>
      <c r="QMR76" s="0"/>
      <c r="QMS76" s="0"/>
      <c r="QMT76" s="0"/>
      <c r="QMU76" s="0"/>
      <c r="QMV76" s="0"/>
      <c r="QMW76" s="0"/>
      <c r="QMX76" s="0"/>
      <c r="QMY76" s="0"/>
      <c r="QMZ76" s="0"/>
      <c r="QNA76" s="0"/>
      <c r="QNB76" s="0"/>
      <c r="QNC76" s="0"/>
      <c r="QND76" s="0"/>
      <c r="QNE76" s="0"/>
      <c r="QNF76" s="0"/>
      <c r="QNG76" s="0"/>
      <c r="QNH76" s="0"/>
      <c r="QNI76" s="0"/>
      <c r="QNJ76" s="0"/>
      <c r="QNK76" s="0"/>
      <c r="QNL76" s="0"/>
      <c r="QNM76" s="0"/>
      <c r="QNN76" s="0"/>
      <c r="QNO76" s="0"/>
      <c r="QNP76" s="0"/>
      <c r="QNQ76" s="0"/>
      <c r="QNR76" s="0"/>
      <c r="QNS76" s="0"/>
      <c r="QNT76" s="0"/>
      <c r="QNU76" s="0"/>
      <c r="QNV76" s="0"/>
      <c r="QNW76" s="0"/>
      <c r="QNX76" s="0"/>
      <c r="QNY76" s="0"/>
      <c r="QNZ76" s="0"/>
      <c r="QOA76" s="0"/>
      <c r="QOB76" s="0"/>
      <c r="QOC76" s="0"/>
      <c r="QOD76" s="0"/>
      <c r="QOE76" s="0"/>
      <c r="QOF76" s="0"/>
      <c r="QOG76" s="0"/>
      <c r="QOH76" s="0"/>
      <c r="QOI76" s="0"/>
      <c r="QOJ76" s="0"/>
      <c r="QOK76" s="0"/>
      <c r="QOL76" s="0"/>
      <c r="QOM76" s="0"/>
      <c r="QON76" s="0"/>
      <c r="QOO76" s="0"/>
      <c r="QOP76" s="0"/>
      <c r="QOQ76" s="0"/>
      <c r="QOR76" s="0"/>
      <c r="QOS76" s="0"/>
      <c r="QOT76" s="0"/>
      <c r="QOU76" s="0"/>
      <c r="QOV76" s="0"/>
      <c r="QOW76" s="0"/>
      <c r="QOX76" s="0"/>
      <c r="QOY76" s="0"/>
      <c r="QOZ76" s="0"/>
      <c r="QPA76" s="0"/>
      <c r="QPB76" s="0"/>
      <c r="QPC76" s="0"/>
      <c r="QPD76" s="0"/>
      <c r="QPE76" s="0"/>
      <c r="QPF76" s="0"/>
      <c r="QPG76" s="0"/>
      <c r="QPH76" s="0"/>
      <c r="QPI76" s="0"/>
      <c r="QPJ76" s="0"/>
      <c r="QPK76" s="0"/>
      <c r="QPL76" s="0"/>
      <c r="QPM76" s="0"/>
      <c r="QPN76" s="0"/>
      <c r="QPO76" s="0"/>
      <c r="QPP76" s="0"/>
      <c r="QPQ76" s="0"/>
      <c r="QPR76" s="0"/>
      <c r="QPS76" s="0"/>
      <c r="QPT76" s="0"/>
      <c r="QPU76" s="0"/>
      <c r="QPV76" s="0"/>
      <c r="QPW76" s="0"/>
      <c r="QPX76" s="0"/>
      <c r="QPY76" s="0"/>
      <c r="QPZ76" s="0"/>
      <c r="QQA76" s="0"/>
      <c r="QQB76" s="0"/>
      <c r="QQC76" s="0"/>
      <c r="QQD76" s="0"/>
      <c r="QQE76" s="0"/>
      <c r="QQF76" s="0"/>
      <c r="QQG76" s="0"/>
      <c r="QQH76" s="0"/>
      <c r="QQI76" s="0"/>
      <c r="QQJ76" s="0"/>
      <c r="QQK76" s="0"/>
      <c r="QQL76" s="0"/>
      <c r="QQM76" s="0"/>
      <c r="QQN76" s="0"/>
      <c r="QQO76" s="0"/>
      <c r="QQP76" s="0"/>
      <c r="QQQ76" s="0"/>
      <c r="QQR76" s="0"/>
      <c r="QQS76" s="0"/>
      <c r="QQT76" s="0"/>
      <c r="QQU76" s="0"/>
      <c r="QQV76" s="0"/>
      <c r="QQW76" s="0"/>
      <c r="QQX76" s="0"/>
      <c r="QQY76" s="0"/>
      <c r="QQZ76" s="0"/>
      <c r="QRA76" s="0"/>
      <c r="QRB76" s="0"/>
      <c r="QRC76" s="0"/>
      <c r="QRD76" s="0"/>
      <c r="QRE76" s="0"/>
      <c r="QRF76" s="0"/>
      <c r="QRG76" s="0"/>
      <c r="QRH76" s="0"/>
      <c r="QRI76" s="0"/>
      <c r="QRJ76" s="0"/>
      <c r="QRK76" s="0"/>
      <c r="QRL76" s="0"/>
      <c r="QRM76" s="0"/>
      <c r="QRN76" s="0"/>
      <c r="QRO76" s="0"/>
      <c r="QRP76" s="0"/>
      <c r="QRQ76" s="0"/>
      <c r="QRR76" s="0"/>
      <c r="QRS76" s="0"/>
      <c r="QRT76" s="0"/>
      <c r="QRU76" s="0"/>
      <c r="QRV76" s="0"/>
      <c r="QRW76" s="0"/>
      <c r="QRX76" s="0"/>
      <c r="QRY76" s="0"/>
      <c r="QRZ76" s="0"/>
      <c r="QSA76" s="0"/>
      <c r="QSB76" s="0"/>
      <c r="QSC76" s="0"/>
      <c r="QSD76" s="0"/>
      <c r="QSE76" s="0"/>
      <c r="QSF76" s="0"/>
      <c r="QSG76" s="0"/>
      <c r="QSH76" s="0"/>
      <c r="QSI76" s="0"/>
      <c r="QSJ76" s="0"/>
      <c r="QSK76" s="0"/>
      <c r="QSL76" s="0"/>
      <c r="QSM76" s="0"/>
      <c r="QSN76" s="0"/>
      <c r="QSO76" s="0"/>
      <c r="QSP76" s="0"/>
      <c r="QSQ76" s="0"/>
      <c r="QSR76" s="0"/>
      <c r="QSS76" s="0"/>
      <c r="QST76" s="0"/>
      <c r="QSU76" s="0"/>
      <c r="QSV76" s="0"/>
      <c r="QSW76" s="0"/>
      <c r="QSX76" s="0"/>
      <c r="QSY76" s="0"/>
      <c r="QSZ76" s="0"/>
      <c r="QTA76" s="0"/>
      <c r="QTB76" s="0"/>
      <c r="QTC76" s="0"/>
      <c r="QTD76" s="0"/>
      <c r="QTE76" s="0"/>
      <c r="QTF76" s="0"/>
      <c r="QTG76" s="0"/>
      <c r="QTH76" s="0"/>
      <c r="QTI76" s="0"/>
      <c r="QTJ76" s="0"/>
      <c r="QTK76" s="0"/>
      <c r="QTL76" s="0"/>
      <c r="QTM76" s="0"/>
      <c r="QTN76" s="0"/>
      <c r="QTO76" s="0"/>
      <c r="QTP76" s="0"/>
      <c r="QTQ76" s="0"/>
      <c r="QTR76" s="0"/>
      <c r="QTS76" s="0"/>
      <c r="QTT76" s="0"/>
      <c r="QTU76" s="0"/>
      <c r="QTV76" s="0"/>
      <c r="QTW76" s="0"/>
      <c r="QTX76" s="0"/>
      <c r="QTY76" s="0"/>
      <c r="QTZ76" s="0"/>
      <c r="QUA76" s="0"/>
      <c r="QUB76" s="0"/>
      <c r="QUC76" s="0"/>
      <c r="QUD76" s="0"/>
      <c r="QUE76" s="0"/>
      <c r="QUF76" s="0"/>
      <c r="QUG76" s="0"/>
      <c r="QUH76" s="0"/>
      <c r="QUI76" s="0"/>
      <c r="QUJ76" s="0"/>
      <c r="QUK76" s="0"/>
      <c r="QUL76" s="0"/>
      <c r="QUM76" s="0"/>
      <c r="QUN76" s="0"/>
      <c r="QUO76" s="0"/>
      <c r="QUP76" s="0"/>
      <c r="QUQ76" s="0"/>
      <c r="QUR76" s="0"/>
      <c r="QUS76" s="0"/>
      <c r="QUT76" s="0"/>
      <c r="QUU76" s="0"/>
      <c r="QUV76" s="0"/>
      <c r="QUW76" s="0"/>
      <c r="QUX76" s="0"/>
      <c r="QUY76" s="0"/>
      <c r="QUZ76" s="0"/>
      <c r="QVA76" s="0"/>
      <c r="QVB76" s="0"/>
      <c r="QVC76" s="0"/>
      <c r="QVD76" s="0"/>
      <c r="QVE76" s="0"/>
      <c r="QVF76" s="0"/>
      <c r="QVG76" s="0"/>
      <c r="QVH76" s="0"/>
      <c r="QVI76" s="0"/>
      <c r="QVJ76" s="0"/>
      <c r="QVK76" s="0"/>
      <c r="QVL76" s="0"/>
      <c r="QVM76" s="0"/>
      <c r="QVN76" s="0"/>
      <c r="QVO76" s="0"/>
      <c r="QVP76" s="0"/>
      <c r="QVQ76" s="0"/>
      <c r="QVR76" s="0"/>
      <c r="QVS76" s="0"/>
      <c r="QVT76" s="0"/>
      <c r="QVU76" s="0"/>
      <c r="QVV76" s="0"/>
      <c r="QVW76" s="0"/>
      <c r="QVX76" s="0"/>
      <c r="QVY76" s="0"/>
      <c r="QVZ76" s="0"/>
      <c r="QWA76" s="0"/>
      <c r="QWB76" s="0"/>
      <c r="QWC76" s="0"/>
      <c r="QWD76" s="0"/>
      <c r="QWE76" s="0"/>
      <c r="QWF76" s="0"/>
      <c r="QWG76" s="0"/>
      <c r="QWH76" s="0"/>
      <c r="QWI76" s="0"/>
      <c r="QWJ76" s="0"/>
      <c r="QWK76" s="0"/>
      <c r="QWL76" s="0"/>
      <c r="QWM76" s="0"/>
      <c r="QWN76" s="0"/>
      <c r="QWO76" s="0"/>
      <c r="QWP76" s="0"/>
      <c r="QWQ76" s="0"/>
      <c r="QWR76" s="0"/>
      <c r="QWS76" s="0"/>
      <c r="QWT76" s="0"/>
      <c r="QWU76" s="0"/>
      <c r="QWV76" s="0"/>
      <c r="QWW76" s="0"/>
      <c r="QWX76" s="0"/>
      <c r="QWY76" s="0"/>
      <c r="QWZ76" s="0"/>
      <c r="QXA76" s="0"/>
      <c r="QXB76" s="0"/>
      <c r="QXC76" s="0"/>
      <c r="QXD76" s="0"/>
      <c r="QXE76" s="0"/>
      <c r="QXF76" s="0"/>
      <c r="QXG76" s="0"/>
      <c r="QXH76" s="0"/>
      <c r="QXI76" s="0"/>
      <c r="QXJ76" s="0"/>
      <c r="QXK76" s="0"/>
      <c r="QXL76" s="0"/>
      <c r="QXM76" s="0"/>
      <c r="QXN76" s="0"/>
      <c r="QXO76" s="0"/>
      <c r="QXP76" s="0"/>
      <c r="QXQ76" s="0"/>
      <c r="QXR76" s="0"/>
      <c r="QXS76" s="0"/>
      <c r="QXT76" s="0"/>
      <c r="QXU76" s="0"/>
      <c r="QXV76" s="0"/>
      <c r="QXW76" s="0"/>
      <c r="QXX76" s="0"/>
      <c r="QXY76" s="0"/>
      <c r="QXZ76" s="0"/>
      <c r="QYA76" s="0"/>
      <c r="QYB76" s="0"/>
      <c r="QYC76" s="0"/>
      <c r="QYD76" s="0"/>
      <c r="QYE76" s="0"/>
      <c r="QYF76" s="0"/>
      <c r="QYG76" s="0"/>
      <c r="QYH76" s="0"/>
      <c r="QYI76" s="0"/>
      <c r="QYJ76" s="0"/>
      <c r="QYK76" s="0"/>
      <c r="QYL76" s="0"/>
      <c r="QYM76" s="0"/>
      <c r="QYN76" s="0"/>
      <c r="QYO76" s="0"/>
      <c r="QYP76" s="0"/>
      <c r="QYQ76" s="0"/>
      <c r="QYR76" s="0"/>
      <c r="QYS76" s="0"/>
      <c r="QYT76" s="0"/>
      <c r="QYU76" s="0"/>
      <c r="QYV76" s="0"/>
      <c r="QYW76" s="0"/>
      <c r="QYX76" s="0"/>
      <c r="QYY76" s="0"/>
      <c r="QYZ76" s="0"/>
      <c r="QZA76" s="0"/>
      <c r="QZB76" s="0"/>
      <c r="QZC76" s="0"/>
      <c r="QZD76" s="0"/>
      <c r="QZE76" s="0"/>
      <c r="QZF76" s="0"/>
      <c r="QZG76" s="0"/>
      <c r="QZH76" s="0"/>
      <c r="QZI76" s="0"/>
      <c r="QZJ76" s="0"/>
      <c r="QZK76" s="0"/>
      <c r="QZL76" s="0"/>
      <c r="QZM76" s="0"/>
      <c r="QZN76" s="0"/>
      <c r="QZO76" s="0"/>
      <c r="QZP76" s="0"/>
      <c r="QZQ76" s="0"/>
      <c r="QZR76" s="0"/>
      <c r="QZS76" s="0"/>
      <c r="QZT76" s="0"/>
      <c r="QZU76" s="0"/>
      <c r="QZV76" s="0"/>
      <c r="QZW76" s="0"/>
      <c r="QZX76" s="0"/>
      <c r="QZY76" s="0"/>
      <c r="QZZ76" s="0"/>
      <c r="RAA76" s="0"/>
      <c r="RAB76" s="0"/>
      <c r="RAC76" s="0"/>
      <c r="RAD76" s="0"/>
      <c r="RAE76" s="0"/>
      <c r="RAF76" s="0"/>
      <c r="RAG76" s="0"/>
      <c r="RAH76" s="0"/>
      <c r="RAI76" s="0"/>
      <c r="RAJ76" s="0"/>
      <c r="RAK76" s="0"/>
      <c r="RAL76" s="0"/>
      <c r="RAM76" s="0"/>
      <c r="RAN76" s="0"/>
      <c r="RAO76" s="0"/>
      <c r="RAP76" s="0"/>
      <c r="RAQ76" s="0"/>
      <c r="RAR76" s="0"/>
      <c r="RAS76" s="0"/>
      <c r="RAT76" s="0"/>
      <c r="RAU76" s="0"/>
      <c r="RAV76" s="0"/>
      <c r="RAW76" s="0"/>
      <c r="RAX76" s="0"/>
      <c r="RAY76" s="0"/>
      <c r="RAZ76" s="0"/>
      <c r="RBA76" s="0"/>
      <c r="RBB76" s="0"/>
      <c r="RBC76" s="0"/>
      <c r="RBD76" s="0"/>
      <c r="RBE76" s="0"/>
      <c r="RBF76" s="0"/>
      <c r="RBG76" s="0"/>
      <c r="RBH76" s="0"/>
      <c r="RBI76" s="0"/>
      <c r="RBJ76" s="0"/>
      <c r="RBK76" s="0"/>
      <c r="RBL76" s="0"/>
      <c r="RBM76" s="0"/>
      <c r="RBN76" s="0"/>
      <c r="RBO76" s="0"/>
      <c r="RBP76" s="0"/>
      <c r="RBQ76" s="0"/>
      <c r="RBR76" s="0"/>
      <c r="RBS76" s="0"/>
      <c r="RBT76" s="0"/>
      <c r="RBU76" s="0"/>
      <c r="RBV76" s="0"/>
      <c r="RBW76" s="0"/>
      <c r="RBX76" s="0"/>
      <c r="RBY76" s="0"/>
      <c r="RBZ76" s="0"/>
      <c r="RCA76" s="0"/>
      <c r="RCB76" s="0"/>
      <c r="RCC76" s="0"/>
      <c r="RCD76" s="0"/>
      <c r="RCE76" s="0"/>
      <c r="RCF76" s="0"/>
      <c r="RCG76" s="0"/>
      <c r="RCH76" s="0"/>
      <c r="RCI76" s="0"/>
      <c r="RCJ76" s="0"/>
      <c r="RCK76" s="0"/>
      <c r="RCL76" s="0"/>
      <c r="RCM76" s="0"/>
      <c r="RCN76" s="0"/>
      <c r="RCO76" s="0"/>
      <c r="RCP76" s="0"/>
      <c r="RCQ76" s="0"/>
      <c r="RCR76" s="0"/>
      <c r="RCS76" s="0"/>
      <c r="RCT76" s="0"/>
      <c r="RCU76" s="0"/>
      <c r="RCV76" s="0"/>
      <c r="RCW76" s="0"/>
      <c r="RCX76" s="0"/>
      <c r="RCY76" s="0"/>
      <c r="RCZ76" s="0"/>
      <c r="RDA76" s="0"/>
      <c r="RDB76" s="0"/>
      <c r="RDC76" s="0"/>
      <c r="RDD76" s="0"/>
      <c r="RDE76" s="0"/>
      <c r="RDF76" s="0"/>
      <c r="RDG76" s="0"/>
      <c r="RDH76" s="0"/>
      <c r="RDI76" s="0"/>
      <c r="RDJ76" s="0"/>
      <c r="RDK76" s="0"/>
      <c r="RDL76" s="0"/>
      <c r="RDM76" s="0"/>
      <c r="RDN76" s="0"/>
      <c r="RDO76" s="0"/>
      <c r="RDP76" s="0"/>
      <c r="RDQ76" s="0"/>
      <c r="RDR76" s="0"/>
      <c r="RDS76" s="0"/>
      <c r="RDT76" s="0"/>
      <c r="RDU76" s="0"/>
      <c r="RDV76" s="0"/>
      <c r="RDW76" s="0"/>
      <c r="RDX76" s="0"/>
      <c r="RDY76" s="0"/>
      <c r="RDZ76" s="0"/>
      <c r="REA76" s="0"/>
      <c r="REB76" s="0"/>
      <c r="REC76" s="0"/>
      <c r="RED76" s="0"/>
      <c r="REE76" s="0"/>
      <c r="REF76" s="0"/>
      <c r="REG76" s="0"/>
      <c r="REH76" s="0"/>
      <c r="REI76" s="0"/>
      <c r="REJ76" s="0"/>
      <c r="REK76" s="0"/>
      <c r="REL76" s="0"/>
      <c r="REM76" s="0"/>
      <c r="REN76" s="0"/>
      <c r="REO76" s="0"/>
      <c r="REP76" s="0"/>
      <c r="REQ76" s="0"/>
      <c r="RER76" s="0"/>
      <c r="RES76" s="0"/>
      <c r="RET76" s="0"/>
      <c r="REU76" s="0"/>
      <c r="REV76" s="0"/>
      <c r="REW76" s="0"/>
      <c r="REX76" s="0"/>
      <c r="REY76" s="0"/>
      <c r="REZ76" s="0"/>
      <c r="RFA76" s="0"/>
      <c r="RFB76" s="0"/>
      <c r="RFC76" s="0"/>
      <c r="RFD76" s="0"/>
      <c r="RFE76" s="0"/>
      <c r="RFF76" s="0"/>
      <c r="RFG76" s="0"/>
      <c r="RFH76" s="0"/>
      <c r="RFI76" s="0"/>
      <c r="RFJ76" s="0"/>
      <c r="RFK76" s="0"/>
      <c r="RFL76" s="0"/>
      <c r="RFM76" s="0"/>
      <c r="RFN76" s="0"/>
      <c r="RFO76" s="0"/>
      <c r="RFP76" s="0"/>
      <c r="RFQ76" s="0"/>
      <c r="RFR76" s="0"/>
      <c r="RFS76" s="0"/>
      <c r="RFT76" s="0"/>
      <c r="RFU76" s="0"/>
      <c r="RFV76" s="0"/>
      <c r="RFW76" s="0"/>
      <c r="RFX76" s="0"/>
      <c r="RFY76" s="0"/>
      <c r="RFZ76" s="0"/>
      <c r="RGA76" s="0"/>
      <c r="RGB76" s="0"/>
      <c r="RGC76" s="0"/>
      <c r="RGD76" s="0"/>
      <c r="RGE76" s="0"/>
      <c r="RGF76" s="0"/>
      <c r="RGG76" s="0"/>
      <c r="RGH76" s="0"/>
      <c r="RGI76" s="0"/>
      <c r="RGJ76" s="0"/>
      <c r="RGK76" s="0"/>
      <c r="RGL76" s="0"/>
      <c r="RGM76" s="0"/>
      <c r="RGN76" s="0"/>
      <c r="RGO76" s="0"/>
      <c r="RGP76" s="0"/>
      <c r="RGQ76" s="0"/>
      <c r="RGR76" s="0"/>
      <c r="RGS76" s="0"/>
      <c r="RGT76" s="0"/>
      <c r="RGU76" s="0"/>
      <c r="RGV76" s="0"/>
      <c r="RGW76" s="0"/>
      <c r="RGX76" s="0"/>
      <c r="RGY76" s="0"/>
      <c r="RGZ76" s="0"/>
      <c r="RHA76" s="0"/>
      <c r="RHB76" s="0"/>
      <c r="RHC76" s="0"/>
      <c r="RHD76" s="0"/>
      <c r="RHE76" s="0"/>
      <c r="RHF76" s="0"/>
      <c r="RHG76" s="0"/>
      <c r="RHH76" s="0"/>
      <c r="RHI76" s="0"/>
      <c r="RHJ76" s="0"/>
      <c r="RHK76" s="0"/>
      <c r="RHL76" s="0"/>
      <c r="RHM76" s="0"/>
      <c r="RHN76" s="0"/>
      <c r="RHO76" s="0"/>
      <c r="RHP76" s="0"/>
      <c r="RHQ76" s="0"/>
      <c r="RHR76" s="0"/>
      <c r="RHS76" s="0"/>
      <c r="RHT76" s="0"/>
      <c r="RHU76" s="0"/>
      <c r="RHV76" s="0"/>
      <c r="RHW76" s="0"/>
      <c r="RHX76" s="0"/>
      <c r="RHY76" s="0"/>
      <c r="RHZ76" s="0"/>
      <c r="RIA76" s="0"/>
      <c r="RIB76" s="0"/>
      <c r="RIC76" s="0"/>
      <c r="RID76" s="0"/>
      <c r="RIE76" s="0"/>
      <c r="RIF76" s="0"/>
      <c r="RIG76" s="0"/>
      <c r="RIH76" s="0"/>
      <c r="RII76" s="0"/>
      <c r="RIJ76" s="0"/>
      <c r="RIK76" s="0"/>
      <c r="RIL76" s="0"/>
      <c r="RIM76" s="0"/>
      <c r="RIN76" s="0"/>
      <c r="RIO76" s="0"/>
      <c r="RIP76" s="0"/>
      <c r="RIQ76" s="0"/>
      <c r="RIR76" s="0"/>
      <c r="RIS76" s="0"/>
      <c r="RIT76" s="0"/>
      <c r="RIU76" s="0"/>
      <c r="RIV76" s="0"/>
      <c r="RIW76" s="0"/>
      <c r="RIX76" s="0"/>
      <c r="RIY76" s="0"/>
      <c r="RIZ76" s="0"/>
      <c r="RJA76" s="0"/>
      <c r="RJB76" s="0"/>
      <c r="RJC76" s="0"/>
      <c r="RJD76" s="0"/>
      <c r="RJE76" s="0"/>
      <c r="RJF76" s="0"/>
      <c r="RJG76" s="0"/>
      <c r="RJH76" s="0"/>
      <c r="RJI76" s="0"/>
      <c r="RJJ76" s="0"/>
      <c r="RJK76" s="0"/>
      <c r="RJL76" s="0"/>
      <c r="RJM76" s="0"/>
      <c r="RJN76" s="0"/>
      <c r="RJO76" s="0"/>
      <c r="RJP76" s="0"/>
      <c r="RJQ76" s="0"/>
      <c r="RJR76" s="0"/>
      <c r="RJS76" s="0"/>
      <c r="RJT76" s="0"/>
      <c r="RJU76" s="0"/>
      <c r="RJV76" s="0"/>
      <c r="RJW76" s="0"/>
      <c r="RJX76" s="0"/>
      <c r="RJY76" s="0"/>
      <c r="RJZ76" s="0"/>
      <c r="RKA76" s="0"/>
      <c r="RKB76" s="0"/>
      <c r="RKC76" s="0"/>
      <c r="RKD76" s="0"/>
      <c r="RKE76" s="0"/>
      <c r="RKF76" s="0"/>
      <c r="RKG76" s="0"/>
      <c r="RKH76" s="0"/>
      <c r="RKI76" s="0"/>
      <c r="RKJ76" s="0"/>
      <c r="RKK76" s="0"/>
      <c r="RKL76" s="0"/>
      <c r="RKM76" s="0"/>
      <c r="RKN76" s="0"/>
      <c r="RKO76" s="0"/>
      <c r="RKP76" s="0"/>
      <c r="RKQ76" s="0"/>
      <c r="RKR76" s="0"/>
      <c r="RKS76" s="0"/>
      <c r="RKT76" s="0"/>
      <c r="RKU76" s="0"/>
      <c r="RKV76" s="0"/>
      <c r="RKW76" s="0"/>
      <c r="RKX76" s="0"/>
      <c r="RKY76" s="0"/>
      <c r="RKZ76" s="0"/>
      <c r="RLA76" s="0"/>
      <c r="RLB76" s="0"/>
      <c r="RLC76" s="0"/>
      <c r="RLD76" s="0"/>
      <c r="RLE76" s="0"/>
      <c r="RLF76" s="0"/>
      <c r="RLG76" s="0"/>
      <c r="RLH76" s="0"/>
      <c r="RLI76" s="0"/>
      <c r="RLJ76" s="0"/>
      <c r="RLK76" s="0"/>
      <c r="RLL76" s="0"/>
      <c r="RLM76" s="0"/>
      <c r="RLN76" s="0"/>
      <c r="RLO76" s="0"/>
      <c r="RLP76" s="0"/>
      <c r="RLQ76" s="0"/>
      <c r="RLR76" s="0"/>
      <c r="RLS76" s="0"/>
      <c r="RLT76" s="0"/>
      <c r="RLU76" s="0"/>
      <c r="RLV76" s="0"/>
      <c r="RLW76" s="0"/>
      <c r="RLX76" s="0"/>
      <c r="RLY76" s="0"/>
      <c r="RLZ76" s="0"/>
      <c r="RMA76" s="0"/>
      <c r="RMB76" s="0"/>
      <c r="RMC76" s="0"/>
      <c r="RMD76" s="0"/>
      <c r="RME76" s="0"/>
      <c r="RMF76" s="0"/>
      <c r="RMG76" s="0"/>
      <c r="RMH76" s="0"/>
      <c r="RMI76" s="0"/>
      <c r="RMJ76" s="0"/>
      <c r="RMK76" s="0"/>
      <c r="RML76" s="0"/>
      <c r="RMM76" s="0"/>
      <c r="RMN76" s="0"/>
      <c r="RMO76" s="0"/>
      <c r="RMP76" s="0"/>
      <c r="RMQ76" s="0"/>
      <c r="RMR76" s="0"/>
      <c r="RMS76" s="0"/>
      <c r="RMT76" s="0"/>
      <c r="RMU76" s="0"/>
      <c r="RMV76" s="0"/>
      <c r="RMW76" s="0"/>
      <c r="RMX76" s="0"/>
      <c r="RMY76" s="0"/>
      <c r="RMZ76" s="0"/>
      <c r="RNA76" s="0"/>
      <c r="RNB76" s="0"/>
      <c r="RNC76" s="0"/>
      <c r="RND76" s="0"/>
      <c r="RNE76" s="0"/>
      <c r="RNF76" s="0"/>
      <c r="RNG76" s="0"/>
      <c r="RNH76" s="0"/>
      <c r="RNI76" s="0"/>
      <c r="RNJ76" s="0"/>
      <c r="RNK76" s="0"/>
      <c r="RNL76" s="0"/>
      <c r="RNM76" s="0"/>
      <c r="RNN76" s="0"/>
      <c r="RNO76" s="0"/>
      <c r="RNP76" s="0"/>
      <c r="RNQ76" s="0"/>
      <c r="RNR76" s="0"/>
      <c r="RNS76" s="0"/>
      <c r="RNT76" s="0"/>
      <c r="RNU76" s="0"/>
      <c r="RNV76" s="0"/>
      <c r="RNW76" s="0"/>
      <c r="RNX76" s="0"/>
      <c r="RNY76" s="0"/>
      <c r="RNZ76" s="0"/>
      <c r="ROA76" s="0"/>
      <c r="ROB76" s="0"/>
      <c r="ROC76" s="0"/>
      <c r="ROD76" s="0"/>
      <c r="ROE76" s="0"/>
      <c r="ROF76" s="0"/>
      <c r="ROG76" s="0"/>
      <c r="ROH76" s="0"/>
      <c r="ROI76" s="0"/>
      <c r="ROJ76" s="0"/>
      <c r="ROK76" s="0"/>
      <c r="ROL76" s="0"/>
      <c r="ROM76" s="0"/>
      <c r="RON76" s="0"/>
      <c r="ROO76" s="0"/>
      <c r="ROP76" s="0"/>
      <c r="ROQ76" s="0"/>
      <c r="ROR76" s="0"/>
      <c r="ROS76" s="0"/>
      <c r="ROT76" s="0"/>
      <c r="ROU76" s="0"/>
      <c r="ROV76" s="0"/>
      <c r="ROW76" s="0"/>
      <c r="ROX76" s="0"/>
      <c r="ROY76" s="0"/>
      <c r="ROZ76" s="0"/>
      <c r="RPA76" s="0"/>
      <c r="RPB76" s="0"/>
      <c r="RPC76" s="0"/>
      <c r="RPD76" s="0"/>
      <c r="RPE76" s="0"/>
      <c r="RPF76" s="0"/>
      <c r="RPG76" s="0"/>
      <c r="RPH76" s="0"/>
      <c r="RPI76" s="0"/>
      <c r="RPJ76" s="0"/>
      <c r="RPK76" s="0"/>
      <c r="RPL76" s="0"/>
      <c r="RPM76" s="0"/>
      <c r="RPN76" s="0"/>
      <c r="RPO76" s="0"/>
      <c r="RPP76" s="0"/>
      <c r="RPQ76" s="0"/>
      <c r="RPR76" s="0"/>
      <c r="RPS76" s="0"/>
      <c r="RPT76" s="0"/>
      <c r="RPU76" s="0"/>
      <c r="RPV76" s="0"/>
      <c r="RPW76" s="0"/>
      <c r="RPX76" s="0"/>
      <c r="RPY76" s="0"/>
      <c r="RPZ76" s="0"/>
      <c r="RQA76" s="0"/>
      <c r="RQB76" s="0"/>
      <c r="RQC76" s="0"/>
      <c r="RQD76" s="0"/>
      <c r="RQE76" s="0"/>
      <c r="RQF76" s="0"/>
      <c r="RQG76" s="0"/>
      <c r="RQH76" s="0"/>
      <c r="RQI76" s="0"/>
      <c r="RQJ76" s="0"/>
      <c r="RQK76" s="0"/>
      <c r="RQL76" s="0"/>
      <c r="RQM76" s="0"/>
      <c r="RQN76" s="0"/>
      <c r="RQO76" s="0"/>
      <c r="RQP76" s="0"/>
      <c r="RQQ76" s="0"/>
      <c r="RQR76" s="0"/>
      <c r="RQS76" s="0"/>
      <c r="RQT76" s="0"/>
      <c r="RQU76" s="0"/>
      <c r="RQV76" s="0"/>
      <c r="RQW76" s="0"/>
      <c r="RQX76" s="0"/>
      <c r="RQY76" s="0"/>
      <c r="RQZ76" s="0"/>
      <c r="RRA76" s="0"/>
      <c r="RRB76" s="0"/>
      <c r="RRC76" s="0"/>
      <c r="RRD76" s="0"/>
      <c r="RRE76" s="0"/>
      <c r="RRF76" s="0"/>
      <c r="RRG76" s="0"/>
      <c r="RRH76" s="0"/>
      <c r="RRI76" s="0"/>
      <c r="RRJ76" s="0"/>
      <c r="RRK76" s="0"/>
      <c r="RRL76" s="0"/>
      <c r="RRM76" s="0"/>
      <c r="RRN76" s="0"/>
      <c r="RRO76" s="0"/>
      <c r="RRP76" s="0"/>
      <c r="RRQ76" s="0"/>
      <c r="RRR76" s="0"/>
      <c r="RRS76" s="0"/>
      <c r="RRT76" s="0"/>
      <c r="RRU76" s="0"/>
      <c r="RRV76" s="0"/>
      <c r="RRW76" s="0"/>
      <c r="RRX76" s="0"/>
      <c r="RRY76" s="0"/>
      <c r="RRZ76" s="0"/>
      <c r="RSA76" s="0"/>
      <c r="RSB76" s="0"/>
      <c r="RSC76" s="0"/>
      <c r="RSD76" s="0"/>
      <c r="RSE76" s="0"/>
      <c r="RSF76" s="0"/>
      <c r="RSG76" s="0"/>
      <c r="RSH76" s="0"/>
      <c r="RSI76" s="0"/>
      <c r="RSJ76" s="0"/>
      <c r="RSK76" s="0"/>
      <c r="RSL76" s="0"/>
      <c r="RSM76" s="0"/>
      <c r="RSN76" s="0"/>
      <c r="RSO76" s="0"/>
      <c r="RSP76" s="0"/>
      <c r="RSQ76" s="0"/>
      <c r="RSR76" s="0"/>
      <c r="RSS76" s="0"/>
      <c r="RST76" s="0"/>
      <c r="RSU76" s="0"/>
      <c r="RSV76" s="0"/>
      <c r="RSW76" s="0"/>
      <c r="RSX76" s="0"/>
      <c r="RSY76" s="0"/>
      <c r="RSZ76" s="0"/>
      <c r="RTA76" s="0"/>
      <c r="RTB76" s="0"/>
      <c r="RTC76" s="0"/>
      <c r="RTD76" s="0"/>
      <c r="RTE76" s="0"/>
      <c r="RTF76" s="0"/>
      <c r="RTG76" s="0"/>
      <c r="RTH76" s="0"/>
      <c r="RTI76" s="0"/>
      <c r="RTJ76" s="0"/>
      <c r="RTK76" s="0"/>
      <c r="RTL76" s="0"/>
      <c r="RTM76" s="0"/>
      <c r="RTN76" s="0"/>
      <c r="RTO76" s="0"/>
      <c r="RTP76" s="0"/>
      <c r="RTQ76" s="0"/>
      <c r="RTR76" s="0"/>
      <c r="RTS76" s="0"/>
      <c r="RTT76" s="0"/>
      <c r="RTU76" s="0"/>
      <c r="RTV76" s="0"/>
      <c r="RTW76" s="0"/>
      <c r="RTX76" s="0"/>
      <c r="RTY76" s="0"/>
      <c r="RTZ76" s="0"/>
      <c r="RUA76" s="0"/>
      <c r="RUB76" s="0"/>
      <c r="RUC76" s="0"/>
      <c r="RUD76" s="0"/>
      <c r="RUE76" s="0"/>
      <c r="RUF76" s="0"/>
      <c r="RUG76" s="0"/>
      <c r="RUH76" s="0"/>
      <c r="RUI76" s="0"/>
      <c r="RUJ76" s="0"/>
      <c r="RUK76" s="0"/>
      <c r="RUL76" s="0"/>
      <c r="RUM76" s="0"/>
      <c r="RUN76" s="0"/>
      <c r="RUO76" s="0"/>
      <c r="RUP76" s="0"/>
      <c r="RUQ76" s="0"/>
      <c r="RUR76" s="0"/>
      <c r="RUS76" s="0"/>
      <c r="RUT76" s="0"/>
      <c r="RUU76" s="0"/>
      <c r="RUV76" s="0"/>
      <c r="RUW76" s="0"/>
      <c r="RUX76" s="0"/>
      <c r="RUY76" s="0"/>
      <c r="RUZ76" s="0"/>
      <c r="RVA76" s="0"/>
      <c r="RVB76" s="0"/>
      <c r="RVC76" s="0"/>
      <c r="RVD76" s="0"/>
      <c r="RVE76" s="0"/>
      <c r="RVF76" s="0"/>
      <c r="RVG76" s="0"/>
      <c r="RVH76" s="0"/>
      <c r="RVI76" s="0"/>
      <c r="RVJ76" s="0"/>
      <c r="RVK76" s="0"/>
      <c r="RVL76" s="0"/>
      <c r="RVM76" s="0"/>
      <c r="RVN76" s="0"/>
      <c r="RVO76" s="0"/>
      <c r="RVP76" s="0"/>
      <c r="RVQ76" s="0"/>
      <c r="RVR76" s="0"/>
      <c r="RVS76" s="0"/>
      <c r="RVT76" s="0"/>
      <c r="RVU76" s="0"/>
      <c r="RVV76" s="0"/>
      <c r="RVW76" s="0"/>
      <c r="RVX76" s="0"/>
      <c r="RVY76" s="0"/>
      <c r="RVZ76" s="0"/>
      <c r="RWA76" s="0"/>
      <c r="RWB76" s="0"/>
      <c r="RWC76" s="0"/>
      <c r="RWD76" s="0"/>
      <c r="RWE76" s="0"/>
      <c r="RWF76" s="0"/>
      <c r="RWG76" s="0"/>
      <c r="RWH76" s="0"/>
      <c r="RWI76" s="0"/>
      <c r="RWJ76" s="0"/>
      <c r="RWK76" s="0"/>
      <c r="RWL76" s="0"/>
      <c r="RWM76" s="0"/>
      <c r="RWN76" s="0"/>
      <c r="RWO76" s="0"/>
      <c r="RWP76" s="0"/>
      <c r="RWQ76" s="0"/>
      <c r="RWR76" s="0"/>
      <c r="RWS76" s="0"/>
      <c r="RWT76" s="0"/>
      <c r="RWU76" s="0"/>
      <c r="RWV76" s="0"/>
      <c r="RWW76" s="0"/>
      <c r="RWX76" s="0"/>
      <c r="RWY76" s="0"/>
      <c r="RWZ76" s="0"/>
      <c r="RXA76" s="0"/>
      <c r="RXB76" s="0"/>
      <c r="RXC76" s="0"/>
      <c r="RXD76" s="0"/>
      <c r="RXE76" s="0"/>
      <c r="RXF76" s="0"/>
      <c r="RXG76" s="0"/>
      <c r="RXH76" s="0"/>
      <c r="RXI76" s="0"/>
      <c r="RXJ76" s="0"/>
      <c r="RXK76" s="0"/>
      <c r="RXL76" s="0"/>
      <c r="RXM76" s="0"/>
      <c r="RXN76" s="0"/>
      <c r="RXO76" s="0"/>
      <c r="RXP76" s="0"/>
      <c r="RXQ76" s="0"/>
      <c r="RXR76" s="0"/>
      <c r="RXS76" s="0"/>
      <c r="RXT76" s="0"/>
      <c r="RXU76" s="0"/>
      <c r="RXV76" s="0"/>
      <c r="RXW76" s="0"/>
      <c r="RXX76" s="0"/>
      <c r="RXY76" s="0"/>
      <c r="RXZ76" s="0"/>
      <c r="RYA76" s="0"/>
      <c r="RYB76" s="0"/>
      <c r="RYC76" s="0"/>
      <c r="RYD76" s="0"/>
      <c r="RYE76" s="0"/>
      <c r="RYF76" s="0"/>
      <c r="RYG76" s="0"/>
      <c r="RYH76" s="0"/>
      <c r="RYI76" s="0"/>
      <c r="RYJ76" s="0"/>
      <c r="RYK76" s="0"/>
      <c r="RYL76" s="0"/>
      <c r="RYM76" s="0"/>
      <c r="RYN76" s="0"/>
      <c r="RYO76" s="0"/>
      <c r="RYP76" s="0"/>
      <c r="RYQ76" s="0"/>
      <c r="RYR76" s="0"/>
      <c r="RYS76" s="0"/>
      <c r="RYT76" s="0"/>
      <c r="RYU76" s="0"/>
      <c r="RYV76" s="0"/>
      <c r="RYW76" s="0"/>
      <c r="RYX76" s="0"/>
      <c r="RYY76" s="0"/>
      <c r="RYZ76" s="0"/>
      <c r="RZA76" s="0"/>
      <c r="RZB76" s="0"/>
      <c r="RZC76" s="0"/>
      <c r="RZD76" s="0"/>
      <c r="RZE76" s="0"/>
      <c r="RZF76" s="0"/>
      <c r="RZG76" s="0"/>
      <c r="RZH76" s="0"/>
      <c r="RZI76" s="0"/>
      <c r="RZJ76" s="0"/>
      <c r="RZK76" s="0"/>
      <c r="RZL76" s="0"/>
      <c r="RZM76" s="0"/>
      <c r="RZN76" s="0"/>
      <c r="RZO76" s="0"/>
      <c r="RZP76" s="0"/>
      <c r="RZQ76" s="0"/>
      <c r="RZR76" s="0"/>
      <c r="RZS76" s="0"/>
      <c r="RZT76" s="0"/>
      <c r="RZU76" s="0"/>
      <c r="RZV76" s="0"/>
      <c r="RZW76" s="0"/>
      <c r="RZX76" s="0"/>
      <c r="RZY76" s="0"/>
      <c r="RZZ76" s="0"/>
      <c r="SAA76" s="0"/>
      <c r="SAB76" s="0"/>
      <c r="SAC76" s="0"/>
      <c r="SAD76" s="0"/>
      <c r="SAE76" s="0"/>
      <c r="SAF76" s="0"/>
      <c r="SAG76" s="0"/>
      <c r="SAH76" s="0"/>
      <c r="SAI76" s="0"/>
      <c r="SAJ76" s="0"/>
      <c r="SAK76" s="0"/>
      <c r="SAL76" s="0"/>
      <c r="SAM76" s="0"/>
      <c r="SAN76" s="0"/>
      <c r="SAO76" s="0"/>
      <c r="SAP76" s="0"/>
      <c r="SAQ76" s="0"/>
      <c r="SAR76" s="0"/>
      <c r="SAS76" s="0"/>
      <c r="SAT76" s="0"/>
      <c r="SAU76" s="0"/>
      <c r="SAV76" s="0"/>
      <c r="SAW76" s="0"/>
      <c r="SAX76" s="0"/>
      <c r="SAY76" s="0"/>
      <c r="SAZ76" s="0"/>
      <c r="SBA76" s="0"/>
      <c r="SBB76" s="0"/>
      <c r="SBC76" s="0"/>
      <c r="SBD76" s="0"/>
      <c r="SBE76" s="0"/>
      <c r="SBF76" s="0"/>
      <c r="SBG76" s="0"/>
      <c r="SBH76" s="0"/>
      <c r="SBI76" s="0"/>
      <c r="SBJ76" s="0"/>
      <c r="SBK76" s="0"/>
      <c r="SBL76" s="0"/>
      <c r="SBM76" s="0"/>
      <c r="SBN76" s="0"/>
      <c r="SBO76" s="0"/>
      <c r="SBP76" s="0"/>
      <c r="SBQ76" s="0"/>
      <c r="SBR76" s="0"/>
      <c r="SBS76" s="0"/>
      <c r="SBT76" s="0"/>
      <c r="SBU76" s="0"/>
      <c r="SBV76" s="0"/>
      <c r="SBW76" s="0"/>
      <c r="SBX76" s="0"/>
      <c r="SBY76" s="0"/>
      <c r="SBZ76" s="0"/>
      <c r="SCA76" s="0"/>
      <c r="SCB76" s="0"/>
      <c r="SCC76" s="0"/>
      <c r="SCD76" s="0"/>
      <c r="SCE76" s="0"/>
      <c r="SCF76" s="0"/>
      <c r="SCG76" s="0"/>
      <c r="SCH76" s="0"/>
      <c r="SCI76" s="0"/>
      <c r="SCJ76" s="0"/>
      <c r="SCK76" s="0"/>
      <c r="SCL76" s="0"/>
      <c r="SCM76" s="0"/>
      <c r="SCN76" s="0"/>
      <c r="SCO76" s="0"/>
      <c r="SCP76" s="0"/>
      <c r="SCQ76" s="0"/>
      <c r="SCR76" s="0"/>
      <c r="SCS76" s="0"/>
      <c r="SCT76" s="0"/>
      <c r="SCU76" s="0"/>
      <c r="SCV76" s="0"/>
      <c r="SCW76" s="0"/>
      <c r="SCX76" s="0"/>
      <c r="SCY76" s="0"/>
      <c r="SCZ76" s="0"/>
      <c r="SDA76" s="0"/>
      <c r="SDB76" s="0"/>
      <c r="SDC76" s="0"/>
      <c r="SDD76" s="0"/>
      <c r="SDE76" s="0"/>
      <c r="SDF76" s="0"/>
      <c r="SDG76" s="0"/>
      <c r="SDH76" s="0"/>
      <c r="SDI76" s="0"/>
      <c r="SDJ76" s="0"/>
      <c r="SDK76" s="0"/>
      <c r="SDL76" s="0"/>
      <c r="SDM76" s="0"/>
      <c r="SDN76" s="0"/>
      <c r="SDO76" s="0"/>
      <c r="SDP76" s="0"/>
      <c r="SDQ76" s="0"/>
      <c r="SDR76" s="0"/>
      <c r="SDS76" s="0"/>
      <c r="SDT76" s="0"/>
      <c r="SDU76" s="0"/>
      <c r="SDV76" s="0"/>
      <c r="SDW76" s="0"/>
      <c r="SDX76" s="0"/>
      <c r="SDY76" s="0"/>
      <c r="SDZ76" s="0"/>
      <c r="SEA76" s="0"/>
      <c r="SEB76" s="0"/>
      <c r="SEC76" s="0"/>
      <c r="SED76" s="0"/>
      <c r="SEE76" s="0"/>
      <c r="SEF76" s="0"/>
      <c r="SEG76" s="0"/>
      <c r="SEH76" s="0"/>
      <c r="SEI76" s="0"/>
      <c r="SEJ76" s="0"/>
      <c r="SEK76" s="0"/>
      <c r="SEL76" s="0"/>
      <c r="SEM76" s="0"/>
      <c r="SEN76" s="0"/>
      <c r="SEO76" s="0"/>
      <c r="SEP76" s="0"/>
      <c r="SEQ76" s="0"/>
      <c r="SER76" s="0"/>
      <c r="SES76" s="0"/>
      <c r="SET76" s="0"/>
      <c r="SEU76" s="0"/>
      <c r="SEV76" s="0"/>
      <c r="SEW76" s="0"/>
      <c r="SEX76" s="0"/>
      <c r="SEY76" s="0"/>
      <c r="SEZ76" s="0"/>
      <c r="SFA76" s="0"/>
      <c r="SFB76" s="0"/>
      <c r="SFC76" s="0"/>
      <c r="SFD76" s="0"/>
      <c r="SFE76" s="0"/>
      <c r="SFF76" s="0"/>
      <c r="SFG76" s="0"/>
      <c r="SFH76" s="0"/>
      <c r="SFI76" s="0"/>
      <c r="SFJ76" s="0"/>
      <c r="SFK76" s="0"/>
      <c r="SFL76" s="0"/>
      <c r="SFM76" s="0"/>
      <c r="SFN76" s="0"/>
      <c r="SFO76" s="0"/>
      <c r="SFP76" s="0"/>
      <c r="SFQ76" s="0"/>
      <c r="SFR76" s="0"/>
      <c r="SFS76" s="0"/>
      <c r="SFT76" s="0"/>
      <c r="SFU76" s="0"/>
      <c r="SFV76" s="0"/>
      <c r="SFW76" s="0"/>
      <c r="SFX76" s="0"/>
      <c r="SFY76" s="0"/>
      <c r="SFZ76" s="0"/>
      <c r="SGA76" s="0"/>
      <c r="SGB76" s="0"/>
      <c r="SGC76" s="0"/>
      <c r="SGD76" s="0"/>
      <c r="SGE76" s="0"/>
      <c r="SGF76" s="0"/>
      <c r="SGG76" s="0"/>
      <c r="SGH76" s="0"/>
      <c r="SGI76" s="0"/>
      <c r="SGJ76" s="0"/>
      <c r="SGK76" s="0"/>
      <c r="SGL76" s="0"/>
      <c r="SGM76" s="0"/>
      <c r="SGN76" s="0"/>
      <c r="SGO76" s="0"/>
      <c r="SGP76" s="0"/>
      <c r="SGQ76" s="0"/>
      <c r="SGR76" s="0"/>
      <c r="SGS76" s="0"/>
      <c r="SGT76" s="0"/>
      <c r="SGU76" s="0"/>
      <c r="SGV76" s="0"/>
      <c r="SGW76" s="0"/>
      <c r="SGX76" s="0"/>
      <c r="SGY76" s="0"/>
      <c r="SGZ76" s="0"/>
      <c r="SHA76" s="0"/>
      <c r="SHB76" s="0"/>
      <c r="SHC76" s="0"/>
      <c r="SHD76" s="0"/>
      <c r="SHE76" s="0"/>
      <c r="SHF76" s="0"/>
      <c r="SHG76" s="0"/>
      <c r="SHH76" s="0"/>
      <c r="SHI76" s="0"/>
      <c r="SHJ76" s="0"/>
      <c r="SHK76" s="0"/>
      <c r="SHL76" s="0"/>
      <c r="SHM76" s="0"/>
      <c r="SHN76" s="0"/>
      <c r="SHO76" s="0"/>
      <c r="SHP76" s="0"/>
      <c r="SHQ76" s="0"/>
      <c r="SHR76" s="0"/>
      <c r="SHS76" s="0"/>
      <c r="SHT76" s="0"/>
      <c r="SHU76" s="0"/>
      <c r="SHV76" s="0"/>
      <c r="SHW76" s="0"/>
      <c r="SHX76" s="0"/>
      <c r="SHY76" s="0"/>
      <c r="SHZ76" s="0"/>
      <c r="SIA76" s="0"/>
      <c r="SIB76" s="0"/>
      <c r="SIC76" s="0"/>
      <c r="SID76" s="0"/>
      <c r="SIE76" s="0"/>
      <c r="SIF76" s="0"/>
      <c r="SIG76" s="0"/>
      <c r="SIH76" s="0"/>
      <c r="SII76" s="0"/>
      <c r="SIJ76" s="0"/>
      <c r="SIK76" s="0"/>
      <c r="SIL76" s="0"/>
      <c r="SIM76" s="0"/>
      <c r="SIN76" s="0"/>
      <c r="SIO76" s="0"/>
      <c r="SIP76" s="0"/>
      <c r="SIQ76" s="0"/>
      <c r="SIR76" s="0"/>
      <c r="SIS76" s="0"/>
      <c r="SIT76" s="0"/>
      <c r="SIU76" s="0"/>
      <c r="SIV76" s="0"/>
      <c r="SIW76" s="0"/>
      <c r="SIX76" s="0"/>
      <c r="SIY76" s="0"/>
      <c r="SIZ76" s="0"/>
      <c r="SJA76" s="0"/>
      <c r="SJB76" s="0"/>
      <c r="SJC76" s="0"/>
      <c r="SJD76" s="0"/>
      <c r="SJE76" s="0"/>
      <c r="SJF76" s="0"/>
      <c r="SJG76" s="0"/>
      <c r="SJH76" s="0"/>
      <c r="SJI76" s="0"/>
      <c r="SJJ76" s="0"/>
      <c r="SJK76" s="0"/>
      <c r="SJL76" s="0"/>
      <c r="SJM76" s="0"/>
      <c r="SJN76" s="0"/>
      <c r="SJO76" s="0"/>
      <c r="SJP76" s="0"/>
      <c r="SJQ76" s="0"/>
      <c r="SJR76" s="0"/>
      <c r="SJS76" s="0"/>
      <c r="SJT76" s="0"/>
      <c r="SJU76" s="0"/>
      <c r="SJV76" s="0"/>
      <c r="SJW76" s="0"/>
      <c r="SJX76" s="0"/>
      <c r="SJY76" s="0"/>
      <c r="SJZ76" s="0"/>
      <c r="SKA76" s="0"/>
      <c r="SKB76" s="0"/>
      <c r="SKC76" s="0"/>
      <c r="SKD76" s="0"/>
      <c r="SKE76" s="0"/>
      <c r="SKF76" s="0"/>
      <c r="SKG76" s="0"/>
      <c r="SKH76" s="0"/>
      <c r="SKI76" s="0"/>
      <c r="SKJ76" s="0"/>
      <c r="SKK76" s="0"/>
      <c r="SKL76" s="0"/>
      <c r="SKM76" s="0"/>
      <c r="SKN76" s="0"/>
      <c r="SKO76" s="0"/>
      <c r="SKP76" s="0"/>
      <c r="SKQ76" s="0"/>
      <c r="SKR76" s="0"/>
      <c r="SKS76" s="0"/>
      <c r="SKT76" s="0"/>
      <c r="SKU76" s="0"/>
      <c r="SKV76" s="0"/>
      <c r="SKW76" s="0"/>
      <c r="SKX76" s="0"/>
      <c r="SKY76" s="0"/>
      <c r="SKZ76" s="0"/>
      <c r="SLA76" s="0"/>
      <c r="SLB76" s="0"/>
      <c r="SLC76" s="0"/>
      <c r="SLD76" s="0"/>
      <c r="SLE76" s="0"/>
      <c r="SLF76" s="0"/>
      <c r="SLG76" s="0"/>
      <c r="SLH76" s="0"/>
      <c r="SLI76" s="0"/>
      <c r="SLJ76" s="0"/>
      <c r="SLK76" s="0"/>
      <c r="SLL76" s="0"/>
      <c r="SLM76" s="0"/>
      <c r="SLN76" s="0"/>
      <c r="SLO76" s="0"/>
      <c r="SLP76" s="0"/>
      <c r="SLQ76" s="0"/>
      <c r="SLR76" s="0"/>
      <c r="SLS76" s="0"/>
      <c r="SLT76" s="0"/>
      <c r="SLU76" s="0"/>
      <c r="SLV76" s="0"/>
      <c r="SLW76" s="0"/>
      <c r="SLX76" s="0"/>
      <c r="SLY76" s="0"/>
      <c r="SLZ76" s="0"/>
      <c r="SMA76" s="0"/>
      <c r="SMB76" s="0"/>
      <c r="SMC76" s="0"/>
      <c r="SMD76" s="0"/>
      <c r="SME76" s="0"/>
      <c r="SMF76" s="0"/>
      <c r="SMG76" s="0"/>
      <c r="SMH76" s="0"/>
      <c r="SMI76" s="0"/>
      <c r="SMJ76" s="0"/>
      <c r="SMK76" s="0"/>
      <c r="SML76" s="0"/>
      <c r="SMM76" s="0"/>
      <c r="SMN76" s="0"/>
      <c r="SMO76" s="0"/>
      <c r="SMP76" s="0"/>
      <c r="SMQ76" s="0"/>
      <c r="SMR76" s="0"/>
      <c r="SMS76" s="0"/>
      <c r="SMT76" s="0"/>
      <c r="SMU76" s="0"/>
      <c r="SMV76" s="0"/>
      <c r="SMW76" s="0"/>
      <c r="SMX76" s="0"/>
      <c r="SMY76" s="0"/>
      <c r="SMZ76" s="0"/>
      <c r="SNA76" s="0"/>
      <c r="SNB76" s="0"/>
      <c r="SNC76" s="0"/>
      <c r="SND76" s="0"/>
      <c r="SNE76" s="0"/>
      <c r="SNF76" s="0"/>
      <c r="SNG76" s="0"/>
      <c r="SNH76" s="0"/>
      <c r="SNI76" s="0"/>
      <c r="SNJ76" s="0"/>
      <c r="SNK76" s="0"/>
      <c r="SNL76" s="0"/>
      <c r="SNM76" s="0"/>
      <c r="SNN76" s="0"/>
      <c r="SNO76" s="0"/>
      <c r="SNP76" s="0"/>
      <c r="SNQ76" s="0"/>
      <c r="SNR76" s="0"/>
      <c r="SNS76" s="0"/>
      <c r="SNT76" s="0"/>
      <c r="SNU76" s="0"/>
      <c r="SNV76" s="0"/>
      <c r="SNW76" s="0"/>
      <c r="SNX76" s="0"/>
      <c r="SNY76" s="0"/>
      <c r="SNZ76" s="0"/>
      <c r="SOA76" s="0"/>
      <c r="SOB76" s="0"/>
      <c r="SOC76" s="0"/>
      <c r="SOD76" s="0"/>
      <c r="SOE76" s="0"/>
      <c r="SOF76" s="0"/>
      <c r="SOG76" s="0"/>
      <c r="SOH76" s="0"/>
      <c r="SOI76" s="0"/>
      <c r="SOJ76" s="0"/>
      <c r="SOK76" s="0"/>
      <c r="SOL76" s="0"/>
      <c r="SOM76" s="0"/>
      <c r="SON76" s="0"/>
      <c r="SOO76" s="0"/>
      <c r="SOP76" s="0"/>
      <c r="SOQ76" s="0"/>
      <c r="SOR76" s="0"/>
      <c r="SOS76" s="0"/>
      <c r="SOT76" s="0"/>
      <c r="SOU76" s="0"/>
      <c r="SOV76" s="0"/>
      <c r="SOW76" s="0"/>
      <c r="SOX76" s="0"/>
      <c r="SOY76" s="0"/>
      <c r="SOZ76" s="0"/>
      <c r="SPA76" s="0"/>
      <c r="SPB76" s="0"/>
      <c r="SPC76" s="0"/>
      <c r="SPD76" s="0"/>
      <c r="SPE76" s="0"/>
      <c r="SPF76" s="0"/>
      <c r="SPG76" s="0"/>
      <c r="SPH76" s="0"/>
      <c r="SPI76" s="0"/>
      <c r="SPJ76" s="0"/>
      <c r="SPK76" s="0"/>
      <c r="SPL76" s="0"/>
      <c r="SPM76" s="0"/>
      <c r="SPN76" s="0"/>
      <c r="SPO76" s="0"/>
      <c r="SPP76" s="0"/>
      <c r="SPQ76" s="0"/>
      <c r="SPR76" s="0"/>
      <c r="SPS76" s="0"/>
      <c r="SPT76" s="0"/>
      <c r="SPU76" s="0"/>
      <c r="SPV76" s="0"/>
      <c r="SPW76" s="0"/>
      <c r="SPX76" s="0"/>
      <c r="SPY76" s="0"/>
      <c r="SPZ76" s="0"/>
      <c r="SQA76" s="0"/>
      <c r="SQB76" s="0"/>
      <c r="SQC76" s="0"/>
      <c r="SQD76" s="0"/>
      <c r="SQE76" s="0"/>
      <c r="SQF76" s="0"/>
      <c r="SQG76" s="0"/>
      <c r="SQH76" s="0"/>
      <c r="SQI76" s="0"/>
      <c r="SQJ76" s="0"/>
      <c r="SQK76" s="0"/>
      <c r="SQL76" s="0"/>
      <c r="SQM76" s="0"/>
      <c r="SQN76" s="0"/>
      <c r="SQO76" s="0"/>
      <c r="SQP76" s="0"/>
      <c r="SQQ76" s="0"/>
      <c r="SQR76" s="0"/>
      <c r="SQS76" s="0"/>
      <c r="SQT76" s="0"/>
      <c r="SQU76" s="0"/>
      <c r="SQV76" s="0"/>
      <c r="SQW76" s="0"/>
      <c r="SQX76" s="0"/>
      <c r="SQY76" s="0"/>
      <c r="SQZ76" s="0"/>
      <c r="SRA76" s="0"/>
      <c r="SRB76" s="0"/>
      <c r="SRC76" s="0"/>
      <c r="SRD76" s="0"/>
      <c r="SRE76" s="0"/>
      <c r="SRF76" s="0"/>
      <c r="SRG76" s="0"/>
      <c r="SRH76" s="0"/>
      <c r="SRI76" s="0"/>
      <c r="SRJ76" s="0"/>
      <c r="SRK76" s="0"/>
      <c r="SRL76" s="0"/>
      <c r="SRM76" s="0"/>
      <c r="SRN76" s="0"/>
      <c r="SRO76" s="0"/>
      <c r="SRP76" s="0"/>
      <c r="SRQ76" s="0"/>
      <c r="SRR76" s="0"/>
      <c r="SRS76" s="0"/>
      <c r="SRT76" s="0"/>
      <c r="SRU76" s="0"/>
      <c r="SRV76" s="0"/>
      <c r="SRW76" s="0"/>
      <c r="SRX76" s="0"/>
      <c r="SRY76" s="0"/>
      <c r="SRZ76" s="0"/>
      <c r="SSA76" s="0"/>
      <c r="SSB76" s="0"/>
      <c r="SSC76" s="0"/>
      <c r="SSD76" s="0"/>
      <c r="SSE76" s="0"/>
      <c r="SSF76" s="0"/>
      <c r="SSG76" s="0"/>
      <c r="SSH76" s="0"/>
      <c r="SSI76" s="0"/>
      <c r="SSJ76" s="0"/>
      <c r="SSK76" s="0"/>
      <c r="SSL76" s="0"/>
      <c r="SSM76" s="0"/>
      <c r="SSN76" s="0"/>
      <c r="SSO76" s="0"/>
      <c r="SSP76" s="0"/>
      <c r="SSQ76" s="0"/>
      <c r="SSR76" s="0"/>
      <c r="SSS76" s="0"/>
      <c r="SST76" s="0"/>
      <c r="SSU76" s="0"/>
      <c r="SSV76" s="0"/>
      <c r="SSW76" s="0"/>
      <c r="SSX76" s="0"/>
      <c r="SSY76" s="0"/>
      <c r="SSZ76" s="0"/>
      <c r="STA76" s="0"/>
      <c r="STB76" s="0"/>
      <c r="STC76" s="0"/>
      <c r="STD76" s="0"/>
      <c r="STE76" s="0"/>
      <c r="STF76" s="0"/>
      <c r="STG76" s="0"/>
      <c r="STH76" s="0"/>
      <c r="STI76" s="0"/>
      <c r="STJ76" s="0"/>
      <c r="STK76" s="0"/>
      <c r="STL76" s="0"/>
      <c r="STM76" s="0"/>
      <c r="STN76" s="0"/>
      <c r="STO76" s="0"/>
      <c r="STP76" s="0"/>
      <c r="STQ76" s="0"/>
      <c r="STR76" s="0"/>
      <c r="STS76" s="0"/>
      <c r="STT76" s="0"/>
      <c r="STU76" s="0"/>
      <c r="STV76" s="0"/>
      <c r="STW76" s="0"/>
      <c r="STX76" s="0"/>
      <c r="STY76" s="0"/>
      <c r="STZ76" s="0"/>
      <c r="SUA76" s="0"/>
      <c r="SUB76" s="0"/>
      <c r="SUC76" s="0"/>
      <c r="SUD76" s="0"/>
      <c r="SUE76" s="0"/>
      <c r="SUF76" s="0"/>
      <c r="SUG76" s="0"/>
      <c r="SUH76" s="0"/>
      <c r="SUI76" s="0"/>
      <c r="SUJ76" s="0"/>
      <c r="SUK76" s="0"/>
      <c r="SUL76" s="0"/>
      <c r="SUM76" s="0"/>
      <c r="SUN76" s="0"/>
      <c r="SUO76" s="0"/>
      <c r="SUP76" s="0"/>
      <c r="SUQ76" s="0"/>
      <c r="SUR76" s="0"/>
      <c r="SUS76" s="0"/>
      <c r="SUT76" s="0"/>
      <c r="SUU76" s="0"/>
      <c r="SUV76" s="0"/>
      <c r="SUW76" s="0"/>
      <c r="SUX76" s="0"/>
      <c r="SUY76" s="0"/>
      <c r="SUZ76" s="0"/>
      <c r="SVA76" s="0"/>
      <c r="SVB76" s="0"/>
      <c r="SVC76" s="0"/>
      <c r="SVD76" s="0"/>
      <c r="SVE76" s="0"/>
      <c r="SVF76" s="0"/>
      <c r="SVG76" s="0"/>
      <c r="SVH76" s="0"/>
      <c r="SVI76" s="0"/>
      <c r="SVJ76" s="0"/>
      <c r="SVK76" s="0"/>
      <c r="SVL76" s="0"/>
      <c r="SVM76" s="0"/>
      <c r="SVN76" s="0"/>
      <c r="SVO76" s="0"/>
      <c r="SVP76" s="0"/>
      <c r="SVQ76" s="0"/>
      <c r="SVR76" s="0"/>
      <c r="SVS76" s="0"/>
      <c r="SVT76" s="0"/>
      <c r="SVU76" s="0"/>
      <c r="SVV76" s="0"/>
      <c r="SVW76" s="0"/>
      <c r="SVX76" s="0"/>
      <c r="SVY76" s="0"/>
      <c r="SVZ76" s="0"/>
      <c r="SWA76" s="0"/>
      <c r="SWB76" s="0"/>
      <c r="SWC76" s="0"/>
      <c r="SWD76" s="0"/>
      <c r="SWE76" s="0"/>
      <c r="SWF76" s="0"/>
      <c r="SWG76" s="0"/>
      <c r="SWH76" s="0"/>
      <c r="SWI76" s="0"/>
      <c r="SWJ76" s="0"/>
      <c r="SWK76" s="0"/>
      <c r="SWL76" s="0"/>
      <c r="SWM76" s="0"/>
      <c r="SWN76" s="0"/>
      <c r="SWO76" s="0"/>
      <c r="SWP76" s="0"/>
      <c r="SWQ76" s="0"/>
      <c r="SWR76" s="0"/>
      <c r="SWS76" s="0"/>
      <c r="SWT76" s="0"/>
      <c r="SWU76" s="0"/>
      <c r="SWV76" s="0"/>
      <c r="SWW76" s="0"/>
      <c r="SWX76" s="0"/>
      <c r="SWY76" s="0"/>
      <c r="SWZ76" s="0"/>
      <c r="SXA76" s="0"/>
      <c r="SXB76" s="0"/>
      <c r="SXC76" s="0"/>
      <c r="SXD76" s="0"/>
      <c r="SXE76" s="0"/>
      <c r="SXF76" s="0"/>
      <c r="SXG76" s="0"/>
      <c r="SXH76" s="0"/>
      <c r="SXI76" s="0"/>
      <c r="SXJ76" s="0"/>
      <c r="SXK76" s="0"/>
      <c r="SXL76" s="0"/>
      <c r="SXM76" s="0"/>
      <c r="SXN76" s="0"/>
      <c r="SXO76" s="0"/>
      <c r="SXP76" s="0"/>
      <c r="SXQ76" s="0"/>
      <c r="SXR76" s="0"/>
      <c r="SXS76" s="0"/>
      <c r="SXT76" s="0"/>
      <c r="SXU76" s="0"/>
      <c r="SXV76" s="0"/>
      <c r="SXW76" s="0"/>
      <c r="SXX76" s="0"/>
      <c r="SXY76" s="0"/>
      <c r="SXZ76" s="0"/>
      <c r="SYA76" s="0"/>
      <c r="SYB76" s="0"/>
      <c r="SYC76" s="0"/>
      <c r="SYD76" s="0"/>
      <c r="SYE76" s="0"/>
      <c r="SYF76" s="0"/>
      <c r="SYG76" s="0"/>
      <c r="SYH76" s="0"/>
      <c r="SYI76" s="0"/>
      <c r="SYJ76" s="0"/>
      <c r="SYK76" s="0"/>
      <c r="SYL76" s="0"/>
      <c r="SYM76" s="0"/>
      <c r="SYN76" s="0"/>
      <c r="SYO76" s="0"/>
      <c r="SYP76" s="0"/>
      <c r="SYQ76" s="0"/>
      <c r="SYR76" s="0"/>
      <c r="SYS76" s="0"/>
      <c r="SYT76" s="0"/>
      <c r="SYU76" s="0"/>
      <c r="SYV76" s="0"/>
      <c r="SYW76" s="0"/>
      <c r="SYX76" s="0"/>
      <c r="SYY76" s="0"/>
      <c r="SYZ76" s="0"/>
      <c r="SZA76" s="0"/>
      <c r="SZB76" s="0"/>
      <c r="SZC76" s="0"/>
      <c r="SZD76" s="0"/>
      <c r="SZE76" s="0"/>
      <c r="SZF76" s="0"/>
      <c r="SZG76" s="0"/>
      <c r="SZH76" s="0"/>
      <c r="SZI76" s="0"/>
      <c r="SZJ76" s="0"/>
      <c r="SZK76" s="0"/>
      <c r="SZL76" s="0"/>
      <c r="SZM76" s="0"/>
      <c r="SZN76" s="0"/>
      <c r="SZO76" s="0"/>
      <c r="SZP76" s="0"/>
      <c r="SZQ76" s="0"/>
      <c r="SZR76" s="0"/>
      <c r="SZS76" s="0"/>
      <c r="SZT76" s="0"/>
      <c r="SZU76" s="0"/>
      <c r="SZV76" s="0"/>
      <c r="SZW76" s="0"/>
      <c r="SZX76" s="0"/>
      <c r="SZY76" s="0"/>
      <c r="SZZ76" s="0"/>
      <c r="TAA76" s="0"/>
      <c r="TAB76" s="0"/>
      <c r="TAC76" s="0"/>
      <c r="TAD76" s="0"/>
      <c r="TAE76" s="0"/>
      <c r="TAF76" s="0"/>
      <c r="TAG76" s="0"/>
      <c r="TAH76" s="0"/>
      <c r="TAI76" s="0"/>
      <c r="TAJ76" s="0"/>
      <c r="TAK76" s="0"/>
      <c r="TAL76" s="0"/>
      <c r="TAM76" s="0"/>
      <c r="TAN76" s="0"/>
      <c r="TAO76" s="0"/>
      <c r="TAP76" s="0"/>
      <c r="TAQ76" s="0"/>
      <c r="TAR76" s="0"/>
      <c r="TAS76" s="0"/>
      <c r="TAT76" s="0"/>
      <c r="TAU76" s="0"/>
      <c r="TAV76" s="0"/>
      <c r="TAW76" s="0"/>
      <c r="TAX76" s="0"/>
      <c r="TAY76" s="0"/>
      <c r="TAZ76" s="0"/>
      <c r="TBA76" s="0"/>
      <c r="TBB76" s="0"/>
      <c r="TBC76" s="0"/>
      <c r="TBD76" s="0"/>
      <c r="TBE76" s="0"/>
      <c r="TBF76" s="0"/>
      <c r="TBG76" s="0"/>
      <c r="TBH76" s="0"/>
      <c r="TBI76" s="0"/>
      <c r="TBJ76" s="0"/>
      <c r="TBK76" s="0"/>
      <c r="TBL76" s="0"/>
      <c r="TBM76" s="0"/>
      <c r="TBN76" s="0"/>
      <c r="TBO76" s="0"/>
      <c r="TBP76" s="0"/>
      <c r="TBQ76" s="0"/>
      <c r="TBR76" s="0"/>
      <c r="TBS76" s="0"/>
      <c r="TBT76" s="0"/>
      <c r="TBU76" s="0"/>
      <c r="TBV76" s="0"/>
      <c r="TBW76" s="0"/>
      <c r="TBX76" s="0"/>
      <c r="TBY76" s="0"/>
      <c r="TBZ76" s="0"/>
      <c r="TCA76" s="0"/>
      <c r="TCB76" s="0"/>
      <c r="TCC76" s="0"/>
      <c r="TCD76" s="0"/>
      <c r="TCE76" s="0"/>
      <c r="TCF76" s="0"/>
      <c r="TCG76" s="0"/>
      <c r="TCH76" s="0"/>
      <c r="TCI76" s="0"/>
      <c r="TCJ76" s="0"/>
      <c r="TCK76" s="0"/>
      <c r="TCL76" s="0"/>
      <c r="TCM76" s="0"/>
      <c r="TCN76" s="0"/>
      <c r="TCO76" s="0"/>
      <c r="TCP76" s="0"/>
      <c r="TCQ76" s="0"/>
      <c r="TCR76" s="0"/>
      <c r="TCS76" s="0"/>
      <c r="TCT76" s="0"/>
      <c r="TCU76" s="0"/>
      <c r="TCV76" s="0"/>
      <c r="TCW76" s="0"/>
      <c r="TCX76" s="0"/>
      <c r="TCY76" s="0"/>
      <c r="TCZ76" s="0"/>
      <c r="TDA76" s="0"/>
      <c r="TDB76" s="0"/>
      <c r="TDC76" s="0"/>
      <c r="TDD76" s="0"/>
      <c r="TDE76" s="0"/>
      <c r="TDF76" s="0"/>
      <c r="TDG76" s="0"/>
      <c r="TDH76" s="0"/>
      <c r="TDI76" s="0"/>
      <c r="TDJ76" s="0"/>
      <c r="TDK76" s="0"/>
      <c r="TDL76" s="0"/>
      <c r="TDM76" s="0"/>
      <c r="TDN76" s="0"/>
      <c r="TDO76" s="0"/>
      <c r="TDP76" s="0"/>
      <c r="TDQ76" s="0"/>
      <c r="TDR76" s="0"/>
      <c r="TDS76" s="0"/>
      <c r="TDT76" s="0"/>
      <c r="TDU76" s="0"/>
      <c r="TDV76" s="0"/>
      <c r="TDW76" s="0"/>
      <c r="TDX76" s="0"/>
      <c r="TDY76" s="0"/>
      <c r="TDZ76" s="0"/>
      <c r="TEA76" s="0"/>
      <c r="TEB76" s="0"/>
      <c r="TEC76" s="0"/>
      <c r="TED76" s="0"/>
      <c r="TEE76" s="0"/>
      <c r="TEF76" s="0"/>
      <c r="TEG76" s="0"/>
      <c r="TEH76" s="0"/>
      <c r="TEI76" s="0"/>
      <c r="TEJ76" s="0"/>
      <c r="TEK76" s="0"/>
      <c r="TEL76" s="0"/>
      <c r="TEM76" s="0"/>
      <c r="TEN76" s="0"/>
      <c r="TEO76" s="0"/>
      <c r="TEP76" s="0"/>
      <c r="TEQ76" s="0"/>
      <c r="TER76" s="0"/>
      <c r="TES76" s="0"/>
      <c r="TET76" s="0"/>
      <c r="TEU76" s="0"/>
      <c r="TEV76" s="0"/>
      <c r="TEW76" s="0"/>
      <c r="TEX76" s="0"/>
      <c r="TEY76" s="0"/>
      <c r="TEZ76" s="0"/>
      <c r="TFA76" s="0"/>
      <c r="TFB76" s="0"/>
      <c r="TFC76" s="0"/>
      <c r="TFD76" s="0"/>
      <c r="TFE76" s="0"/>
      <c r="TFF76" s="0"/>
      <c r="TFG76" s="0"/>
      <c r="TFH76" s="0"/>
      <c r="TFI76" s="0"/>
      <c r="TFJ76" s="0"/>
      <c r="TFK76" s="0"/>
      <c r="TFL76" s="0"/>
      <c r="TFM76" s="0"/>
      <c r="TFN76" s="0"/>
      <c r="TFO76" s="0"/>
      <c r="TFP76" s="0"/>
      <c r="TFQ76" s="0"/>
      <c r="TFR76" s="0"/>
      <c r="TFS76" s="0"/>
      <c r="TFT76" s="0"/>
      <c r="TFU76" s="0"/>
      <c r="TFV76" s="0"/>
      <c r="TFW76" s="0"/>
      <c r="TFX76" s="0"/>
      <c r="TFY76" s="0"/>
      <c r="TFZ76" s="0"/>
      <c r="TGA76" s="0"/>
      <c r="TGB76" s="0"/>
      <c r="TGC76" s="0"/>
      <c r="TGD76" s="0"/>
      <c r="TGE76" s="0"/>
      <c r="TGF76" s="0"/>
      <c r="TGG76" s="0"/>
      <c r="TGH76" s="0"/>
      <c r="TGI76" s="0"/>
      <c r="TGJ76" s="0"/>
      <c r="TGK76" s="0"/>
      <c r="TGL76" s="0"/>
      <c r="TGM76" s="0"/>
      <c r="TGN76" s="0"/>
      <c r="TGO76" s="0"/>
      <c r="TGP76" s="0"/>
      <c r="TGQ76" s="0"/>
      <c r="TGR76" s="0"/>
      <c r="TGS76" s="0"/>
      <c r="TGT76" s="0"/>
      <c r="TGU76" s="0"/>
      <c r="TGV76" s="0"/>
      <c r="TGW76" s="0"/>
      <c r="TGX76" s="0"/>
      <c r="TGY76" s="0"/>
      <c r="TGZ76" s="0"/>
      <c r="THA76" s="0"/>
      <c r="THB76" s="0"/>
      <c r="THC76" s="0"/>
      <c r="THD76" s="0"/>
      <c r="THE76" s="0"/>
      <c r="THF76" s="0"/>
      <c r="THG76" s="0"/>
      <c r="THH76" s="0"/>
      <c r="THI76" s="0"/>
      <c r="THJ76" s="0"/>
      <c r="THK76" s="0"/>
      <c r="THL76" s="0"/>
      <c r="THM76" s="0"/>
      <c r="THN76" s="0"/>
      <c r="THO76" s="0"/>
      <c r="THP76" s="0"/>
      <c r="THQ76" s="0"/>
      <c r="THR76" s="0"/>
      <c r="THS76" s="0"/>
      <c r="THT76" s="0"/>
      <c r="THU76" s="0"/>
      <c r="THV76" s="0"/>
      <c r="THW76" s="0"/>
      <c r="THX76" s="0"/>
      <c r="THY76" s="0"/>
      <c r="THZ76" s="0"/>
      <c r="TIA76" s="0"/>
      <c r="TIB76" s="0"/>
      <c r="TIC76" s="0"/>
      <c r="TID76" s="0"/>
      <c r="TIE76" s="0"/>
      <c r="TIF76" s="0"/>
      <c r="TIG76" s="0"/>
      <c r="TIH76" s="0"/>
      <c r="TII76" s="0"/>
      <c r="TIJ76" s="0"/>
      <c r="TIK76" s="0"/>
      <c r="TIL76" s="0"/>
      <c r="TIM76" s="0"/>
      <c r="TIN76" s="0"/>
      <c r="TIO76" s="0"/>
      <c r="TIP76" s="0"/>
      <c r="TIQ76" s="0"/>
      <c r="TIR76" s="0"/>
      <c r="TIS76" s="0"/>
      <c r="TIT76" s="0"/>
      <c r="TIU76" s="0"/>
      <c r="TIV76" s="0"/>
      <c r="TIW76" s="0"/>
      <c r="TIX76" s="0"/>
      <c r="TIY76" s="0"/>
      <c r="TIZ76" s="0"/>
      <c r="TJA76" s="0"/>
      <c r="TJB76" s="0"/>
      <c r="TJC76" s="0"/>
      <c r="TJD76" s="0"/>
      <c r="TJE76" s="0"/>
      <c r="TJF76" s="0"/>
      <c r="TJG76" s="0"/>
      <c r="TJH76" s="0"/>
      <c r="TJI76" s="0"/>
      <c r="TJJ76" s="0"/>
      <c r="TJK76" s="0"/>
      <c r="TJL76" s="0"/>
      <c r="TJM76" s="0"/>
      <c r="TJN76" s="0"/>
      <c r="TJO76" s="0"/>
      <c r="TJP76" s="0"/>
      <c r="TJQ76" s="0"/>
      <c r="TJR76" s="0"/>
      <c r="TJS76" s="0"/>
      <c r="TJT76" s="0"/>
      <c r="TJU76" s="0"/>
      <c r="TJV76" s="0"/>
      <c r="TJW76" s="0"/>
      <c r="TJX76" s="0"/>
      <c r="TJY76" s="0"/>
      <c r="TJZ76" s="0"/>
      <c r="TKA76" s="0"/>
      <c r="TKB76" s="0"/>
      <c r="TKC76" s="0"/>
      <c r="TKD76" s="0"/>
      <c r="TKE76" s="0"/>
      <c r="TKF76" s="0"/>
      <c r="TKG76" s="0"/>
      <c r="TKH76" s="0"/>
      <c r="TKI76" s="0"/>
      <c r="TKJ76" s="0"/>
      <c r="TKK76" s="0"/>
      <c r="TKL76" s="0"/>
      <c r="TKM76" s="0"/>
      <c r="TKN76" s="0"/>
      <c r="TKO76" s="0"/>
      <c r="TKP76" s="0"/>
      <c r="TKQ76" s="0"/>
      <c r="TKR76" s="0"/>
      <c r="TKS76" s="0"/>
      <c r="TKT76" s="0"/>
      <c r="TKU76" s="0"/>
      <c r="TKV76" s="0"/>
      <c r="TKW76" s="0"/>
      <c r="TKX76" s="0"/>
      <c r="TKY76" s="0"/>
      <c r="TKZ76" s="0"/>
      <c r="TLA76" s="0"/>
      <c r="TLB76" s="0"/>
      <c r="TLC76" s="0"/>
      <c r="TLD76" s="0"/>
      <c r="TLE76" s="0"/>
      <c r="TLF76" s="0"/>
      <c r="TLG76" s="0"/>
      <c r="TLH76" s="0"/>
      <c r="TLI76" s="0"/>
      <c r="TLJ76" s="0"/>
      <c r="TLK76" s="0"/>
      <c r="TLL76" s="0"/>
      <c r="TLM76" s="0"/>
      <c r="TLN76" s="0"/>
      <c r="TLO76" s="0"/>
      <c r="TLP76" s="0"/>
      <c r="TLQ76" s="0"/>
      <c r="TLR76" s="0"/>
      <c r="TLS76" s="0"/>
      <c r="TLT76" s="0"/>
      <c r="TLU76" s="0"/>
      <c r="TLV76" s="0"/>
      <c r="TLW76" s="0"/>
      <c r="TLX76" s="0"/>
      <c r="TLY76" s="0"/>
      <c r="TLZ76" s="0"/>
      <c r="TMA76" s="0"/>
      <c r="TMB76" s="0"/>
      <c r="TMC76" s="0"/>
      <c r="TMD76" s="0"/>
      <c r="TME76" s="0"/>
      <c r="TMF76" s="0"/>
      <c r="TMG76" s="0"/>
      <c r="TMH76" s="0"/>
      <c r="TMI76" s="0"/>
      <c r="TMJ76" s="0"/>
      <c r="TMK76" s="0"/>
      <c r="TML76" s="0"/>
      <c r="TMM76" s="0"/>
      <c r="TMN76" s="0"/>
      <c r="TMO76" s="0"/>
      <c r="TMP76" s="0"/>
      <c r="TMQ76" s="0"/>
      <c r="TMR76" s="0"/>
      <c r="TMS76" s="0"/>
      <c r="TMT76" s="0"/>
      <c r="TMU76" s="0"/>
      <c r="TMV76" s="0"/>
      <c r="TMW76" s="0"/>
      <c r="TMX76" s="0"/>
      <c r="TMY76" s="0"/>
      <c r="TMZ76" s="0"/>
      <c r="TNA76" s="0"/>
      <c r="TNB76" s="0"/>
      <c r="TNC76" s="0"/>
      <c r="TND76" s="0"/>
      <c r="TNE76" s="0"/>
      <c r="TNF76" s="0"/>
      <c r="TNG76" s="0"/>
      <c r="TNH76" s="0"/>
      <c r="TNI76" s="0"/>
      <c r="TNJ76" s="0"/>
      <c r="TNK76" s="0"/>
      <c r="TNL76" s="0"/>
      <c r="TNM76" s="0"/>
      <c r="TNN76" s="0"/>
      <c r="TNO76" s="0"/>
      <c r="TNP76" s="0"/>
      <c r="TNQ76" s="0"/>
      <c r="TNR76" s="0"/>
      <c r="TNS76" s="0"/>
      <c r="TNT76" s="0"/>
      <c r="TNU76" s="0"/>
      <c r="TNV76" s="0"/>
      <c r="TNW76" s="0"/>
      <c r="TNX76" s="0"/>
      <c r="TNY76" s="0"/>
      <c r="TNZ76" s="0"/>
      <c r="TOA76" s="0"/>
      <c r="TOB76" s="0"/>
      <c r="TOC76" s="0"/>
      <c r="TOD76" s="0"/>
      <c r="TOE76" s="0"/>
      <c r="TOF76" s="0"/>
      <c r="TOG76" s="0"/>
      <c r="TOH76" s="0"/>
      <c r="TOI76" s="0"/>
      <c r="TOJ76" s="0"/>
      <c r="TOK76" s="0"/>
      <c r="TOL76" s="0"/>
      <c r="TOM76" s="0"/>
      <c r="TON76" s="0"/>
      <c r="TOO76" s="0"/>
      <c r="TOP76" s="0"/>
      <c r="TOQ76" s="0"/>
      <c r="TOR76" s="0"/>
      <c r="TOS76" s="0"/>
      <c r="TOT76" s="0"/>
      <c r="TOU76" s="0"/>
      <c r="TOV76" s="0"/>
      <c r="TOW76" s="0"/>
      <c r="TOX76" s="0"/>
      <c r="TOY76" s="0"/>
      <c r="TOZ76" s="0"/>
      <c r="TPA76" s="0"/>
      <c r="TPB76" s="0"/>
      <c r="TPC76" s="0"/>
      <c r="TPD76" s="0"/>
      <c r="TPE76" s="0"/>
      <c r="TPF76" s="0"/>
      <c r="TPG76" s="0"/>
      <c r="TPH76" s="0"/>
      <c r="TPI76" s="0"/>
      <c r="TPJ76" s="0"/>
      <c r="TPK76" s="0"/>
      <c r="TPL76" s="0"/>
      <c r="TPM76" s="0"/>
      <c r="TPN76" s="0"/>
      <c r="TPO76" s="0"/>
      <c r="TPP76" s="0"/>
      <c r="TPQ76" s="0"/>
      <c r="TPR76" s="0"/>
      <c r="TPS76" s="0"/>
      <c r="TPT76" s="0"/>
      <c r="TPU76" s="0"/>
      <c r="TPV76" s="0"/>
      <c r="TPW76" s="0"/>
      <c r="TPX76" s="0"/>
      <c r="TPY76" s="0"/>
      <c r="TPZ76" s="0"/>
      <c r="TQA76" s="0"/>
      <c r="TQB76" s="0"/>
      <c r="TQC76" s="0"/>
      <c r="TQD76" s="0"/>
      <c r="TQE76" s="0"/>
      <c r="TQF76" s="0"/>
      <c r="TQG76" s="0"/>
      <c r="TQH76" s="0"/>
      <c r="TQI76" s="0"/>
      <c r="TQJ76" s="0"/>
      <c r="TQK76" s="0"/>
      <c r="TQL76" s="0"/>
      <c r="TQM76" s="0"/>
      <c r="TQN76" s="0"/>
      <c r="TQO76" s="0"/>
      <c r="TQP76" s="0"/>
      <c r="TQQ76" s="0"/>
      <c r="TQR76" s="0"/>
      <c r="TQS76" s="0"/>
      <c r="TQT76" s="0"/>
      <c r="TQU76" s="0"/>
      <c r="TQV76" s="0"/>
      <c r="TQW76" s="0"/>
      <c r="TQX76" s="0"/>
      <c r="TQY76" s="0"/>
      <c r="TQZ76" s="0"/>
      <c r="TRA76" s="0"/>
      <c r="TRB76" s="0"/>
      <c r="TRC76" s="0"/>
      <c r="TRD76" s="0"/>
      <c r="TRE76" s="0"/>
      <c r="TRF76" s="0"/>
      <c r="TRG76" s="0"/>
      <c r="TRH76" s="0"/>
      <c r="TRI76" s="0"/>
      <c r="TRJ76" s="0"/>
      <c r="TRK76" s="0"/>
      <c r="TRL76" s="0"/>
      <c r="TRM76" s="0"/>
      <c r="TRN76" s="0"/>
      <c r="TRO76" s="0"/>
      <c r="TRP76" s="0"/>
      <c r="TRQ76" s="0"/>
      <c r="TRR76" s="0"/>
      <c r="TRS76" s="0"/>
      <c r="TRT76" s="0"/>
      <c r="TRU76" s="0"/>
      <c r="TRV76" s="0"/>
      <c r="TRW76" s="0"/>
      <c r="TRX76" s="0"/>
      <c r="TRY76" s="0"/>
      <c r="TRZ76" s="0"/>
      <c r="TSA76" s="0"/>
      <c r="TSB76" s="0"/>
      <c r="TSC76" s="0"/>
      <c r="TSD76" s="0"/>
      <c r="TSE76" s="0"/>
      <c r="TSF76" s="0"/>
      <c r="TSG76" s="0"/>
      <c r="TSH76" s="0"/>
      <c r="TSI76" s="0"/>
      <c r="TSJ76" s="0"/>
      <c r="TSK76" s="0"/>
      <c r="TSL76" s="0"/>
      <c r="TSM76" s="0"/>
      <c r="TSN76" s="0"/>
      <c r="TSO76" s="0"/>
      <c r="TSP76" s="0"/>
      <c r="TSQ76" s="0"/>
      <c r="TSR76" s="0"/>
      <c r="TSS76" s="0"/>
      <c r="TST76" s="0"/>
      <c r="TSU76" s="0"/>
      <c r="TSV76" s="0"/>
      <c r="TSW76" s="0"/>
      <c r="TSX76" s="0"/>
      <c r="TSY76" s="0"/>
      <c r="TSZ76" s="0"/>
      <c r="TTA76" s="0"/>
      <c r="TTB76" s="0"/>
      <c r="TTC76" s="0"/>
      <c r="TTD76" s="0"/>
      <c r="TTE76" s="0"/>
      <c r="TTF76" s="0"/>
      <c r="TTG76" s="0"/>
      <c r="TTH76" s="0"/>
      <c r="TTI76" s="0"/>
      <c r="TTJ76" s="0"/>
      <c r="TTK76" s="0"/>
      <c r="TTL76" s="0"/>
      <c r="TTM76" s="0"/>
      <c r="TTN76" s="0"/>
      <c r="TTO76" s="0"/>
      <c r="TTP76" s="0"/>
      <c r="TTQ76" s="0"/>
      <c r="TTR76" s="0"/>
      <c r="TTS76" s="0"/>
      <c r="TTT76" s="0"/>
      <c r="TTU76" s="0"/>
      <c r="TTV76" s="0"/>
      <c r="TTW76" s="0"/>
      <c r="TTX76" s="0"/>
      <c r="TTY76" s="0"/>
      <c r="TTZ76" s="0"/>
      <c r="TUA76" s="0"/>
      <c r="TUB76" s="0"/>
      <c r="TUC76" s="0"/>
      <c r="TUD76" s="0"/>
      <c r="TUE76" s="0"/>
      <c r="TUF76" s="0"/>
      <c r="TUG76" s="0"/>
      <c r="TUH76" s="0"/>
      <c r="TUI76" s="0"/>
      <c r="TUJ76" s="0"/>
      <c r="TUK76" s="0"/>
      <c r="TUL76" s="0"/>
      <c r="TUM76" s="0"/>
      <c r="TUN76" s="0"/>
      <c r="TUO76" s="0"/>
      <c r="TUP76" s="0"/>
      <c r="TUQ76" s="0"/>
      <c r="TUR76" s="0"/>
      <c r="TUS76" s="0"/>
      <c r="TUT76" s="0"/>
      <c r="TUU76" s="0"/>
      <c r="TUV76" s="0"/>
      <c r="TUW76" s="0"/>
      <c r="TUX76" s="0"/>
      <c r="TUY76" s="0"/>
      <c r="TUZ76" s="0"/>
      <c r="TVA76" s="0"/>
      <c r="TVB76" s="0"/>
      <c r="TVC76" s="0"/>
      <c r="TVD76" s="0"/>
      <c r="TVE76" s="0"/>
      <c r="TVF76" s="0"/>
      <c r="TVG76" s="0"/>
      <c r="TVH76" s="0"/>
      <c r="TVI76" s="0"/>
      <c r="TVJ76" s="0"/>
      <c r="TVK76" s="0"/>
      <c r="TVL76" s="0"/>
      <c r="TVM76" s="0"/>
      <c r="TVN76" s="0"/>
      <c r="TVO76" s="0"/>
      <c r="TVP76" s="0"/>
      <c r="TVQ76" s="0"/>
      <c r="TVR76" s="0"/>
      <c r="TVS76" s="0"/>
      <c r="TVT76" s="0"/>
      <c r="TVU76" s="0"/>
      <c r="TVV76" s="0"/>
      <c r="TVW76" s="0"/>
      <c r="TVX76" s="0"/>
      <c r="TVY76" s="0"/>
      <c r="TVZ76" s="0"/>
      <c r="TWA76" s="0"/>
      <c r="TWB76" s="0"/>
      <c r="TWC76" s="0"/>
      <c r="TWD76" s="0"/>
      <c r="TWE76" s="0"/>
      <c r="TWF76" s="0"/>
      <c r="TWG76" s="0"/>
      <c r="TWH76" s="0"/>
      <c r="TWI76" s="0"/>
      <c r="TWJ76" s="0"/>
      <c r="TWK76" s="0"/>
      <c r="TWL76" s="0"/>
      <c r="TWM76" s="0"/>
      <c r="TWN76" s="0"/>
      <c r="TWO76" s="0"/>
      <c r="TWP76" s="0"/>
      <c r="TWQ76" s="0"/>
      <c r="TWR76" s="0"/>
      <c r="TWS76" s="0"/>
      <c r="TWT76" s="0"/>
      <c r="TWU76" s="0"/>
      <c r="TWV76" s="0"/>
      <c r="TWW76" s="0"/>
      <c r="TWX76" s="0"/>
      <c r="TWY76" s="0"/>
      <c r="TWZ76" s="0"/>
      <c r="TXA76" s="0"/>
      <c r="TXB76" s="0"/>
      <c r="TXC76" s="0"/>
      <c r="TXD76" s="0"/>
      <c r="TXE76" s="0"/>
      <c r="TXF76" s="0"/>
      <c r="TXG76" s="0"/>
      <c r="TXH76" s="0"/>
      <c r="TXI76" s="0"/>
      <c r="TXJ76" s="0"/>
      <c r="TXK76" s="0"/>
      <c r="TXL76" s="0"/>
      <c r="TXM76" s="0"/>
      <c r="TXN76" s="0"/>
      <c r="TXO76" s="0"/>
      <c r="TXP76" s="0"/>
      <c r="TXQ76" s="0"/>
      <c r="TXR76" s="0"/>
      <c r="TXS76" s="0"/>
      <c r="TXT76" s="0"/>
      <c r="TXU76" s="0"/>
      <c r="TXV76" s="0"/>
      <c r="TXW76" s="0"/>
      <c r="TXX76" s="0"/>
      <c r="TXY76" s="0"/>
      <c r="TXZ76" s="0"/>
      <c r="TYA76" s="0"/>
      <c r="TYB76" s="0"/>
      <c r="TYC76" s="0"/>
      <c r="TYD76" s="0"/>
      <c r="TYE76" s="0"/>
      <c r="TYF76" s="0"/>
      <c r="TYG76" s="0"/>
      <c r="TYH76" s="0"/>
      <c r="TYI76" s="0"/>
      <c r="TYJ76" s="0"/>
      <c r="TYK76" s="0"/>
      <c r="TYL76" s="0"/>
      <c r="TYM76" s="0"/>
      <c r="TYN76" s="0"/>
      <c r="TYO76" s="0"/>
      <c r="TYP76" s="0"/>
      <c r="TYQ76" s="0"/>
      <c r="TYR76" s="0"/>
      <c r="TYS76" s="0"/>
      <c r="TYT76" s="0"/>
      <c r="TYU76" s="0"/>
      <c r="TYV76" s="0"/>
      <c r="TYW76" s="0"/>
      <c r="TYX76" s="0"/>
      <c r="TYY76" s="0"/>
      <c r="TYZ76" s="0"/>
      <c r="TZA76" s="0"/>
      <c r="TZB76" s="0"/>
      <c r="TZC76" s="0"/>
      <c r="TZD76" s="0"/>
      <c r="TZE76" s="0"/>
      <c r="TZF76" s="0"/>
      <c r="TZG76" s="0"/>
      <c r="TZH76" s="0"/>
      <c r="TZI76" s="0"/>
      <c r="TZJ76" s="0"/>
      <c r="TZK76" s="0"/>
      <c r="TZL76" s="0"/>
      <c r="TZM76" s="0"/>
      <c r="TZN76" s="0"/>
      <c r="TZO76" s="0"/>
      <c r="TZP76" s="0"/>
      <c r="TZQ76" s="0"/>
      <c r="TZR76" s="0"/>
      <c r="TZS76" s="0"/>
      <c r="TZT76" s="0"/>
      <c r="TZU76" s="0"/>
      <c r="TZV76" s="0"/>
      <c r="TZW76" s="0"/>
      <c r="TZX76" s="0"/>
      <c r="TZY76" s="0"/>
      <c r="TZZ76" s="0"/>
      <c r="UAA76" s="0"/>
      <c r="UAB76" s="0"/>
      <c r="UAC76" s="0"/>
      <c r="UAD76" s="0"/>
      <c r="UAE76" s="0"/>
      <c r="UAF76" s="0"/>
      <c r="UAG76" s="0"/>
      <c r="UAH76" s="0"/>
      <c r="UAI76" s="0"/>
      <c r="UAJ76" s="0"/>
      <c r="UAK76" s="0"/>
      <c r="UAL76" s="0"/>
      <c r="UAM76" s="0"/>
      <c r="UAN76" s="0"/>
      <c r="UAO76" s="0"/>
      <c r="UAP76" s="0"/>
      <c r="UAQ76" s="0"/>
      <c r="UAR76" s="0"/>
      <c r="UAS76" s="0"/>
      <c r="UAT76" s="0"/>
      <c r="UAU76" s="0"/>
      <c r="UAV76" s="0"/>
      <c r="UAW76" s="0"/>
      <c r="UAX76" s="0"/>
      <c r="UAY76" s="0"/>
      <c r="UAZ76" s="0"/>
      <c r="UBA76" s="0"/>
      <c r="UBB76" s="0"/>
      <c r="UBC76" s="0"/>
      <c r="UBD76" s="0"/>
      <c r="UBE76" s="0"/>
      <c r="UBF76" s="0"/>
      <c r="UBG76" s="0"/>
      <c r="UBH76" s="0"/>
      <c r="UBI76" s="0"/>
      <c r="UBJ76" s="0"/>
      <c r="UBK76" s="0"/>
      <c r="UBL76" s="0"/>
      <c r="UBM76" s="0"/>
      <c r="UBN76" s="0"/>
      <c r="UBO76" s="0"/>
      <c r="UBP76" s="0"/>
      <c r="UBQ76" s="0"/>
      <c r="UBR76" s="0"/>
      <c r="UBS76" s="0"/>
      <c r="UBT76" s="0"/>
      <c r="UBU76" s="0"/>
      <c r="UBV76" s="0"/>
      <c r="UBW76" s="0"/>
      <c r="UBX76" s="0"/>
      <c r="UBY76" s="0"/>
      <c r="UBZ76" s="0"/>
      <c r="UCA76" s="0"/>
      <c r="UCB76" s="0"/>
      <c r="UCC76" s="0"/>
      <c r="UCD76" s="0"/>
      <c r="UCE76" s="0"/>
      <c r="UCF76" s="0"/>
      <c r="UCG76" s="0"/>
      <c r="UCH76" s="0"/>
      <c r="UCI76" s="0"/>
      <c r="UCJ76" s="0"/>
      <c r="UCK76" s="0"/>
      <c r="UCL76" s="0"/>
      <c r="UCM76" s="0"/>
      <c r="UCN76" s="0"/>
      <c r="UCO76" s="0"/>
      <c r="UCP76" s="0"/>
      <c r="UCQ76" s="0"/>
      <c r="UCR76" s="0"/>
      <c r="UCS76" s="0"/>
      <c r="UCT76" s="0"/>
      <c r="UCU76" s="0"/>
      <c r="UCV76" s="0"/>
      <c r="UCW76" s="0"/>
      <c r="UCX76" s="0"/>
      <c r="UCY76" s="0"/>
      <c r="UCZ76" s="0"/>
      <c r="UDA76" s="0"/>
      <c r="UDB76" s="0"/>
      <c r="UDC76" s="0"/>
      <c r="UDD76" s="0"/>
      <c r="UDE76" s="0"/>
      <c r="UDF76" s="0"/>
      <c r="UDG76" s="0"/>
      <c r="UDH76" s="0"/>
      <c r="UDI76" s="0"/>
      <c r="UDJ76" s="0"/>
      <c r="UDK76" s="0"/>
      <c r="UDL76" s="0"/>
      <c r="UDM76" s="0"/>
      <c r="UDN76" s="0"/>
      <c r="UDO76" s="0"/>
      <c r="UDP76" s="0"/>
      <c r="UDQ76" s="0"/>
      <c r="UDR76" s="0"/>
      <c r="UDS76" s="0"/>
      <c r="UDT76" s="0"/>
      <c r="UDU76" s="0"/>
      <c r="UDV76" s="0"/>
      <c r="UDW76" s="0"/>
      <c r="UDX76" s="0"/>
      <c r="UDY76" s="0"/>
      <c r="UDZ76" s="0"/>
      <c r="UEA76" s="0"/>
      <c r="UEB76" s="0"/>
      <c r="UEC76" s="0"/>
      <c r="UED76" s="0"/>
      <c r="UEE76" s="0"/>
      <c r="UEF76" s="0"/>
      <c r="UEG76" s="0"/>
      <c r="UEH76" s="0"/>
      <c r="UEI76" s="0"/>
      <c r="UEJ76" s="0"/>
      <c r="UEK76" s="0"/>
      <c r="UEL76" s="0"/>
      <c r="UEM76" s="0"/>
      <c r="UEN76" s="0"/>
      <c r="UEO76" s="0"/>
      <c r="UEP76" s="0"/>
      <c r="UEQ76" s="0"/>
      <c r="UER76" s="0"/>
      <c r="UES76" s="0"/>
      <c r="UET76" s="0"/>
      <c r="UEU76" s="0"/>
      <c r="UEV76" s="0"/>
      <c r="UEW76" s="0"/>
      <c r="UEX76" s="0"/>
      <c r="UEY76" s="0"/>
      <c r="UEZ76" s="0"/>
      <c r="UFA76" s="0"/>
      <c r="UFB76" s="0"/>
      <c r="UFC76" s="0"/>
      <c r="UFD76" s="0"/>
      <c r="UFE76" s="0"/>
      <c r="UFF76" s="0"/>
      <c r="UFG76" s="0"/>
      <c r="UFH76" s="0"/>
      <c r="UFI76" s="0"/>
      <c r="UFJ76" s="0"/>
      <c r="UFK76" s="0"/>
      <c r="UFL76" s="0"/>
      <c r="UFM76" s="0"/>
      <c r="UFN76" s="0"/>
      <c r="UFO76" s="0"/>
      <c r="UFP76" s="0"/>
      <c r="UFQ76" s="0"/>
      <c r="UFR76" s="0"/>
      <c r="UFS76" s="0"/>
      <c r="UFT76" s="0"/>
      <c r="UFU76" s="0"/>
      <c r="UFV76" s="0"/>
      <c r="UFW76" s="0"/>
      <c r="UFX76" s="0"/>
      <c r="UFY76" s="0"/>
      <c r="UFZ76" s="0"/>
      <c r="UGA76" s="0"/>
      <c r="UGB76" s="0"/>
      <c r="UGC76" s="0"/>
      <c r="UGD76" s="0"/>
      <c r="UGE76" s="0"/>
      <c r="UGF76" s="0"/>
      <c r="UGG76" s="0"/>
      <c r="UGH76" s="0"/>
      <c r="UGI76" s="0"/>
      <c r="UGJ76" s="0"/>
      <c r="UGK76" s="0"/>
      <c r="UGL76" s="0"/>
      <c r="UGM76" s="0"/>
      <c r="UGN76" s="0"/>
      <c r="UGO76" s="0"/>
      <c r="UGP76" s="0"/>
      <c r="UGQ76" s="0"/>
      <c r="UGR76" s="0"/>
      <c r="UGS76" s="0"/>
      <c r="UGT76" s="0"/>
      <c r="UGU76" s="0"/>
      <c r="UGV76" s="0"/>
      <c r="UGW76" s="0"/>
      <c r="UGX76" s="0"/>
      <c r="UGY76" s="0"/>
      <c r="UGZ76" s="0"/>
      <c r="UHA76" s="0"/>
      <c r="UHB76" s="0"/>
      <c r="UHC76" s="0"/>
      <c r="UHD76" s="0"/>
      <c r="UHE76" s="0"/>
      <c r="UHF76" s="0"/>
      <c r="UHG76" s="0"/>
      <c r="UHH76" s="0"/>
      <c r="UHI76" s="0"/>
      <c r="UHJ76" s="0"/>
      <c r="UHK76" s="0"/>
      <c r="UHL76" s="0"/>
      <c r="UHM76" s="0"/>
      <c r="UHN76" s="0"/>
      <c r="UHO76" s="0"/>
      <c r="UHP76" s="0"/>
      <c r="UHQ76" s="0"/>
      <c r="UHR76" s="0"/>
      <c r="UHS76" s="0"/>
      <c r="UHT76" s="0"/>
      <c r="UHU76" s="0"/>
      <c r="UHV76" s="0"/>
      <c r="UHW76" s="0"/>
      <c r="UHX76" s="0"/>
      <c r="UHY76" s="0"/>
      <c r="UHZ76" s="0"/>
      <c r="UIA76" s="0"/>
      <c r="UIB76" s="0"/>
      <c r="UIC76" s="0"/>
      <c r="UID76" s="0"/>
      <c r="UIE76" s="0"/>
      <c r="UIF76" s="0"/>
      <c r="UIG76" s="0"/>
      <c r="UIH76" s="0"/>
      <c r="UII76" s="0"/>
      <c r="UIJ76" s="0"/>
      <c r="UIK76" s="0"/>
      <c r="UIL76" s="0"/>
      <c r="UIM76" s="0"/>
      <c r="UIN76" s="0"/>
      <c r="UIO76" s="0"/>
      <c r="UIP76" s="0"/>
      <c r="UIQ76" s="0"/>
      <c r="UIR76" s="0"/>
      <c r="UIS76" s="0"/>
      <c r="UIT76" s="0"/>
      <c r="UIU76" s="0"/>
      <c r="UIV76" s="0"/>
      <c r="UIW76" s="0"/>
      <c r="UIX76" s="0"/>
      <c r="UIY76" s="0"/>
      <c r="UIZ76" s="0"/>
      <c r="UJA76" s="0"/>
      <c r="UJB76" s="0"/>
      <c r="UJC76" s="0"/>
      <c r="UJD76" s="0"/>
      <c r="UJE76" s="0"/>
      <c r="UJF76" s="0"/>
      <c r="UJG76" s="0"/>
      <c r="UJH76" s="0"/>
      <c r="UJI76" s="0"/>
      <c r="UJJ76" s="0"/>
      <c r="UJK76" s="0"/>
      <c r="UJL76" s="0"/>
      <c r="UJM76" s="0"/>
      <c r="UJN76" s="0"/>
      <c r="UJO76" s="0"/>
      <c r="UJP76" s="0"/>
      <c r="UJQ76" s="0"/>
      <c r="UJR76" s="0"/>
      <c r="UJS76" s="0"/>
      <c r="UJT76" s="0"/>
      <c r="UJU76" s="0"/>
      <c r="UJV76" s="0"/>
      <c r="UJW76" s="0"/>
      <c r="UJX76" s="0"/>
      <c r="UJY76" s="0"/>
      <c r="UJZ76" s="0"/>
      <c r="UKA76" s="0"/>
      <c r="UKB76" s="0"/>
      <c r="UKC76" s="0"/>
      <c r="UKD76" s="0"/>
      <c r="UKE76" s="0"/>
      <c r="UKF76" s="0"/>
      <c r="UKG76" s="0"/>
      <c r="UKH76" s="0"/>
      <c r="UKI76" s="0"/>
      <c r="UKJ76" s="0"/>
      <c r="UKK76" s="0"/>
      <c r="UKL76" s="0"/>
      <c r="UKM76" s="0"/>
      <c r="UKN76" s="0"/>
      <c r="UKO76" s="0"/>
      <c r="UKP76" s="0"/>
      <c r="UKQ76" s="0"/>
      <c r="UKR76" s="0"/>
      <c r="UKS76" s="0"/>
      <c r="UKT76" s="0"/>
      <c r="UKU76" s="0"/>
      <c r="UKV76" s="0"/>
      <c r="UKW76" s="0"/>
      <c r="UKX76" s="0"/>
      <c r="UKY76" s="0"/>
      <c r="UKZ76" s="0"/>
      <c r="ULA76" s="0"/>
      <c r="ULB76" s="0"/>
      <c r="ULC76" s="0"/>
      <c r="ULD76" s="0"/>
      <c r="ULE76" s="0"/>
      <c r="ULF76" s="0"/>
      <c r="ULG76" s="0"/>
      <c r="ULH76" s="0"/>
      <c r="ULI76" s="0"/>
      <c r="ULJ76" s="0"/>
      <c r="ULK76" s="0"/>
      <c r="ULL76" s="0"/>
      <c r="ULM76" s="0"/>
      <c r="ULN76" s="0"/>
      <c r="ULO76" s="0"/>
      <c r="ULP76" s="0"/>
      <c r="ULQ76" s="0"/>
      <c r="ULR76" s="0"/>
      <c r="ULS76" s="0"/>
      <c r="ULT76" s="0"/>
      <c r="ULU76" s="0"/>
      <c r="ULV76" s="0"/>
      <c r="ULW76" s="0"/>
      <c r="ULX76" s="0"/>
      <c r="ULY76" s="0"/>
      <c r="ULZ76" s="0"/>
      <c r="UMA76" s="0"/>
      <c r="UMB76" s="0"/>
      <c r="UMC76" s="0"/>
      <c r="UMD76" s="0"/>
      <c r="UME76" s="0"/>
      <c r="UMF76" s="0"/>
      <c r="UMG76" s="0"/>
      <c r="UMH76" s="0"/>
      <c r="UMI76" s="0"/>
      <c r="UMJ76" s="0"/>
      <c r="UMK76" s="0"/>
      <c r="UML76" s="0"/>
      <c r="UMM76" s="0"/>
      <c r="UMN76" s="0"/>
      <c r="UMO76" s="0"/>
      <c r="UMP76" s="0"/>
      <c r="UMQ76" s="0"/>
      <c r="UMR76" s="0"/>
      <c r="UMS76" s="0"/>
      <c r="UMT76" s="0"/>
      <c r="UMU76" s="0"/>
      <c r="UMV76" s="0"/>
      <c r="UMW76" s="0"/>
      <c r="UMX76" s="0"/>
      <c r="UMY76" s="0"/>
      <c r="UMZ76" s="0"/>
      <c r="UNA76" s="0"/>
      <c r="UNB76" s="0"/>
      <c r="UNC76" s="0"/>
      <c r="UND76" s="0"/>
      <c r="UNE76" s="0"/>
      <c r="UNF76" s="0"/>
      <c r="UNG76" s="0"/>
      <c r="UNH76" s="0"/>
      <c r="UNI76" s="0"/>
      <c r="UNJ76" s="0"/>
      <c r="UNK76" s="0"/>
      <c r="UNL76" s="0"/>
      <c r="UNM76" s="0"/>
      <c r="UNN76" s="0"/>
      <c r="UNO76" s="0"/>
      <c r="UNP76" s="0"/>
      <c r="UNQ76" s="0"/>
      <c r="UNR76" s="0"/>
      <c r="UNS76" s="0"/>
      <c r="UNT76" s="0"/>
      <c r="UNU76" s="0"/>
      <c r="UNV76" s="0"/>
      <c r="UNW76" s="0"/>
      <c r="UNX76" s="0"/>
      <c r="UNY76" s="0"/>
      <c r="UNZ76" s="0"/>
      <c r="UOA76" s="0"/>
      <c r="UOB76" s="0"/>
      <c r="UOC76" s="0"/>
      <c r="UOD76" s="0"/>
      <c r="UOE76" s="0"/>
      <c r="UOF76" s="0"/>
      <c r="UOG76" s="0"/>
      <c r="UOH76" s="0"/>
      <c r="UOI76" s="0"/>
      <c r="UOJ76" s="0"/>
      <c r="UOK76" s="0"/>
      <c r="UOL76" s="0"/>
      <c r="UOM76" s="0"/>
      <c r="UON76" s="0"/>
      <c r="UOO76" s="0"/>
      <c r="UOP76" s="0"/>
      <c r="UOQ76" s="0"/>
      <c r="UOR76" s="0"/>
      <c r="UOS76" s="0"/>
      <c r="UOT76" s="0"/>
      <c r="UOU76" s="0"/>
      <c r="UOV76" s="0"/>
      <c r="UOW76" s="0"/>
      <c r="UOX76" s="0"/>
      <c r="UOY76" s="0"/>
      <c r="UOZ76" s="0"/>
      <c r="UPA76" s="0"/>
      <c r="UPB76" s="0"/>
      <c r="UPC76" s="0"/>
      <c r="UPD76" s="0"/>
      <c r="UPE76" s="0"/>
      <c r="UPF76" s="0"/>
      <c r="UPG76" s="0"/>
      <c r="UPH76" s="0"/>
      <c r="UPI76" s="0"/>
      <c r="UPJ76" s="0"/>
      <c r="UPK76" s="0"/>
      <c r="UPL76" s="0"/>
      <c r="UPM76" s="0"/>
      <c r="UPN76" s="0"/>
      <c r="UPO76" s="0"/>
      <c r="UPP76" s="0"/>
      <c r="UPQ76" s="0"/>
      <c r="UPR76" s="0"/>
      <c r="UPS76" s="0"/>
      <c r="UPT76" s="0"/>
      <c r="UPU76" s="0"/>
      <c r="UPV76" s="0"/>
      <c r="UPW76" s="0"/>
      <c r="UPX76" s="0"/>
      <c r="UPY76" s="0"/>
      <c r="UPZ76" s="0"/>
      <c r="UQA76" s="0"/>
      <c r="UQB76" s="0"/>
      <c r="UQC76" s="0"/>
      <c r="UQD76" s="0"/>
      <c r="UQE76" s="0"/>
      <c r="UQF76" s="0"/>
      <c r="UQG76" s="0"/>
      <c r="UQH76" s="0"/>
      <c r="UQI76" s="0"/>
      <c r="UQJ76" s="0"/>
      <c r="UQK76" s="0"/>
      <c r="UQL76" s="0"/>
      <c r="UQM76" s="0"/>
      <c r="UQN76" s="0"/>
      <c r="UQO76" s="0"/>
      <c r="UQP76" s="0"/>
      <c r="UQQ76" s="0"/>
      <c r="UQR76" s="0"/>
      <c r="UQS76" s="0"/>
      <c r="UQT76" s="0"/>
      <c r="UQU76" s="0"/>
      <c r="UQV76" s="0"/>
      <c r="UQW76" s="0"/>
      <c r="UQX76" s="0"/>
      <c r="UQY76" s="0"/>
      <c r="UQZ76" s="0"/>
      <c r="URA76" s="0"/>
      <c r="URB76" s="0"/>
      <c r="URC76" s="0"/>
      <c r="URD76" s="0"/>
      <c r="URE76" s="0"/>
      <c r="URF76" s="0"/>
      <c r="URG76" s="0"/>
      <c r="URH76" s="0"/>
      <c r="URI76" s="0"/>
      <c r="URJ76" s="0"/>
      <c r="URK76" s="0"/>
      <c r="URL76" s="0"/>
      <c r="URM76" s="0"/>
      <c r="URN76" s="0"/>
      <c r="URO76" s="0"/>
      <c r="URP76" s="0"/>
      <c r="URQ76" s="0"/>
      <c r="URR76" s="0"/>
      <c r="URS76" s="0"/>
      <c r="URT76" s="0"/>
      <c r="URU76" s="0"/>
      <c r="URV76" s="0"/>
      <c r="URW76" s="0"/>
      <c r="URX76" s="0"/>
      <c r="URY76" s="0"/>
      <c r="URZ76" s="0"/>
      <c r="USA76" s="0"/>
      <c r="USB76" s="0"/>
      <c r="USC76" s="0"/>
      <c r="USD76" s="0"/>
      <c r="USE76" s="0"/>
      <c r="USF76" s="0"/>
      <c r="USG76" s="0"/>
      <c r="USH76" s="0"/>
      <c r="USI76" s="0"/>
      <c r="USJ76" s="0"/>
      <c r="USK76" s="0"/>
      <c r="USL76" s="0"/>
      <c r="USM76" s="0"/>
      <c r="USN76" s="0"/>
      <c r="USO76" s="0"/>
      <c r="USP76" s="0"/>
      <c r="USQ76" s="0"/>
      <c r="USR76" s="0"/>
      <c r="USS76" s="0"/>
      <c r="UST76" s="0"/>
      <c r="USU76" s="0"/>
      <c r="USV76" s="0"/>
      <c r="USW76" s="0"/>
      <c r="USX76" s="0"/>
      <c r="USY76" s="0"/>
      <c r="USZ76" s="0"/>
      <c r="UTA76" s="0"/>
      <c r="UTB76" s="0"/>
      <c r="UTC76" s="0"/>
      <c r="UTD76" s="0"/>
      <c r="UTE76" s="0"/>
      <c r="UTF76" s="0"/>
      <c r="UTG76" s="0"/>
      <c r="UTH76" s="0"/>
      <c r="UTI76" s="0"/>
      <c r="UTJ76" s="0"/>
      <c r="UTK76" s="0"/>
      <c r="UTL76" s="0"/>
      <c r="UTM76" s="0"/>
      <c r="UTN76" s="0"/>
      <c r="UTO76" s="0"/>
      <c r="UTP76" s="0"/>
      <c r="UTQ76" s="0"/>
      <c r="UTR76" s="0"/>
      <c r="UTS76" s="0"/>
      <c r="UTT76" s="0"/>
      <c r="UTU76" s="0"/>
      <c r="UTV76" s="0"/>
      <c r="UTW76" s="0"/>
      <c r="UTX76" s="0"/>
      <c r="UTY76" s="0"/>
      <c r="UTZ76" s="0"/>
      <c r="UUA76" s="0"/>
      <c r="UUB76" s="0"/>
      <c r="UUC76" s="0"/>
      <c r="UUD76" s="0"/>
      <c r="UUE76" s="0"/>
      <c r="UUF76" s="0"/>
      <c r="UUG76" s="0"/>
      <c r="UUH76" s="0"/>
      <c r="UUI76" s="0"/>
      <c r="UUJ76" s="0"/>
      <c r="UUK76" s="0"/>
      <c r="UUL76" s="0"/>
      <c r="UUM76" s="0"/>
      <c r="UUN76" s="0"/>
      <c r="UUO76" s="0"/>
      <c r="UUP76" s="0"/>
      <c r="UUQ76" s="0"/>
      <c r="UUR76" s="0"/>
      <c r="UUS76" s="0"/>
      <c r="UUT76" s="0"/>
      <c r="UUU76" s="0"/>
      <c r="UUV76" s="0"/>
      <c r="UUW76" s="0"/>
      <c r="UUX76" s="0"/>
      <c r="UUY76" s="0"/>
      <c r="UUZ76" s="0"/>
      <c r="UVA76" s="0"/>
      <c r="UVB76" s="0"/>
      <c r="UVC76" s="0"/>
      <c r="UVD76" s="0"/>
      <c r="UVE76" s="0"/>
      <c r="UVF76" s="0"/>
      <c r="UVG76" s="0"/>
      <c r="UVH76" s="0"/>
      <c r="UVI76" s="0"/>
      <c r="UVJ76" s="0"/>
      <c r="UVK76" s="0"/>
      <c r="UVL76" s="0"/>
      <c r="UVM76" s="0"/>
      <c r="UVN76" s="0"/>
      <c r="UVO76" s="0"/>
      <c r="UVP76" s="0"/>
      <c r="UVQ76" s="0"/>
      <c r="UVR76" s="0"/>
      <c r="UVS76" s="0"/>
      <c r="UVT76" s="0"/>
      <c r="UVU76" s="0"/>
      <c r="UVV76" s="0"/>
      <c r="UVW76" s="0"/>
      <c r="UVX76" s="0"/>
      <c r="UVY76" s="0"/>
      <c r="UVZ76" s="0"/>
      <c r="UWA76" s="0"/>
      <c r="UWB76" s="0"/>
      <c r="UWC76" s="0"/>
      <c r="UWD76" s="0"/>
      <c r="UWE76" s="0"/>
      <c r="UWF76" s="0"/>
      <c r="UWG76" s="0"/>
      <c r="UWH76" s="0"/>
      <c r="UWI76" s="0"/>
      <c r="UWJ76" s="0"/>
      <c r="UWK76" s="0"/>
      <c r="UWL76" s="0"/>
      <c r="UWM76" s="0"/>
      <c r="UWN76" s="0"/>
      <c r="UWO76" s="0"/>
      <c r="UWP76" s="0"/>
      <c r="UWQ76" s="0"/>
      <c r="UWR76" s="0"/>
      <c r="UWS76" s="0"/>
      <c r="UWT76" s="0"/>
      <c r="UWU76" s="0"/>
      <c r="UWV76" s="0"/>
      <c r="UWW76" s="0"/>
      <c r="UWX76" s="0"/>
      <c r="UWY76" s="0"/>
      <c r="UWZ76" s="0"/>
      <c r="UXA76" s="0"/>
      <c r="UXB76" s="0"/>
      <c r="UXC76" s="0"/>
      <c r="UXD76" s="0"/>
      <c r="UXE76" s="0"/>
      <c r="UXF76" s="0"/>
      <c r="UXG76" s="0"/>
      <c r="UXH76" s="0"/>
      <c r="UXI76" s="0"/>
      <c r="UXJ76" s="0"/>
      <c r="UXK76" s="0"/>
      <c r="UXL76" s="0"/>
      <c r="UXM76" s="0"/>
      <c r="UXN76" s="0"/>
      <c r="UXO76" s="0"/>
      <c r="UXP76" s="0"/>
      <c r="UXQ76" s="0"/>
      <c r="UXR76" s="0"/>
      <c r="UXS76" s="0"/>
      <c r="UXT76" s="0"/>
      <c r="UXU76" s="0"/>
      <c r="UXV76" s="0"/>
      <c r="UXW76" s="0"/>
      <c r="UXX76" s="0"/>
      <c r="UXY76" s="0"/>
      <c r="UXZ76" s="0"/>
      <c r="UYA76" s="0"/>
      <c r="UYB76" s="0"/>
      <c r="UYC76" s="0"/>
      <c r="UYD76" s="0"/>
      <c r="UYE76" s="0"/>
      <c r="UYF76" s="0"/>
      <c r="UYG76" s="0"/>
      <c r="UYH76" s="0"/>
      <c r="UYI76" s="0"/>
      <c r="UYJ76" s="0"/>
      <c r="UYK76" s="0"/>
      <c r="UYL76" s="0"/>
      <c r="UYM76" s="0"/>
      <c r="UYN76" s="0"/>
      <c r="UYO76" s="0"/>
      <c r="UYP76" s="0"/>
      <c r="UYQ76" s="0"/>
      <c r="UYR76" s="0"/>
      <c r="UYS76" s="0"/>
      <c r="UYT76" s="0"/>
      <c r="UYU76" s="0"/>
      <c r="UYV76" s="0"/>
      <c r="UYW76" s="0"/>
      <c r="UYX76" s="0"/>
      <c r="UYY76" s="0"/>
      <c r="UYZ76" s="0"/>
      <c r="UZA76" s="0"/>
      <c r="UZB76" s="0"/>
      <c r="UZC76" s="0"/>
      <c r="UZD76" s="0"/>
      <c r="UZE76" s="0"/>
      <c r="UZF76" s="0"/>
      <c r="UZG76" s="0"/>
      <c r="UZH76" s="0"/>
      <c r="UZI76" s="0"/>
      <c r="UZJ76" s="0"/>
      <c r="UZK76" s="0"/>
      <c r="UZL76" s="0"/>
      <c r="UZM76" s="0"/>
      <c r="UZN76" s="0"/>
      <c r="UZO76" s="0"/>
      <c r="UZP76" s="0"/>
      <c r="UZQ76" s="0"/>
      <c r="UZR76" s="0"/>
      <c r="UZS76" s="0"/>
      <c r="UZT76" s="0"/>
      <c r="UZU76" s="0"/>
      <c r="UZV76" s="0"/>
      <c r="UZW76" s="0"/>
      <c r="UZX76" s="0"/>
      <c r="UZY76" s="0"/>
      <c r="UZZ76" s="0"/>
      <c r="VAA76" s="0"/>
      <c r="VAB76" s="0"/>
      <c r="VAC76" s="0"/>
      <c r="VAD76" s="0"/>
      <c r="VAE76" s="0"/>
      <c r="VAF76" s="0"/>
      <c r="VAG76" s="0"/>
      <c r="VAH76" s="0"/>
      <c r="VAI76" s="0"/>
      <c r="VAJ76" s="0"/>
      <c r="VAK76" s="0"/>
      <c r="VAL76" s="0"/>
      <c r="VAM76" s="0"/>
      <c r="VAN76" s="0"/>
      <c r="VAO76" s="0"/>
      <c r="VAP76" s="0"/>
      <c r="VAQ76" s="0"/>
      <c r="VAR76" s="0"/>
      <c r="VAS76" s="0"/>
      <c r="VAT76" s="0"/>
      <c r="VAU76" s="0"/>
      <c r="VAV76" s="0"/>
      <c r="VAW76" s="0"/>
      <c r="VAX76" s="0"/>
      <c r="VAY76" s="0"/>
      <c r="VAZ76" s="0"/>
      <c r="VBA76" s="0"/>
      <c r="VBB76" s="0"/>
      <c r="VBC76" s="0"/>
      <c r="VBD76" s="0"/>
      <c r="VBE76" s="0"/>
      <c r="VBF76" s="0"/>
      <c r="VBG76" s="0"/>
      <c r="VBH76" s="0"/>
      <c r="VBI76" s="0"/>
      <c r="VBJ76" s="0"/>
      <c r="VBK76" s="0"/>
      <c r="VBL76" s="0"/>
      <c r="VBM76" s="0"/>
      <c r="VBN76" s="0"/>
      <c r="VBO76" s="0"/>
      <c r="VBP76" s="0"/>
      <c r="VBQ76" s="0"/>
      <c r="VBR76" s="0"/>
      <c r="VBS76" s="0"/>
      <c r="VBT76" s="0"/>
      <c r="VBU76" s="0"/>
      <c r="VBV76" s="0"/>
      <c r="VBW76" s="0"/>
      <c r="VBX76" s="0"/>
      <c r="VBY76" s="0"/>
      <c r="VBZ76" s="0"/>
      <c r="VCA76" s="0"/>
      <c r="VCB76" s="0"/>
      <c r="VCC76" s="0"/>
      <c r="VCD76" s="0"/>
      <c r="VCE76" s="0"/>
      <c r="VCF76" s="0"/>
      <c r="VCG76" s="0"/>
      <c r="VCH76" s="0"/>
      <c r="VCI76" s="0"/>
      <c r="VCJ76" s="0"/>
      <c r="VCK76" s="0"/>
      <c r="VCL76" s="0"/>
      <c r="VCM76" s="0"/>
      <c r="VCN76" s="0"/>
      <c r="VCO76" s="0"/>
      <c r="VCP76" s="0"/>
      <c r="VCQ76" s="0"/>
      <c r="VCR76" s="0"/>
      <c r="VCS76" s="0"/>
      <c r="VCT76" s="0"/>
      <c r="VCU76" s="0"/>
      <c r="VCV76" s="0"/>
      <c r="VCW76" s="0"/>
      <c r="VCX76" s="0"/>
      <c r="VCY76" s="0"/>
      <c r="VCZ76" s="0"/>
      <c r="VDA76" s="0"/>
      <c r="VDB76" s="0"/>
      <c r="VDC76" s="0"/>
      <c r="VDD76" s="0"/>
      <c r="VDE76" s="0"/>
      <c r="VDF76" s="0"/>
      <c r="VDG76" s="0"/>
      <c r="VDH76" s="0"/>
      <c r="VDI76" s="0"/>
      <c r="VDJ76" s="0"/>
      <c r="VDK76" s="0"/>
      <c r="VDL76" s="0"/>
      <c r="VDM76" s="0"/>
      <c r="VDN76" s="0"/>
      <c r="VDO76" s="0"/>
      <c r="VDP76" s="0"/>
      <c r="VDQ76" s="0"/>
      <c r="VDR76" s="0"/>
      <c r="VDS76" s="0"/>
      <c r="VDT76" s="0"/>
      <c r="VDU76" s="0"/>
      <c r="VDV76" s="0"/>
      <c r="VDW76" s="0"/>
      <c r="VDX76" s="0"/>
      <c r="VDY76" s="0"/>
      <c r="VDZ76" s="0"/>
      <c r="VEA76" s="0"/>
      <c r="VEB76" s="0"/>
      <c r="VEC76" s="0"/>
      <c r="VED76" s="0"/>
      <c r="VEE76" s="0"/>
      <c r="VEF76" s="0"/>
      <c r="VEG76" s="0"/>
      <c r="VEH76" s="0"/>
      <c r="VEI76" s="0"/>
      <c r="VEJ76" s="0"/>
      <c r="VEK76" s="0"/>
      <c r="VEL76" s="0"/>
      <c r="VEM76" s="0"/>
      <c r="VEN76" s="0"/>
      <c r="VEO76" s="0"/>
      <c r="VEP76" s="0"/>
      <c r="VEQ76" s="0"/>
      <c r="VER76" s="0"/>
      <c r="VES76" s="0"/>
      <c r="VET76" s="0"/>
      <c r="VEU76" s="0"/>
      <c r="VEV76" s="0"/>
      <c r="VEW76" s="0"/>
      <c r="VEX76" s="0"/>
      <c r="VEY76" s="0"/>
      <c r="VEZ76" s="0"/>
      <c r="VFA76" s="0"/>
      <c r="VFB76" s="0"/>
      <c r="VFC76" s="0"/>
      <c r="VFD76" s="0"/>
      <c r="VFE76" s="0"/>
      <c r="VFF76" s="0"/>
      <c r="VFG76" s="0"/>
      <c r="VFH76" s="0"/>
      <c r="VFI76" s="0"/>
      <c r="VFJ76" s="0"/>
      <c r="VFK76" s="0"/>
      <c r="VFL76" s="0"/>
      <c r="VFM76" s="0"/>
      <c r="VFN76" s="0"/>
      <c r="VFO76" s="0"/>
      <c r="VFP76" s="0"/>
      <c r="VFQ76" s="0"/>
      <c r="VFR76" s="0"/>
      <c r="VFS76" s="0"/>
      <c r="VFT76" s="0"/>
      <c r="VFU76" s="0"/>
      <c r="VFV76" s="0"/>
      <c r="VFW76" s="0"/>
      <c r="VFX76" s="0"/>
      <c r="VFY76" s="0"/>
      <c r="VFZ76" s="0"/>
      <c r="VGA76" s="0"/>
      <c r="VGB76" s="0"/>
      <c r="VGC76" s="0"/>
      <c r="VGD76" s="0"/>
      <c r="VGE76" s="0"/>
      <c r="VGF76" s="0"/>
      <c r="VGG76" s="0"/>
      <c r="VGH76" s="0"/>
      <c r="VGI76" s="0"/>
      <c r="VGJ76" s="0"/>
      <c r="VGK76" s="0"/>
      <c r="VGL76" s="0"/>
      <c r="VGM76" s="0"/>
      <c r="VGN76" s="0"/>
      <c r="VGO76" s="0"/>
      <c r="VGP76" s="0"/>
      <c r="VGQ76" s="0"/>
      <c r="VGR76" s="0"/>
      <c r="VGS76" s="0"/>
      <c r="VGT76" s="0"/>
      <c r="VGU76" s="0"/>
      <c r="VGV76" s="0"/>
      <c r="VGW76" s="0"/>
      <c r="VGX76" s="0"/>
      <c r="VGY76" s="0"/>
      <c r="VGZ76" s="0"/>
      <c r="VHA76" s="0"/>
      <c r="VHB76" s="0"/>
      <c r="VHC76" s="0"/>
      <c r="VHD76" s="0"/>
      <c r="VHE76" s="0"/>
      <c r="VHF76" s="0"/>
      <c r="VHG76" s="0"/>
      <c r="VHH76" s="0"/>
      <c r="VHI76" s="0"/>
      <c r="VHJ76" s="0"/>
      <c r="VHK76" s="0"/>
      <c r="VHL76" s="0"/>
      <c r="VHM76" s="0"/>
      <c r="VHN76" s="0"/>
      <c r="VHO76" s="0"/>
      <c r="VHP76" s="0"/>
      <c r="VHQ76" s="0"/>
      <c r="VHR76" s="0"/>
      <c r="VHS76" s="0"/>
      <c r="VHT76" s="0"/>
      <c r="VHU76" s="0"/>
      <c r="VHV76" s="0"/>
      <c r="VHW76" s="0"/>
      <c r="VHX76" s="0"/>
      <c r="VHY76" s="0"/>
      <c r="VHZ76" s="0"/>
      <c r="VIA76" s="0"/>
      <c r="VIB76" s="0"/>
      <c r="VIC76" s="0"/>
      <c r="VID76" s="0"/>
      <c r="VIE76" s="0"/>
      <c r="VIF76" s="0"/>
      <c r="VIG76" s="0"/>
      <c r="VIH76" s="0"/>
      <c r="VII76" s="0"/>
      <c r="VIJ76" s="0"/>
      <c r="VIK76" s="0"/>
      <c r="VIL76" s="0"/>
      <c r="VIM76" s="0"/>
      <c r="VIN76" s="0"/>
      <c r="VIO76" s="0"/>
      <c r="VIP76" s="0"/>
      <c r="VIQ76" s="0"/>
      <c r="VIR76" s="0"/>
      <c r="VIS76" s="0"/>
      <c r="VIT76" s="0"/>
      <c r="VIU76" s="0"/>
      <c r="VIV76" s="0"/>
      <c r="VIW76" s="0"/>
      <c r="VIX76" s="0"/>
      <c r="VIY76" s="0"/>
      <c r="VIZ76" s="0"/>
      <c r="VJA76" s="0"/>
      <c r="VJB76" s="0"/>
      <c r="VJC76" s="0"/>
      <c r="VJD76" s="0"/>
      <c r="VJE76" s="0"/>
      <c r="VJF76" s="0"/>
      <c r="VJG76" s="0"/>
      <c r="VJH76" s="0"/>
      <c r="VJI76" s="0"/>
      <c r="VJJ76" s="0"/>
      <c r="VJK76" s="0"/>
      <c r="VJL76" s="0"/>
      <c r="VJM76" s="0"/>
      <c r="VJN76" s="0"/>
      <c r="VJO76" s="0"/>
      <c r="VJP76" s="0"/>
      <c r="VJQ76" s="0"/>
      <c r="VJR76" s="0"/>
      <c r="VJS76" s="0"/>
      <c r="VJT76" s="0"/>
      <c r="VJU76" s="0"/>
      <c r="VJV76" s="0"/>
      <c r="VJW76" s="0"/>
      <c r="VJX76" s="0"/>
      <c r="VJY76" s="0"/>
      <c r="VJZ76" s="0"/>
      <c r="VKA76" s="0"/>
      <c r="VKB76" s="0"/>
      <c r="VKC76" s="0"/>
      <c r="VKD76" s="0"/>
      <c r="VKE76" s="0"/>
      <c r="VKF76" s="0"/>
      <c r="VKG76" s="0"/>
      <c r="VKH76" s="0"/>
      <c r="VKI76" s="0"/>
      <c r="VKJ76" s="0"/>
      <c r="VKK76" s="0"/>
      <c r="VKL76" s="0"/>
      <c r="VKM76" s="0"/>
      <c r="VKN76" s="0"/>
      <c r="VKO76" s="0"/>
      <c r="VKP76" s="0"/>
      <c r="VKQ76" s="0"/>
      <c r="VKR76" s="0"/>
      <c r="VKS76" s="0"/>
      <c r="VKT76" s="0"/>
      <c r="VKU76" s="0"/>
      <c r="VKV76" s="0"/>
      <c r="VKW76" s="0"/>
      <c r="VKX76" s="0"/>
      <c r="VKY76" s="0"/>
      <c r="VKZ76" s="0"/>
      <c r="VLA76" s="0"/>
      <c r="VLB76" s="0"/>
      <c r="VLC76" s="0"/>
      <c r="VLD76" s="0"/>
      <c r="VLE76" s="0"/>
      <c r="VLF76" s="0"/>
      <c r="VLG76" s="0"/>
      <c r="VLH76" s="0"/>
      <c r="VLI76" s="0"/>
      <c r="VLJ76" s="0"/>
      <c r="VLK76" s="0"/>
      <c r="VLL76" s="0"/>
      <c r="VLM76" s="0"/>
      <c r="VLN76" s="0"/>
      <c r="VLO76" s="0"/>
      <c r="VLP76" s="0"/>
      <c r="VLQ76" s="0"/>
      <c r="VLR76" s="0"/>
      <c r="VLS76" s="0"/>
      <c r="VLT76" s="0"/>
      <c r="VLU76" s="0"/>
      <c r="VLV76" s="0"/>
      <c r="VLW76" s="0"/>
      <c r="VLX76" s="0"/>
      <c r="VLY76" s="0"/>
      <c r="VLZ76" s="0"/>
      <c r="VMA76" s="0"/>
      <c r="VMB76" s="0"/>
      <c r="VMC76" s="0"/>
      <c r="VMD76" s="0"/>
      <c r="VME76" s="0"/>
      <c r="VMF76" s="0"/>
      <c r="VMG76" s="0"/>
      <c r="VMH76" s="0"/>
      <c r="VMI76" s="0"/>
      <c r="VMJ76" s="0"/>
      <c r="VMK76" s="0"/>
      <c r="VML76" s="0"/>
      <c r="VMM76" s="0"/>
      <c r="VMN76" s="0"/>
      <c r="VMO76" s="0"/>
      <c r="VMP76" s="0"/>
      <c r="VMQ76" s="0"/>
      <c r="VMR76" s="0"/>
      <c r="VMS76" s="0"/>
      <c r="VMT76" s="0"/>
      <c r="VMU76" s="0"/>
      <c r="VMV76" s="0"/>
      <c r="VMW76" s="0"/>
      <c r="VMX76" s="0"/>
      <c r="VMY76" s="0"/>
      <c r="VMZ76" s="0"/>
      <c r="VNA76" s="0"/>
      <c r="VNB76" s="0"/>
      <c r="VNC76" s="0"/>
      <c r="VND76" s="0"/>
      <c r="VNE76" s="0"/>
      <c r="VNF76" s="0"/>
      <c r="VNG76" s="0"/>
      <c r="VNH76" s="0"/>
      <c r="VNI76" s="0"/>
      <c r="VNJ76" s="0"/>
      <c r="VNK76" s="0"/>
      <c r="VNL76" s="0"/>
      <c r="VNM76" s="0"/>
      <c r="VNN76" s="0"/>
      <c r="VNO76" s="0"/>
      <c r="VNP76" s="0"/>
      <c r="VNQ76" s="0"/>
      <c r="VNR76" s="0"/>
      <c r="VNS76" s="0"/>
      <c r="VNT76" s="0"/>
      <c r="VNU76" s="0"/>
      <c r="VNV76" s="0"/>
      <c r="VNW76" s="0"/>
      <c r="VNX76" s="0"/>
      <c r="VNY76" s="0"/>
      <c r="VNZ76" s="0"/>
      <c r="VOA76" s="0"/>
      <c r="VOB76" s="0"/>
      <c r="VOC76" s="0"/>
      <c r="VOD76" s="0"/>
      <c r="VOE76" s="0"/>
      <c r="VOF76" s="0"/>
      <c r="VOG76" s="0"/>
      <c r="VOH76" s="0"/>
      <c r="VOI76" s="0"/>
      <c r="VOJ76" s="0"/>
      <c r="VOK76" s="0"/>
      <c r="VOL76" s="0"/>
      <c r="VOM76" s="0"/>
      <c r="VON76" s="0"/>
      <c r="VOO76" s="0"/>
      <c r="VOP76" s="0"/>
      <c r="VOQ76" s="0"/>
      <c r="VOR76" s="0"/>
      <c r="VOS76" s="0"/>
      <c r="VOT76" s="0"/>
      <c r="VOU76" s="0"/>
      <c r="VOV76" s="0"/>
      <c r="VOW76" s="0"/>
      <c r="VOX76" s="0"/>
      <c r="VOY76" s="0"/>
      <c r="VOZ76" s="0"/>
      <c r="VPA76" s="0"/>
      <c r="VPB76" s="0"/>
      <c r="VPC76" s="0"/>
      <c r="VPD76" s="0"/>
      <c r="VPE76" s="0"/>
      <c r="VPF76" s="0"/>
      <c r="VPG76" s="0"/>
      <c r="VPH76" s="0"/>
      <c r="VPI76" s="0"/>
      <c r="VPJ76" s="0"/>
      <c r="VPK76" s="0"/>
      <c r="VPL76" s="0"/>
      <c r="VPM76" s="0"/>
      <c r="VPN76" s="0"/>
      <c r="VPO76" s="0"/>
      <c r="VPP76" s="0"/>
      <c r="VPQ76" s="0"/>
      <c r="VPR76" s="0"/>
      <c r="VPS76" s="0"/>
      <c r="VPT76" s="0"/>
      <c r="VPU76" s="0"/>
      <c r="VPV76" s="0"/>
      <c r="VPW76" s="0"/>
      <c r="VPX76" s="0"/>
      <c r="VPY76" s="0"/>
      <c r="VPZ76" s="0"/>
      <c r="VQA76" s="0"/>
      <c r="VQB76" s="0"/>
      <c r="VQC76" s="0"/>
      <c r="VQD76" s="0"/>
      <c r="VQE76" s="0"/>
      <c r="VQF76" s="0"/>
      <c r="VQG76" s="0"/>
      <c r="VQH76" s="0"/>
      <c r="VQI76" s="0"/>
      <c r="VQJ76" s="0"/>
      <c r="VQK76" s="0"/>
      <c r="VQL76" s="0"/>
      <c r="VQM76" s="0"/>
      <c r="VQN76" s="0"/>
      <c r="VQO76" s="0"/>
      <c r="VQP76" s="0"/>
      <c r="VQQ76" s="0"/>
      <c r="VQR76" s="0"/>
      <c r="VQS76" s="0"/>
      <c r="VQT76" s="0"/>
      <c r="VQU76" s="0"/>
      <c r="VQV76" s="0"/>
      <c r="VQW76" s="0"/>
      <c r="VQX76" s="0"/>
      <c r="VQY76" s="0"/>
      <c r="VQZ76" s="0"/>
      <c r="VRA76" s="0"/>
      <c r="VRB76" s="0"/>
      <c r="VRC76" s="0"/>
      <c r="VRD76" s="0"/>
      <c r="VRE76" s="0"/>
      <c r="VRF76" s="0"/>
      <c r="VRG76" s="0"/>
      <c r="VRH76" s="0"/>
      <c r="VRI76" s="0"/>
      <c r="VRJ76" s="0"/>
      <c r="VRK76" s="0"/>
      <c r="VRL76" s="0"/>
      <c r="VRM76" s="0"/>
      <c r="VRN76" s="0"/>
      <c r="VRO76" s="0"/>
      <c r="VRP76" s="0"/>
      <c r="VRQ76" s="0"/>
      <c r="VRR76" s="0"/>
      <c r="VRS76" s="0"/>
      <c r="VRT76" s="0"/>
      <c r="VRU76" s="0"/>
      <c r="VRV76" s="0"/>
      <c r="VRW76" s="0"/>
      <c r="VRX76" s="0"/>
      <c r="VRY76" s="0"/>
      <c r="VRZ76" s="0"/>
      <c r="VSA76" s="0"/>
      <c r="VSB76" s="0"/>
      <c r="VSC76" s="0"/>
      <c r="VSD76" s="0"/>
      <c r="VSE76" s="0"/>
      <c r="VSF76" s="0"/>
      <c r="VSG76" s="0"/>
      <c r="VSH76" s="0"/>
      <c r="VSI76" s="0"/>
      <c r="VSJ76" s="0"/>
      <c r="VSK76" s="0"/>
      <c r="VSL76" s="0"/>
      <c r="VSM76" s="0"/>
      <c r="VSN76" s="0"/>
      <c r="VSO76" s="0"/>
      <c r="VSP76" s="0"/>
      <c r="VSQ76" s="0"/>
      <c r="VSR76" s="0"/>
      <c r="VSS76" s="0"/>
      <c r="VST76" s="0"/>
      <c r="VSU76" s="0"/>
      <c r="VSV76" s="0"/>
      <c r="VSW76" s="0"/>
      <c r="VSX76" s="0"/>
      <c r="VSY76" s="0"/>
      <c r="VSZ76" s="0"/>
      <c r="VTA76" s="0"/>
      <c r="VTB76" s="0"/>
      <c r="VTC76" s="0"/>
      <c r="VTD76" s="0"/>
      <c r="VTE76" s="0"/>
      <c r="VTF76" s="0"/>
      <c r="VTG76" s="0"/>
      <c r="VTH76" s="0"/>
      <c r="VTI76" s="0"/>
      <c r="VTJ76" s="0"/>
      <c r="VTK76" s="0"/>
      <c r="VTL76" s="0"/>
      <c r="VTM76" s="0"/>
      <c r="VTN76" s="0"/>
      <c r="VTO76" s="0"/>
      <c r="VTP76" s="0"/>
      <c r="VTQ76" s="0"/>
      <c r="VTR76" s="0"/>
      <c r="VTS76" s="0"/>
      <c r="VTT76" s="0"/>
      <c r="VTU76" s="0"/>
      <c r="VTV76" s="0"/>
      <c r="VTW76" s="0"/>
      <c r="VTX76" s="0"/>
      <c r="VTY76" s="0"/>
      <c r="VTZ76" s="0"/>
      <c r="VUA76" s="0"/>
      <c r="VUB76" s="0"/>
      <c r="VUC76" s="0"/>
      <c r="VUD76" s="0"/>
      <c r="VUE76" s="0"/>
      <c r="VUF76" s="0"/>
      <c r="VUG76" s="0"/>
      <c r="VUH76" s="0"/>
      <c r="VUI76" s="0"/>
      <c r="VUJ76" s="0"/>
      <c r="VUK76" s="0"/>
      <c r="VUL76" s="0"/>
      <c r="VUM76" s="0"/>
      <c r="VUN76" s="0"/>
      <c r="VUO76" s="0"/>
      <c r="VUP76" s="0"/>
      <c r="VUQ76" s="0"/>
      <c r="VUR76" s="0"/>
      <c r="VUS76" s="0"/>
      <c r="VUT76" s="0"/>
      <c r="VUU76" s="0"/>
      <c r="VUV76" s="0"/>
      <c r="VUW76" s="0"/>
      <c r="VUX76" s="0"/>
      <c r="VUY76" s="0"/>
      <c r="VUZ76" s="0"/>
      <c r="VVA76" s="0"/>
      <c r="VVB76" s="0"/>
      <c r="VVC76" s="0"/>
      <c r="VVD76" s="0"/>
      <c r="VVE76" s="0"/>
      <c r="VVF76" s="0"/>
      <c r="VVG76" s="0"/>
      <c r="VVH76" s="0"/>
      <c r="VVI76" s="0"/>
      <c r="VVJ76" s="0"/>
      <c r="VVK76" s="0"/>
      <c r="VVL76" s="0"/>
      <c r="VVM76" s="0"/>
      <c r="VVN76" s="0"/>
      <c r="VVO76" s="0"/>
      <c r="VVP76" s="0"/>
      <c r="VVQ76" s="0"/>
      <c r="VVR76" s="0"/>
      <c r="VVS76" s="0"/>
      <c r="VVT76" s="0"/>
      <c r="VVU76" s="0"/>
      <c r="VVV76" s="0"/>
      <c r="VVW76" s="0"/>
      <c r="VVX76" s="0"/>
      <c r="VVY76" s="0"/>
      <c r="VVZ76" s="0"/>
      <c r="VWA76" s="0"/>
      <c r="VWB76" s="0"/>
      <c r="VWC76" s="0"/>
      <c r="VWD76" s="0"/>
      <c r="VWE76" s="0"/>
      <c r="VWF76" s="0"/>
      <c r="VWG76" s="0"/>
      <c r="VWH76" s="0"/>
      <c r="VWI76" s="0"/>
      <c r="VWJ76" s="0"/>
      <c r="VWK76" s="0"/>
      <c r="VWL76" s="0"/>
      <c r="VWM76" s="0"/>
      <c r="VWN76" s="0"/>
      <c r="VWO76" s="0"/>
      <c r="VWP76" s="0"/>
      <c r="VWQ76" s="0"/>
      <c r="VWR76" s="0"/>
      <c r="VWS76" s="0"/>
      <c r="VWT76" s="0"/>
      <c r="VWU76" s="0"/>
      <c r="VWV76" s="0"/>
      <c r="VWW76" s="0"/>
      <c r="VWX76" s="0"/>
      <c r="VWY76" s="0"/>
      <c r="VWZ76" s="0"/>
      <c r="VXA76" s="0"/>
      <c r="VXB76" s="0"/>
      <c r="VXC76" s="0"/>
      <c r="VXD76" s="0"/>
      <c r="VXE76" s="0"/>
      <c r="VXF76" s="0"/>
      <c r="VXG76" s="0"/>
      <c r="VXH76" s="0"/>
      <c r="VXI76" s="0"/>
      <c r="VXJ76" s="0"/>
      <c r="VXK76" s="0"/>
      <c r="VXL76" s="0"/>
      <c r="VXM76" s="0"/>
      <c r="VXN76" s="0"/>
      <c r="VXO76" s="0"/>
      <c r="VXP76" s="0"/>
      <c r="VXQ76" s="0"/>
      <c r="VXR76" s="0"/>
      <c r="VXS76" s="0"/>
      <c r="VXT76" s="0"/>
      <c r="VXU76" s="0"/>
      <c r="VXV76" s="0"/>
      <c r="VXW76" s="0"/>
      <c r="VXX76" s="0"/>
      <c r="VXY76" s="0"/>
      <c r="VXZ76" s="0"/>
      <c r="VYA76" s="0"/>
      <c r="VYB76" s="0"/>
      <c r="VYC76" s="0"/>
      <c r="VYD76" s="0"/>
      <c r="VYE76" s="0"/>
      <c r="VYF76" s="0"/>
      <c r="VYG76" s="0"/>
      <c r="VYH76" s="0"/>
      <c r="VYI76" s="0"/>
      <c r="VYJ76" s="0"/>
      <c r="VYK76" s="0"/>
      <c r="VYL76" s="0"/>
      <c r="VYM76" s="0"/>
      <c r="VYN76" s="0"/>
      <c r="VYO76" s="0"/>
      <c r="VYP76" s="0"/>
      <c r="VYQ76" s="0"/>
      <c r="VYR76" s="0"/>
      <c r="VYS76" s="0"/>
      <c r="VYT76" s="0"/>
      <c r="VYU76" s="0"/>
      <c r="VYV76" s="0"/>
      <c r="VYW76" s="0"/>
      <c r="VYX76" s="0"/>
      <c r="VYY76" s="0"/>
      <c r="VYZ76" s="0"/>
      <c r="VZA76" s="0"/>
      <c r="VZB76" s="0"/>
      <c r="VZC76" s="0"/>
      <c r="VZD76" s="0"/>
      <c r="VZE76" s="0"/>
      <c r="VZF76" s="0"/>
      <c r="VZG76" s="0"/>
      <c r="VZH76" s="0"/>
      <c r="VZI76" s="0"/>
      <c r="VZJ76" s="0"/>
      <c r="VZK76" s="0"/>
      <c r="VZL76" s="0"/>
      <c r="VZM76" s="0"/>
      <c r="VZN76" s="0"/>
      <c r="VZO76" s="0"/>
      <c r="VZP76" s="0"/>
      <c r="VZQ76" s="0"/>
      <c r="VZR76" s="0"/>
      <c r="VZS76" s="0"/>
      <c r="VZT76" s="0"/>
      <c r="VZU76" s="0"/>
      <c r="VZV76" s="0"/>
      <c r="VZW76" s="0"/>
      <c r="VZX76" s="0"/>
      <c r="VZY76" s="0"/>
      <c r="VZZ76" s="0"/>
      <c r="WAA76" s="0"/>
      <c r="WAB76" s="0"/>
      <c r="WAC76" s="0"/>
      <c r="WAD76" s="0"/>
      <c r="WAE76" s="0"/>
      <c r="WAF76" s="0"/>
      <c r="WAG76" s="0"/>
      <c r="WAH76" s="0"/>
      <c r="WAI76" s="0"/>
      <c r="WAJ76" s="0"/>
      <c r="WAK76" s="0"/>
      <c r="WAL76" s="0"/>
      <c r="WAM76" s="0"/>
      <c r="WAN76" s="0"/>
      <c r="WAO76" s="0"/>
      <c r="WAP76" s="0"/>
      <c r="WAQ76" s="0"/>
      <c r="WAR76" s="0"/>
      <c r="WAS76" s="0"/>
      <c r="WAT76" s="0"/>
      <c r="WAU76" s="0"/>
      <c r="WAV76" s="0"/>
      <c r="WAW76" s="0"/>
      <c r="WAX76" s="0"/>
      <c r="WAY76" s="0"/>
      <c r="WAZ76" s="0"/>
      <c r="WBA76" s="0"/>
      <c r="WBB76" s="0"/>
      <c r="WBC76" s="0"/>
      <c r="WBD76" s="0"/>
      <c r="WBE76" s="0"/>
      <c r="WBF76" s="0"/>
      <c r="WBG76" s="0"/>
      <c r="WBH76" s="0"/>
      <c r="WBI76" s="0"/>
      <c r="WBJ76" s="0"/>
      <c r="WBK76" s="0"/>
      <c r="WBL76" s="0"/>
      <c r="WBM76" s="0"/>
      <c r="WBN76" s="0"/>
      <c r="WBO76" s="0"/>
      <c r="WBP76" s="0"/>
      <c r="WBQ76" s="0"/>
      <c r="WBR76" s="0"/>
      <c r="WBS76" s="0"/>
      <c r="WBT76" s="0"/>
      <c r="WBU76" s="0"/>
      <c r="WBV76" s="0"/>
      <c r="WBW76" s="0"/>
      <c r="WBX76" s="0"/>
      <c r="WBY76" s="0"/>
      <c r="WBZ76" s="0"/>
      <c r="WCA76" s="0"/>
      <c r="WCB76" s="0"/>
      <c r="WCC76" s="0"/>
      <c r="WCD76" s="0"/>
      <c r="WCE76" s="0"/>
      <c r="WCF76" s="0"/>
      <c r="WCG76" s="0"/>
      <c r="WCH76" s="0"/>
      <c r="WCI76" s="0"/>
      <c r="WCJ76" s="0"/>
      <c r="WCK76" s="0"/>
      <c r="WCL76" s="0"/>
      <c r="WCM76" s="0"/>
      <c r="WCN76" s="0"/>
      <c r="WCO76" s="0"/>
      <c r="WCP76" s="0"/>
      <c r="WCQ76" s="0"/>
      <c r="WCR76" s="0"/>
      <c r="WCS76" s="0"/>
      <c r="WCT76" s="0"/>
      <c r="WCU76" s="0"/>
      <c r="WCV76" s="0"/>
      <c r="WCW76" s="0"/>
      <c r="WCX76" s="0"/>
      <c r="WCY76" s="0"/>
      <c r="WCZ76" s="0"/>
      <c r="WDA76" s="0"/>
      <c r="WDB76" s="0"/>
      <c r="WDC76" s="0"/>
      <c r="WDD76" s="0"/>
      <c r="WDE76" s="0"/>
      <c r="WDF76" s="0"/>
      <c r="WDG76" s="0"/>
      <c r="WDH76" s="0"/>
      <c r="WDI76" s="0"/>
      <c r="WDJ76" s="0"/>
      <c r="WDK76" s="0"/>
      <c r="WDL76" s="0"/>
      <c r="WDM76" s="0"/>
      <c r="WDN76" s="0"/>
      <c r="WDO76" s="0"/>
      <c r="WDP76" s="0"/>
      <c r="WDQ76" s="0"/>
      <c r="WDR76" s="0"/>
      <c r="WDS76" s="0"/>
      <c r="WDT76" s="0"/>
      <c r="WDU76" s="0"/>
      <c r="WDV76" s="0"/>
      <c r="WDW76" s="0"/>
      <c r="WDX76" s="0"/>
      <c r="WDY76" s="0"/>
      <c r="WDZ76" s="0"/>
      <c r="WEA76" s="0"/>
      <c r="WEB76" s="0"/>
      <c r="WEC76" s="0"/>
      <c r="WED76" s="0"/>
      <c r="WEE76" s="0"/>
      <c r="WEF76" s="0"/>
      <c r="WEG76" s="0"/>
      <c r="WEH76" s="0"/>
      <c r="WEI76" s="0"/>
      <c r="WEJ76" s="0"/>
      <c r="WEK76" s="0"/>
      <c r="WEL76" s="0"/>
      <c r="WEM76" s="0"/>
      <c r="WEN76" s="0"/>
      <c r="WEO76" s="0"/>
      <c r="WEP76" s="0"/>
      <c r="WEQ76" s="0"/>
      <c r="WER76" s="0"/>
      <c r="WES76" s="0"/>
      <c r="WET76" s="0"/>
      <c r="WEU76" s="0"/>
      <c r="WEV76" s="0"/>
      <c r="WEW76" s="0"/>
      <c r="WEX76" s="0"/>
      <c r="WEY76" s="0"/>
      <c r="WEZ76" s="0"/>
      <c r="WFA76" s="0"/>
      <c r="WFB76" s="0"/>
      <c r="WFC76" s="0"/>
      <c r="WFD76" s="0"/>
      <c r="WFE76" s="0"/>
      <c r="WFF76" s="0"/>
      <c r="WFG76" s="0"/>
      <c r="WFH76" s="0"/>
      <c r="WFI76" s="0"/>
      <c r="WFJ76" s="0"/>
      <c r="WFK76" s="0"/>
      <c r="WFL76" s="0"/>
      <c r="WFM76" s="0"/>
      <c r="WFN76" s="0"/>
      <c r="WFO76" s="0"/>
      <c r="WFP76" s="0"/>
      <c r="WFQ76" s="0"/>
      <c r="WFR76" s="0"/>
      <c r="WFS76" s="0"/>
      <c r="WFT76" s="0"/>
      <c r="WFU76" s="0"/>
      <c r="WFV76" s="0"/>
      <c r="WFW76" s="0"/>
      <c r="WFX76" s="0"/>
      <c r="WFY76" s="0"/>
      <c r="WFZ76" s="0"/>
      <c r="WGA76" s="0"/>
      <c r="WGB76" s="0"/>
      <c r="WGC76" s="0"/>
      <c r="WGD76" s="0"/>
      <c r="WGE76" s="0"/>
      <c r="WGF76" s="0"/>
      <c r="WGG76" s="0"/>
      <c r="WGH76" s="0"/>
      <c r="WGI76" s="0"/>
      <c r="WGJ76" s="0"/>
      <c r="WGK76" s="0"/>
      <c r="WGL76" s="0"/>
      <c r="WGM76" s="0"/>
      <c r="WGN76" s="0"/>
      <c r="WGO76" s="0"/>
      <c r="WGP76" s="0"/>
      <c r="WGQ76" s="0"/>
      <c r="WGR76" s="0"/>
      <c r="WGS76" s="0"/>
      <c r="WGT76" s="0"/>
      <c r="WGU76" s="0"/>
      <c r="WGV76" s="0"/>
      <c r="WGW76" s="0"/>
      <c r="WGX76" s="0"/>
      <c r="WGY76" s="0"/>
      <c r="WGZ76" s="0"/>
      <c r="WHA76" s="0"/>
      <c r="WHB76" s="0"/>
      <c r="WHC76" s="0"/>
      <c r="WHD76" s="0"/>
      <c r="WHE76" s="0"/>
      <c r="WHF76" s="0"/>
      <c r="WHG76" s="0"/>
      <c r="WHH76" s="0"/>
      <c r="WHI76" s="0"/>
      <c r="WHJ76" s="0"/>
      <c r="WHK76" s="0"/>
      <c r="WHL76" s="0"/>
      <c r="WHM76" s="0"/>
      <c r="WHN76" s="0"/>
      <c r="WHO76" s="0"/>
      <c r="WHP76" s="0"/>
      <c r="WHQ76" s="0"/>
      <c r="WHR76" s="0"/>
      <c r="WHS76" s="0"/>
      <c r="WHT76" s="0"/>
      <c r="WHU76" s="0"/>
      <c r="WHV76" s="0"/>
      <c r="WHW76" s="0"/>
      <c r="WHX76" s="0"/>
      <c r="WHY76" s="0"/>
      <c r="WHZ76" s="0"/>
      <c r="WIA76" s="0"/>
      <c r="WIB76" s="0"/>
      <c r="WIC76" s="0"/>
      <c r="WID76" s="0"/>
      <c r="WIE76" s="0"/>
      <c r="WIF76" s="0"/>
      <c r="WIG76" s="0"/>
      <c r="WIH76" s="0"/>
      <c r="WII76" s="0"/>
      <c r="WIJ76" s="0"/>
      <c r="WIK76" s="0"/>
      <c r="WIL76" s="0"/>
      <c r="WIM76" s="0"/>
      <c r="WIN76" s="0"/>
      <c r="WIO76" s="0"/>
      <c r="WIP76" s="0"/>
      <c r="WIQ76" s="0"/>
      <c r="WIR76" s="0"/>
      <c r="WIS76" s="0"/>
      <c r="WIT76" s="0"/>
      <c r="WIU76" s="0"/>
      <c r="WIV76" s="0"/>
      <c r="WIW76" s="0"/>
      <c r="WIX76" s="0"/>
      <c r="WIY76" s="0"/>
      <c r="WIZ76" s="0"/>
      <c r="WJA76" s="0"/>
      <c r="WJB76" s="0"/>
      <c r="WJC76" s="0"/>
      <c r="WJD76" s="0"/>
      <c r="WJE76" s="0"/>
      <c r="WJF76" s="0"/>
      <c r="WJG76" s="0"/>
      <c r="WJH76" s="0"/>
      <c r="WJI76" s="0"/>
      <c r="WJJ76" s="0"/>
      <c r="WJK76" s="0"/>
      <c r="WJL76" s="0"/>
      <c r="WJM76" s="0"/>
      <c r="WJN76" s="0"/>
      <c r="WJO76" s="0"/>
      <c r="WJP76" s="0"/>
      <c r="WJQ76" s="0"/>
      <c r="WJR76" s="0"/>
      <c r="WJS76" s="0"/>
      <c r="WJT76" s="0"/>
      <c r="WJU76" s="0"/>
      <c r="WJV76" s="0"/>
      <c r="WJW76" s="0"/>
      <c r="WJX76" s="0"/>
      <c r="WJY76" s="0"/>
      <c r="WJZ76" s="0"/>
      <c r="WKA76" s="0"/>
      <c r="WKB76" s="0"/>
      <c r="WKC76" s="0"/>
      <c r="WKD76" s="0"/>
      <c r="WKE76" s="0"/>
      <c r="WKF76" s="0"/>
      <c r="WKG76" s="0"/>
      <c r="WKH76" s="0"/>
      <c r="WKI76" s="0"/>
      <c r="WKJ76" s="0"/>
      <c r="WKK76" s="0"/>
      <c r="WKL76" s="0"/>
      <c r="WKM76" s="0"/>
      <c r="WKN76" s="0"/>
      <c r="WKO76" s="0"/>
      <c r="WKP76" s="0"/>
      <c r="WKQ76" s="0"/>
      <c r="WKR76" s="0"/>
      <c r="WKS76" s="0"/>
      <c r="WKT76" s="0"/>
      <c r="WKU76" s="0"/>
      <c r="WKV76" s="0"/>
      <c r="WKW76" s="0"/>
      <c r="WKX76" s="0"/>
      <c r="WKY76" s="0"/>
      <c r="WKZ76" s="0"/>
      <c r="WLA76" s="0"/>
      <c r="WLB76" s="0"/>
      <c r="WLC76" s="0"/>
      <c r="WLD76" s="0"/>
      <c r="WLE76" s="0"/>
      <c r="WLF76" s="0"/>
      <c r="WLG76" s="0"/>
      <c r="WLH76" s="0"/>
      <c r="WLI76" s="0"/>
      <c r="WLJ76" s="0"/>
      <c r="WLK76" s="0"/>
      <c r="WLL76" s="0"/>
      <c r="WLM76" s="0"/>
      <c r="WLN76" s="0"/>
      <c r="WLO76" s="0"/>
      <c r="WLP76" s="0"/>
      <c r="WLQ76" s="0"/>
      <c r="WLR76" s="0"/>
      <c r="WLS76" s="0"/>
      <c r="WLT76" s="0"/>
      <c r="WLU76" s="0"/>
      <c r="WLV76" s="0"/>
      <c r="WLW76" s="0"/>
      <c r="WLX76" s="0"/>
      <c r="WLY76" s="0"/>
      <c r="WLZ76" s="0"/>
      <c r="WMA76" s="0"/>
      <c r="WMB76" s="0"/>
      <c r="WMC76" s="0"/>
      <c r="WMD76" s="0"/>
      <c r="WME76" s="0"/>
      <c r="WMF76" s="0"/>
      <c r="WMG76" s="0"/>
      <c r="WMH76" s="0"/>
      <c r="WMI76" s="0"/>
      <c r="WMJ76" s="0"/>
      <c r="WMK76" s="0"/>
      <c r="WML76" s="0"/>
      <c r="WMM76" s="0"/>
      <c r="WMN76" s="0"/>
      <c r="WMO76" s="0"/>
      <c r="WMP76" s="0"/>
      <c r="WMQ76" s="0"/>
      <c r="WMR76" s="0"/>
      <c r="WMS76" s="0"/>
      <c r="WMT76" s="0"/>
      <c r="WMU76" s="0"/>
      <c r="WMV76" s="0"/>
      <c r="WMW76" s="0"/>
      <c r="WMX76" s="0"/>
      <c r="WMY76" s="0"/>
      <c r="WMZ76" s="0"/>
      <c r="WNA76" s="0"/>
      <c r="WNB76" s="0"/>
      <c r="WNC76" s="0"/>
      <c r="WND76" s="0"/>
      <c r="WNE76" s="0"/>
      <c r="WNF76" s="0"/>
      <c r="WNG76" s="0"/>
      <c r="WNH76" s="0"/>
      <c r="WNI76" s="0"/>
      <c r="WNJ76" s="0"/>
      <c r="WNK76" s="0"/>
      <c r="WNL76" s="0"/>
      <c r="WNM76" s="0"/>
      <c r="WNN76" s="0"/>
      <c r="WNO76" s="0"/>
      <c r="WNP76" s="0"/>
      <c r="WNQ76" s="0"/>
      <c r="WNR76" s="0"/>
      <c r="WNS76" s="0"/>
      <c r="WNT76" s="0"/>
      <c r="WNU76" s="0"/>
      <c r="WNV76" s="0"/>
      <c r="WNW76" s="0"/>
      <c r="WNX76" s="0"/>
      <c r="WNY76" s="0"/>
      <c r="WNZ76" s="0"/>
      <c r="WOA76" s="0"/>
      <c r="WOB76" s="0"/>
      <c r="WOC76" s="0"/>
      <c r="WOD76" s="0"/>
      <c r="WOE76" s="0"/>
      <c r="WOF76" s="0"/>
      <c r="WOG76" s="0"/>
      <c r="WOH76" s="0"/>
      <c r="WOI76" s="0"/>
      <c r="WOJ76" s="0"/>
      <c r="WOK76" s="0"/>
      <c r="WOL76" s="0"/>
      <c r="WOM76" s="0"/>
      <c r="WON76" s="0"/>
      <c r="WOO76" s="0"/>
      <c r="WOP76" s="0"/>
      <c r="WOQ76" s="0"/>
      <c r="WOR76" s="0"/>
      <c r="WOS76" s="0"/>
      <c r="WOT76" s="0"/>
      <c r="WOU76" s="0"/>
      <c r="WOV76" s="0"/>
      <c r="WOW76" s="0"/>
      <c r="WOX76" s="0"/>
      <c r="WOY76" s="0"/>
      <c r="WOZ76" s="0"/>
      <c r="WPA76" s="0"/>
      <c r="WPB76" s="0"/>
      <c r="WPC76" s="0"/>
      <c r="WPD76" s="0"/>
      <c r="WPE76" s="0"/>
      <c r="WPF76" s="0"/>
      <c r="WPG76" s="0"/>
      <c r="WPH76" s="0"/>
      <c r="WPI76" s="0"/>
      <c r="WPJ76" s="0"/>
      <c r="WPK76" s="0"/>
      <c r="WPL76" s="0"/>
      <c r="WPM76" s="0"/>
      <c r="WPN76" s="0"/>
      <c r="WPO76" s="0"/>
      <c r="WPP76" s="0"/>
      <c r="WPQ76" s="0"/>
      <c r="WPR76" s="0"/>
      <c r="WPS76" s="0"/>
      <c r="WPT76" s="0"/>
      <c r="WPU76" s="0"/>
      <c r="WPV76" s="0"/>
      <c r="WPW76" s="0"/>
      <c r="WPX76" s="0"/>
      <c r="WPY76" s="0"/>
      <c r="WPZ76" s="0"/>
      <c r="WQA76" s="0"/>
      <c r="WQB76" s="0"/>
      <c r="WQC76" s="0"/>
      <c r="WQD76" s="0"/>
      <c r="WQE76" s="0"/>
      <c r="WQF76" s="0"/>
      <c r="WQG76" s="0"/>
      <c r="WQH76" s="0"/>
      <c r="WQI76" s="0"/>
      <c r="WQJ76" s="0"/>
      <c r="WQK76" s="0"/>
      <c r="WQL76" s="0"/>
      <c r="WQM76" s="0"/>
      <c r="WQN76" s="0"/>
      <c r="WQO76" s="0"/>
      <c r="WQP76" s="0"/>
      <c r="WQQ76" s="0"/>
      <c r="WQR76" s="0"/>
      <c r="WQS76" s="0"/>
      <c r="WQT76" s="0"/>
      <c r="WQU76" s="0"/>
      <c r="WQV76" s="0"/>
      <c r="WQW76" s="0"/>
      <c r="WQX76" s="0"/>
      <c r="WQY76" s="0"/>
      <c r="WQZ76" s="0"/>
      <c r="WRA76" s="0"/>
      <c r="WRB76" s="0"/>
      <c r="WRC76" s="0"/>
      <c r="WRD76" s="0"/>
      <c r="WRE76" s="0"/>
      <c r="WRF76" s="0"/>
      <c r="WRG76" s="0"/>
      <c r="WRH76" s="0"/>
      <c r="WRI76" s="0"/>
      <c r="WRJ76" s="0"/>
      <c r="WRK76" s="0"/>
      <c r="WRL76" s="0"/>
      <c r="WRM76" s="0"/>
      <c r="WRN76" s="0"/>
      <c r="WRO76" s="0"/>
      <c r="WRP76" s="0"/>
      <c r="WRQ76" s="0"/>
      <c r="WRR76" s="0"/>
      <c r="WRS76" s="0"/>
      <c r="WRT76" s="0"/>
      <c r="WRU76" s="0"/>
      <c r="WRV76" s="0"/>
      <c r="WRW76" s="0"/>
      <c r="WRX76" s="0"/>
      <c r="WRY76" s="0"/>
      <c r="WRZ76" s="0"/>
      <c r="WSA76" s="0"/>
      <c r="WSB76" s="0"/>
      <c r="WSC76" s="0"/>
      <c r="WSD76" s="0"/>
      <c r="WSE76" s="0"/>
      <c r="WSF76" s="0"/>
      <c r="WSG76" s="0"/>
      <c r="WSH76" s="0"/>
      <c r="WSI76" s="0"/>
      <c r="WSJ76" s="0"/>
      <c r="WSK76" s="0"/>
      <c r="WSL76" s="0"/>
      <c r="WSM76" s="0"/>
      <c r="WSN76" s="0"/>
      <c r="WSO76" s="0"/>
      <c r="WSP76" s="0"/>
      <c r="WSQ76" s="0"/>
      <c r="WSR76" s="0"/>
      <c r="WSS76" s="0"/>
      <c r="WST76" s="0"/>
      <c r="WSU76" s="0"/>
      <c r="WSV76" s="0"/>
      <c r="WSW76" s="0"/>
      <c r="WSX76" s="0"/>
      <c r="WSY76" s="0"/>
      <c r="WSZ76" s="0"/>
      <c r="WTA76" s="0"/>
      <c r="WTB76" s="0"/>
      <c r="WTC76" s="0"/>
      <c r="WTD76" s="0"/>
      <c r="WTE76" s="0"/>
      <c r="WTF76" s="0"/>
      <c r="WTG76" s="0"/>
      <c r="WTH76" s="0"/>
      <c r="WTI76" s="0"/>
      <c r="WTJ76" s="0"/>
      <c r="WTK76" s="0"/>
      <c r="WTL76" s="0"/>
      <c r="WTM76" s="0"/>
      <c r="WTN76" s="0"/>
      <c r="WTO76" s="0"/>
      <c r="WTP76" s="0"/>
      <c r="WTQ76" s="0"/>
      <c r="WTR76" s="0"/>
      <c r="WTS76" s="0"/>
      <c r="WTT76" s="0"/>
      <c r="WTU76" s="0"/>
      <c r="WTV76" s="0"/>
      <c r="WTW76" s="0"/>
      <c r="WTX76" s="0"/>
      <c r="WTY76" s="0"/>
      <c r="WTZ76" s="0"/>
      <c r="WUA76" s="0"/>
      <c r="WUB76" s="0"/>
      <c r="WUC76" s="0"/>
      <c r="WUD76" s="0"/>
      <c r="WUE76" s="0"/>
      <c r="WUF76" s="0"/>
      <c r="WUG76" s="0"/>
      <c r="WUH76" s="0"/>
      <c r="WUI76" s="0"/>
      <c r="WUJ76" s="0"/>
      <c r="WUK76" s="0"/>
      <c r="WUL76" s="0"/>
      <c r="WUM76" s="0"/>
      <c r="WUN76" s="0"/>
      <c r="WUO76" s="0"/>
      <c r="WUP76" s="0"/>
      <c r="WUQ76" s="0"/>
      <c r="WUR76" s="0"/>
      <c r="WUS76" s="0"/>
      <c r="WUT76" s="0"/>
      <c r="WUU76" s="0"/>
      <c r="WUV76" s="0"/>
      <c r="WUW76" s="0"/>
      <c r="WUX76" s="0"/>
      <c r="WUY76" s="0"/>
      <c r="WUZ76" s="0"/>
      <c r="WVA76" s="0"/>
      <c r="WVB76" s="0"/>
      <c r="WVC76" s="0"/>
      <c r="WVD76" s="0"/>
      <c r="WVE76" s="0"/>
      <c r="WVF76" s="0"/>
      <c r="WVG76" s="0"/>
      <c r="WVH76" s="0"/>
      <c r="WVI76" s="0"/>
      <c r="WVJ76" s="0"/>
      <c r="WVK76" s="0"/>
      <c r="WVL76" s="0"/>
      <c r="WVM76" s="0"/>
      <c r="WVN76" s="0"/>
      <c r="WVO76" s="0"/>
      <c r="WVP76" s="0"/>
      <c r="WVQ76" s="0"/>
      <c r="WVR76" s="0"/>
      <c r="WVS76" s="0"/>
      <c r="WVT76" s="0"/>
      <c r="WVU76" s="0"/>
      <c r="WVV76" s="0"/>
      <c r="WVW76" s="0"/>
      <c r="WVX76" s="0"/>
      <c r="WVY76" s="0"/>
      <c r="WVZ76" s="0"/>
      <c r="WWA76" s="0"/>
      <c r="WWB76" s="0"/>
      <c r="WWC76" s="0"/>
      <c r="WWD76" s="0"/>
      <c r="WWE76" s="0"/>
      <c r="WWF76" s="0"/>
      <c r="WWG76" s="0"/>
      <c r="WWH76" s="0"/>
      <c r="WWI76" s="0"/>
      <c r="WWJ76" s="0"/>
      <c r="WWK76" s="0"/>
      <c r="WWL76" s="0"/>
      <c r="WWM76" s="0"/>
      <c r="WWN76" s="0"/>
      <c r="WWO76" s="0"/>
      <c r="WWP76" s="0"/>
      <c r="WWQ76" s="0"/>
      <c r="WWR76" s="0"/>
      <c r="WWS76" s="0"/>
      <c r="WWT76" s="0"/>
      <c r="WWU76" s="0"/>
      <c r="WWV76" s="0"/>
      <c r="WWW76" s="0"/>
      <c r="WWX76" s="0"/>
      <c r="WWY76" s="0"/>
      <c r="WWZ76" s="0"/>
      <c r="WXA76" s="0"/>
      <c r="WXB76" s="0"/>
      <c r="WXC76" s="0"/>
      <c r="WXD76" s="0"/>
      <c r="WXE76" s="0"/>
      <c r="WXF76" s="0"/>
      <c r="WXG76" s="0"/>
      <c r="WXH76" s="0"/>
      <c r="WXI76" s="0"/>
      <c r="WXJ76" s="0"/>
      <c r="WXK76" s="0"/>
      <c r="WXL76" s="0"/>
      <c r="WXM76" s="0"/>
      <c r="WXN76" s="0"/>
      <c r="WXO76" s="0"/>
      <c r="WXP76" s="0"/>
      <c r="WXQ76" s="0"/>
      <c r="WXR76" s="0"/>
      <c r="WXS76" s="0"/>
      <c r="WXT76" s="0"/>
      <c r="WXU76" s="0"/>
      <c r="WXV76" s="0"/>
      <c r="WXW76" s="0"/>
      <c r="WXX76" s="0"/>
      <c r="WXY76" s="0"/>
      <c r="WXZ76" s="0"/>
      <c r="WYA76" s="0"/>
      <c r="WYB76" s="0"/>
      <c r="WYC76" s="0"/>
      <c r="WYD76" s="0"/>
      <c r="WYE76" s="0"/>
      <c r="WYF76" s="0"/>
      <c r="WYG76" s="0"/>
      <c r="WYH76" s="0"/>
      <c r="WYI76" s="0"/>
      <c r="WYJ76" s="0"/>
      <c r="WYK76" s="0"/>
      <c r="WYL76" s="0"/>
      <c r="WYM76" s="0"/>
      <c r="WYN76" s="0"/>
      <c r="WYO76" s="0"/>
      <c r="WYP76" s="0"/>
      <c r="WYQ76" s="0"/>
      <c r="WYR76" s="0"/>
      <c r="WYS76" s="0"/>
      <c r="WYT76" s="0"/>
      <c r="WYU76" s="0"/>
      <c r="WYV76" s="0"/>
      <c r="WYW76" s="0"/>
      <c r="WYX76" s="0"/>
      <c r="WYY76" s="0"/>
      <c r="WYZ76" s="0"/>
      <c r="WZA76" s="0"/>
      <c r="WZB76" s="0"/>
      <c r="WZC76" s="0"/>
      <c r="WZD76" s="0"/>
      <c r="WZE76" s="0"/>
      <c r="WZF76" s="0"/>
      <c r="WZG76" s="0"/>
      <c r="WZH76" s="0"/>
      <c r="WZI76" s="0"/>
      <c r="WZJ76" s="0"/>
      <c r="WZK76" s="0"/>
      <c r="WZL76" s="0"/>
      <c r="WZM76" s="0"/>
      <c r="WZN76" s="0"/>
      <c r="WZO76" s="0"/>
      <c r="WZP76" s="0"/>
      <c r="WZQ76" s="0"/>
      <c r="WZR76" s="0"/>
      <c r="WZS76" s="0"/>
      <c r="WZT76" s="0"/>
      <c r="WZU76" s="0"/>
      <c r="WZV76" s="0"/>
      <c r="WZW76" s="0"/>
      <c r="WZX76" s="0"/>
      <c r="WZY76" s="0"/>
      <c r="WZZ76" s="0"/>
      <c r="XAA76" s="0"/>
      <c r="XAB76" s="0"/>
      <c r="XAC76" s="0"/>
      <c r="XAD76" s="0"/>
      <c r="XAE76" s="0"/>
      <c r="XAF76" s="0"/>
      <c r="XAG76" s="0"/>
      <c r="XAH76" s="0"/>
      <c r="XAI76" s="0"/>
      <c r="XAJ76" s="0"/>
      <c r="XAK76" s="0"/>
      <c r="XAL76" s="0"/>
      <c r="XAM76" s="0"/>
      <c r="XAN76" s="0"/>
      <c r="XAO76" s="0"/>
      <c r="XAP76" s="0"/>
      <c r="XAQ76" s="0"/>
      <c r="XAR76" s="0"/>
      <c r="XAS76" s="0"/>
      <c r="XAT76" s="0"/>
      <c r="XAU76" s="0"/>
      <c r="XAV76" s="0"/>
      <c r="XAW76" s="0"/>
      <c r="XAX76" s="0"/>
      <c r="XAY76" s="0"/>
      <c r="XAZ76" s="0"/>
      <c r="XBA76" s="0"/>
      <c r="XBB76" s="0"/>
      <c r="XBC76" s="0"/>
      <c r="XBD76" s="0"/>
      <c r="XBE76" s="0"/>
      <c r="XBF76" s="0"/>
      <c r="XBG76" s="0"/>
      <c r="XBH76" s="0"/>
      <c r="XBI76" s="0"/>
      <c r="XBJ76" s="0"/>
      <c r="XBK76" s="0"/>
      <c r="XBL76" s="0"/>
      <c r="XBM76" s="0"/>
      <c r="XBN76" s="0"/>
      <c r="XBO76" s="0"/>
      <c r="XBP76" s="0"/>
      <c r="XBQ76" s="0"/>
      <c r="XBR76" s="0"/>
      <c r="XBS76" s="0"/>
      <c r="XBT76" s="0"/>
      <c r="XBU76" s="0"/>
      <c r="XBV76" s="0"/>
      <c r="XBW76" s="0"/>
      <c r="XBX76" s="0"/>
      <c r="XBY76" s="0"/>
      <c r="XBZ76" s="0"/>
      <c r="XCA76" s="0"/>
      <c r="XCB76" s="0"/>
      <c r="XCC76" s="0"/>
      <c r="XCD76" s="0"/>
      <c r="XCE76" s="0"/>
      <c r="XCF76" s="0"/>
      <c r="XCG76" s="0"/>
      <c r="XCH76" s="0"/>
      <c r="XCI76" s="0"/>
      <c r="XCJ76" s="0"/>
      <c r="XCK76" s="0"/>
      <c r="XCL76" s="0"/>
      <c r="XCM76" s="0"/>
      <c r="XCN76" s="0"/>
      <c r="XCO76" s="0"/>
      <c r="XCP76" s="0"/>
      <c r="XCQ76" s="0"/>
      <c r="XCR76" s="0"/>
      <c r="XCS76" s="0"/>
      <c r="XCT76" s="0"/>
      <c r="XCU76" s="0"/>
      <c r="XCV76" s="0"/>
      <c r="XCW76" s="0"/>
      <c r="XCX76" s="0"/>
      <c r="XCY76" s="0"/>
      <c r="XCZ76" s="0"/>
      <c r="XDA76" s="0"/>
      <c r="XDB76" s="0"/>
      <c r="XDC76" s="0"/>
      <c r="XDD76" s="0"/>
      <c r="XDE76" s="0"/>
      <c r="XDF76" s="0"/>
      <c r="XDG76" s="0"/>
      <c r="XDH76" s="0"/>
      <c r="XDI76" s="0"/>
      <c r="XDJ76" s="0"/>
      <c r="XDK76" s="0"/>
      <c r="XDL76" s="0"/>
      <c r="XDM76" s="0"/>
      <c r="XDN76" s="0"/>
      <c r="XDO76" s="0"/>
      <c r="XDP76" s="0"/>
      <c r="XDQ76" s="0"/>
      <c r="XDR76" s="0"/>
      <c r="XDS76" s="0"/>
      <c r="XDT76" s="0"/>
      <c r="XDU76" s="0"/>
      <c r="XDV76" s="0"/>
      <c r="XDW76" s="0"/>
      <c r="XDX76" s="0"/>
      <c r="XDY76" s="0"/>
      <c r="XDZ76" s="0"/>
      <c r="XEA76" s="0"/>
      <c r="XEB76" s="0"/>
      <c r="XEC76" s="0"/>
      <c r="XED76" s="0"/>
      <c r="XEE76" s="0"/>
      <c r="XEF76" s="0"/>
      <c r="XEG76" s="0"/>
      <c r="XEH76" s="0"/>
      <c r="XEI76" s="0"/>
      <c r="XEJ76" s="0"/>
      <c r="XEK76" s="0"/>
      <c r="XEL76" s="0"/>
      <c r="XEM76" s="0"/>
      <c r="XEN76" s="0"/>
      <c r="XEO76" s="0"/>
      <c r="XEP76" s="0"/>
      <c r="XEQ76" s="0"/>
      <c r="XER76" s="0"/>
      <c r="XES76" s="0"/>
      <c r="XET76" s="0"/>
      <c r="XEU76" s="0"/>
      <c r="XEV76" s="0"/>
      <c r="XEW76" s="0"/>
      <c r="XEX76" s="0"/>
      <c r="XEY76" s="0"/>
      <c r="XEZ76" s="0"/>
      <c r="XFA76" s="0"/>
      <c r="XFB76" s="0"/>
      <c r="XFC76" s="0"/>
      <c r="XFD76" s="0"/>
    </row>
    <row r="77" s="140" customFormat="true" ht="16.5" hidden="false" customHeight="true" outlineLevel="0" collapsed="false">
      <c r="A77" s="114" t="s">
        <v>1407</v>
      </c>
      <c r="B77" s="114"/>
      <c r="C77" s="114"/>
      <c r="D77" s="114"/>
      <c r="E77" s="141" t="n">
        <f aca="false">SUM(E75:E76)</f>
        <v>65</v>
      </c>
    </row>
    <row r="78" s="84" customFormat="true" ht="16.5" hidden="false" customHeight="true" outlineLevel="0" collapsed="false">
      <c r="A78" s="195" t="s">
        <v>1408</v>
      </c>
      <c r="B78" s="195"/>
      <c r="C78" s="195"/>
      <c r="D78" s="195"/>
      <c r="E78" s="196" t="n">
        <v>65</v>
      </c>
    </row>
    <row r="79" s="84" customFormat="true" ht="16.5" hidden="false" customHeight="true" outlineLevel="0" collapsed="false">
      <c r="A79" s="195" t="s">
        <v>1409</v>
      </c>
      <c r="B79" s="195"/>
      <c r="C79" s="195"/>
      <c r="D79" s="195"/>
      <c r="E79" s="196" t="n">
        <v>0</v>
      </c>
    </row>
    <row r="80" s="84" customFormat="true" ht="16.5" hidden="false" customHeight="true" outlineLevel="0" collapsed="false">
      <c r="A80" s="112" t="s">
        <v>1410</v>
      </c>
      <c r="B80" s="112"/>
      <c r="C80" s="112"/>
      <c r="D80" s="112"/>
      <c r="E80" s="113" t="n">
        <f aca="false">E77-E79</f>
        <v>65</v>
      </c>
    </row>
    <row r="81" customFormat="false" ht="14.25" hidden="false" customHeight="true" outlineLevel="0" collapsed="false">
      <c r="A81" s="146"/>
      <c r="B81" s="146"/>
      <c r="C81" s="197"/>
      <c r="D81" s="197"/>
      <c r="E81" s="96"/>
    </row>
    <row r="82" s="84" customFormat="true" ht="39" hidden="false" customHeight="true" outlineLevel="0" collapsed="false">
      <c r="A82" s="91" t="s">
        <v>1411</v>
      </c>
      <c r="B82" s="92" t="s">
        <v>585</v>
      </c>
      <c r="C82" s="92"/>
      <c r="D82" s="92"/>
      <c r="E82" s="92"/>
    </row>
    <row r="83" s="188" customFormat="true" ht="12.75" hidden="false" customHeight="false" outlineLevel="0" collapsed="false">
      <c r="A83" s="184"/>
      <c r="B83" s="185"/>
      <c r="C83" s="186" t="s">
        <v>1629</v>
      </c>
      <c r="D83" s="186"/>
      <c r="E83" s="187" t="s">
        <v>1686</v>
      </c>
    </row>
    <row r="84" customFormat="false" ht="13.8" hidden="false" customHeight="false" outlineLevel="0" collapsed="false">
      <c r="A84" s="189" t="s">
        <v>1687</v>
      </c>
      <c r="B84" s="190"/>
      <c r="C84" s="191" t="n">
        <f aca="false">140+45</f>
        <v>185</v>
      </c>
      <c r="D84" s="191"/>
      <c r="E84" s="192" t="n">
        <f aca="false">C84</f>
        <v>185</v>
      </c>
      <c r="F84" s="0"/>
      <c r="G84" s="0"/>
      <c r="H84" s="0"/>
      <c r="I84" s="0"/>
      <c r="J84" s="0"/>
      <c r="K84" s="0"/>
      <c r="L84" s="0"/>
      <c r="M84" s="0"/>
      <c r="N84" s="0"/>
      <c r="O84" s="0"/>
      <c r="P84" s="0"/>
      <c r="Q84" s="0"/>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c r="IX84" s="0"/>
      <c r="IY84" s="0"/>
      <c r="IZ84" s="0"/>
      <c r="JA84" s="0"/>
      <c r="JB84" s="0"/>
      <c r="JC84" s="0"/>
      <c r="JD84" s="0"/>
      <c r="JE84" s="0"/>
      <c r="JF84" s="0"/>
      <c r="JG84" s="0"/>
      <c r="JH84" s="0"/>
      <c r="JI84" s="0"/>
      <c r="JJ84" s="0"/>
      <c r="JK84" s="0"/>
      <c r="JL84" s="0"/>
      <c r="JM84" s="0"/>
      <c r="JN84" s="0"/>
      <c r="JO84" s="0"/>
      <c r="JP84" s="0"/>
      <c r="JQ84" s="0"/>
      <c r="JR84" s="0"/>
      <c r="JS84" s="0"/>
      <c r="JT84" s="0"/>
      <c r="JU84" s="0"/>
      <c r="JV84" s="0"/>
      <c r="JW84" s="0"/>
      <c r="JX84" s="0"/>
      <c r="JY84" s="0"/>
      <c r="JZ84" s="0"/>
      <c r="KA84" s="0"/>
      <c r="KB84" s="0"/>
      <c r="KC84" s="0"/>
      <c r="KD84" s="0"/>
      <c r="KE84" s="0"/>
      <c r="KF84" s="0"/>
      <c r="KG84" s="0"/>
      <c r="KH84" s="0"/>
      <c r="KI84" s="0"/>
      <c r="KJ84" s="0"/>
      <c r="KK84" s="0"/>
      <c r="KL84" s="0"/>
      <c r="KM84" s="0"/>
      <c r="KN84" s="0"/>
      <c r="KO84" s="0"/>
      <c r="KP84" s="0"/>
      <c r="KQ84" s="0"/>
      <c r="KR84" s="0"/>
      <c r="KS84" s="0"/>
      <c r="KT84" s="0"/>
      <c r="KU84" s="0"/>
      <c r="KV84" s="0"/>
      <c r="KW84" s="0"/>
      <c r="KX84" s="0"/>
      <c r="KY84" s="0"/>
      <c r="KZ84" s="0"/>
      <c r="LA84" s="0"/>
      <c r="LB84" s="0"/>
      <c r="LC84" s="0"/>
      <c r="LD84" s="0"/>
      <c r="LE84" s="0"/>
      <c r="LF84" s="0"/>
      <c r="LG84" s="0"/>
      <c r="LH84" s="0"/>
      <c r="LI84" s="0"/>
      <c r="LJ84" s="0"/>
      <c r="LK84" s="0"/>
      <c r="LL84" s="0"/>
      <c r="LM84" s="0"/>
      <c r="LN84" s="0"/>
      <c r="LO84" s="0"/>
      <c r="LP84" s="0"/>
      <c r="LQ84" s="0"/>
      <c r="LR84" s="0"/>
      <c r="LS84" s="0"/>
      <c r="LT84" s="0"/>
      <c r="LU84" s="0"/>
      <c r="LV84" s="0"/>
      <c r="LW84" s="0"/>
      <c r="LX84" s="0"/>
      <c r="LY84" s="0"/>
      <c r="LZ84" s="0"/>
      <c r="MA84" s="0"/>
      <c r="MB84" s="0"/>
      <c r="MC84" s="0"/>
      <c r="MD84" s="0"/>
      <c r="ME84" s="0"/>
      <c r="MF84" s="0"/>
      <c r="MG84" s="0"/>
      <c r="MH84" s="0"/>
      <c r="MI84" s="0"/>
      <c r="MJ84" s="0"/>
      <c r="MK84" s="0"/>
      <c r="ML84" s="0"/>
      <c r="MM84" s="0"/>
      <c r="MN84" s="0"/>
      <c r="MO84" s="0"/>
      <c r="MP84" s="0"/>
      <c r="MQ84" s="0"/>
      <c r="MR84" s="0"/>
      <c r="MS84" s="0"/>
      <c r="MT84" s="0"/>
      <c r="MU84" s="0"/>
      <c r="MV84" s="0"/>
      <c r="MW84" s="0"/>
      <c r="MX84" s="0"/>
      <c r="MY84" s="0"/>
      <c r="MZ84" s="0"/>
      <c r="NA84" s="0"/>
      <c r="NB84" s="0"/>
      <c r="NC84" s="0"/>
      <c r="ND84" s="0"/>
      <c r="NE84" s="0"/>
      <c r="NF84" s="0"/>
      <c r="NG84" s="0"/>
      <c r="NH84" s="0"/>
      <c r="NI84" s="0"/>
      <c r="NJ84" s="0"/>
      <c r="NK84" s="0"/>
      <c r="NL84" s="0"/>
      <c r="NM84" s="0"/>
      <c r="NN84" s="0"/>
      <c r="NO84" s="0"/>
      <c r="NP84" s="0"/>
      <c r="NQ84" s="0"/>
      <c r="NR84" s="0"/>
      <c r="NS84" s="0"/>
      <c r="NT84" s="0"/>
      <c r="NU84" s="0"/>
      <c r="NV84" s="0"/>
      <c r="NW84" s="0"/>
      <c r="NX84" s="0"/>
      <c r="NY84" s="0"/>
      <c r="NZ84" s="0"/>
      <c r="OA84" s="0"/>
      <c r="OB84" s="0"/>
      <c r="OC84" s="0"/>
      <c r="OD84" s="0"/>
      <c r="OE84" s="0"/>
      <c r="OF84" s="0"/>
      <c r="OG84" s="0"/>
      <c r="OH84" s="0"/>
      <c r="OI84" s="0"/>
      <c r="OJ84" s="0"/>
      <c r="OK84" s="0"/>
      <c r="OL84" s="0"/>
      <c r="OM84" s="0"/>
      <c r="ON84" s="0"/>
      <c r="OO84" s="0"/>
      <c r="OP84" s="0"/>
      <c r="OQ84" s="0"/>
      <c r="OR84" s="0"/>
      <c r="OS84" s="0"/>
      <c r="OT84" s="0"/>
      <c r="OU84" s="0"/>
      <c r="OV84" s="0"/>
      <c r="OW84" s="0"/>
      <c r="OX84" s="0"/>
      <c r="OY84" s="0"/>
      <c r="OZ84" s="0"/>
      <c r="PA84" s="0"/>
      <c r="PB84" s="0"/>
      <c r="PC84" s="0"/>
      <c r="PD84" s="0"/>
      <c r="PE84" s="0"/>
      <c r="PF84" s="0"/>
      <c r="PG84" s="0"/>
      <c r="PH84" s="0"/>
      <c r="PI84" s="0"/>
      <c r="PJ84" s="0"/>
      <c r="PK84" s="0"/>
      <c r="PL84" s="0"/>
      <c r="PM84" s="0"/>
      <c r="PN84" s="0"/>
      <c r="PO84" s="0"/>
      <c r="PP84" s="0"/>
      <c r="PQ84" s="0"/>
      <c r="PR84" s="0"/>
      <c r="PS84" s="0"/>
      <c r="PT84" s="0"/>
      <c r="PU84" s="0"/>
      <c r="PV84" s="0"/>
      <c r="PW84" s="0"/>
      <c r="PX84" s="0"/>
      <c r="PY84" s="0"/>
      <c r="PZ84" s="0"/>
      <c r="QA84" s="0"/>
      <c r="QB84" s="0"/>
      <c r="QC84" s="0"/>
      <c r="QD84" s="0"/>
      <c r="QE84" s="0"/>
      <c r="QF84" s="0"/>
      <c r="QG84" s="0"/>
      <c r="QH84" s="0"/>
      <c r="QI84" s="0"/>
      <c r="QJ84" s="0"/>
      <c r="QK84" s="0"/>
      <c r="QL84" s="0"/>
      <c r="QM84" s="0"/>
      <c r="QN84" s="0"/>
      <c r="QO84" s="0"/>
      <c r="QP84" s="0"/>
      <c r="QQ84" s="0"/>
      <c r="QR84" s="0"/>
      <c r="QS84" s="0"/>
      <c r="QT84" s="0"/>
      <c r="QU84" s="0"/>
      <c r="QV84" s="0"/>
      <c r="QW84" s="0"/>
      <c r="QX84" s="0"/>
      <c r="QY84" s="0"/>
      <c r="QZ84" s="0"/>
      <c r="RA84" s="0"/>
      <c r="RB84" s="0"/>
      <c r="RC84" s="0"/>
      <c r="RD84" s="0"/>
      <c r="RE84" s="0"/>
      <c r="RF84" s="0"/>
      <c r="RG84" s="0"/>
      <c r="RH84" s="0"/>
      <c r="RI84" s="0"/>
      <c r="RJ84" s="0"/>
      <c r="RK84" s="0"/>
      <c r="RL84" s="0"/>
      <c r="RM84" s="0"/>
      <c r="RN84" s="0"/>
      <c r="RO84" s="0"/>
      <c r="RP84" s="0"/>
      <c r="RQ84" s="0"/>
      <c r="RR84" s="0"/>
      <c r="RS84" s="0"/>
      <c r="RT84" s="0"/>
      <c r="RU84" s="0"/>
      <c r="RV84" s="0"/>
      <c r="RW84" s="0"/>
      <c r="RX84" s="0"/>
      <c r="RY84" s="0"/>
      <c r="RZ84" s="0"/>
      <c r="SA84" s="0"/>
      <c r="SB84" s="0"/>
      <c r="SC84" s="0"/>
      <c r="SD84" s="0"/>
      <c r="SE84" s="0"/>
      <c r="SF84" s="0"/>
      <c r="SG84" s="0"/>
      <c r="SH84" s="0"/>
      <c r="SI84" s="0"/>
      <c r="SJ84" s="0"/>
      <c r="SK84" s="0"/>
      <c r="SL84" s="0"/>
      <c r="SM84" s="0"/>
      <c r="SN84" s="0"/>
      <c r="SO84" s="0"/>
      <c r="SP84" s="0"/>
      <c r="SQ84" s="0"/>
      <c r="SR84" s="0"/>
      <c r="SS84" s="0"/>
      <c r="ST84" s="0"/>
      <c r="SU84" s="0"/>
      <c r="SV84" s="0"/>
      <c r="SW84" s="0"/>
      <c r="SX84" s="0"/>
      <c r="SY84" s="0"/>
      <c r="SZ84" s="0"/>
      <c r="TA84" s="0"/>
      <c r="TB84" s="0"/>
      <c r="TC84" s="0"/>
      <c r="TD84" s="0"/>
      <c r="TE84" s="0"/>
      <c r="TF84" s="0"/>
      <c r="TG84" s="0"/>
      <c r="TH84" s="0"/>
      <c r="TI84" s="0"/>
      <c r="TJ84" s="0"/>
      <c r="TK84" s="0"/>
      <c r="TL84" s="0"/>
      <c r="TM84" s="0"/>
      <c r="TN84" s="0"/>
      <c r="TO84" s="0"/>
      <c r="TP84" s="0"/>
      <c r="TQ84" s="0"/>
      <c r="TR84" s="0"/>
      <c r="TS84" s="0"/>
      <c r="TT84" s="0"/>
      <c r="TU84" s="0"/>
      <c r="TV84" s="0"/>
      <c r="TW84" s="0"/>
      <c r="TX84" s="0"/>
      <c r="TY84" s="0"/>
      <c r="TZ84" s="0"/>
      <c r="UA84" s="0"/>
      <c r="UB84" s="0"/>
      <c r="UC84" s="0"/>
      <c r="UD84" s="0"/>
      <c r="UE84" s="0"/>
      <c r="UF84" s="0"/>
      <c r="UG84" s="0"/>
      <c r="UH84" s="0"/>
      <c r="UI84" s="0"/>
      <c r="UJ84" s="0"/>
      <c r="UK84" s="0"/>
      <c r="UL84" s="0"/>
      <c r="UM84" s="0"/>
      <c r="UN84" s="0"/>
      <c r="UO84" s="0"/>
      <c r="UP84" s="0"/>
      <c r="UQ84" s="0"/>
      <c r="UR84" s="0"/>
      <c r="US84" s="0"/>
      <c r="UT84" s="0"/>
      <c r="UU84" s="0"/>
      <c r="UV84" s="0"/>
      <c r="UW84" s="0"/>
      <c r="UX84" s="0"/>
      <c r="UY84" s="0"/>
      <c r="UZ84" s="0"/>
      <c r="VA84" s="0"/>
      <c r="VB84" s="0"/>
      <c r="VC84" s="0"/>
      <c r="VD84" s="0"/>
      <c r="VE84" s="0"/>
      <c r="VF84" s="0"/>
      <c r="VG84" s="0"/>
      <c r="VH84" s="0"/>
      <c r="VI84" s="0"/>
      <c r="VJ84" s="0"/>
      <c r="VK84" s="0"/>
      <c r="VL84" s="0"/>
      <c r="VM84" s="0"/>
      <c r="VN84" s="0"/>
      <c r="VO84" s="0"/>
      <c r="VP84" s="0"/>
      <c r="VQ84" s="0"/>
      <c r="VR84" s="0"/>
      <c r="VS84" s="0"/>
      <c r="VT84" s="0"/>
      <c r="VU84" s="0"/>
      <c r="VV84" s="0"/>
      <c r="VW84" s="0"/>
      <c r="VX84" s="0"/>
      <c r="VY84" s="0"/>
      <c r="VZ84" s="0"/>
      <c r="WA84" s="0"/>
      <c r="WB84" s="0"/>
      <c r="WC84" s="0"/>
      <c r="WD84" s="0"/>
      <c r="WE84" s="0"/>
      <c r="WF84" s="0"/>
      <c r="WG84" s="0"/>
      <c r="WH84" s="0"/>
      <c r="WI84" s="0"/>
      <c r="WJ84" s="0"/>
      <c r="WK84" s="0"/>
      <c r="WL84" s="0"/>
      <c r="WM84" s="0"/>
      <c r="WN84" s="0"/>
      <c r="WO84" s="0"/>
      <c r="WP84" s="0"/>
      <c r="WQ84" s="0"/>
      <c r="WR84" s="0"/>
      <c r="WS84" s="0"/>
      <c r="WT84" s="0"/>
      <c r="WU84" s="0"/>
      <c r="WV84" s="0"/>
      <c r="WW84" s="0"/>
      <c r="WX84" s="0"/>
      <c r="WY84" s="0"/>
      <c r="WZ84" s="0"/>
      <c r="XA84" s="0"/>
      <c r="XB84" s="0"/>
      <c r="XC84" s="0"/>
      <c r="XD84" s="0"/>
      <c r="XE84" s="0"/>
      <c r="XF84" s="0"/>
      <c r="XG84" s="0"/>
      <c r="XH84" s="0"/>
      <c r="XI84" s="0"/>
      <c r="XJ84" s="0"/>
      <c r="XK84" s="0"/>
      <c r="XL84" s="0"/>
      <c r="XM84" s="0"/>
      <c r="XN84" s="0"/>
      <c r="XO84" s="0"/>
      <c r="XP84" s="0"/>
      <c r="XQ84" s="0"/>
      <c r="XR84" s="0"/>
      <c r="XS84" s="0"/>
      <c r="XT84" s="0"/>
      <c r="XU84" s="0"/>
      <c r="XV84" s="0"/>
      <c r="XW84" s="0"/>
      <c r="XX84" s="0"/>
      <c r="XY84" s="0"/>
      <c r="XZ84" s="0"/>
      <c r="YA84" s="0"/>
      <c r="YB84" s="0"/>
      <c r="YC84" s="0"/>
      <c r="YD84" s="0"/>
      <c r="YE84" s="0"/>
      <c r="YF84" s="0"/>
      <c r="YG84" s="0"/>
      <c r="YH84" s="0"/>
      <c r="YI84" s="0"/>
      <c r="YJ84" s="0"/>
      <c r="YK84" s="0"/>
      <c r="YL84" s="0"/>
      <c r="YM84" s="0"/>
      <c r="YN84" s="0"/>
      <c r="YO84" s="0"/>
      <c r="YP84" s="0"/>
      <c r="YQ84" s="0"/>
      <c r="YR84" s="0"/>
      <c r="YS84" s="0"/>
      <c r="YT84" s="0"/>
      <c r="YU84" s="0"/>
      <c r="YV84" s="0"/>
      <c r="YW84" s="0"/>
      <c r="YX84" s="0"/>
      <c r="YY84" s="0"/>
      <c r="YZ84" s="0"/>
      <c r="ZA84" s="0"/>
      <c r="ZB84" s="0"/>
      <c r="ZC84" s="0"/>
      <c r="ZD84" s="0"/>
      <c r="ZE84" s="0"/>
      <c r="ZF84" s="0"/>
      <c r="ZG84" s="0"/>
      <c r="ZH84" s="0"/>
      <c r="ZI84" s="0"/>
      <c r="ZJ84" s="0"/>
      <c r="ZK84" s="0"/>
      <c r="ZL84" s="0"/>
      <c r="ZM84" s="0"/>
      <c r="ZN84" s="0"/>
      <c r="ZO84" s="0"/>
      <c r="ZP84" s="0"/>
      <c r="ZQ84" s="0"/>
      <c r="ZR84" s="0"/>
      <c r="ZS84" s="0"/>
      <c r="ZT84" s="0"/>
      <c r="ZU84" s="0"/>
      <c r="ZV84" s="0"/>
      <c r="ZW84" s="0"/>
      <c r="ZX84" s="0"/>
      <c r="ZY84" s="0"/>
      <c r="ZZ84" s="0"/>
      <c r="AAA84" s="0"/>
      <c r="AAB84" s="0"/>
      <c r="AAC84" s="0"/>
      <c r="AAD84" s="0"/>
      <c r="AAE84" s="0"/>
      <c r="AAF84" s="0"/>
      <c r="AAG84" s="0"/>
      <c r="AAH84" s="0"/>
      <c r="AAI84" s="0"/>
      <c r="AAJ84" s="0"/>
      <c r="AAK84" s="0"/>
      <c r="AAL84" s="0"/>
      <c r="AAM84" s="0"/>
      <c r="AAN84" s="0"/>
      <c r="AAO84" s="0"/>
      <c r="AAP84" s="0"/>
      <c r="AAQ84" s="0"/>
      <c r="AAR84" s="0"/>
      <c r="AAS84" s="0"/>
      <c r="AAT84" s="0"/>
      <c r="AAU84" s="0"/>
      <c r="AAV84" s="0"/>
      <c r="AAW84" s="0"/>
      <c r="AAX84" s="0"/>
      <c r="AAY84" s="0"/>
      <c r="AAZ84" s="0"/>
      <c r="ABA84" s="0"/>
      <c r="ABB84" s="0"/>
      <c r="ABC84" s="0"/>
      <c r="ABD84" s="0"/>
      <c r="ABE84" s="0"/>
      <c r="ABF84" s="0"/>
      <c r="ABG84" s="0"/>
      <c r="ABH84" s="0"/>
      <c r="ABI84" s="0"/>
      <c r="ABJ84" s="0"/>
      <c r="ABK84" s="0"/>
      <c r="ABL84" s="0"/>
      <c r="ABM84" s="0"/>
      <c r="ABN84" s="0"/>
      <c r="ABO84" s="0"/>
      <c r="ABP84" s="0"/>
      <c r="ABQ84" s="0"/>
      <c r="ABR84" s="0"/>
      <c r="ABS84" s="0"/>
      <c r="ABT84" s="0"/>
      <c r="ABU84" s="0"/>
      <c r="ABV84" s="0"/>
      <c r="ABW84" s="0"/>
      <c r="ABX84" s="0"/>
      <c r="ABY84" s="0"/>
      <c r="ABZ84" s="0"/>
      <c r="ACA84" s="0"/>
      <c r="ACB84" s="0"/>
      <c r="ACC84" s="0"/>
      <c r="ACD84" s="0"/>
      <c r="ACE84" s="0"/>
      <c r="ACF84" s="0"/>
      <c r="ACG84" s="0"/>
      <c r="ACH84" s="0"/>
      <c r="ACI84" s="0"/>
      <c r="ACJ84" s="0"/>
      <c r="ACK84" s="0"/>
      <c r="ACL84" s="0"/>
      <c r="ACM84" s="0"/>
      <c r="ACN84" s="0"/>
      <c r="ACO84" s="0"/>
      <c r="ACP84" s="0"/>
      <c r="ACQ84" s="0"/>
      <c r="ACR84" s="0"/>
      <c r="ACS84" s="0"/>
      <c r="ACT84" s="0"/>
      <c r="ACU84" s="0"/>
      <c r="ACV84" s="0"/>
      <c r="ACW84" s="0"/>
      <c r="ACX84" s="0"/>
      <c r="ACY84" s="0"/>
      <c r="ACZ84" s="0"/>
      <c r="ADA84" s="0"/>
      <c r="ADB84" s="0"/>
      <c r="ADC84" s="0"/>
      <c r="ADD84" s="0"/>
      <c r="ADE84" s="0"/>
      <c r="ADF84" s="0"/>
      <c r="ADG84" s="0"/>
      <c r="ADH84" s="0"/>
      <c r="ADI84" s="0"/>
      <c r="ADJ84" s="0"/>
      <c r="ADK84" s="0"/>
      <c r="ADL84" s="0"/>
      <c r="ADM84" s="0"/>
      <c r="ADN84" s="0"/>
      <c r="ADO84" s="0"/>
      <c r="ADP84" s="0"/>
      <c r="ADQ84" s="0"/>
      <c r="ADR84" s="0"/>
      <c r="ADS84" s="0"/>
      <c r="ADT84" s="0"/>
      <c r="ADU84" s="0"/>
      <c r="ADV84" s="0"/>
      <c r="ADW84" s="0"/>
      <c r="ADX84" s="0"/>
      <c r="ADY84" s="0"/>
      <c r="ADZ84" s="0"/>
      <c r="AEA84" s="0"/>
      <c r="AEB84" s="0"/>
      <c r="AEC84" s="0"/>
      <c r="AED84" s="0"/>
      <c r="AEE84" s="0"/>
      <c r="AEF84" s="0"/>
      <c r="AEG84" s="0"/>
      <c r="AEH84" s="0"/>
      <c r="AEI84" s="0"/>
      <c r="AEJ84" s="0"/>
      <c r="AEK84" s="0"/>
      <c r="AEL84" s="0"/>
      <c r="AEM84" s="0"/>
      <c r="AEN84" s="0"/>
      <c r="AEO84" s="0"/>
      <c r="AEP84" s="0"/>
      <c r="AEQ84" s="0"/>
      <c r="AER84" s="0"/>
      <c r="AES84" s="0"/>
      <c r="AET84" s="0"/>
      <c r="AEU84" s="0"/>
      <c r="AEV84" s="0"/>
      <c r="AEW84" s="0"/>
      <c r="AEX84" s="0"/>
      <c r="AEY84" s="0"/>
      <c r="AEZ84" s="0"/>
      <c r="AFA84" s="0"/>
      <c r="AFB84" s="0"/>
      <c r="AFC84" s="0"/>
      <c r="AFD84" s="0"/>
      <c r="AFE84" s="0"/>
      <c r="AFF84" s="0"/>
      <c r="AFG84" s="0"/>
      <c r="AFH84" s="0"/>
      <c r="AFI84" s="0"/>
      <c r="AFJ84" s="0"/>
      <c r="AFK84" s="0"/>
      <c r="AFL84" s="0"/>
      <c r="AFM84" s="0"/>
      <c r="AFN84" s="0"/>
      <c r="AFO84" s="0"/>
      <c r="AFP84" s="0"/>
      <c r="AFQ84" s="0"/>
      <c r="AFR84" s="0"/>
      <c r="AFS84" s="0"/>
      <c r="AFT84" s="0"/>
      <c r="AFU84" s="0"/>
      <c r="AFV84" s="0"/>
      <c r="AFW84" s="0"/>
      <c r="AFX84" s="0"/>
      <c r="AFY84" s="0"/>
      <c r="AFZ84" s="0"/>
      <c r="AGA84" s="0"/>
      <c r="AGB84" s="0"/>
      <c r="AGC84" s="0"/>
      <c r="AGD84" s="0"/>
      <c r="AGE84" s="0"/>
      <c r="AGF84" s="0"/>
      <c r="AGG84" s="0"/>
      <c r="AGH84" s="0"/>
      <c r="AGI84" s="0"/>
      <c r="AGJ84" s="0"/>
      <c r="AGK84" s="0"/>
      <c r="AGL84" s="0"/>
      <c r="AGM84" s="0"/>
      <c r="AGN84" s="0"/>
      <c r="AGO84" s="0"/>
      <c r="AGP84" s="0"/>
      <c r="AGQ84" s="0"/>
      <c r="AGR84" s="0"/>
      <c r="AGS84" s="0"/>
      <c r="AGT84" s="0"/>
      <c r="AGU84" s="0"/>
      <c r="AGV84" s="0"/>
      <c r="AGW84" s="0"/>
      <c r="AGX84" s="0"/>
      <c r="AGY84" s="0"/>
      <c r="AGZ84" s="0"/>
      <c r="AHA84" s="0"/>
      <c r="AHB84" s="0"/>
      <c r="AHC84" s="0"/>
      <c r="AHD84" s="0"/>
      <c r="AHE84" s="0"/>
      <c r="AHF84" s="0"/>
      <c r="AHG84" s="0"/>
      <c r="AHH84" s="0"/>
      <c r="AHI84" s="0"/>
      <c r="AHJ84" s="0"/>
      <c r="AHK84" s="0"/>
      <c r="AHL84" s="0"/>
      <c r="AHM84" s="0"/>
      <c r="AHN84" s="0"/>
      <c r="AHO84" s="0"/>
      <c r="AHP84" s="0"/>
      <c r="AHQ84" s="0"/>
      <c r="AHR84" s="0"/>
      <c r="AHS84" s="0"/>
      <c r="AHT84" s="0"/>
      <c r="AHU84" s="0"/>
      <c r="AHV84" s="0"/>
      <c r="AHW84" s="0"/>
      <c r="AHX84" s="0"/>
      <c r="AHY84" s="0"/>
      <c r="AHZ84" s="0"/>
      <c r="AIA84" s="0"/>
      <c r="AIB84" s="0"/>
      <c r="AIC84" s="0"/>
      <c r="AID84" s="0"/>
      <c r="AIE84" s="0"/>
      <c r="AIF84" s="0"/>
      <c r="AIG84" s="0"/>
      <c r="AIH84" s="0"/>
      <c r="AII84" s="0"/>
      <c r="AIJ84" s="0"/>
      <c r="AIK84" s="0"/>
      <c r="AIL84" s="0"/>
      <c r="AIM84" s="0"/>
      <c r="AIN84" s="0"/>
      <c r="AIO84" s="0"/>
      <c r="AIP84" s="0"/>
      <c r="AIQ84" s="0"/>
      <c r="AIR84" s="0"/>
      <c r="AIS84" s="0"/>
      <c r="AIT84" s="0"/>
      <c r="AIU84" s="0"/>
      <c r="AIV84" s="0"/>
      <c r="AIW84" s="0"/>
      <c r="AIX84" s="0"/>
      <c r="AIY84" s="0"/>
      <c r="AIZ84" s="0"/>
      <c r="AJA84" s="0"/>
      <c r="AJB84" s="0"/>
      <c r="AJC84" s="0"/>
      <c r="AJD84" s="0"/>
      <c r="AJE84" s="0"/>
      <c r="AJF84" s="0"/>
      <c r="AJG84" s="0"/>
      <c r="AJH84" s="0"/>
      <c r="AJI84" s="0"/>
      <c r="AJJ84" s="0"/>
      <c r="AJK84" s="0"/>
      <c r="AJL84" s="0"/>
      <c r="AJM84" s="0"/>
      <c r="AJN84" s="0"/>
      <c r="AJO84" s="0"/>
      <c r="AJP84" s="0"/>
      <c r="AJQ84" s="0"/>
      <c r="AJR84" s="0"/>
      <c r="AJS84" s="0"/>
      <c r="AJT84" s="0"/>
      <c r="AJU84" s="0"/>
      <c r="AJV84" s="0"/>
      <c r="AJW84" s="0"/>
      <c r="AJX84" s="0"/>
      <c r="AJY84" s="0"/>
      <c r="AJZ84" s="0"/>
      <c r="AKA84" s="0"/>
      <c r="AKB84" s="0"/>
      <c r="AKC84" s="0"/>
      <c r="AKD84" s="0"/>
      <c r="AKE84" s="0"/>
      <c r="AKF84" s="0"/>
      <c r="AKG84" s="0"/>
      <c r="AKH84" s="0"/>
      <c r="AKI84" s="0"/>
      <c r="AKJ84" s="0"/>
      <c r="AKK84" s="0"/>
      <c r="AKL84" s="0"/>
      <c r="AKM84" s="0"/>
      <c r="AKN84" s="0"/>
      <c r="AKO84" s="0"/>
      <c r="AKP84" s="0"/>
      <c r="AKQ84" s="0"/>
      <c r="AKR84" s="0"/>
      <c r="AKS84" s="0"/>
      <c r="AKT84" s="0"/>
      <c r="AKU84" s="0"/>
      <c r="AKV84" s="0"/>
      <c r="AKW84" s="0"/>
      <c r="AKX84" s="0"/>
      <c r="AKY84" s="0"/>
      <c r="AKZ84" s="0"/>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c r="AMK84" s="0"/>
      <c r="AML84" s="0"/>
      <c r="AMM84" s="0"/>
      <c r="AMN84" s="0"/>
      <c r="AMO84" s="0"/>
      <c r="AMP84" s="0"/>
      <c r="AMQ84" s="0"/>
      <c r="AMR84" s="0"/>
      <c r="AMS84" s="0"/>
      <c r="AMT84" s="0"/>
      <c r="AMU84" s="0"/>
      <c r="AMV84" s="0"/>
      <c r="AMW84" s="0"/>
      <c r="AMX84" s="0"/>
      <c r="AMY84" s="0"/>
      <c r="AMZ84" s="0"/>
      <c r="ANA84" s="0"/>
      <c r="ANB84" s="0"/>
      <c r="ANC84" s="0"/>
      <c r="AND84" s="0"/>
      <c r="ANE84" s="0"/>
      <c r="ANF84" s="0"/>
      <c r="ANG84" s="0"/>
      <c r="ANH84" s="0"/>
      <c r="ANI84" s="0"/>
      <c r="ANJ84" s="0"/>
      <c r="ANK84" s="0"/>
      <c r="ANL84" s="0"/>
      <c r="ANM84" s="0"/>
      <c r="ANN84" s="0"/>
      <c r="ANO84" s="0"/>
      <c r="ANP84" s="0"/>
      <c r="ANQ84" s="0"/>
      <c r="ANR84" s="0"/>
      <c r="ANS84" s="0"/>
      <c r="ANT84" s="0"/>
      <c r="ANU84" s="0"/>
      <c r="ANV84" s="0"/>
      <c r="ANW84" s="0"/>
      <c r="ANX84" s="0"/>
      <c r="ANY84" s="0"/>
      <c r="ANZ84" s="0"/>
      <c r="AOA84" s="0"/>
      <c r="AOB84" s="0"/>
      <c r="AOC84" s="0"/>
      <c r="AOD84" s="0"/>
      <c r="AOE84" s="0"/>
      <c r="AOF84" s="0"/>
      <c r="AOG84" s="0"/>
      <c r="AOH84" s="0"/>
      <c r="AOI84" s="0"/>
      <c r="AOJ84" s="0"/>
      <c r="AOK84" s="0"/>
      <c r="AOL84" s="0"/>
      <c r="AOM84" s="0"/>
      <c r="AON84" s="0"/>
      <c r="AOO84" s="0"/>
      <c r="AOP84" s="0"/>
      <c r="AOQ84" s="0"/>
      <c r="AOR84" s="0"/>
      <c r="AOS84" s="0"/>
      <c r="AOT84" s="0"/>
      <c r="AOU84" s="0"/>
      <c r="AOV84" s="0"/>
      <c r="AOW84" s="0"/>
      <c r="AOX84" s="0"/>
      <c r="AOY84" s="0"/>
      <c r="AOZ84" s="0"/>
      <c r="APA84" s="0"/>
      <c r="APB84" s="0"/>
      <c r="APC84" s="0"/>
      <c r="APD84" s="0"/>
      <c r="APE84" s="0"/>
      <c r="APF84" s="0"/>
      <c r="APG84" s="0"/>
      <c r="APH84" s="0"/>
      <c r="API84" s="0"/>
      <c r="APJ84" s="0"/>
      <c r="APK84" s="0"/>
      <c r="APL84" s="0"/>
      <c r="APM84" s="0"/>
      <c r="APN84" s="0"/>
      <c r="APO84" s="0"/>
      <c r="APP84" s="0"/>
      <c r="APQ84" s="0"/>
      <c r="APR84" s="0"/>
      <c r="APS84" s="0"/>
      <c r="APT84" s="0"/>
      <c r="APU84" s="0"/>
      <c r="APV84" s="0"/>
      <c r="APW84" s="0"/>
      <c r="APX84" s="0"/>
      <c r="APY84" s="0"/>
      <c r="APZ84" s="0"/>
      <c r="AQA84" s="0"/>
      <c r="AQB84" s="0"/>
      <c r="AQC84" s="0"/>
      <c r="AQD84" s="0"/>
      <c r="AQE84" s="0"/>
      <c r="AQF84" s="0"/>
      <c r="AQG84" s="0"/>
      <c r="AQH84" s="0"/>
      <c r="AQI84" s="0"/>
      <c r="AQJ84" s="0"/>
      <c r="AQK84" s="0"/>
      <c r="AQL84" s="0"/>
      <c r="AQM84" s="0"/>
      <c r="AQN84" s="0"/>
      <c r="AQO84" s="0"/>
      <c r="AQP84" s="0"/>
      <c r="AQQ84" s="0"/>
      <c r="AQR84" s="0"/>
      <c r="AQS84" s="0"/>
      <c r="AQT84" s="0"/>
      <c r="AQU84" s="0"/>
      <c r="AQV84" s="0"/>
      <c r="AQW84" s="0"/>
      <c r="AQX84" s="0"/>
      <c r="AQY84" s="0"/>
      <c r="AQZ84" s="0"/>
      <c r="ARA84" s="0"/>
      <c r="ARB84" s="0"/>
      <c r="ARC84" s="0"/>
      <c r="ARD84" s="0"/>
      <c r="ARE84" s="0"/>
      <c r="ARF84" s="0"/>
      <c r="ARG84" s="0"/>
      <c r="ARH84" s="0"/>
      <c r="ARI84" s="0"/>
      <c r="ARJ84" s="0"/>
      <c r="ARK84" s="0"/>
      <c r="ARL84" s="0"/>
      <c r="ARM84" s="0"/>
      <c r="ARN84" s="0"/>
      <c r="ARO84" s="0"/>
      <c r="ARP84" s="0"/>
      <c r="ARQ84" s="0"/>
      <c r="ARR84" s="0"/>
      <c r="ARS84" s="0"/>
      <c r="ART84" s="0"/>
      <c r="ARU84" s="0"/>
      <c r="ARV84" s="0"/>
      <c r="ARW84" s="0"/>
      <c r="ARX84" s="0"/>
      <c r="ARY84" s="0"/>
      <c r="ARZ84" s="0"/>
      <c r="ASA84" s="0"/>
      <c r="ASB84" s="0"/>
      <c r="ASC84" s="0"/>
      <c r="ASD84" s="0"/>
      <c r="ASE84" s="0"/>
      <c r="ASF84" s="0"/>
      <c r="ASG84" s="0"/>
      <c r="ASH84" s="0"/>
      <c r="ASI84" s="0"/>
      <c r="ASJ84" s="0"/>
      <c r="ASK84" s="0"/>
      <c r="ASL84" s="0"/>
      <c r="ASM84" s="0"/>
      <c r="ASN84" s="0"/>
      <c r="ASO84" s="0"/>
      <c r="ASP84" s="0"/>
      <c r="ASQ84" s="0"/>
      <c r="ASR84" s="0"/>
      <c r="ASS84" s="0"/>
      <c r="AST84" s="0"/>
      <c r="ASU84" s="0"/>
      <c r="ASV84" s="0"/>
      <c r="ASW84" s="0"/>
      <c r="ASX84" s="0"/>
      <c r="ASY84" s="0"/>
      <c r="ASZ84" s="0"/>
      <c r="ATA84" s="0"/>
      <c r="ATB84" s="0"/>
      <c r="ATC84" s="0"/>
      <c r="ATD84" s="0"/>
      <c r="ATE84" s="0"/>
      <c r="ATF84" s="0"/>
      <c r="ATG84" s="0"/>
      <c r="ATH84" s="0"/>
      <c r="ATI84" s="0"/>
      <c r="ATJ84" s="0"/>
      <c r="ATK84" s="0"/>
      <c r="ATL84" s="0"/>
      <c r="ATM84" s="0"/>
      <c r="ATN84" s="0"/>
      <c r="ATO84" s="0"/>
      <c r="ATP84" s="0"/>
      <c r="ATQ84" s="0"/>
      <c r="ATR84" s="0"/>
      <c r="ATS84" s="0"/>
      <c r="ATT84" s="0"/>
      <c r="ATU84" s="0"/>
      <c r="ATV84" s="0"/>
      <c r="ATW84" s="0"/>
      <c r="ATX84" s="0"/>
      <c r="ATY84" s="0"/>
      <c r="ATZ84" s="0"/>
      <c r="AUA84" s="0"/>
      <c r="AUB84" s="0"/>
      <c r="AUC84" s="0"/>
      <c r="AUD84" s="0"/>
      <c r="AUE84" s="0"/>
      <c r="AUF84" s="0"/>
      <c r="AUG84" s="0"/>
      <c r="AUH84" s="0"/>
      <c r="AUI84" s="0"/>
      <c r="AUJ84" s="0"/>
      <c r="AUK84" s="0"/>
      <c r="AUL84" s="0"/>
      <c r="AUM84" s="0"/>
      <c r="AUN84" s="0"/>
      <c r="AUO84" s="0"/>
      <c r="AUP84" s="0"/>
      <c r="AUQ84" s="0"/>
      <c r="AUR84" s="0"/>
      <c r="AUS84" s="0"/>
      <c r="AUT84" s="0"/>
      <c r="AUU84" s="0"/>
      <c r="AUV84" s="0"/>
      <c r="AUW84" s="0"/>
      <c r="AUX84" s="0"/>
      <c r="AUY84" s="0"/>
      <c r="AUZ84" s="0"/>
      <c r="AVA84" s="0"/>
      <c r="AVB84" s="0"/>
      <c r="AVC84" s="0"/>
      <c r="AVD84" s="0"/>
      <c r="AVE84" s="0"/>
      <c r="AVF84" s="0"/>
      <c r="AVG84" s="0"/>
      <c r="AVH84" s="0"/>
      <c r="AVI84" s="0"/>
      <c r="AVJ84" s="0"/>
      <c r="AVK84" s="0"/>
      <c r="AVL84" s="0"/>
      <c r="AVM84" s="0"/>
      <c r="AVN84" s="0"/>
      <c r="AVO84" s="0"/>
      <c r="AVP84" s="0"/>
      <c r="AVQ84" s="0"/>
      <c r="AVR84" s="0"/>
      <c r="AVS84" s="0"/>
      <c r="AVT84" s="0"/>
      <c r="AVU84" s="0"/>
      <c r="AVV84" s="0"/>
      <c r="AVW84" s="0"/>
      <c r="AVX84" s="0"/>
      <c r="AVY84" s="0"/>
      <c r="AVZ84" s="0"/>
      <c r="AWA84" s="0"/>
      <c r="AWB84" s="0"/>
      <c r="AWC84" s="0"/>
      <c r="AWD84" s="0"/>
      <c r="AWE84" s="0"/>
      <c r="AWF84" s="0"/>
      <c r="AWG84" s="0"/>
      <c r="AWH84" s="0"/>
      <c r="AWI84" s="0"/>
      <c r="AWJ84" s="0"/>
      <c r="AWK84" s="0"/>
      <c r="AWL84" s="0"/>
      <c r="AWM84" s="0"/>
      <c r="AWN84" s="0"/>
      <c r="AWO84" s="0"/>
      <c r="AWP84" s="0"/>
      <c r="AWQ84" s="0"/>
      <c r="AWR84" s="0"/>
      <c r="AWS84" s="0"/>
      <c r="AWT84" s="0"/>
      <c r="AWU84" s="0"/>
      <c r="AWV84" s="0"/>
      <c r="AWW84" s="0"/>
      <c r="AWX84" s="0"/>
      <c r="AWY84" s="0"/>
      <c r="AWZ84" s="0"/>
      <c r="AXA84" s="0"/>
      <c r="AXB84" s="0"/>
      <c r="AXC84" s="0"/>
      <c r="AXD84" s="0"/>
      <c r="AXE84" s="0"/>
      <c r="AXF84" s="0"/>
      <c r="AXG84" s="0"/>
      <c r="AXH84" s="0"/>
      <c r="AXI84" s="0"/>
      <c r="AXJ84" s="0"/>
      <c r="AXK84" s="0"/>
      <c r="AXL84" s="0"/>
      <c r="AXM84" s="0"/>
      <c r="AXN84" s="0"/>
      <c r="AXO84" s="0"/>
      <c r="AXP84" s="0"/>
      <c r="AXQ84" s="0"/>
      <c r="AXR84" s="0"/>
      <c r="AXS84" s="0"/>
      <c r="AXT84" s="0"/>
      <c r="AXU84" s="0"/>
      <c r="AXV84" s="0"/>
      <c r="AXW84" s="0"/>
      <c r="AXX84" s="0"/>
      <c r="AXY84" s="0"/>
      <c r="AXZ84" s="0"/>
      <c r="AYA84" s="0"/>
      <c r="AYB84" s="0"/>
      <c r="AYC84" s="0"/>
      <c r="AYD84" s="0"/>
      <c r="AYE84" s="0"/>
      <c r="AYF84" s="0"/>
      <c r="AYG84" s="0"/>
      <c r="AYH84" s="0"/>
      <c r="AYI84" s="0"/>
      <c r="AYJ84" s="0"/>
      <c r="AYK84" s="0"/>
      <c r="AYL84" s="0"/>
      <c r="AYM84" s="0"/>
      <c r="AYN84" s="0"/>
      <c r="AYO84" s="0"/>
      <c r="AYP84" s="0"/>
      <c r="AYQ84" s="0"/>
      <c r="AYR84" s="0"/>
      <c r="AYS84" s="0"/>
      <c r="AYT84" s="0"/>
      <c r="AYU84" s="0"/>
      <c r="AYV84" s="0"/>
      <c r="AYW84" s="0"/>
      <c r="AYX84" s="0"/>
      <c r="AYY84" s="0"/>
      <c r="AYZ84" s="0"/>
      <c r="AZA84" s="0"/>
      <c r="AZB84" s="0"/>
      <c r="AZC84" s="0"/>
      <c r="AZD84" s="0"/>
      <c r="AZE84" s="0"/>
      <c r="AZF84" s="0"/>
      <c r="AZG84" s="0"/>
      <c r="AZH84" s="0"/>
      <c r="AZI84" s="0"/>
      <c r="AZJ84" s="0"/>
      <c r="AZK84" s="0"/>
      <c r="AZL84" s="0"/>
      <c r="AZM84" s="0"/>
      <c r="AZN84" s="0"/>
      <c r="AZO84" s="0"/>
      <c r="AZP84" s="0"/>
      <c r="AZQ84" s="0"/>
      <c r="AZR84" s="0"/>
      <c r="AZS84" s="0"/>
      <c r="AZT84" s="0"/>
      <c r="AZU84" s="0"/>
      <c r="AZV84" s="0"/>
      <c r="AZW84" s="0"/>
      <c r="AZX84" s="0"/>
      <c r="AZY84" s="0"/>
      <c r="AZZ84" s="0"/>
      <c r="BAA84" s="0"/>
      <c r="BAB84" s="0"/>
      <c r="BAC84" s="0"/>
      <c r="BAD84" s="0"/>
      <c r="BAE84" s="0"/>
      <c r="BAF84" s="0"/>
      <c r="BAG84" s="0"/>
      <c r="BAH84" s="0"/>
      <c r="BAI84" s="0"/>
      <c r="BAJ84" s="0"/>
      <c r="BAK84" s="0"/>
      <c r="BAL84" s="0"/>
      <c r="BAM84" s="0"/>
      <c r="BAN84" s="0"/>
      <c r="BAO84" s="0"/>
      <c r="BAP84" s="0"/>
      <c r="BAQ84" s="0"/>
      <c r="BAR84" s="0"/>
      <c r="BAS84" s="0"/>
      <c r="BAT84" s="0"/>
      <c r="BAU84" s="0"/>
      <c r="BAV84" s="0"/>
      <c r="BAW84" s="0"/>
      <c r="BAX84" s="0"/>
      <c r="BAY84" s="0"/>
      <c r="BAZ84" s="0"/>
      <c r="BBA84" s="0"/>
      <c r="BBB84" s="0"/>
      <c r="BBC84" s="0"/>
      <c r="BBD84" s="0"/>
      <c r="BBE84" s="0"/>
      <c r="BBF84" s="0"/>
      <c r="BBG84" s="0"/>
      <c r="BBH84" s="0"/>
      <c r="BBI84" s="0"/>
      <c r="BBJ84" s="0"/>
      <c r="BBK84" s="0"/>
      <c r="BBL84" s="0"/>
      <c r="BBM84" s="0"/>
      <c r="BBN84" s="0"/>
      <c r="BBO84" s="0"/>
      <c r="BBP84" s="0"/>
      <c r="BBQ84" s="0"/>
      <c r="BBR84" s="0"/>
      <c r="BBS84" s="0"/>
      <c r="BBT84" s="0"/>
      <c r="BBU84" s="0"/>
      <c r="BBV84" s="0"/>
      <c r="BBW84" s="0"/>
      <c r="BBX84" s="0"/>
      <c r="BBY84" s="0"/>
      <c r="BBZ84" s="0"/>
      <c r="BCA84" s="0"/>
      <c r="BCB84" s="0"/>
      <c r="BCC84" s="0"/>
      <c r="BCD84" s="0"/>
      <c r="BCE84" s="0"/>
      <c r="BCF84" s="0"/>
      <c r="BCG84" s="0"/>
      <c r="BCH84" s="0"/>
      <c r="BCI84" s="0"/>
      <c r="BCJ84" s="0"/>
      <c r="BCK84" s="0"/>
      <c r="BCL84" s="0"/>
      <c r="BCM84" s="0"/>
      <c r="BCN84" s="0"/>
      <c r="BCO84" s="0"/>
      <c r="BCP84" s="0"/>
      <c r="BCQ84" s="0"/>
      <c r="BCR84" s="0"/>
      <c r="BCS84" s="0"/>
      <c r="BCT84" s="0"/>
      <c r="BCU84" s="0"/>
      <c r="BCV84" s="0"/>
      <c r="BCW84" s="0"/>
      <c r="BCX84" s="0"/>
      <c r="BCY84" s="0"/>
      <c r="BCZ84" s="0"/>
      <c r="BDA84" s="0"/>
      <c r="BDB84" s="0"/>
      <c r="BDC84" s="0"/>
      <c r="BDD84" s="0"/>
      <c r="BDE84" s="0"/>
      <c r="BDF84" s="0"/>
      <c r="BDG84" s="0"/>
      <c r="BDH84" s="0"/>
      <c r="BDI84" s="0"/>
      <c r="BDJ84" s="0"/>
      <c r="BDK84" s="0"/>
      <c r="BDL84" s="0"/>
      <c r="BDM84" s="0"/>
      <c r="BDN84" s="0"/>
      <c r="BDO84" s="0"/>
      <c r="BDP84" s="0"/>
      <c r="BDQ84" s="0"/>
      <c r="BDR84" s="0"/>
      <c r="BDS84" s="0"/>
      <c r="BDT84" s="0"/>
      <c r="BDU84" s="0"/>
      <c r="BDV84" s="0"/>
      <c r="BDW84" s="0"/>
      <c r="BDX84" s="0"/>
      <c r="BDY84" s="0"/>
      <c r="BDZ84" s="0"/>
      <c r="BEA84" s="0"/>
      <c r="BEB84" s="0"/>
      <c r="BEC84" s="0"/>
      <c r="BED84" s="0"/>
      <c r="BEE84" s="0"/>
      <c r="BEF84" s="0"/>
      <c r="BEG84" s="0"/>
      <c r="BEH84" s="0"/>
      <c r="BEI84" s="0"/>
      <c r="BEJ84" s="0"/>
      <c r="BEK84" s="0"/>
      <c r="BEL84" s="0"/>
      <c r="BEM84" s="0"/>
      <c r="BEN84" s="0"/>
      <c r="BEO84" s="0"/>
      <c r="BEP84" s="0"/>
      <c r="BEQ84" s="0"/>
      <c r="BER84" s="0"/>
      <c r="BES84" s="0"/>
      <c r="BET84" s="0"/>
      <c r="BEU84" s="0"/>
      <c r="BEV84" s="0"/>
      <c r="BEW84" s="0"/>
      <c r="BEX84" s="0"/>
      <c r="BEY84" s="0"/>
      <c r="BEZ84" s="0"/>
      <c r="BFA84" s="0"/>
      <c r="BFB84" s="0"/>
      <c r="BFC84" s="0"/>
      <c r="BFD84" s="0"/>
      <c r="BFE84" s="0"/>
      <c r="BFF84" s="0"/>
      <c r="BFG84" s="0"/>
      <c r="BFH84" s="0"/>
      <c r="BFI84" s="0"/>
      <c r="BFJ84" s="0"/>
      <c r="BFK84" s="0"/>
      <c r="BFL84" s="0"/>
      <c r="BFM84" s="0"/>
      <c r="BFN84" s="0"/>
      <c r="BFO84" s="0"/>
      <c r="BFP84" s="0"/>
      <c r="BFQ84" s="0"/>
      <c r="BFR84" s="0"/>
      <c r="BFS84" s="0"/>
      <c r="BFT84" s="0"/>
      <c r="BFU84" s="0"/>
      <c r="BFV84" s="0"/>
      <c r="BFW84" s="0"/>
      <c r="BFX84" s="0"/>
      <c r="BFY84" s="0"/>
      <c r="BFZ84" s="0"/>
      <c r="BGA84" s="0"/>
      <c r="BGB84" s="0"/>
      <c r="BGC84" s="0"/>
      <c r="BGD84" s="0"/>
      <c r="BGE84" s="0"/>
      <c r="BGF84" s="0"/>
      <c r="BGG84" s="0"/>
      <c r="BGH84" s="0"/>
      <c r="BGI84" s="0"/>
      <c r="BGJ84" s="0"/>
      <c r="BGK84" s="0"/>
      <c r="BGL84" s="0"/>
      <c r="BGM84" s="0"/>
      <c r="BGN84" s="0"/>
      <c r="BGO84" s="0"/>
      <c r="BGP84" s="0"/>
      <c r="BGQ84" s="0"/>
      <c r="BGR84" s="0"/>
      <c r="BGS84" s="0"/>
      <c r="BGT84" s="0"/>
      <c r="BGU84" s="0"/>
      <c r="BGV84" s="0"/>
      <c r="BGW84" s="0"/>
      <c r="BGX84" s="0"/>
      <c r="BGY84" s="0"/>
      <c r="BGZ84" s="0"/>
      <c r="BHA84" s="0"/>
      <c r="BHB84" s="0"/>
      <c r="BHC84" s="0"/>
      <c r="BHD84" s="0"/>
      <c r="BHE84" s="0"/>
      <c r="BHF84" s="0"/>
      <c r="BHG84" s="0"/>
      <c r="BHH84" s="0"/>
      <c r="BHI84" s="0"/>
      <c r="BHJ84" s="0"/>
      <c r="BHK84" s="0"/>
      <c r="BHL84" s="0"/>
      <c r="BHM84" s="0"/>
      <c r="BHN84" s="0"/>
      <c r="BHO84" s="0"/>
      <c r="BHP84" s="0"/>
      <c r="BHQ84" s="0"/>
      <c r="BHR84" s="0"/>
      <c r="BHS84" s="0"/>
      <c r="BHT84" s="0"/>
      <c r="BHU84" s="0"/>
      <c r="BHV84" s="0"/>
      <c r="BHW84" s="0"/>
      <c r="BHX84" s="0"/>
      <c r="BHY84" s="0"/>
      <c r="BHZ84" s="0"/>
      <c r="BIA84" s="0"/>
      <c r="BIB84" s="0"/>
      <c r="BIC84" s="0"/>
      <c r="BID84" s="0"/>
      <c r="BIE84" s="0"/>
      <c r="BIF84" s="0"/>
      <c r="BIG84" s="0"/>
      <c r="BIH84" s="0"/>
      <c r="BII84" s="0"/>
      <c r="BIJ84" s="0"/>
      <c r="BIK84" s="0"/>
      <c r="BIL84" s="0"/>
      <c r="BIM84" s="0"/>
      <c r="BIN84" s="0"/>
      <c r="BIO84" s="0"/>
      <c r="BIP84" s="0"/>
      <c r="BIQ84" s="0"/>
      <c r="BIR84" s="0"/>
      <c r="BIS84" s="0"/>
      <c r="BIT84" s="0"/>
      <c r="BIU84" s="0"/>
      <c r="BIV84" s="0"/>
      <c r="BIW84" s="0"/>
      <c r="BIX84" s="0"/>
      <c r="BIY84" s="0"/>
      <c r="BIZ84" s="0"/>
      <c r="BJA84" s="0"/>
      <c r="BJB84" s="0"/>
      <c r="BJC84" s="0"/>
      <c r="BJD84" s="0"/>
      <c r="BJE84" s="0"/>
      <c r="BJF84" s="0"/>
      <c r="BJG84" s="0"/>
      <c r="BJH84" s="0"/>
      <c r="BJI84" s="0"/>
      <c r="BJJ84" s="0"/>
      <c r="BJK84" s="0"/>
      <c r="BJL84" s="0"/>
      <c r="BJM84" s="0"/>
      <c r="BJN84" s="0"/>
      <c r="BJO84" s="0"/>
      <c r="BJP84" s="0"/>
      <c r="BJQ84" s="0"/>
      <c r="BJR84" s="0"/>
      <c r="BJS84" s="0"/>
      <c r="BJT84" s="0"/>
      <c r="BJU84" s="0"/>
      <c r="BJV84" s="0"/>
      <c r="BJW84" s="0"/>
      <c r="BJX84" s="0"/>
      <c r="BJY84" s="0"/>
      <c r="BJZ84" s="0"/>
      <c r="BKA84" s="0"/>
      <c r="BKB84" s="0"/>
      <c r="BKC84" s="0"/>
      <c r="BKD84" s="0"/>
      <c r="BKE84" s="0"/>
      <c r="BKF84" s="0"/>
      <c r="BKG84" s="0"/>
      <c r="BKH84" s="0"/>
      <c r="BKI84" s="0"/>
      <c r="BKJ84" s="0"/>
      <c r="BKK84" s="0"/>
      <c r="BKL84" s="0"/>
      <c r="BKM84" s="0"/>
      <c r="BKN84" s="0"/>
      <c r="BKO84" s="0"/>
      <c r="BKP84" s="0"/>
      <c r="BKQ84" s="0"/>
      <c r="BKR84" s="0"/>
      <c r="BKS84" s="0"/>
      <c r="BKT84" s="0"/>
      <c r="BKU84" s="0"/>
      <c r="BKV84" s="0"/>
      <c r="BKW84" s="0"/>
      <c r="BKX84" s="0"/>
      <c r="BKY84" s="0"/>
      <c r="BKZ84" s="0"/>
      <c r="BLA84" s="0"/>
      <c r="BLB84" s="0"/>
      <c r="BLC84" s="0"/>
      <c r="BLD84" s="0"/>
      <c r="BLE84" s="0"/>
      <c r="BLF84" s="0"/>
      <c r="BLG84" s="0"/>
      <c r="BLH84" s="0"/>
      <c r="BLI84" s="0"/>
      <c r="BLJ84" s="0"/>
      <c r="BLK84" s="0"/>
      <c r="BLL84" s="0"/>
      <c r="BLM84" s="0"/>
      <c r="BLN84" s="0"/>
      <c r="BLO84" s="0"/>
      <c r="BLP84" s="0"/>
      <c r="BLQ84" s="0"/>
      <c r="BLR84" s="0"/>
      <c r="BLS84" s="0"/>
      <c r="BLT84" s="0"/>
      <c r="BLU84" s="0"/>
      <c r="BLV84" s="0"/>
      <c r="BLW84" s="0"/>
      <c r="BLX84" s="0"/>
      <c r="BLY84" s="0"/>
      <c r="BLZ84" s="0"/>
      <c r="BMA84" s="0"/>
      <c r="BMB84" s="0"/>
      <c r="BMC84" s="0"/>
      <c r="BMD84" s="0"/>
      <c r="BME84" s="0"/>
      <c r="BMF84" s="0"/>
      <c r="BMG84" s="0"/>
      <c r="BMH84" s="0"/>
      <c r="BMI84" s="0"/>
      <c r="BMJ84" s="0"/>
      <c r="BMK84" s="0"/>
      <c r="BML84" s="0"/>
      <c r="BMM84" s="0"/>
      <c r="BMN84" s="0"/>
      <c r="BMO84" s="0"/>
      <c r="BMP84" s="0"/>
      <c r="BMQ84" s="0"/>
      <c r="BMR84" s="0"/>
      <c r="BMS84" s="0"/>
      <c r="BMT84" s="0"/>
      <c r="BMU84" s="0"/>
      <c r="BMV84" s="0"/>
      <c r="BMW84" s="0"/>
      <c r="BMX84" s="0"/>
      <c r="BMY84" s="0"/>
      <c r="BMZ84" s="0"/>
      <c r="BNA84" s="0"/>
      <c r="BNB84" s="0"/>
      <c r="BNC84" s="0"/>
      <c r="BND84" s="0"/>
      <c r="BNE84" s="0"/>
      <c r="BNF84" s="0"/>
      <c r="BNG84" s="0"/>
      <c r="BNH84" s="0"/>
      <c r="BNI84" s="0"/>
      <c r="BNJ84" s="0"/>
      <c r="BNK84" s="0"/>
      <c r="BNL84" s="0"/>
      <c r="BNM84" s="0"/>
      <c r="BNN84" s="0"/>
      <c r="BNO84" s="0"/>
      <c r="BNP84" s="0"/>
      <c r="BNQ84" s="0"/>
      <c r="BNR84" s="0"/>
      <c r="BNS84" s="0"/>
      <c r="BNT84" s="0"/>
      <c r="BNU84" s="0"/>
      <c r="BNV84" s="0"/>
      <c r="BNW84" s="0"/>
      <c r="BNX84" s="0"/>
      <c r="BNY84" s="0"/>
      <c r="BNZ84" s="0"/>
      <c r="BOA84" s="0"/>
      <c r="BOB84" s="0"/>
      <c r="BOC84" s="0"/>
      <c r="BOD84" s="0"/>
      <c r="BOE84" s="0"/>
      <c r="BOF84" s="0"/>
      <c r="BOG84" s="0"/>
      <c r="BOH84" s="0"/>
      <c r="BOI84" s="0"/>
      <c r="BOJ84" s="0"/>
      <c r="BOK84" s="0"/>
      <c r="BOL84" s="0"/>
      <c r="BOM84" s="0"/>
      <c r="BON84" s="0"/>
      <c r="BOO84" s="0"/>
      <c r="BOP84" s="0"/>
      <c r="BOQ84" s="0"/>
      <c r="BOR84" s="0"/>
      <c r="BOS84" s="0"/>
      <c r="BOT84" s="0"/>
      <c r="BOU84" s="0"/>
      <c r="BOV84" s="0"/>
      <c r="BOW84" s="0"/>
      <c r="BOX84" s="0"/>
      <c r="BOY84" s="0"/>
      <c r="BOZ84" s="0"/>
      <c r="BPA84" s="0"/>
      <c r="BPB84" s="0"/>
      <c r="BPC84" s="0"/>
      <c r="BPD84" s="0"/>
      <c r="BPE84" s="0"/>
      <c r="BPF84" s="0"/>
      <c r="BPG84" s="0"/>
      <c r="BPH84" s="0"/>
      <c r="BPI84" s="0"/>
      <c r="BPJ84" s="0"/>
      <c r="BPK84" s="0"/>
      <c r="BPL84" s="0"/>
      <c r="BPM84" s="0"/>
      <c r="BPN84" s="0"/>
      <c r="BPO84" s="0"/>
      <c r="BPP84" s="0"/>
      <c r="BPQ84" s="0"/>
      <c r="BPR84" s="0"/>
      <c r="BPS84" s="0"/>
      <c r="BPT84" s="0"/>
      <c r="BPU84" s="0"/>
      <c r="BPV84" s="0"/>
      <c r="BPW84" s="0"/>
      <c r="BPX84" s="0"/>
      <c r="BPY84" s="0"/>
      <c r="BPZ84" s="0"/>
      <c r="BQA84" s="0"/>
      <c r="BQB84" s="0"/>
      <c r="BQC84" s="0"/>
      <c r="BQD84" s="0"/>
      <c r="BQE84" s="0"/>
      <c r="BQF84" s="0"/>
      <c r="BQG84" s="0"/>
      <c r="BQH84" s="0"/>
      <c r="BQI84" s="0"/>
      <c r="BQJ84" s="0"/>
      <c r="BQK84" s="0"/>
      <c r="BQL84" s="0"/>
      <c r="BQM84" s="0"/>
      <c r="BQN84" s="0"/>
      <c r="BQO84" s="0"/>
      <c r="BQP84" s="0"/>
      <c r="BQQ84" s="0"/>
      <c r="BQR84" s="0"/>
      <c r="BQS84" s="0"/>
      <c r="BQT84" s="0"/>
      <c r="BQU84" s="0"/>
      <c r="BQV84" s="0"/>
      <c r="BQW84" s="0"/>
      <c r="BQX84" s="0"/>
      <c r="BQY84" s="0"/>
      <c r="BQZ84" s="0"/>
      <c r="BRA84" s="0"/>
      <c r="BRB84" s="0"/>
      <c r="BRC84" s="0"/>
      <c r="BRD84" s="0"/>
      <c r="BRE84" s="0"/>
      <c r="BRF84" s="0"/>
      <c r="BRG84" s="0"/>
      <c r="BRH84" s="0"/>
      <c r="BRI84" s="0"/>
      <c r="BRJ84" s="0"/>
      <c r="BRK84" s="0"/>
      <c r="BRL84" s="0"/>
      <c r="BRM84" s="0"/>
      <c r="BRN84" s="0"/>
      <c r="BRO84" s="0"/>
      <c r="BRP84" s="0"/>
      <c r="BRQ84" s="0"/>
      <c r="BRR84" s="0"/>
      <c r="BRS84" s="0"/>
      <c r="BRT84" s="0"/>
      <c r="BRU84" s="0"/>
      <c r="BRV84" s="0"/>
      <c r="BRW84" s="0"/>
      <c r="BRX84" s="0"/>
      <c r="BRY84" s="0"/>
      <c r="BRZ84" s="0"/>
      <c r="BSA84" s="0"/>
      <c r="BSB84" s="0"/>
      <c r="BSC84" s="0"/>
      <c r="BSD84" s="0"/>
      <c r="BSE84" s="0"/>
      <c r="BSF84" s="0"/>
      <c r="BSG84" s="0"/>
      <c r="BSH84" s="0"/>
      <c r="BSI84" s="0"/>
      <c r="BSJ84" s="0"/>
      <c r="BSK84" s="0"/>
      <c r="BSL84" s="0"/>
      <c r="BSM84" s="0"/>
      <c r="BSN84" s="0"/>
      <c r="BSO84" s="0"/>
      <c r="BSP84" s="0"/>
      <c r="BSQ84" s="0"/>
      <c r="BSR84" s="0"/>
      <c r="BSS84" s="0"/>
      <c r="BST84" s="0"/>
      <c r="BSU84" s="0"/>
      <c r="BSV84" s="0"/>
      <c r="BSW84" s="0"/>
      <c r="BSX84" s="0"/>
      <c r="BSY84" s="0"/>
      <c r="BSZ84" s="0"/>
      <c r="BTA84" s="0"/>
      <c r="BTB84" s="0"/>
      <c r="BTC84" s="0"/>
      <c r="BTD84" s="0"/>
      <c r="BTE84" s="0"/>
      <c r="BTF84" s="0"/>
      <c r="BTG84" s="0"/>
      <c r="BTH84" s="0"/>
      <c r="BTI84" s="0"/>
      <c r="BTJ84" s="0"/>
      <c r="BTK84" s="0"/>
      <c r="BTL84" s="0"/>
      <c r="BTM84" s="0"/>
      <c r="BTN84" s="0"/>
      <c r="BTO84" s="0"/>
      <c r="BTP84" s="0"/>
      <c r="BTQ84" s="0"/>
      <c r="BTR84" s="0"/>
      <c r="BTS84" s="0"/>
      <c r="BTT84" s="0"/>
      <c r="BTU84" s="0"/>
      <c r="BTV84" s="0"/>
      <c r="BTW84" s="0"/>
      <c r="BTX84" s="0"/>
      <c r="BTY84" s="0"/>
      <c r="BTZ84" s="0"/>
      <c r="BUA84" s="0"/>
      <c r="BUB84" s="0"/>
      <c r="BUC84" s="0"/>
      <c r="BUD84" s="0"/>
      <c r="BUE84" s="0"/>
      <c r="BUF84" s="0"/>
      <c r="BUG84" s="0"/>
      <c r="BUH84" s="0"/>
      <c r="BUI84" s="0"/>
      <c r="BUJ84" s="0"/>
      <c r="BUK84" s="0"/>
      <c r="BUL84" s="0"/>
      <c r="BUM84" s="0"/>
      <c r="BUN84" s="0"/>
      <c r="BUO84" s="0"/>
      <c r="BUP84" s="0"/>
      <c r="BUQ84" s="0"/>
      <c r="BUR84" s="0"/>
      <c r="BUS84" s="0"/>
      <c r="BUT84" s="0"/>
      <c r="BUU84" s="0"/>
      <c r="BUV84" s="0"/>
      <c r="BUW84" s="0"/>
      <c r="BUX84" s="0"/>
      <c r="BUY84" s="0"/>
      <c r="BUZ84" s="0"/>
      <c r="BVA84" s="0"/>
      <c r="BVB84" s="0"/>
      <c r="BVC84" s="0"/>
      <c r="BVD84" s="0"/>
      <c r="BVE84" s="0"/>
      <c r="BVF84" s="0"/>
      <c r="BVG84" s="0"/>
      <c r="BVH84" s="0"/>
      <c r="BVI84" s="0"/>
      <c r="BVJ84" s="0"/>
      <c r="BVK84" s="0"/>
      <c r="BVL84" s="0"/>
      <c r="BVM84" s="0"/>
      <c r="BVN84" s="0"/>
      <c r="BVO84" s="0"/>
      <c r="BVP84" s="0"/>
      <c r="BVQ84" s="0"/>
      <c r="BVR84" s="0"/>
      <c r="BVS84" s="0"/>
      <c r="BVT84" s="0"/>
      <c r="BVU84" s="0"/>
      <c r="BVV84" s="0"/>
      <c r="BVW84" s="0"/>
      <c r="BVX84" s="0"/>
      <c r="BVY84" s="0"/>
      <c r="BVZ84" s="0"/>
      <c r="BWA84" s="0"/>
      <c r="BWB84" s="0"/>
      <c r="BWC84" s="0"/>
      <c r="BWD84" s="0"/>
      <c r="BWE84" s="0"/>
      <c r="BWF84" s="0"/>
      <c r="BWG84" s="0"/>
      <c r="BWH84" s="0"/>
      <c r="BWI84" s="0"/>
      <c r="BWJ84" s="0"/>
      <c r="BWK84" s="0"/>
      <c r="BWL84" s="0"/>
      <c r="BWM84" s="0"/>
      <c r="BWN84" s="0"/>
      <c r="BWO84" s="0"/>
      <c r="BWP84" s="0"/>
      <c r="BWQ84" s="0"/>
      <c r="BWR84" s="0"/>
      <c r="BWS84" s="0"/>
      <c r="BWT84" s="0"/>
      <c r="BWU84" s="0"/>
      <c r="BWV84" s="0"/>
      <c r="BWW84" s="0"/>
      <c r="BWX84" s="0"/>
      <c r="BWY84" s="0"/>
      <c r="BWZ84" s="0"/>
      <c r="BXA84" s="0"/>
      <c r="BXB84" s="0"/>
      <c r="BXC84" s="0"/>
      <c r="BXD84" s="0"/>
      <c r="BXE84" s="0"/>
      <c r="BXF84" s="0"/>
      <c r="BXG84" s="0"/>
      <c r="BXH84" s="0"/>
      <c r="BXI84" s="0"/>
      <c r="BXJ84" s="0"/>
      <c r="BXK84" s="0"/>
      <c r="BXL84" s="0"/>
      <c r="BXM84" s="0"/>
      <c r="BXN84" s="0"/>
      <c r="BXO84" s="0"/>
      <c r="BXP84" s="0"/>
      <c r="BXQ84" s="0"/>
      <c r="BXR84" s="0"/>
      <c r="BXS84" s="0"/>
      <c r="BXT84" s="0"/>
      <c r="BXU84" s="0"/>
      <c r="BXV84" s="0"/>
      <c r="BXW84" s="0"/>
      <c r="BXX84" s="0"/>
      <c r="BXY84" s="0"/>
      <c r="BXZ84" s="0"/>
      <c r="BYA84" s="0"/>
      <c r="BYB84" s="0"/>
      <c r="BYC84" s="0"/>
      <c r="BYD84" s="0"/>
      <c r="BYE84" s="0"/>
      <c r="BYF84" s="0"/>
      <c r="BYG84" s="0"/>
      <c r="BYH84" s="0"/>
      <c r="BYI84" s="0"/>
      <c r="BYJ84" s="0"/>
      <c r="BYK84" s="0"/>
      <c r="BYL84" s="0"/>
      <c r="BYM84" s="0"/>
      <c r="BYN84" s="0"/>
      <c r="BYO84" s="0"/>
      <c r="BYP84" s="0"/>
      <c r="BYQ84" s="0"/>
      <c r="BYR84" s="0"/>
      <c r="BYS84" s="0"/>
      <c r="BYT84" s="0"/>
      <c r="BYU84" s="0"/>
      <c r="BYV84" s="0"/>
      <c r="BYW84" s="0"/>
      <c r="BYX84" s="0"/>
      <c r="BYY84" s="0"/>
      <c r="BYZ84" s="0"/>
      <c r="BZA84" s="0"/>
      <c r="BZB84" s="0"/>
      <c r="BZC84" s="0"/>
      <c r="BZD84" s="0"/>
      <c r="BZE84" s="0"/>
      <c r="BZF84" s="0"/>
      <c r="BZG84" s="0"/>
      <c r="BZH84" s="0"/>
      <c r="BZI84" s="0"/>
      <c r="BZJ84" s="0"/>
      <c r="BZK84" s="0"/>
      <c r="BZL84" s="0"/>
      <c r="BZM84" s="0"/>
      <c r="BZN84" s="0"/>
      <c r="BZO84" s="0"/>
      <c r="BZP84" s="0"/>
      <c r="BZQ84" s="0"/>
      <c r="BZR84" s="0"/>
      <c r="BZS84" s="0"/>
      <c r="BZT84" s="0"/>
      <c r="BZU84" s="0"/>
      <c r="BZV84" s="0"/>
      <c r="BZW84" s="0"/>
      <c r="BZX84" s="0"/>
      <c r="BZY84" s="0"/>
      <c r="BZZ84" s="0"/>
      <c r="CAA84" s="0"/>
      <c r="CAB84" s="0"/>
      <c r="CAC84" s="0"/>
      <c r="CAD84" s="0"/>
      <c r="CAE84" s="0"/>
      <c r="CAF84" s="0"/>
      <c r="CAG84" s="0"/>
      <c r="CAH84" s="0"/>
      <c r="CAI84" s="0"/>
      <c r="CAJ84" s="0"/>
      <c r="CAK84" s="0"/>
      <c r="CAL84" s="0"/>
      <c r="CAM84" s="0"/>
      <c r="CAN84" s="0"/>
      <c r="CAO84" s="0"/>
      <c r="CAP84" s="0"/>
      <c r="CAQ84" s="0"/>
      <c r="CAR84" s="0"/>
      <c r="CAS84" s="0"/>
      <c r="CAT84" s="0"/>
      <c r="CAU84" s="0"/>
      <c r="CAV84" s="0"/>
      <c r="CAW84" s="0"/>
      <c r="CAX84" s="0"/>
      <c r="CAY84" s="0"/>
      <c r="CAZ84" s="0"/>
      <c r="CBA84" s="0"/>
      <c r="CBB84" s="0"/>
      <c r="CBC84" s="0"/>
      <c r="CBD84" s="0"/>
      <c r="CBE84" s="0"/>
      <c r="CBF84" s="0"/>
      <c r="CBG84" s="0"/>
      <c r="CBH84" s="0"/>
      <c r="CBI84" s="0"/>
      <c r="CBJ84" s="0"/>
      <c r="CBK84" s="0"/>
      <c r="CBL84" s="0"/>
      <c r="CBM84" s="0"/>
      <c r="CBN84" s="0"/>
      <c r="CBO84" s="0"/>
      <c r="CBP84" s="0"/>
      <c r="CBQ84" s="0"/>
      <c r="CBR84" s="0"/>
      <c r="CBS84" s="0"/>
      <c r="CBT84" s="0"/>
      <c r="CBU84" s="0"/>
      <c r="CBV84" s="0"/>
      <c r="CBW84" s="0"/>
      <c r="CBX84" s="0"/>
      <c r="CBY84" s="0"/>
      <c r="CBZ84" s="0"/>
      <c r="CCA84" s="0"/>
      <c r="CCB84" s="0"/>
      <c r="CCC84" s="0"/>
      <c r="CCD84" s="0"/>
      <c r="CCE84" s="0"/>
      <c r="CCF84" s="0"/>
      <c r="CCG84" s="0"/>
      <c r="CCH84" s="0"/>
      <c r="CCI84" s="0"/>
      <c r="CCJ84" s="0"/>
      <c r="CCK84" s="0"/>
      <c r="CCL84" s="0"/>
      <c r="CCM84" s="0"/>
      <c r="CCN84" s="0"/>
      <c r="CCO84" s="0"/>
      <c r="CCP84" s="0"/>
      <c r="CCQ84" s="0"/>
      <c r="CCR84" s="0"/>
      <c r="CCS84" s="0"/>
      <c r="CCT84" s="0"/>
      <c r="CCU84" s="0"/>
      <c r="CCV84" s="0"/>
      <c r="CCW84" s="0"/>
      <c r="CCX84" s="0"/>
      <c r="CCY84" s="0"/>
      <c r="CCZ84" s="0"/>
      <c r="CDA84" s="0"/>
      <c r="CDB84" s="0"/>
      <c r="CDC84" s="0"/>
      <c r="CDD84" s="0"/>
      <c r="CDE84" s="0"/>
      <c r="CDF84" s="0"/>
      <c r="CDG84" s="0"/>
      <c r="CDH84" s="0"/>
      <c r="CDI84" s="0"/>
      <c r="CDJ84" s="0"/>
      <c r="CDK84" s="0"/>
      <c r="CDL84" s="0"/>
      <c r="CDM84" s="0"/>
      <c r="CDN84" s="0"/>
      <c r="CDO84" s="0"/>
      <c r="CDP84" s="0"/>
      <c r="CDQ84" s="0"/>
      <c r="CDR84" s="0"/>
      <c r="CDS84" s="0"/>
      <c r="CDT84" s="0"/>
      <c r="CDU84" s="0"/>
      <c r="CDV84" s="0"/>
      <c r="CDW84" s="0"/>
      <c r="CDX84" s="0"/>
      <c r="CDY84" s="0"/>
      <c r="CDZ84" s="0"/>
      <c r="CEA84" s="0"/>
      <c r="CEB84" s="0"/>
      <c r="CEC84" s="0"/>
      <c r="CED84" s="0"/>
      <c r="CEE84" s="0"/>
      <c r="CEF84" s="0"/>
      <c r="CEG84" s="0"/>
      <c r="CEH84" s="0"/>
      <c r="CEI84" s="0"/>
      <c r="CEJ84" s="0"/>
      <c r="CEK84" s="0"/>
      <c r="CEL84" s="0"/>
      <c r="CEM84" s="0"/>
      <c r="CEN84" s="0"/>
      <c r="CEO84" s="0"/>
      <c r="CEP84" s="0"/>
      <c r="CEQ84" s="0"/>
      <c r="CER84" s="0"/>
      <c r="CES84" s="0"/>
      <c r="CET84" s="0"/>
      <c r="CEU84" s="0"/>
      <c r="CEV84" s="0"/>
      <c r="CEW84" s="0"/>
      <c r="CEX84" s="0"/>
      <c r="CEY84" s="0"/>
      <c r="CEZ84" s="0"/>
      <c r="CFA84" s="0"/>
      <c r="CFB84" s="0"/>
      <c r="CFC84" s="0"/>
      <c r="CFD84" s="0"/>
      <c r="CFE84" s="0"/>
      <c r="CFF84" s="0"/>
      <c r="CFG84" s="0"/>
      <c r="CFH84" s="0"/>
      <c r="CFI84" s="0"/>
      <c r="CFJ84" s="0"/>
      <c r="CFK84" s="0"/>
      <c r="CFL84" s="0"/>
      <c r="CFM84" s="0"/>
      <c r="CFN84" s="0"/>
      <c r="CFO84" s="0"/>
      <c r="CFP84" s="0"/>
      <c r="CFQ84" s="0"/>
      <c r="CFR84" s="0"/>
      <c r="CFS84" s="0"/>
      <c r="CFT84" s="0"/>
      <c r="CFU84" s="0"/>
      <c r="CFV84" s="0"/>
      <c r="CFW84" s="0"/>
      <c r="CFX84" s="0"/>
      <c r="CFY84" s="0"/>
      <c r="CFZ84" s="0"/>
      <c r="CGA84" s="0"/>
      <c r="CGB84" s="0"/>
      <c r="CGC84" s="0"/>
      <c r="CGD84" s="0"/>
      <c r="CGE84" s="0"/>
      <c r="CGF84" s="0"/>
      <c r="CGG84" s="0"/>
      <c r="CGH84" s="0"/>
      <c r="CGI84" s="0"/>
      <c r="CGJ84" s="0"/>
      <c r="CGK84" s="0"/>
      <c r="CGL84" s="0"/>
      <c r="CGM84" s="0"/>
      <c r="CGN84" s="0"/>
      <c r="CGO84" s="0"/>
      <c r="CGP84" s="0"/>
      <c r="CGQ84" s="0"/>
      <c r="CGR84" s="0"/>
      <c r="CGS84" s="0"/>
      <c r="CGT84" s="0"/>
      <c r="CGU84" s="0"/>
      <c r="CGV84" s="0"/>
      <c r="CGW84" s="0"/>
      <c r="CGX84" s="0"/>
      <c r="CGY84" s="0"/>
      <c r="CGZ84" s="0"/>
      <c r="CHA84" s="0"/>
      <c r="CHB84" s="0"/>
      <c r="CHC84" s="0"/>
      <c r="CHD84" s="0"/>
      <c r="CHE84" s="0"/>
      <c r="CHF84" s="0"/>
      <c r="CHG84" s="0"/>
      <c r="CHH84" s="0"/>
      <c r="CHI84" s="0"/>
      <c r="CHJ84" s="0"/>
      <c r="CHK84" s="0"/>
      <c r="CHL84" s="0"/>
      <c r="CHM84" s="0"/>
      <c r="CHN84" s="0"/>
      <c r="CHO84" s="0"/>
      <c r="CHP84" s="0"/>
      <c r="CHQ84" s="0"/>
      <c r="CHR84" s="0"/>
      <c r="CHS84" s="0"/>
      <c r="CHT84" s="0"/>
      <c r="CHU84" s="0"/>
      <c r="CHV84" s="0"/>
      <c r="CHW84" s="0"/>
      <c r="CHX84" s="0"/>
      <c r="CHY84" s="0"/>
      <c r="CHZ84" s="0"/>
      <c r="CIA84" s="0"/>
      <c r="CIB84" s="0"/>
      <c r="CIC84" s="0"/>
      <c r="CID84" s="0"/>
      <c r="CIE84" s="0"/>
      <c r="CIF84" s="0"/>
      <c r="CIG84" s="0"/>
      <c r="CIH84" s="0"/>
      <c r="CII84" s="0"/>
      <c r="CIJ84" s="0"/>
      <c r="CIK84" s="0"/>
      <c r="CIL84" s="0"/>
      <c r="CIM84" s="0"/>
      <c r="CIN84" s="0"/>
      <c r="CIO84" s="0"/>
      <c r="CIP84" s="0"/>
      <c r="CIQ84" s="0"/>
      <c r="CIR84" s="0"/>
      <c r="CIS84" s="0"/>
      <c r="CIT84" s="0"/>
      <c r="CIU84" s="0"/>
      <c r="CIV84" s="0"/>
      <c r="CIW84" s="0"/>
      <c r="CIX84" s="0"/>
      <c r="CIY84" s="0"/>
      <c r="CIZ84" s="0"/>
      <c r="CJA84" s="0"/>
      <c r="CJB84" s="0"/>
      <c r="CJC84" s="0"/>
      <c r="CJD84" s="0"/>
      <c r="CJE84" s="0"/>
      <c r="CJF84" s="0"/>
      <c r="CJG84" s="0"/>
      <c r="CJH84" s="0"/>
      <c r="CJI84" s="0"/>
      <c r="CJJ84" s="0"/>
      <c r="CJK84" s="0"/>
      <c r="CJL84" s="0"/>
      <c r="CJM84" s="0"/>
      <c r="CJN84" s="0"/>
      <c r="CJO84" s="0"/>
      <c r="CJP84" s="0"/>
      <c r="CJQ84" s="0"/>
      <c r="CJR84" s="0"/>
      <c r="CJS84" s="0"/>
      <c r="CJT84" s="0"/>
      <c r="CJU84" s="0"/>
      <c r="CJV84" s="0"/>
      <c r="CJW84" s="0"/>
      <c r="CJX84" s="0"/>
      <c r="CJY84" s="0"/>
      <c r="CJZ84" s="0"/>
      <c r="CKA84" s="0"/>
      <c r="CKB84" s="0"/>
      <c r="CKC84" s="0"/>
      <c r="CKD84" s="0"/>
      <c r="CKE84" s="0"/>
      <c r="CKF84" s="0"/>
      <c r="CKG84" s="0"/>
      <c r="CKH84" s="0"/>
      <c r="CKI84" s="0"/>
      <c r="CKJ84" s="0"/>
      <c r="CKK84" s="0"/>
      <c r="CKL84" s="0"/>
      <c r="CKM84" s="0"/>
      <c r="CKN84" s="0"/>
      <c r="CKO84" s="0"/>
      <c r="CKP84" s="0"/>
      <c r="CKQ84" s="0"/>
      <c r="CKR84" s="0"/>
      <c r="CKS84" s="0"/>
      <c r="CKT84" s="0"/>
      <c r="CKU84" s="0"/>
      <c r="CKV84" s="0"/>
      <c r="CKW84" s="0"/>
      <c r="CKX84" s="0"/>
      <c r="CKY84" s="0"/>
      <c r="CKZ84" s="0"/>
      <c r="CLA84" s="0"/>
      <c r="CLB84" s="0"/>
      <c r="CLC84" s="0"/>
      <c r="CLD84" s="0"/>
      <c r="CLE84" s="0"/>
      <c r="CLF84" s="0"/>
      <c r="CLG84" s="0"/>
      <c r="CLH84" s="0"/>
      <c r="CLI84" s="0"/>
      <c r="CLJ84" s="0"/>
      <c r="CLK84" s="0"/>
      <c r="CLL84" s="0"/>
      <c r="CLM84" s="0"/>
      <c r="CLN84" s="0"/>
      <c r="CLO84" s="0"/>
      <c r="CLP84" s="0"/>
      <c r="CLQ84" s="0"/>
      <c r="CLR84" s="0"/>
      <c r="CLS84" s="0"/>
      <c r="CLT84" s="0"/>
      <c r="CLU84" s="0"/>
      <c r="CLV84" s="0"/>
      <c r="CLW84" s="0"/>
      <c r="CLX84" s="0"/>
      <c r="CLY84" s="0"/>
      <c r="CLZ84" s="0"/>
      <c r="CMA84" s="0"/>
      <c r="CMB84" s="0"/>
      <c r="CMC84" s="0"/>
      <c r="CMD84" s="0"/>
      <c r="CME84" s="0"/>
      <c r="CMF84" s="0"/>
      <c r="CMG84" s="0"/>
      <c r="CMH84" s="0"/>
      <c r="CMI84" s="0"/>
      <c r="CMJ84" s="0"/>
      <c r="CMK84" s="0"/>
      <c r="CML84" s="0"/>
      <c r="CMM84" s="0"/>
      <c r="CMN84" s="0"/>
      <c r="CMO84" s="0"/>
      <c r="CMP84" s="0"/>
      <c r="CMQ84" s="0"/>
      <c r="CMR84" s="0"/>
      <c r="CMS84" s="0"/>
      <c r="CMT84" s="0"/>
      <c r="CMU84" s="0"/>
      <c r="CMV84" s="0"/>
      <c r="CMW84" s="0"/>
      <c r="CMX84" s="0"/>
      <c r="CMY84" s="0"/>
      <c r="CMZ84" s="0"/>
      <c r="CNA84" s="0"/>
      <c r="CNB84" s="0"/>
      <c r="CNC84" s="0"/>
      <c r="CND84" s="0"/>
      <c r="CNE84" s="0"/>
      <c r="CNF84" s="0"/>
      <c r="CNG84" s="0"/>
      <c r="CNH84" s="0"/>
      <c r="CNI84" s="0"/>
      <c r="CNJ84" s="0"/>
      <c r="CNK84" s="0"/>
      <c r="CNL84" s="0"/>
      <c r="CNM84" s="0"/>
      <c r="CNN84" s="0"/>
      <c r="CNO84" s="0"/>
      <c r="CNP84" s="0"/>
      <c r="CNQ84" s="0"/>
      <c r="CNR84" s="0"/>
      <c r="CNS84" s="0"/>
      <c r="CNT84" s="0"/>
      <c r="CNU84" s="0"/>
      <c r="CNV84" s="0"/>
      <c r="CNW84" s="0"/>
      <c r="CNX84" s="0"/>
      <c r="CNY84" s="0"/>
      <c r="CNZ84" s="0"/>
      <c r="COA84" s="0"/>
      <c r="COB84" s="0"/>
      <c r="COC84" s="0"/>
      <c r="COD84" s="0"/>
      <c r="COE84" s="0"/>
      <c r="COF84" s="0"/>
      <c r="COG84" s="0"/>
      <c r="COH84" s="0"/>
      <c r="COI84" s="0"/>
      <c r="COJ84" s="0"/>
      <c r="COK84" s="0"/>
      <c r="COL84" s="0"/>
      <c r="COM84" s="0"/>
      <c r="CON84" s="0"/>
      <c r="COO84" s="0"/>
      <c r="COP84" s="0"/>
      <c r="COQ84" s="0"/>
      <c r="COR84" s="0"/>
      <c r="COS84" s="0"/>
      <c r="COT84" s="0"/>
      <c r="COU84" s="0"/>
      <c r="COV84" s="0"/>
      <c r="COW84" s="0"/>
      <c r="COX84" s="0"/>
      <c r="COY84" s="0"/>
      <c r="COZ84" s="0"/>
      <c r="CPA84" s="0"/>
      <c r="CPB84" s="0"/>
      <c r="CPC84" s="0"/>
      <c r="CPD84" s="0"/>
      <c r="CPE84" s="0"/>
      <c r="CPF84" s="0"/>
      <c r="CPG84" s="0"/>
      <c r="CPH84" s="0"/>
      <c r="CPI84" s="0"/>
      <c r="CPJ84" s="0"/>
      <c r="CPK84" s="0"/>
      <c r="CPL84" s="0"/>
      <c r="CPM84" s="0"/>
      <c r="CPN84" s="0"/>
      <c r="CPO84" s="0"/>
      <c r="CPP84" s="0"/>
      <c r="CPQ84" s="0"/>
      <c r="CPR84" s="0"/>
      <c r="CPS84" s="0"/>
      <c r="CPT84" s="0"/>
      <c r="CPU84" s="0"/>
      <c r="CPV84" s="0"/>
      <c r="CPW84" s="0"/>
      <c r="CPX84" s="0"/>
      <c r="CPY84" s="0"/>
      <c r="CPZ84" s="0"/>
      <c r="CQA84" s="0"/>
      <c r="CQB84" s="0"/>
      <c r="CQC84" s="0"/>
      <c r="CQD84" s="0"/>
      <c r="CQE84" s="0"/>
      <c r="CQF84" s="0"/>
      <c r="CQG84" s="0"/>
      <c r="CQH84" s="0"/>
      <c r="CQI84" s="0"/>
      <c r="CQJ84" s="0"/>
      <c r="CQK84" s="0"/>
      <c r="CQL84" s="0"/>
      <c r="CQM84" s="0"/>
      <c r="CQN84" s="0"/>
      <c r="CQO84" s="0"/>
      <c r="CQP84" s="0"/>
      <c r="CQQ84" s="0"/>
      <c r="CQR84" s="0"/>
      <c r="CQS84" s="0"/>
      <c r="CQT84" s="0"/>
      <c r="CQU84" s="0"/>
      <c r="CQV84" s="0"/>
      <c r="CQW84" s="0"/>
      <c r="CQX84" s="0"/>
      <c r="CQY84" s="0"/>
      <c r="CQZ84" s="0"/>
      <c r="CRA84" s="0"/>
      <c r="CRB84" s="0"/>
      <c r="CRC84" s="0"/>
      <c r="CRD84" s="0"/>
      <c r="CRE84" s="0"/>
      <c r="CRF84" s="0"/>
      <c r="CRG84" s="0"/>
      <c r="CRH84" s="0"/>
      <c r="CRI84" s="0"/>
      <c r="CRJ84" s="0"/>
      <c r="CRK84" s="0"/>
      <c r="CRL84" s="0"/>
      <c r="CRM84" s="0"/>
      <c r="CRN84" s="0"/>
      <c r="CRO84" s="0"/>
      <c r="CRP84" s="0"/>
      <c r="CRQ84" s="0"/>
      <c r="CRR84" s="0"/>
      <c r="CRS84" s="0"/>
      <c r="CRT84" s="0"/>
      <c r="CRU84" s="0"/>
      <c r="CRV84" s="0"/>
      <c r="CRW84" s="0"/>
      <c r="CRX84" s="0"/>
      <c r="CRY84" s="0"/>
      <c r="CRZ84" s="0"/>
      <c r="CSA84" s="0"/>
      <c r="CSB84" s="0"/>
      <c r="CSC84" s="0"/>
      <c r="CSD84" s="0"/>
      <c r="CSE84" s="0"/>
      <c r="CSF84" s="0"/>
      <c r="CSG84" s="0"/>
      <c r="CSH84" s="0"/>
      <c r="CSI84" s="0"/>
      <c r="CSJ84" s="0"/>
      <c r="CSK84" s="0"/>
      <c r="CSL84" s="0"/>
      <c r="CSM84" s="0"/>
      <c r="CSN84" s="0"/>
      <c r="CSO84" s="0"/>
      <c r="CSP84" s="0"/>
      <c r="CSQ84" s="0"/>
      <c r="CSR84" s="0"/>
      <c r="CSS84" s="0"/>
      <c r="CST84" s="0"/>
      <c r="CSU84" s="0"/>
      <c r="CSV84" s="0"/>
      <c r="CSW84" s="0"/>
      <c r="CSX84" s="0"/>
      <c r="CSY84" s="0"/>
      <c r="CSZ84" s="0"/>
      <c r="CTA84" s="0"/>
      <c r="CTB84" s="0"/>
      <c r="CTC84" s="0"/>
      <c r="CTD84" s="0"/>
      <c r="CTE84" s="0"/>
      <c r="CTF84" s="0"/>
      <c r="CTG84" s="0"/>
      <c r="CTH84" s="0"/>
      <c r="CTI84" s="0"/>
      <c r="CTJ84" s="0"/>
      <c r="CTK84" s="0"/>
      <c r="CTL84" s="0"/>
      <c r="CTM84" s="0"/>
      <c r="CTN84" s="0"/>
      <c r="CTO84" s="0"/>
      <c r="CTP84" s="0"/>
      <c r="CTQ84" s="0"/>
      <c r="CTR84" s="0"/>
      <c r="CTS84" s="0"/>
      <c r="CTT84" s="0"/>
      <c r="CTU84" s="0"/>
      <c r="CTV84" s="0"/>
      <c r="CTW84" s="0"/>
      <c r="CTX84" s="0"/>
      <c r="CTY84" s="0"/>
      <c r="CTZ84" s="0"/>
      <c r="CUA84" s="0"/>
      <c r="CUB84" s="0"/>
      <c r="CUC84" s="0"/>
      <c r="CUD84" s="0"/>
      <c r="CUE84" s="0"/>
      <c r="CUF84" s="0"/>
      <c r="CUG84" s="0"/>
      <c r="CUH84" s="0"/>
      <c r="CUI84" s="0"/>
      <c r="CUJ84" s="0"/>
      <c r="CUK84" s="0"/>
      <c r="CUL84" s="0"/>
      <c r="CUM84" s="0"/>
      <c r="CUN84" s="0"/>
      <c r="CUO84" s="0"/>
      <c r="CUP84" s="0"/>
      <c r="CUQ84" s="0"/>
      <c r="CUR84" s="0"/>
      <c r="CUS84" s="0"/>
      <c r="CUT84" s="0"/>
      <c r="CUU84" s="0"/>
      <c r="CUV84" s="0"/>
      <c r="CUW84" s="0"/>
      <c r="CUX84" s="0"/>
      <c r="CUY84" s="0"/>
      <c r="CUZ84" s="0"/>
      <c r="CVA84" s="0"/>
      <c r="CVB84" s="0"/>
      <c r="CVC84" s="0"/>
      <c r="CVD84" s="0"/>
      <c r="CVE84" s="0"/>
      <c r="CVF84" s="0"/>
      <c r="CVG84" s="0"/>
      <c r="CVH84" s="0"/>
      <c r="CVI84" s="0"/>
      <c r="CVJ84" s="0"/>
      <c r="CVK84" s="0"/>
      <c r="CVL84" s="0"/>
      <c r="CVM84" s="0"/>
      <c r="CVN84" s="0"/>
      <c r="CVO84" s="0"/>
      <c r="CVP84" s="0"/>
      <c r="CVQ84" s="0"/>
      <c r="CVR84" s="0"/>
      <c r="CVS84" s="0"/>
      <c r="CVT84" s="0"/>
      <c r="CVU84" s="0"/>
      <c r="CVV84" s="0"/>
      <c r="CVW84" s="0"/>
      <c r="CVX84" s="0"/>
      <c r="CVY84" s="0"/>
      <c r="CVZ84" s="0"/>
      <c r="CWA84" s="0"/>
      <c r="CWB84" s="0"/>
      <c r="CWC84" s="0"/>
      <c r="CWD84" s="0"/>
      <c r="CWE84" s="0"/>
      <c r="CWF84" s="0"/>
      <c r="CWG84" s="0"/>
      <c r="CWH84" s="0"/>
      <c r="CWI84" s="0"/>
      <c r="CWJ84" s="0"/>
      <c r="CWK84" s="0"/>
      <c r="CWL84" s="0"/>
      <c r="CWM84" s="0"/>
      <c r="CWN84" s="0"/>
      <c r="CWO84" s="0"/>
      <c r="CWP84" s="0"/>
      <c r="CWQ84" s="0"/>
      <c r="CWR84" s="0"/>
      <c r="CWS84" s="0"/>
      <c r="CWT84" s="0"/>
      <c r="CWU84" s="0"/>
      <c r="CWV84" s="0"/>
      <c r="CWW84" s="0"/>
      <c r="CWX84" s="0"/>
      <c r="CWY84" s="0"/>
      <c r="CWZ84" s="0"/>
      <c r="CXA84" s="0"/>
      <c r="CXB84" s="0"/>
      <c r="CXC84" s="0"/>
      <c r="CXD84" s="0"/>
      <c r="CXE84" s="0"/>
      <c r="CXF84" s="0"/>
      <c r="CXG84" s="0"/>
      <c r="CXH84" s="0"/>
      <c r="CXI84" s="0"/>
      <c r="CXJ84" s="0"/>
      <c r="CXK84" s="0"/>
      <c r="CXL84" s="0"/>
      <c r="CXM84" s="0"/>
      <c r="CXN84" s="0"/>
      <c r="CXO84" s="0"/>
      <c r="CXP84" s="0"/>
      <c r="CXQ84" s="0"/>
      <c r="CXR84" s="0"/>
      <c r="CXS84" s="0"/>
      <c r="CXT84" s="0"/>
      <c r="CXU84" s="0"/>
      <c r="CXV84" s="0"/>
      <c r="CXW84" s="0"/>
      <c r="CXX84" s="0"/>
      <c r="CXY84" s="0"/>
      <c r="CXZ84" s="0"/>
      <c r="CYA84" s="0"/>
      <c r="CYB84" s="0"/>
      <c r="CYC84" s="0"/>
      <c r="CYD84" s="0"/>
      <c r="CYE84" s="0"/>
      <c r="CYF84" s="0"/>
      <c r="CYG84" s="0"/>
      <c r="CYH84" s="0"/>
      <c r="CYI84" s="0"/>
      <c r="CYJ84" s="0"/>
      <c r="CYK84" s="0"/>
      <c r="CYL84" s="0"/>
      <c r="CYM84" s="0"/>
      <c r="CYN84" s="0"/>
      <c r="CYO84" s="0"/>
      <c r="CYP84" s="0"/>
      <c r="CYQ84" s="0"/>
      <c r="CYR84" s="0"/>
      <c r="CYS84" s="0"/>
      <c r="CYT84" s="0"/>
      <c r="CYU84" s="0"/>
      <c r="CYV84" s="0"/>
      <c r="CYW84" s="0"/>
      <c r="CYX84" s="0"/>
      <c r="CYY84" s="0"/>
      <c r="CYZ84" s="0"/>
      <c r="CZA84" s="0"/>
      <c r="CZB84" s="0"/>
      <c r="CZC84" s="0"/>
      <c r="CZD84" s="0"/>
      <c r="CZE84" s="0"/>
      <c r="CZF84" s="0"/>
      <c r="CZG84" s="0"/>
      <c r="CZH84" s="0"/>
      <c r="CZI84" s="0"/>
      <c r="CZJ84" s="0"/>
      <c r="CZK84" s="0"/>
      <c r="CZL84" s="0"/>
      <c r="CZM84" s="0"/>
      <c r="CZN84" s="0"/>
      <c r="CZO84" s="0"/>
      <c r="CZP84" s="0"/>
      <c r="CZQ84" s="0"/>
      <c r="CZR84" s="0"/>
      <c r="CZS84" s="0"/>
      <c r="CZT84" s="0"/>
      <c r="CZU84" s="0"/>
      <c r="CZV84" s="0"/>
      <c r="CZW84" s="0"/>
      <c r="CZX84" s="0"/>
      <c r="CZY84" s="0"/>
      <c r="CZZ84" s="0"/>
      <c r="DAA84" s="0"/>
      <c r="DAB84" s="0"/>
      <c r="DAC84" s="0"/>
      <c r="DAD84" s="0"/>
      <c r="DAE84" s="0"/>
      <c r="DAF84" s="0"/>
      <c r="DAG84" s="0"/>
      <c r="DAH84" s="0"/>
      <c r="DAI84" s="0"/>
      <c r="DAJ84" s="0"/>
      <c r="DAK84" s="0"/>
      <c r="DAL84" s="0"/>
      <c r="DAM84" s="0"/>
      <c r="DAN84" s="0"/>
      <c r="DAO84" s="0"/>
      <c r="DAP84" s="0"/>
      <c r="DAQ84" s="0"/>
      <c r="DAR84" s="0"/>
      <c r="DAS84" s="0"/>
      <c r="DAT84" s="0"/>
      <c r="DAU84" s="0"/>
      <c r="DAV84" s="0"/>
      <c r="DAW84" s="0"/>
      <c r="DAX84" s="0"/>
      <c r="DAY84" s="0"/>
      <c r="DAZ84" s="0"/>
      <c r="DBA84" s="0"/>
      <c r="DBB84" s="0"/>
      <c r="DBC84" s="0"/>
      <c r="DBD84" s="0"/>
      <c r="DBE84" s="0"/>
      <c r="DBF84" s="0"/>
      <c r="DBG84" s="0"/>
      <c r="DBH84" s="0"/>
      <c r="DBI84" s="0"/>
      <c r="DBJ84" s="0"/>
      <c r="DBK84" s="0"/>
      <c r="DBL84" s="0"/>
      <c r="DBM84" s="0"/>
      <c r="DBN84" s="0"/>
      <c r="DBO84" s="0"/>
      <c r="DBP84" s="0"/>
      <c r="DBQ84" s="0"/>
      <c r="DBR84" s="0"/>
      <c r="DBS84" s="0"/>
      <c r="DBT84" s="0"/>
      <c r="DBU84" s="0"/>
      <c r="DBV84" s="0"/>
      <c r="DBW84" s="0"/>
      <c r="DBX84" s="0"/>
      <c r="DBY84" s="0"/>
      <c r="DBZ84" s="0"/>
      <c r="DCA84" s="0"/>
      <c r="DCB84" s="0"/>
      <c r="DCC84" s="0"/>
      <c r="DCD84" s="0"/>
      <c r="DCE84" s="0"/>
      <c r="DCF84" s="0"/>
      <c r="DCG84" s="0"/>
      <c r="DCH84" s="0"/>
      <c r="DCI84" s="0"/>
      <c r="DCJ84" s="0"/>
      <c r="DCK84" s="0"/>
      <c r="DCL84" s="0"/>
      <c r="DCM84" s="0"/>
      <c r="DCN84" s="0"/>
      <c r="DCO84" s="0"/>
      <c r="DCP84" s="0"/>
      <c r="DCQ84" s="0"/>
      <c r="DCR84" s="0"/>
      <c r="DCS84" s="0"/>
      <c r="DCT84" s="0"/>
      <c r="DCU84" s="0"/>
      <c r="DCV84" s="0"/>
      <c r="DCW84" s="0"/>
      <c r="DCX84" s="0"/>
      <c r="DCY84" s="0"/>
      <c r="DCZ84" s="0"/>
      <c r="DDA84" s="0"/>
      <c r="DDB84" s="0"/>
      <c r="DDC84" s="0"/>
      <c r="DDD84" s="0"/>
      <c r="DDE84" s="0"/>
      <c r="DDF84" s="0"/>
      <c r="DDG84" s="0"/>
      <c r="DDH84" s="0"/>
      <c r="DDI84" s="0"/>
      <c r="DDJ84" s="0"/>
      <c r="DDK84" s="0"/>
      <c r="DDL84" s="0"/>
      <c r="DDM84" s="0"/>
      <c r="DDN84" s="0"/>
      <c r="DDO84" s="0"/>
      <c r="DDP84" s="0"/>
      <c r="DDQ84" s="0"/>
      <c r="DDR84" s="0"/>
      <c r="DDS84" s="0"/>
      <c r="DDT84" s="0"/>
      <c r="DDU84" s="0"/>
      <c r="DDV84" s="0"/>
      <c r="DDW84" s="0"/>
      <c r="DDX84" s="0"/>
      <c r="DDY84" s="0"/>
      <c r="DDZ84" s="0"/>
      <c r="DEA84" s="0"/>
      <c r="DEB84" s="0"/>
      <c r="DEC84" s="0"/>
      <c r="DED84" s="0"/>
      <c r="DEE84" s="0"/>
      <c r="DEF84" s="0"/>
      <c r="DEG84" s="0"/>
      <c r="DEH84" s="0"/>
      <c r="DEI84" s="0"/>
      <c r="DEJ84" s="0"/>
      <c r="DEK84" s="0"/>
      <c r="DEL84" s="0"/>
      <c r="DEM84" s="0"/>
      <c r="DEN84" s="0"/>
      <c r="DEO84" s="0"/>
      <c r="DEP84" s="0"/>
      <c r="DEQ84" s="0"/>
      <c r="DER84" s="0"/>
      <c r="DES84" s="0"/>
      <c r="DET84" s="0"/>
      <c r="DEU84" s="0"/>
      <c r="DEV84" s="0"/>
      <c r="DEW84" s="0"/>
      <c r="DEX84" s="0"/>
      <c r="DEY84" s="0"/>
      <c r="DEZ84" s="0"/>
      <c r="DFA84" s="0"/>
      <c r="DFB84" s="0"/>
      <c r="DFC84" s="0"/>
      <c r="DFD84" s="0"/>
      <c r="DFE84" s="0"/>
      <c r="DFF84" s="0"/>
      <c r="DFG84" s="0"/>
      <c r="DFH84" s="0"/>
      <c r="DFI84" s="0"/>
      <c r="DFJ84" s="0"/>
      <c r="DFK84" s="0"/>
      <c r="DFL84" s="0"/>
      <c r="DFM84" s="0"/>
      <c r="DFN84" s="0"/>
      <c r="DFO84" s="0"/>
      <c r="DFP84" s="0"/>
      <c r="DFQ84" s="0"/>
      <c r="DFR84" s="0"/>
      <c r="DFS84" s="0"/>
      <c r="DFT84" s="0"/>
      <c r="DFU84" s="0"/>
      <c r="DFV84" s="0"/>
      <c r="DFW84" s="0"/>
      <c r="DFX84" s="0"/>
      <c r="DFY84" s="0"/>
      <c r="DFZ84" s="0"/>
      <c r="DGA84" s="0"/>
      <c r="DGB84" s="0"/>
      <c r="DGC84" s="0"/>
      <c r="DGD84" s="0"/>
      <c r="DGE84" s="0"/>
      <c r="DGF84" s="0"/>
      <c r="DGG84" s="0"/>
      <c r="DGH84" s="0"/>
      <c r="DGI84" s="0"/>
      <c r="DGJ84" s="0"/>
      <c r="DGK84" s="0"/>
      <c r="DGL84" s="0"/>
      <c r="DGM84" s="0"/>
      <c r="DGN84" s="0"/>
      <c r="DGO84" s="0"/>
      <c r="DGP84" s="0"/>
      <c r="DGQ84" s="0"/>
      <c r="DGR84" s="0"/>
      <c r="DGS84" s="0"/>
      <c r="DGT84" s="0"/>
      <c r="DGU84" s="0"/>
      <c r="DGV84" s="0"/>
      <c r="DGW84" s="0"/>
      <c r="DGX84" s="0"/>
      <c r="DGY84" s="0"/>
      <c r="DGZ84" s="0"/>
      <c r="DHA84" s="0"/>
      <c r="DHB84" s="0"/>
      <c r="DHC84" s="0"/>
      <c r="DHD84" s="0"/>
      <c r="DHE84" s="0"/>
      <c r="DHF84" s="0"/>
      <c r="DHG84" s="0"/>
      <c r="DHH84" s="0"/>
      <c r="DHI84" s="0"/>
      <c r="DHJ84" s="0"/>
      <c r="DHK84" s="0"/>
      <c r="DHL84" s="0"/>
      <c r="DHM84" s="0"/>
      <c r="DHN84" s="0"/>
      <c r="DHO84" s="0"/>
      <c r="DHP84" s="0"/>
      <c r="DHQ84" s="0"/>
      <c r="DHR84" s="0"/>
      <c r="DHS84" s="0"/>
      <c r="DHT84" s="0"/>
      <c r="DHU84" s="0"/>
      <c r="DHV84" s="0"/>
      <c r="DHW84" s="0"/>
      <c r="DHX84" s="0"/>
      <c r="DHY84" s="0"/>
      <c r="DHZ84" s="0"/>
      <c r="DIA84" s="0"/>
      <c r="DIB84" s="0"/>
      <c r="DIC84" s="0"/>
      <c r="DID84" s="0"/>
      <c r="DIE84" s="0"/>
      <c r="DIF84" s="0"/>
      <c r="DIG84" s="0"/>
      <c r="DIH84" s="0"/>
      <c r="DII84" s="0"/>
      <c r="DIJ84" s="0"/>
      <c r="DIK84" s="0"/>
      <c r="DIL84" s="0"/>
      <c r="DIM84" s="0"/>
      <c r="DIN84" s="0"/>
      <c r="DIO84" s="0"/>
      <c r="DIP84" s="0"/>
      <c r="DIQ84" s="0"/>
      <c r="DIR84" s="0"/>
      <c r="DIS84" s="0"/>
      <c r="DIT84" s="0"/>
      <c r="DIU84" s="0"/>
      <c r="DIV84" s="0"/>
      <c r="DIW84" s="0"/>
      <c r="DIX84" s="0"/>
      <c r="DIY84" s="0"/>
      <c r="DIZ84" s="0"/>
      <c r="DJA84" s="0"/>
      <c r="DJB84" s="0"/>
      <c r="DJC84" s="0"/>
      <c r="DJD84" s="0"/>
      <c r="DJE84" s="0"/>
      <c r="DJF84" s="0"/>
      <c r="DJG84" s="0"/>
      <c r="DJH84" s="0"/>
      <c r="DJI84" s="0"/>
      <c r="DJJ84" s="0"/>
      <c r="DJK84" s="0"/>
      <c r="DJL84" s="0"/>
      <c r="DJM84" s="0"/>
      <c r="DJN84" s="0"/>
      <c r="DJO84" s="0"/>
      <c r="DJP84" s="0"/>
      <c r="DJQ84" s="0"/>
      <c r="DJR84" s="0"/>
      <c r="DJS84" s="0"/>
      <c r="DJT84" s="0"/>
      <c r="DJU84" s="0"/>
      <c r="DJV84" s="0"/>
      <c r="DJW84" s="0"/>
      <c r="DJX84" s="0"/>
      <c r="DJY84" s="0"/>
      <c r="DJZ84" s="0"/>
      <c r="DKA84" s="0"/>
      <c r="DKB84" s="0"/>
      <c r="DKC84" s="0"/>
      <c r="DKD84" s="0"/>
      <c r="DKE84" s="0"/>
      <c r="DKF84" s="0"/>
      <c r="DKG84" s="0"/>
      <c r="DKH84" s="0"/>
      <c r="DKI84" s="0"/>
      <c r="DKJ84" s="0"/>
      <c r="DKK84" s="0"/>
      <c r="DKL84" s="0"/>
      <c r="DKM84" s="0"/>
      <c r="DKN84" s="0"/>
      <c r="DKO84" s="0"/>
      <c r="DKP84" s="0"/>
      <c r="DKQ84" s="0"/>
      <c r="DKR84" s="0"/>
      <c r="DKS84" s="0"/>
      <c r="DKT84" s="0"/>
      <c r="DKU84" s="0"/>
      <c r="DKV84" s="0"/>
      <c r="DKW84" s="0"/>
      <c r="DKX84" s="0"/>
      <c r="DKY84" s="0"/>
      <c r="DKZ84" s="0"/>
      <c r="DLA84" s="0"/>
      <c r="DLB84" s="0"/>
      <c r="DLC84" s="0"/>
      <c r="DLD84" s="0"/>
      <c r="DLE84" s="0"/>
      <c r="DLF84" s="0"/>
      <c r="DLG84" s="0"/>
      <c r="DLH84" s="0"/>
      <c r="DLI84" s="0"/>
      <c r="DLJ84" s="0"/>
      <c r="DLK84" s="0"/>
      <c r="DLL84" s="0"/>
      <c r="DLM84" s="0"/>
      <c r="DLN84" s="0"/>
      <c r="DLO84" s="0"/>
      <c r="DLP84" s="0"/>
      <c r="DLQ84" s="0"/>
      <c r="DLR84" s="0"/>
      <c r="DLS84" s="0"/>
      <c r="DLT84" s="0"/>
      <c r="DLU84" s="0"/>
      <c r="DLV84" s="0"/>
      <c r="DLW84" s="0"/>
      <c r="DLX84" s="0"/>
      <c r="DLY84" s="0"/>
      <c r="DLZ84" s="0"/>
      <c r="DMA84" s="0"/>
      <c r="DMB84" s="0"/>
      <c r="DMC84" s="0"/>
      <c r="DMD84" s="0"/>
      <c r="DME84" s="0"/>
      <c r="DMF84" s="0"/>
      <c r="DMG84" s="0"/>
      <c r="DMH84" s="0"/>
      <c r="DMI84" s="0"/>
      <c r="DMJ84" s="0"/>
      <c r="DMK84" s="0"/>
      <c r="DML84" s="0"/>
      <c r="DMM84" s="0"/>
      <c r="DMN84" s="0"/>
      <c r="DMO84" s="0"/>
      <c r="DMP84" s="0"/>
      <c r="DMQ84" s="0"/>
      <c r="DMR84" s="0"/>
      <c r="DMS84" s="0"/>
      <c r="DMT84" s="0"/>
      <c r="DMU84" s="0"/>
      <c r="DMV84" s="0"/>
      <c r="DMW84" s="0"/>
      <c r="DMX84" s="0"/>
      <c r="DMY84" s="0"/>
      <c r="DMZ84" s="0"/>
      <c r="DNA84" s="0"/>
      <c r="DNB84" s="0"/>
      <c r="DNC84" s="0"/>
      <c r="DND84" s="0"/>
      <c r="DNE84" s="0"/>
      <c r="DNF84" s="0"/>
      <c r="DNG84" s="0"/>
      <c r="DNH84" s="0"/>
      <c r="DNI84" s="0"/>
      <c r="DNJ84" s="0"/>
      <c r="DNK84" s="0"/>
      <c r="DNL84" s="0"/>
      <c r="DNM84" s="0"/>
      <c r="DNN84" s="0"/>
      <c r="DNO84" s="0"/>
      <c r="DNP84" s="0"/>
      <c r="DNQ84" s="0"/>
      <c r="DNR84" s="0"/>
      <c r="DNS84" s="0"/>
      <c r="DNT84" s="0"/>
      <c r="DNU84" s="0"/>
      <c r="DNV84" s="0"/>
      <c r="DNW84" s="0"/>
      <c r="DNX84" s="0"/>
      <c r="DNY84" s="0"/>
      <c r="DNZ84" s="0"/>
      <c r="DOA84" s="0"/>
      <c r="DOB84" s="0"/>
      <c r="DOC84" s="0"/>
      <c r="DOD84" s="0"/>
      <c r="DOE84" s="0"/>
      <c r="DOF84" s="0"/>
      <c r="DOG84" s="0"/>
      <c r="DOH84" s="0"/>
      <c r="DOI84" s="0"/>
      <c r="DOJ84" s="0"/>
      <c r="DOK84" s="0"/>
      <c r="DOL84" s="0"/>
      <c r="DOM84" s="0"/>
      <c r="DON84" s="0"/>
      <c r="DOO84" s="0"/>
      <c r="DOP84" s="0"/>
      <c r="DOQ84" s="0"/>
      <c r="DOR84" s="0"/>
      <c r="DOS84" s="0"/>
      <c r="DOT84" s="0"/>
      <c r="DOU84" s="0"/>
      <c r="DOV84" s="0"/>
      <c r="DOW84" s="0"/>
      <c r="DOX84" s="0"/>
      <c r="DOY84" s="0"/>
      <c r="DOZ84" s="0"/>
      <c r="DPA84" s="0"/>
      <c r="DPB84" s="0"/>
      <c r="DPC84" s="0"/>
      <c r="DPD84" s="0"/>
      <c r="DPE84" s="0"/>
      <c r="DPF84" s="0"/>
      <c r="DPG84" s="0"/>
      <c r="DPH84" s="0"/>
      <c r="DPI84" s="0"/>
      <c r="DPJ84" s="0"/>
      <c r="DPK84" s="0"/>
      <c r="DPL84" s="0"/>
      <c r="DPM84" s="0"/>
      <c r="DPN84" s="0"/>
      <c r="DPO84" s="0"/>
      <c r="DPP84" s="0"/>
      <c r="DPQ84" s="0"/>
      <c r="DPR84" s="0"/>
      <c r="DPS84" s="0"/>
      <c r="DPT84" s="0"/>
      <c r="DPU84" s="0"/>
      <c r="DPV84" s="0"/>
      <c r="DPW84" s="0"/>
      <c r="DPX84" s="0"/>
      <c r="DPY84" s="0"/>
      <c r="DPZ84" s="0"/>
      <c r="DQA84" s="0"/>
      <c r="DQB84" s="0"/>
      <c r="DQC84" s="0"/>
      <c r="DQD84" s="0"/>
      <c r="DQE84" s="0"/>
      <c r="DQF84" s="0"/>
      <c r="DQG84" s="0"/>
      <c r="DQH84" s="0"/>
      <c r="DQI84" s="0"/>
      <c r="DQJ84" s="0"/>
      <c r="DQK84" s="0"/>
      <c r="DQL84" s="0"/>
      <c r="DQM84" s="0"/>
      <c r="DQN84" s="0"/>
      <c r="DQO84" s="0"/>
      <c r="DQP84" s="0"/>
      <c r="DQQ84" s="0"/>
      <c r="DQR84" s="0"/>
      <c r="DQS84" s="0"/>
      <c r="DQT84" s="0"/>
      <c r="DQU84" s="0"/>
      <c r="DQV84" s="0"/>
      <c r="DQW84" s="0"/>
      <c r="DQX84" s="0"/>
      <c r="DQY84" s="0"/>
      <c r="DQZ84" s="0"/>
      <c r="DRA84" s="0"/>
      <c r="DRB84" s="0"/>
      <c r="DRC84" s="0"/>
      <c r="DRD84" s="0"/>
      <c r="DRE84" s="0"/>
      <c r="DRF84" s="0"/>
      <c r="DRG84" s="0"/>
      <c r="DRH84" s="0"/>
      <c r="DRI84" s="0"/>
      <c r="DRJ84" s="0"/>
      <c r="DRK84" s="0"/>
      <c r="DRL84" s="0"/>
      <c r="DRM84" s="0"/>
      <c r="DRN84" s="0"/>
      <c r="DRO84" s="0"/>
      <c r="DRP84" s="0"/>
      <c r="DRQ84" s="0"/>
      <c r="DRR84" s="0"/>
      <c r="DRS84" s="0"/>
      <c r="DRT84" s="0"/>
      <c r="DRU84" s="0"/>
      <c r="DRV84" s="0"/>
      <c r="DRW84" s="0"/>
      <c r="DRX84" s="0"/>
      <c r="DRY84" s="0"/>
      <c r="DRZ84" s="0"/>
      <c r="DSA84" s="0"/>
      <c r="DSB84" s="0"/>
      <c r="DSC84" s="0"/>
      <c r="DSD84" s="0"/>
      <c r="DSE84" s="0"/>
      <c r="DSF84" s="0"/>
      <c r="DSG84" s="0"/>
      <c r="DSH84" s="0"/>
      <c r="DSI84" s="0"/>
      <c r="DSJ84" s="0"/>
      <c r="DSK84" s="0"/>
      <c r="DSL84" s="0"/>
      <c r="DSM84" s="0"/>
      <c r="DSN84" s="0"/>
      <c r="DSO84" s="0"/>
      <c r="DSP84" s="0"/>
      <c r="DSQ84" s="0"/>
      <c r="DSR84" s="0"/>
      <c r="DSS84" s="0"/>
      <c r="DST84" s="0"/>
      <c r="DSU84" s="0"/>
      <c r="DSV84" s="0"/>
      <c r="DSW84" s="0"/>
      <c r="DSX84" s="0"/>
      <c r="DSY84" s="0"/>
      <c r="DSZ84" s="0"/>
      <c r="DTA84" s="0"/>
      <c r="DTB84" s="0"/>
      <c r="DTC84" s="0"/>
      <c r="DTD84" s="0"/>
      <c r="DTE84" s="0"/>
      <c r="DTF84" s="0"/>
      <c r="DTG84" s="0"/>
      <c r="DTH84" s="0"/>
      <c r="DTI84" s="0"/>
      <c r="DTJ84" s="0"/>
      <c r="DTK84" s="0"/>
      <c r="DTL84" s="0"/>
      <c r="DTM84" s="0"/>
      <c r="DTN84" s="0"/>
      <c r="DTO84" s="0"/>
      <c r="DTP84" s="0"/>
      <c r="DTQ84" s="0"/>
      <c r="DTR84" s="0"/>
      <c r="DTS84" s="0"/>
      <c r="DTT84" s="0"/>
      <c r="DTU84" s="0"/>
      <c r="DTV84" s="0"/>
      <c r="DTW84" s="0"/>
      <c r="DTX84" s="0"/>
      <c r="DTY84" s="0"/>
      <c r="DTZ84" s="0"/>
      <c r="DUA84" s="0"/>
      <c r="DUB84" s="0"/>
      <c r="DUC84" s="0"/>
      <c r="DUD84" s="0"/>
      <c r="DUE84" s="0"/>
      <c r="DUF84" s="0"/>
      <c r="DUG84" s="0"/>
      <c r="DUH84" s="0"/>
      <c r="DUI84" s="0"/>
      <c r="DUJ84" s="0"/>
      <c r="DUK84" s="0"/>
      <c r="DUL84" s="0"/>
      <c r="DUM84" s="0"/>
      <c r="DUN84" s="0"/>
      <c r="DUO84" s="0"/>
      <c r="DUP84" s="0"/>
      <c r="DUQ84" s="0"/>
      <c r="DUR84" s="0"/>
      <c r="DUS84" s="0"/>
      <c r="DUT84" s="0"/>
      <c r="DUU84" s="0"/>
      <c r="DUV84" s="0"/>
      <c r="DUW84" s="0"/>
      <c r="DUX84" s="0"/>
      <c r="DUY84" s="0"/>
      <c r="DUZ84" s="0"/>
      <c r="DVA84" s="0"/>
      <c r="DVB84" s="0"/>
      <c r="DVC84" s="0"/>
      <c r="DVD84" s="0"/>
      <c r="DVE84" s="0"/>
      <c r="DVF84" s="0"/>
      <c r="DVG84" s="0"/>
      <c r="DVH84" s="0"/>
      <c r="DVI84" s="0"/>
      <c r="DVJ84" s="0"/>
      <c r="DVK84" s="0"/>
      <c r="DVL84" s="0"/>
      <c r="DVM84" s="0"/>
      <c r="DVN84" s="0"/>
      <c r="DVO84" s="0"/>
      <c r="DVP84" s="0"/>
      <c r="DVQ84" s="0"/>
      <c r="DVR84" s="0"/>
      <c r="DVS84" s="0"/>
      <c r="DVT84" s="0"/>
      <c r="DVU84" s="0"/>
      <c r="DVV84" s="0"/>
      <c r="DVW84" s="0"/>
      <c r="DVX84" s="0"/>
      <c r="DVY84" s="0"/>
      <c r="DVZ84" s="0"/>
      <c r="DWA84" s="0"/>
      <c r="DWB84" s="0"/>
      <c r="DWC84" s="0"/>
      <c r="DWD84" s="0"/>
      <c r="DWE84" s="0"/>
      <c r="DWF84" s="0"/>
      <c r="DWG84" s="0"/>
      <c r="DWH84" s="0"/>
      <c r="DWI84" s="0"/>
      <c r="DWJ84" s="0"/>
      <c r="DWK84" s="0"/>
      <c r="DWL84" s="0"/>
      <c r="DWM84" s="0"/>
      <c r="DWN84" s="0"/>
      <c r="DWO84" s="0"/>
      <c r="DWP84" s="0"/>
      <c r="DWQ84" s="0"/>
      <c r="DWR84" s="0"/>
      <c r="DWS84" s="0"/>
      <c r="DWT84" s="0"/>
      <c r="DWU84" s="0"/>
      <c r="DWV84" s="0"/>
      <c r="DWW84" s="0"/>
      <c r="DWX84" s="0"/>
      <c r="DWY84" s="0"/>
      <c r="DWZ84" s="0"/>
      <c r="DXA84" s="0"/>
      <c r="DXB84" s="0"/>
      <c r="DXC84" s="0"/>
      <c r="DXD84" s="0"/>
      <c r="DXE84" s="0"/>
      <c r="DXF84" s="0"/>
      <c r="DXG84" s="0"/>
      <c r="DXH84" s="0"/>
      <c r="DXI84" s="0"/>
      <c r="DXJ84" s="0"/>
      <c r="DXK84" s="0"/>
      <c r="DXL84" s="0"/>
      <c r="DXM84" s="0"/>
      <c r="DXN84" s="0"/>
      <c r="DXO84" s="0"/>
      <c r="DXP84" s="0"/>
      <c r="DXQ84" s="0"/>
      <c r="DXR84" s="0"/>
      <c r="DXS84" s="0"/>
      <c r="DXT84" s="0"/>
      <c r="DXU84" s="0"/>
      <c r="DXV84" s="0"/>
      <c r="DXW84" s="0"/>
      <c r="DXX84" s="0"/>
      <c r="DXY84" s="0"/>
      <c r="DXZ84" s="0"/>
      <c r="DYA84" s="0"/>
      <c r="DYB84" s="0"/>
      <c r="DYC84" s="0"/>
      <c r="DYD84" s="0"/>
      <c r="DYE84" s="0"/>
      <c r="DYF84" s="0"/>
      <c r="DYG84" s="0"/>
      <c r="DYH84" s="0"/>
      <c r="DYI84" s="0"/>
      <c r="DYJ84" s="0"/>
      <c r="DYK84" s="0"/>
      <c r="DYL84" s="0"/>
      <c r="DYM84" s="0"/>
      <c r="DYN84" s="0"/>
      <c r="DYO84" s="0"/>
      <c r="DYP84" s="0"/>
      <c r="DYQ84" s="0"/>
      <c r="DYR84" s="0"/>
      <c r="DYS84" s="0"/>
      <c r="DYT84" s="0"/>
      <c r="DYU84" s="0"/>
      <c r="DYV84" s="0"/>
      <c r="DYW84" s="0"/>
      <c r="DYX84" s="0"/>
      <c r="DYY84" s="0"/>
      <c r="DYZ84" s="0"/>
      <c r="DZA84" s="0"/>
      <c r="DZB84" s="0"/>
      <c r="DZC84" s="0"/>
      <c r="DZD84" s="0"/>
      <c r="DZE84" s="0"/>
      <c r="DZF84" s="0"/>
      <c r="DZG84" s="0"/>
      <c r="DZH84" s="0"/>
      <c r="DZI84" s="0"/>
      <c r="DZJ84" s="0"/>
      <c r="DZK84" s="0"/>
      <c r="DZL84" s="0"/>
      <c r="DZM84" s="0"/>
      <c r="DZN84" s="0"/>
      <c r="DZO84" s="0"/>
      <c r="DZP84" s="0"/>
      <c r="DZQ84" s="0"/>
      <c r="DZR84" s="0"/>
      <c r="DZS84" s="0"/>
      <c r="DZT84" s="0"/>
      <c r="DZU84" s="0"/>
      <c r="DZV84" s="0"/>
      <c r="DZW84" s="0"/>
      <c r="DZX84" s="0"/>
      <c r="DZY84" s="0"/>
      <c r="DZZ84" s="0"/>
      <c r="EAA84" s="0"/>
      <c r="EAB84" s="0"/>
      <c r="EAC84" s="0"/>
      <c r="EAD84" s="0"/>
      <c r="EAE84" s="0"/>
      <c r="EAF84" s="0"/>
      <c r="EAG84" s="0"/>
      <c r="EAH84" s="0"/>
      <c r="EAI84" s="0"/>
      <c r="EAJ84" s="0"/>
      <c r="EAK84" s="0"/>
      <c r="EAL84" s="0"/>
      <c r="EAM84" s="0"/>
      <c r="EAN84" s="0"/>
      <c r="EAO84" s="0"/>
      <c r="EAP84" s="0"/>
      <c r="EAQ84" s="0"/>
      <c r="EAR84" s="0"/>
      <c r="EAS84" s="0"/>
      <c r="EAT84" s="0"/>
      <c r="EAU84" s="0"/>
      <c r="EAV84" s="0"/>
      <c r="EAW84" s="0"/>
      <c r="EAX84" s="0"/>
      <c r="EAY84" s="0"/>
      <c r="EAZ84" s="0"/>
      <c r="EBA84" s="0"/>
      <c r="EBB84" s="0"/>
      <c r="EBC84" s="0"/>
      <c r="EBD84" s="0"/>
      <c r="EBE84" s="0"/>
      <c r="EBF84" s="0"/>
      <c r="EBG84" s="0"/>
      <c r="EBH84" s="0"/>
      <c r="EBI84" s="0"/>
      <c r="EBJ84" s="0"/>
      <c r="EBK84" s="0"/>
      <c r="EBL84" s="0"/>
      <c r="EBM84" s="0"/>
      <c r="EBN84" s="0"/>
      <c r="EBO84" s="0"/>
      <c r="EBP84" s="0"/>
      <c r="EBQ84" s="0"/>
      <c r="EBR84" s="0"/>
      <c r="EBS84" s="0"/>
      <c r="EBT84" s="0"/>
      <c r="EBU84" s="0"/>
      <c r="EBV84" s="0"/>
      <c r="EBW84" s="0"/>
      <c r="EBX84" s="0"/>
      <c r="EBY84" s="0"/>
      <c r="EBZ84" s="0"/>
      <c r="ECA84" s="0"/>
      <c r="ECB84" s="0"/>
      <c r="ECC84" s="0"/>
      <c r="ECD84" s="0"/>
      <c r="ECE84" s="0"/>
      <c r="ECF84" s="0"/>
      <c r="ECG84" s="0"/>
      <c r="ECH84" s="0"/>
      <c r="ECI84" s="0"/>
      <c r="ECJ84" s="0"/>
      <c r="ECK84" s="0"/>
      <c r="ECL84" s="0"/>
      <c r="ECM84" s="0"/>
      <c r="ECN84" s="0"/>
      <c r="ECO84" s="0"/>
      <c r="ECP84" s="0"/>
      <c r="ECQ84" s="0"/>
      <c r="ECR84" s="0"/>
      <c r="ECS84" s="0"/>
      <c r="ECT84" s="0"/>
      <c r="ECU84" s="0"/>
      <c r="ECV84" s="0"/>
      <c r="ECW84" s="0"/>
      <c r="ECX84" s="0"/>
      <c r="ECY84" s="0"/>
      <c r="ECZ84" s="0"/>
      <c r="EDA84" s="0"/>
      <c r="EDB84" s="0"/>
      <c r="EDC84" s="0"/>
      <c r="EDD84" s="0"/>
      <c r="EDE84" s="0"/>
      <c r="EDF84" s="0"/>
      <c r="EDG84" s="0"/>
      <c r="EDH84" s="0"/>
      <c r="EDI84" s="0"/>
      <c r="EDJ84" s="0"/>
      <c r="EDK84" s="0"/>
      <c r="EDL84" s="0"/>
      <c r="EDM84" s="0"/>
      <c r="EDN84" s="0"/>
      <c r="EDO84" s="0"/>
      <c r="EDP84" s="0"/>
      <c r="EDQ84" s="0"/>
      <c r="EDR84" s="0"/>
      <c r="EDS84" s="0"/>
      <c r="EDT84" s="0"/>
      <c r="EDU84" s="0"/>
      <c r="EDV84" s="0"/>
      <c r="EDW84" s="0"/>
      <c r="EDX84" s="0"/>
      <c r="EDY84" s="0"/>
      <c r="EDZ84" s="0"/>
      <c r="EEA84" s="0"/>
      <c r="EEB84" s="0"/>
      <c r="EEC84" s="0"/>
      <c r="EED84" s="0"/>
      <c r="EEE84" s="0"/>
      <c r="EEF84" s="0"/>
      <c r="EEG84" s="0"/>
      <c r="EEH84" s="0"/>
      <c r="EEI84" s="0"/>
      <c r="EEJ84" s="0"/>
      <c r="EEK84" s="0"/>
      <c r="EEL84" s="0"/>
      <c r="EEM84" s="0"/>
      <c r="EEN84" s="0"/>
      <c r="EEO84" s="0"/>
      <c r="EEP84" s="0"/>
      <c r="EEQ84" s="0"/>
      <c r="EER84" s="0"/>
      <c r="EES84" s="0"/>
      <c r="EET84" s="0"/>
      <c r="EEU84" s="0"/>
      <c r="EEV84" s="0"/>
      <c r="EEW84" s="0"/>
      <c r="EEX84" s="0"/>
      <c r="EEY84" s="0"/>
      <c r="EEZ84" s="0"/>
      <c r="EFA84" s="0"/>
      <c r="EFB84" s="0"/>
      <c r="EFC84" s="0"/>
      <c r="EFD84" s="0"/>
      <c r="EFE84" s="0"/>
      <c r="EFF84" s="0"/>
      <c r="EFG84" s="0"/>
      <c r="EFH84" s="0"/>
      <c r="EFI84" s="0"/>
      <c r="EFJ84" s="0"/>
      <c r="EFK84" s="0"/>
      <c r="EFL84" s="0"/>
      <c r="EFM84" s="0"/>
      <c r="EFN84" s="0"/>
      <c r="EFO84" s="0"/>
      <c r="EFP84" s="0"/>
      <c r="EFQ84" s="0"/>
      <c r="EFR84" s="0"/>
      <c r="EFS84" s="0"/>
      <c r="EFT84" s="0"/>
      <c r="EFU84" s="0"/>
      <c r="EFV84" s="0"/>
      <c r="EFW84" s="0"/>
      <c r="EFX84" s="0"/>
      <c r="EFY84" s="0"/>
      <c r="EFZ84" s="0"/>
      <c r="EGA84" s="0"/>
      <c r="EGB84" s="0"/>
      <c r="EGC84" s="0"/>
      <c r="EGD84" s="0"/>
      <c r="EGE84" s="0"/>
      <c r="EGF84" s="0"/>
      <c r="EGG84" s="0"/>
      <c r="EGH84" s="0"/>
      <c r="EGI84" s="0"/>
      <c r="EGJ84" s="0"/>
      <c r="EGK84" s="0"/>
      <c r="EGL84" s="0"/>
      <c r="EGM84" s="0"/>
      <c r="EGN84" s="0"/>
      <c r="EGO84" s="0"/>
      <c r="EGP84" s="0"/>
      <c r="EGQ84" s="0"/>
      <c r="EGR84" s="0"/>
      <c r="EGS84" s="0"/>
      <c r="EGT84" s="0"/>
      <c r="EGU84" s="0"/>
      <c r="EGV84" s="0"/>
      <c r="EGW84" s="0"/>
      <c r="EGX84" s="0"/>
      <c r="EGY84" s="0"/>
      <c r="EGZ84" s="0"/>
      <c r="EHA84" s="0"/>
      <c r="EHB84" s="0"/>
      <c r="EHC84" s="0"/>
      <c r="EHD84" s="0"/>
      <c r="EHE84" s="0"/>
      <c r="EHF84" s="0"/>
      <c r="EHG84" s="0"/>
      <c r="EHH84" s="0"/>
      <c r="EHI84" s="0"/>
      <c r="EHJ84" s="0"/>
      <c r="EHK84" s="0"/>
      <c r="EHL84" s="0"/>
      <c r="EHM84" s="0"/>
      <c r="EHN84" s="0"/>
      <c r="EHO84" s="0"/>
      <c r="EHP84" s="0"/>
      <c r="EHQ84" s="0"/>
      <c r="EHR84" s="0"/>
      <c r="EHS84" s="0"/>
      <c r="EHT84" s="0"/>
      <c r="EHU84" s="0"/>
      <c r="EHV84" s="0"/>
      <c r="EHW84" s="0"/>
      <c r="EHX84" s="0"/>
      <c r="EHY84" s="0"/>
      <c r="EHZ84" s="0"/>
      <c r="EIA84" s="0"/>
      <c r="EIB84" s="0"/>
      <c r="EIC84" s="0"/>
      <c r="EID84" s="0"/>
      <c r="EIE84" s="0"/>
      <c r="EIF84" s="0"/>
      <c r="EIG84" s="0"/>
      <c r="EIH84" s="0"/>
      <c r="EII84" s="0"/>
      <c r="EIJ84" s="0"/>
      <c r="EIK84" s="0"/>
      <c r="EIL84" s="0"/>
      <c r="EIM84" s="0"/>
      <c r="EIN84" s="0"/>
      <c r="EIO84" s="0"/>
      <c r="EIP84" s="0"/>
      <c r="EIQ84" s="0"/>
      <c r="EIR84" s="0"/>
      <c r="EIS84" s="0"/>
      <c r="EIT84" s="0"/>
      <c r="EIU84" s="0"/>
      <c r="EIV84" s="0"/>
      <c r="EIW84" s="0"/>
      <c r="EIX84" s="0"/>
      <c r="EIY84" s="0"/>
      <c r="EIZ84" s="0"/>
      <c r="EJA84" s="0"/>
      <c r="EJB84" s="0"/>
      <c r="EJC84" s="0"/>
      <c r="EJD84" s="0"/>
      <c r="EJE84" s="0"/>
      <c r="EJF84" s="0"/>
      <c r="EJG84" s="0"/>
      <c r="EJH84" s="0"/>
      <c r="EJI84" s="0"/>
      <c r="EJJ84" s="0"/>
      <c r="EJK84" s="0"/>
      <c r="EJL84" s="0"/>
      <c r="EJM84" s="0"/>
      <c r="EJN84" s="0"/>
      <c r="EJO84" s="0"/>
      <c r="EJP84" s="0"/>
      <c r="EJQ84" s="0"/>
      <c r="EJR84" s="0"/>
      <c r="EJS84" s="0"/>
      <c r="EJT84" s="0"/>
      <c r="EJU84" s="0"/>
      <c r="EJV84" s="0"/>
      <c r="EJW84" s="0"/>
      <c r="EJX84" s="0"/>
      <c r="EJY84" s="0"/>
      <c r="EJZ84" s="0"/>
      <c r="EKA84" s="0"/>
      <c r="EKB84" s="0"/>
      <c r="EKC84" s="0"/>
      <c r="EKD84" s="0"/>
      <c r="EKE84" s="0"/>
      <c r="EKF84" s="0"/>
      <c r="EKG84" s="0"/>
      <c r="EKH84" s="0"/>
      <c r="EKI84" s="0"/>
      <c r="EKJ84" s="0"/>
      <c r="EKK84" s="0"/>
      <c r="EKL84" s="0"/>
      <c r="EKM84" s="0"/>
      <c r="EKN84" s="0"/>
      <c r="EKO84" s="0"/>
      <c r="EKP84" s="0"/>
      <c r="EKQ84" s="0"/>
      <c r="EKR84" s="0"/>
      <c r="EKS84" s="0"/>
      <c r="EKT84" s="0"/>
      <c r="EKU84" s="0"/>
      <c r="EKV84" s="0"/>
      <c r="EKW84" s="0"/>
      <c r="EKX84" s="0"/>
      <c r="EKY84" s="0"/>
      <c r="EKZ84" s="0"/>
      <c r="ELA84" s="0"/>
      <c r="ELB84" s="0"/>
      <c r="ELC84" s="0"/>
      <c r="ELD84" s="0"/>
      <c r="ELE84" s="0"/>
      <c r="ELF84" s="0"/>
      <c r="ELG84" s="0"/>
      <c r="ELH84" s="0"/>
      <c r="ELI84" s="0"/>
      <c r="ELJ84" s="0"/>
      <c r="ELK84" s="0"/>
      <c r="ELL84" s="0"/>
      <c r="ELM84" s="0"/>
      <c r="ELN84" s="0"/>
      <c r="ELO84" s="0"/>
      <c r="ELP84" s="0"/>
      <c r="ELQ84" s="0"/>
      <c r="ELR84" s="0"/>
      <c r="ELS84" s="0"/>
      <c r="ELT84" s="0"/>
      <c r="ELU84" s="0"/>
      <c r="ELV84" s="0"/>
      <c r="ELW84" s="0"/>
      <c r="ELX84" s="0"/>
      <c r="ELY84" s="0"/>
      <c r="ELZ84" s="0"/>
      <c r="EMA84" s="0"/>
      <c r="EMB84" s="0"/>
      <c r="EMC84" s="0"/>
      <c r="EMD84" s="0"/>
      <c r="EME84" s="0"/>
      <c r="EMF84" s="0"/>
      <c r="EMG84" s="0"/>
      <c r="EMH84" s="0"/>
      <c r="EMI84" s="0"/>
      <c r="EMJ84" s="0"/>
      <c r="EMK84" s="0"/>
      <c r="EML84" s="0"/>
      <c r="EMM84" s="0"/>
      <c r="EMN84" s="0"/>
      <c r="EMO84" s="0"/>
      <c r="EMP84" s="0"/>
      <c r="EMQ84" s="0"/>
      <c r="EMR84" s="0"/>
      <c r="EMS84" s="0"/>
      <c r="EMT84" s="0"/>
      <c r="EMU84" s="0"/>
      <c r="EMV84" s="0"/>
      <c r="EMW84" s="0"/>
      <c r="EMX84" s="0"/>
      <c r="EMY84" s="0"/>
      <c r="EMZ84" s="0"/>
      <c r="ENA84" s="0"/>
      <c r="ENB84" s="0"/>
      <c r="ENC84" s="0"/>
      <c r="END84" s="0"/>
      <c r="ENE84" s="0"/>
      <c r="ENF84" s="0"/>
      <c r="ENG84" s="0"/>
      <c r="ENH84" s="0"/>
      <c r="ENI84" s="0"/>
      <c r="ENJ84" s="0"/>
      <c r="ENK84" s="0"/>
      <c r="ENL84" s="0"/>
      <c r="ENM84" s="0"/>
      <c r="ENN84" s="0"/>
      <c r="ENO84" s="0"/>
      <c r="ENP84" s="0"/>
      <c r="ENQ84" s="0"/>
      <c r="ENR84" s="0"/>
      <c r="ENS84" s="0"/>
      <c r="ENT84" s="0"/>
      <c r="ENU84" s="0"/>
      <c r="ENV84" s="0"/>
      <c r="ENW84" s="0"/>
      <c r="ENX84" s="0"/>
      <c r="ENY84" s="0"/>
      <c r="ENZ84" s="0"/>
      <c r="EOA84" s="0"/>
      <c r="EOB84" s="0"/>
      <c r="EOC84" s="0"/>
      <c r="EOD84" s="0"/>
      <c r="EOE84" s="0"/>
      <c r="EOF84" s="0"/>
      <c r="EOG84" s="0"/>
      <c r="EOH84" s="0"/>
      <c r="EOI84" s="0"/>
      <c r="EOJ84" s="0"/>
      <c r="EOK84" s="0"/>
      <c r="EOL84" s="0"/>
      <c r="EOM84" s="0"/>
      <c r="EON84" s="0"/>
      <c r="EOO84" s="0"/>
      <c r="EOP84" s="0"/>
      <c r="EOQ84" s="0"/>
      <c r="EOR84" s="0"/>
      <c r="EOS84" s="0"/>
      <c r="EOT84" s="0"/>
      <c r="EOU84" s="0"/>
      <c r="EOV84" s="0"/>
      <c r="EOW84" s="0"/>
      <c r="EOX84" s="0"/>
      <c r="EOY84" s="0"/>
      <c r="EOZ84" s="0"/>
      <c r="EPA84" s="0"/>
      <c r="EPB84" s="0"/>
      <c r="EPC84" s="0"/>
      <c r="EPD84" s="0"/>
      <c r="EPE84" s="0"/>
      <c r="EPF84" s="0"/>
      <c r="EPG84" s="0"/>
      <c r="EPH84" s="0"/>
      <c r="EPI84" s="0"/>
      <c r="EPJ84" s="0"/>
      <c r="EPK84" s="0"/>
      <c r="EPL84" s="0"/>
      <c r="EPM84" s="0"/>
      <c r="EPN84" s="0"/>
      <c r="EPO84" s="0"/>
      <c r="EPP84" s="0"/>
      <c r="EPQ84" s="0"/>
      <c r="EPR84" s="0"/>
      <c r="EPS84" s="0"/>
      <c r="EPT84" s="0"/>
      <c r="EPU84" s="0"/>
      <c r="EPV84" s="0"/>
      <c r="EPW84" s="0"/>
      <c r="EPX84" s="0"/>
      <c r="EPY84" s="0"/>
      <c r="EPZ84" s="0"/>
      <c r="EQA84" s="0"/>
      <c r="EQB84" s="0"/>
      <c r="EQC84" s="0"/>
      <c r="EQD84" s="0"/>
      <c r="EQE84" s="0"/>
      <c r="EQF84" s="0"/>
      <c r="EQG84" s="0"/>
      <c r="EQH84" s="0"/>
      <c r="EQI84" s="0"/>
      <c r="EQJ84" s="0"/>
      <c r="EQK84" s="0"/>
      <c r="EQL84" s="0"/>
      <c r="EQM84" s="0"/>
      <c r="EQN84" s="0"/>
      <c r="EQO84" s="0"/>
      <c r="EQP84" s="0"/>
      <c r="EQQ84" s="0"/>
      <c r="EQR84" s="0"/>
      <c r="EQS84" s="0"/>
      <c r="EQT84" s="0"/>
      <c r="EQU84" s="0"/>
      <c r="EQV84" s="0"/>
      <c r="EQW84" s="0"/>
      <c r="EQX84" s="0"/>
      <c r="EQY84" s="0"/>
      <c r="EQZ84" s="0"/>
      <c r="ERA84" s="0"/>
      <c r="ERB84" s="0"/>
      <c r="ERC84" s="0"/>
      <c r="ERD84" s="0"/>
      <c r="ERE84" s="0"/>
      <c r="ERF84" s="0"/>
      <c r="ERG84" s="0"/>
      <c r="ERH84" s="0"/>
      <c r="ERI84" s="0"/>
      <c r="ERJ84" s="0"/>
      <c r="ERK84" s="0"/>
      <c r="ERL84" s="0"/>
      <c r="ERM84" s="0"/>
      <c r="ERN84" s="0"/>
      <c r="ERO84" s="0"/>
      <c r="ERP84" s="0"/>
      <c r="ERQ84" s="0"/>
      <c r="ERR84" s="0"/>
      <c r="ERS84" s="0"/>
      <c r="ERT84" s="0"/>
      <c r="ERU84" s="0"/>
      <c r="ERV84" s="0"/>
      <c r="ERW84" s="0"/>
      <c r="ERX84" s="0"/>
      <c r="ERY84" s="0"/>
      <c r="ERZ84" s="0"/>
      <c r="ESA84" s="0"/>
      <c r="ESB84" s="0"/>
      <c r="ESC84" s="0"/>
      <c r="ESD84" s="0"/>
      <c r="ESE84" s="0"/>
      <c r="ESF84" s="0"/>
      <c r="ESG84" s="0"/>
      <c r="ESH84" s="0"/>
      <c r="ESI84" s="0"/>
      <c r="ESJ84" s="0"/>
      <c r="ESK84" s="0"/>
      <c r="ESL84" s="0"/>
      <c r="ESM84" s="0"/>
      <c r="ESN84" s="0"/>
      <c r="ESO84" s="0"/>
      <c r="ESP84" s="0"/>
      <c r="ESQ84" s="0"/>
      <c r="ESR84" s="0"/>
      <c r="ESS84" s="0"/>
      <c r="EST84" s="0"/>
      <c r="ESU84" s="0"/>
      <c r="ESV84" s="0"/>
      <c r="ESW84" s="0"/>
      <c r="ESX84" s="0"/>
      <c r="ESY84" s="0"/>
      <c r="ESZ84" s="0"/>
      <c r="ETA84" s="0"/>
      <c r="ETB84" s="0"/>
      <c r="ETC84" s="0"/>
      <c r="ETD84" s="0"/>
      <c r="ETE84" s="0"/>
      <c r="ETF84" s="0"/>
      <c r="ETG84" s="0"/>
      <c r="ETH84" s="0"/>
      <c r="ETI84" s="0"/>
      <c r="ETJ84" s="0"/>
      <c r="ETK84" s="0"/>
      <c r="ETL84" s="0"/>
      <c r="ETM84" s="0"/>
      <c r="ETN84" s="0"/>
      <c r="ETO84" s="0"/>
      <c r="ETP84" s="0"/>
      <c r="ETQ84" s="0"/>
      <c r="ETR84" s="0"/>
      <c r="ETS84" s="0"/>
      <c r="ETT84" s="0"/>
      <c r="ETU84" s="0"/>
      <c r="ETV84" s="0"/>
      <c r="ETW84" s="0"/>
      <c r="ETX84" s="0"/>
      <c r="ETY84" s="0"/>
      <c r="ETZ84" s="0"/>
      <c r="EUA84" s="0"/>
      <c r="EUB84" s="0"/>
      <c r="EUC84" s="0"/>
      <c r="EUD84" s="0"/>
      <c r="EUE84" s="0"/>
      <c r="EUF84" s="0"/>
      <c r="EUG84" s="0"/>
      <c r="EUH84" s="0"/>
      <c r="EUI84" s="0"/>
      <c r="EUJ84" s="0"/>
      <c r="EUK84" s="0"/>
      <c r="EUL84" s="0"/>
      <c r="EUM84" s="0"/>
      <c r="EUN84" s="0"/>
      <c r="EUO84" s="0"/>
      <c r="EUP84" s="0"/>
      <c r="EUQ84" s="0"/>
      <c r="EUR84" s="0"/>
      <c r="EUS84" s="0"/>
      <c r="EUT84" s="0"/>
      <c r="EUU84" s="0"/>
      <c r="EUV84" s="0"/>
      <c r="EUW84" s="0"/>
      <c r="EUX84" s="0"/>
      <c r="EUY84" s="0"/>
      <c r="EUZ84" s="0"/>
      <c r="EVA84" s="0"/>
      <c r="EVB84" s="0"/>
      <c r="EVC84" s="0"/>
      <c r="EVD84" s="0"/>
      <c r="EVE84" s="0"/>
      <c r="EVF84" s="0"/>
      <c r="EVG84" s="0"/>
      <c r="EVH84" s="0"/>
      <c r="EVI84" s="0"/>
      <c r="EVJ84" s="0"/>
      <c r="EVK84" s="0"/>
      <c r="EVL84" s="0"/>
      <c r="EVM84" s="0"/>
      <c r="EVN84" s="0"/>
      <c r="EVO84" s="0"/>
      <c r="EVP84" s="0"/>
      <c r="EVQ84" s="0"/>
      <c r="EVR84" s="0"/>
      <c r="EVS84" s="0"/>
      <c r="EVT84" s="0"/>
      <c r="EVU84" s="0"/>
      <c r="EVV84" s="0"/>
      <c r="EVW84" s="0"/>
      <c r="EVX84" s="0"/>
      <c r="EVY84" s="0"/>
      <c r="EVZ84" s="0"/>
      <c r="EWA84" s="0"/>
      <c r="EWB84" s="0"/>
      <c r="EWC84" s="0"/>
      <c r="EWD84" s="0"/>
      <c r="EWE84" s="0"/>
      <c r="EWF84" s="0"/>
      <c r="EWG84" s="0"/>
      <c r="EWH84" s="0"/>
      <c r="EWI84" s="0"/>
      <c r="EWJ84" s="0"/>
      <c r="EWK84" s="0"/>
      <c r="EWL84" s="0"/>
      <c r="EWM84" s="0"/>
      <c r="EWN84" s="0"/>
      <c r="EWO84" s="0"/>
      <c r="EWP84" s="0"/>
      <c r="EWQ84" s="0"/>
      <c r="EWR84" s="0"/>
      <c r="EWS84" s="0"/>
      <c r="EWT84" s="0"/>
      <c r="EWU84" s="0"/>
      <c r="EWV84" s="0"/>
      <c r="EWW84" s="0"/>
      <c r="EWX84" s="0"/>
      <c r="EWY84" s="0"/>
      <c r="EWZ84" s="0"/>
      <c r="EXA84" s="0"/>
      <c r="EXB84" s="0"/>
      <c r="EXC84" s="0"/>
      <c r="EXD84" s="0"/>
      <c r="EXE84" s="0"/>
      <c r="EXF84" s="0"/>
      <c r="EXG84" s="0"/>
      <c r="EXH84" s="0"/>
      <c r="EXI84" s="0"/>
      <c r="EXJ84" s="0"/>
      <c r="EXK84" s="0"/>
      <c r="EXL84" s="0"/>
      <c r="EXM84" s="0"/>
      <c r="EXN84" s="0"/>
      <c r="EXO84" s="0"/>
      <c r="EXP84" s="0"/>
      <c r="EXQ84" s="0"/>
      <c r="EXR84" s="0"/>
      <c r="EXS84" s="0"/>
      <c r="EXT84" s="0"/>
      <c r="EXU84" s="0"/>
      <c r="EXV84" s="0"/>
      <c r="EXW84" s="0"/>
      <c r="EXX84" s="0"/>
      <c r="EXY84" s="0"/>
      <c r="EXZ84" s="0"/>
      <c r="EYA84" s="0"/>
      <c r="EYB84" s="0"/>
      <c r="EYC84" s="0"/>
      <c r="EYD84" s="0"/>
      <c r="EYE84" s="0"/>
      <c r="EYF84" s="0"/>
      <c r="EYG84" s="0"/>
      <c r="EYH84" s="0"/>
      <c r="EYI84" s="0"/>
      <c r="EYJ84" s="0"/>
      <c r="EYK84" s="0"/>
      <c r="EYL84" s="0"/>
      <c r="EYM84" s="0"/>
      <c r="EYN84" s="0"/>
      <c r="EYO84" s="0"/>
      <c r="EYP84" s="0"/>
      <c r="EYQ84" s="0"/>
      <c r="EYR84" s="0"/>
      <c r="EYS84" s="0"/>
      <c r="EYT84" s="0"/>
      <c r="EYU84" s="0"/>
      <c r="EYV84" s="0"/>
      <c r="EYW84" s="0"/>
      <c r="EYX84" s="0"/>
      <c r="EYY84" s="0"/>
      <c r="EYZ84" s="0"/>
      <c r="EZA84" s="0"/>
      <c r="EZB84" s="0"/>
      <c r="EZC84" s="0"/>
      <c r="EZD84" s="0"/>
      <c r="EZE84" s="0"/>
      <c r="EZF84" s="0"/>
      <c r="EZG84" s="0"/>
      <c r="EZH84" s="0"/>
      <c r="EZI84" s="0"/>
      <c r="EZJ84" s="0"/>
      <c r="EZK84" s="0"/>
      <c r="EZL84" s="0"/>
      <c r="EZM84" s="0"/>
      <c r="EZN84" s="0"/>
      <c r="EZO84" s="0"/>
      <c r="EZP84" s="0"/>
      <c r="EZQ84" s="0"/>
      <c r="EZR84" s="0"/>
      <c r="EZS84" s="0"/>
      <c r="EZT84" s="0"/>
      <c r="EZU84" s="0"/>
      <c r="EZV84" s="0"/>
      <c r="EZW84" s="0"/>
      <c r="EZX84" s="0"/>
      <c r="EZY84" s="0"/>
      <c r="EZZ84" s="0"/>
      <c r="FAA84" s="0"/>
      <c r="FAB84" s="0"/>
      <c r="FAC84" s="0"/>
      <c r="FAD84" s="0"/>
      <c r="FAE84" s="0"/>
      <c r="FAF84" s="0"/>
      <c r="FAG84" s="0"/>
      <c r="FAH84" s="0"/>
      <c r="FAI84" s="0"/>
      <c r="FAJ84" s="0"/>
      <c r="FAK84" s="0"/>
      <c r="FAL84" s="0"/>
      <c r="FAM84" s="0"/>
      <c r="FAN84" s="0"/>
      <c r="FAO84" s="0"/>
      <c r="FAP84" s="0"/>
      <c r="FAQ84" s="0"/>
      <c r="FAR84" s="0"/>
      <c r="FAS84" s="0"/>
      <c r="FAT84" s="0"/>
      <c r="FAU84" s="0"/>
      <c r="FAV84" s="0"/>
      <c r="FAW84" s="0"/>
      <c r="FAX84" s="0"/>
      <c r="FAY84" s="0"/>
      <c r="FAZ84" s="0"/>
      <c r="FBA84" s="0"/>
      <c r="FBB84" s="0"/>
      <c r="FBC84" s="0"/>
      <c r="FBD84" s="0"/>
      <c r="FBE84" s="0"/>
      <c r="FBF84" s="0"/>
      <c r="FBG84" s="0"/>
      <c r="FBH84" s="0"/>
      <c r="FBI84" s="0"/>
      <c r="FBJ84" s="0"/>
      <c r="FBK84" s="0"/>
      <c r="FBL84" s="0"/>
      <c r="FBM84" s="0"/>
      <c r="FBN84" s="0"/>
      <c r="FBO84" s="0"/>
      <c r="FBP84" s="0"/>
      <c r="FBQ84" s="0"/>
      <c r="FBR84" s="0"/>
      <c r="FBS84" s="0"/>
      <c r="FBT84" s="0"/>
      <c r="FBU84" s="0"/>
      <c r="FBV84" s="0"/>
      <c r="FBW84" s="0"/>
      <c r="FBX84" s="0"/>
      <c r="FBY84" s="0"/>
      <c r="FBZ84" s="0"/>
      <c r="FCA84" s="0"/>
      <c r="FCB84" s="0"/>
      <c r="FCC84" s="0"/>
      <c r="FCD84" s="0"/>
      <c r="FCE84" s="0"/>
      <c r="FCF84" s="0"/>
      <c r="FCG84" s="0"/>
      <c r="FCH84" s="0"/>
      <c r="FCI84" s="0"/>
      <c r="FCJ84" s="0"/>
      <c r="FCK84" s="0"/>
      <c r="FCL84" s="0"/>
      <c r="FCM84" s="0"/>
      <c r="FCN84" s="0"/>
      <c r="FCO84" s="0"/>
      <c r="FCP84" s="0"/>
      <c r="FCQ84" s="0"/>
      <c r="FCR84" s="0"/>
      <c r="FCS84" s="0"/>
      <c r="FCT84" s="0"/>
      <c r="FCU84" s="0"/>
      <c r="FCV84" s="0"/>
      <c r="FCW84" s="0"/>
      <c r="FCX84" s="0"/>
      <c r="FCY84" s="0"/>
      <c r="FCZ84" s="0"/>
      <c r="FDA84" s="0"/>
      <c r="FDB84" s="0"/>
      <c r="FDC84" s="0"/>
      <c r="FDD84" s="0"/>
      <c r="FDE84" s="0"/>
      <c r="FDF84" s="0"/>
      <c r="FDG84" s="0"/>
      <c r="FDH84" s="0"/>
      <c r="FDI84" s="0"/>
      <c r="FDJ84" s="0"/>
      <c r="FDK84" s="0"/>
      <c r="FDL84" s="0"/>
      <c r="FDM84" s="0"/>
      <c r="FDN84" s="0"/>
      <c r="FDO84" s="0"/>
      <c r="FDP84" s="0"/>
      <c r="FDQ84" s="0"/>
      <c r="FDR84" s="0"/>
      <c r="FDS84" s="0"/>
      <c r="FDT84" s="0"/>
      <c r="FDU84" s="0"/>
      <c r="FDV84" s="0"/>
      <c r="FDW84" s="0"/>
      <c r="FDX84" s="0"/>
      <c r="FDY84" s="0"/>
      <c r="FDZ84" s="0"/>
      <c r="FEA84" s="0"/>
      <c r="FEB84" s="0"/>
      <c r="FEC84" s="0"/>
      <c r="FED84" s="0"/>
      <c r="FEE84" s="0"/>
      <c r="FEF84" s="0"/>
      <c r="FEG84" s="0"/>
      <c r="FEH84" s="0"/>
      <c r="FEI84" s="0"/>
      <c r="FEJ84" s="0"/>
      <c r="FEK84" s="0"/>
      <c r="FEL84" s="0"/>
      <c r="FEM84" s="0"/>
      <c r="FEN84" s="0"/>
      <c r="FEO84" s="0"/>
      <c r="FEP84" s="0"/>
      <c r="FEQ84" s="0"/>
      <c r="FER84" s="0"/>
      <c r="FES84" s="0"/>
      <c r="FET84" s="0"/>
      <c r="FEU84" s="0"/>
      <c r="FEV84" s="0"/>
      <c r="FEW84" s="0"/>
      <c r="FEX84" s="0"/>
      <c r="FEY84" s="0"/>
      <c r="FEZ84" s="0"/>
      <c r="FFA84" s="0"/>
      <c r="FFB84" s="0"/>
      <c r="FFC84" s="0"/>
      <c r="FFD84" s="0"/>
      <c r="FFE84" s="0"/>
      <c r="FFF84" s="0"/>
      <c r="FFG84" s="0"/>
      <c r="FFH84" s="0"/>
      <c r="FFI84" s="0"/>
      <c r="FFJ84" s="0"/>
      <c r="FFK84" s="0"/>
      <c r="FFL84" s="0"/>
      <c r="FFM84" s="0"/>
      <c r="FFN84" s="0"/>
      <c r="FFO84" s="0"/>
      <c r="FFP84" s="0"/>
      <c r="FFQ84" s="0"/>
      <c r="FFR84" s="0"/>
      <c r="FFS84" s="0"/>
      <c r="FFT84" s="0"/>
      <c r="FFU84" s="0"/>
      <c r="FFV84" s="0"/>
      <c r="FFW84" s="0"/>
      <c r="FFX84" s="0"/>
      <c r="FFY84" s="0"/>
      <c r="FFZ84" s="0"/>
      <c r="FGA84" s="0"/>
      <c r="FGB84" s="0"/>
      <c r="FGC84" s="0"/>
      <c r="FGD84" s="0"/>
      <c r="FGE84" s="0"/>
      <c r="FGF84" s="0"/>
      <c r="FGG84" s="0"/>
      <c r="FGH84" s="0"/>
      <c r="FGI84" s="0"/>
      <c r="FGJ84" s="0"/>
      <c r="FGK84" s="0"/>
      <c r="FGL84" s="0"/>
      <c r="FGM84" s="0"/>
      <c r="FGN84" s="0"/>
      <c r="FGO84" s="0"/>
      <c r="FGP84" s="0"/>
      <c r="FGQ84" s="0"/>
      <c r="FGR84" s="0"/>
      <c r="FGS84" s="0"/>
      <c r="FGT84" s="0"/>
      <c r="FGU84" s="0"/>
      <c r="FGV84" s="0"/>
      <c r="FGW84" s="0"/>
      <c r="FGX84" s="0"/>
      <c r="FGY84" s="0"/>
      <c r="FGZ84" s="0"/>
      <c r="FHA84" s="0"/>
      <c r="FHB84" s="0"/>
      <c r="FHC84" s="0"/>
      <c r="FHD84" s="0"/>
      <c r="FHE84" s="0"/>
      <c r="FHF84" s="0"/>
      <c r="FHG84" s="0"/>
      <c r="FHH84" s="0"/>
      <c r="FHI84" s="0"/>
      <c r="FHJ84" s="0"/>
      <c r="FHK84" s="0"/>
      <c r="FHL84" s="0"/>
      <c r="FHM84" s="0"/>
      <c r="FHN84" s="0"/>
      <c r="FHO84" s="0"/>
      <c r="FHP84" s="0"/>
      <c r="FHQ84" s="0"/>
      <c r="FHR84" s="0"/>
      <c r="FHS84" s="0"/>
      <c r="FHT84" s="0"/>
      <c r="FHU84" s="0"/>
      <c r="FHV84" s="0"/>
      <c r="FHW84" s="0"/>
      <c r="FHX84" s="0"/>
      <c r="FHY84" s="0"/>
      <c r="FHZ84" s="0"/>
      <c r="FIA84" s="0"/>
      <c r="FIB84" s="0"/>
      <c r="FIC84" s="0"/>
      <c r="FID84" s="0"/>
      <c r="FIE84" s="0"/>
      <c r="FIF84" s="0"/>
      <c r="FIG84" s="0"/>
      <c r="FIH84" s="0"/>
      <c r="FII84" s="0"/>
      <c r="FIJ84" s="0"/>
      <c r="FIK84" s="0"/>
      <c r="FIL84" s="0"/>
      <c r="FIM84" s="0"/>
      <c r="FIN84" s="0"/>
      <c r="FIO84" s="0"/>
      <c r="FIP84" s="0"/>
      <c r="FIQ84" s="0"/>
      <c r="FIR84" s="0"/>
      <c r="FIS84" s="0"/>
      <c r="FIT84" s="0"/>
      <c r="FIU84" s="0"/>
      <c r="FIV84" s="0"/>
      <c r="FIW84" s="0"/>
      <c r="FIX84" s="0"/>
      <c r="FIY84" s="0"/>
      <c r="FIZ84" s="0"/>
      <c r="FJA84" s="0"/>
      <c r="FJB84" s="0"/>
      <c r="FJC84" s="0"/>
      <c r="FJD84" s="0"/>
      <c r="FJE84" s="0"/>
      <c r="FJF84" s="0"/>
      <c r="FJG84" s="0"/>
      <c r="FJH84" s="0"/>
      <c r="FJI84" s="0"/>
      <c r="FJJ84" s="0"/>
      <c r="FJK84" s="0"/>
      <c r="FJL84" s="0"/>
      <c r="FJM84" s="0"/>
      <c r="FJN84" s="0"/>
      <c r="FJO84" s="0"/>
      <c r="FJP84" s="0"/>
      <c r="FJQ84" s="0"/>
      <c r="FJR84" s="0"/>
      <c r="FJS84" s="0"/>
      <c r="FJT84" s="0"/>
      <c r="FJU84" s="0"/>
      <c r="FJV84" s="0"/>
      <c r="FJW84" s="0"/>
      <c r="FJX84" s="0"/>
      <c r="FJY84" s="0"/>
      <c r="FJZ84" s="0"/>
      <c r="FKA84" s="0"/>
      <c r="FKB84" s="0"/>
      <c r="FKC84" s="0"/>
      <c r="FKD84" s="0"/>
      <c r="FKE84" s="0"/>
      <c r="FKF84" s="0"/>
      <c r="FKG84" s="0"/>
      <c r="FKH84" s="0"/>
      <c r="FKI84" s="0"/>
      <c r="FKJ84" s="0"/>
      <c r="FKK84" s="0"/>
      <c r="FKL84" s="0"/>
      <c r="FKM84" s="0"/>
      <c r="FKN84" s="0"/>
      <c r="FKO84" s="0"/>
      <c r="FKP84" s="0"/>
      <c r="FKQ84" s="0"/>
      <c r="FKR84" s="0"/>
      <c r="FKS84" s="0"/>
      <c r="FKT84" s="0"/>
      <c r="FKU84" s="0"/>
      <c r="FKV84" s="0"/>
      <c r="FKW84" s="0"/>
      <c r="FKX84" s="0"/>
      <c r="FKY84" s="0"/>
      <c r="FKZ84" s="0"/>
      <c r="FLA84" s="0"/>
      <c r="FLB84" s="0"/>
      <c r="FLC84" s="0"/>
      <c r="FLD84" s="0"/>
      <c r="FLE84" s="0"/>
      <c r="FLF84" s="0"/>
      <c r="FLG84" s="0"/>
      <c r="FLH84" s="0"/>
      <c r="FLI84" s="0"/>
      <c r="FLJ84" s="0"/>
      <c r="FLK84" s="0"/>
      <c r="FLL84" s="0"/>
      <c r="FLM84" s="0"/>
      <c r="FLN84" s="0"/>
      <c r="FLO84" s="0"/>
      <c r="FLP84" s="0"/>
      <c r="FLQ84" s="0"/>
      <c r="FLR84" s="0"/>
      <c r="FLS84" s="0"/>
      <c r="FLT84" s="0"/>
      <c r="FLU84" s="0"/>
      <c r="FLV84" s="0"/>
      <c r="FLW84" s="0"/>
      <c r="FLX84" s="0"/>
      <c r="FLY84" s="0"/>
      <c r="FLZ84" s="0"/>
      <c r="FMA84" s="0"/>
      <c r="FMB84" s="0"/>
      <c r="FMC84" s="0"/>
      <c r="FMD84" s="0"/>
      <c r="FME84" s="0"/>
      <c r="FMF84" s="0"/>
      <c r="FMG84" s="0"/>
      <c r="FMH84" s="0"/>
      <c r="FMI84" s="0"/>
      <c r="FMJ84" s="0"/>
      <c r="FMK84" s="0"/>
      <c r="FML84" s="0"/>
      <c r="FMM84" s="0"/>
      <c r="FMN84" s="0"/>
      <c r="FMO84" s="0"/>
      <c r="FMP84" s="0"/>
      <c r="FMQ84" s="0"/>
      <c r="FMR84" s="0"/>
      <c r="FMS84" s="0"/>
      <c r="FMT84" s="0"/>
      <c r="FMU84" s="0"/>
      <c r="FMV84" s="0"/>
      <c r="FMW84" s="0"/>
      <c r="FMX84" s="0"/>
      <c r="FMY84" s="0"/>
      <c r="FMZ84" s="0"/>
      <c r="FNA84" s="0"/>
      <c r="FNB84" s="0"/>
      <c r="FNC84" s="0"/>
      <c r="FND84" s="0"/>
      <c r="FNE84" s="0"/>
      <c r="FNF84" s="0"/>
      <c r="FNG84" s="0"/>
      <c r="FNH84" s="0"/>
      <c r="FNI84" s="0"/>
      <c r="FNJ84" s="0"/>
      <c r="FNK84" s="0"/>
      <c r="FNL84" s="0"/>
      <c r="FNM84" s="0"/>
      <c r="FNN84" s="0"/>
      <c r="FNO84" s="0"/>
      <c r="FNP84" s="0"/>
      <c r="FNQ84" s="0"/>
      <c r="FNR84" s="0"/>
      <c r="FNS84" s="0"/>
      <c r="FNT84" s="0"/>
      <c r="FNU84" s="0"/>
      <c r="FNV84" s="0"/>
      <c r="FNW84" s="0"/>
      <c r="FNX84" s="0"/>
      <c r="FNY84" s="0"/>
      <c r="FNZ84" s="0"/>
      <c r="FOA84" s="0"/>
      <c r="FOB84" s="0"/>
      <c r="FOC84" s="0"/>
      <c r="FOD84" s="0"/>
      <c r="FOE84" s="0"/>
      <c r="FOF84" s="0"/>
      <c r="FOG84" s="0"/>
      <c r="FOH84" s="0"/>
      <c r="FOI84" s="0"/>
      <c r="FOJ84" s="0"/>
      <c r="FOK84" s="0"/>
      <c r="FOL84" s="0"/>
      <c r="FOM84" s="0"/>
      <c r="FON84" s="0"/>
      <c r="FOO84" s="0"/>
      <c r="FOP84" s="0"/>
      <c r="FOQ84" s="0"/>
      <c r="FOR84" s="0"/>
      <c r="FOS84" s="0"/>
      <c r="FOT84" s="0"/>
      <c r="FOU84" s="0"/>
      <c r="FOV84" s="0"/>
      <c r="FOW84" s="0"/>
      <c r="FOX84" s="0"/>
      <c r="FOY84" s="0"/>
      <c r="FOZ84" s="0"/>
      <c r="FPA84" s="0"/>
      <c r="FPB84" s="0"/>
      <c r="FPC84" s="0"/>
      <c r="FPD84" s="0"/>
      <c r="FPE84" s="0"/>
      <c r="FPF84" s="0"/>
      <c r="FPG84" s="0"/>
      <c r="FPH84" s="0"/>
      <c r="FPI84" s="0"/>
      <c r="FPJ84" s="0"/>
      <c r="FPK84" s="0"/>
      <c r="FPL84" s="0"/>
      <c r="FPM84" s="0"/>
      <c r="FPN84" s="0"/>
      <c r="FPO84" s="0"/>
      <c r="FPP84" s="0"/>
      <c r="FPQ84" s="0"/>
      <c r="FPR84" s="0"/>
      <c r="FPS84" s="0"/>
      <c r="FPT84" s="0"/>
      <c r="FPU84" s="0"/>
      <c r="FPV84" s="0"/>
      <c r="FPW84" s="0"/>
      <c r="FPX84" s="0"/>
      <c r="FPY84" s="0"/>
      <c r="FPZ84" s="0"/>
      <c r="FQA84" s="0"/>
      <c r="FQB84" s="0"/>
      <c r="FQC84" s="0"/>
      <c r="FQD84" s="0"/>
      <c r="FQE84" s="0"/>
      <c r="FQF84" s="0"/>
      <c r="FQG84" s="0"/>
      <c r="FQH84" s="0"/>
      <c r="FQI84" s="0"/>
      <c r="FQJ84" s="0"/>
      <c r="FQK84" s="0"/>
      <c r="FQL84" s="0"/>
      <c r="FQM84" s="0"/>
      <c r="FQN84" s="0"/>
      <c r="FQO84" s="0"/>
      <c r="FQP84" s="0"/>
      <c r="FQQ84" s="0"/>
      <c r="FQR84" s="0"/>
      <c r="FQS84" s="0"/>
      <c r="FQT84" s="0"/>
      <c r="FQU84" s="0"/>
      <c r="FQV84" s="0"/>
      <c r="FQW84" s="0"/>
      <c r="FQX84" s="0"/>
      <c r="FQY84" s="0"/>
      <c r="FQZ84" s="0"/>
      <c r="FRA84" s="0"/>
      <c r="FRB84" s="0"/>
      <c r="FRC84" s="0"/>
      <c r="FRD84" s="0"/>
      <c r="FRE84" s="0"/>
      <c r="FRF84" s="0"/>
      <c r="FRG84" s="0"/>
      <c r="FRH84" s="0"/>
      <c r="FRI84" s="0"/>
      <c r="FRJ84" s="0"/>
      <c r="FRK84" s="0"/>
      <c r="FRL84" s="0"/>
      <c r="FRM84" s="0"/>
      <c r="FRN84" s="0"/>
      <c r="FRO84" s="0"/>
      <c r="FRP84" s="0"/>
      <c r="FRQ84" s="0"/>
      <c r="FRR84" s="0"/>
      <c r="FRS84" s="0"/>
      <c r="FRT84" s="0"/>
      <c r="FRU84" s="0"/>
      <c r="FRV84" s="0"/>
      <c r="FRW84" s="0"/>
      <c r="FRX84" s="0"/>
      <c r="FRY84" s="0"/>
      <c r="FRZ84" s="0"/>
      <c r="FSA84" s="0"/>
      <c r="FSB84" s="0"/>
      <c r="FSC84" s="0"/>
      <c r="FSD84" s="0"/>
      <c r="FSE84" s="0"/>
      <c r="FSF84" s="0"/>
      <c r="FSG84" s="0"/>
      <c r="FSH84" s="0"/>
      <c r="FSI84" s="0"/>
      <c r="FSJ84" s="0"/>
      <c r="FSK84" s="0"/>
      <c r="FSL84" s="0"/>
      <c r="FSM84" s="0"/>
      <c r="FSN84" s="0"/>
      <c r="FSO84" s="0"/>
      <c r="FSP84" s="0"/>
      <c r="FSQ84" s="0"/>
      <c r="FSR84" s="0"/>
      <c r="FSS84" s="0"/>
      <c r="FST84" s="0"/>
      <c r="FSU84" s="0"/>
      <c r="FSV84" s="0"/>
      <c r="FSW84" s="0"/>
      <c r="FSX84" s="0"/>
      <c r="FSY84" s="0"/>
      <c r="FSZ84" s="0"/>
      <c r="FTA84" s="0"/>
      <c r="FTB84" s="0"/>
      <c r="FTC84" s="0"/>
      <c r="FTD84" s="0"/>
      <c r="FTE84" s="0"/>
      <c r="FTF84" s="0"/>
      <c r="FTG84" s="0"/>
      <c r="FTH84" s="0"/>
      <c r="FTI84" s="0"/>
      <c r="FTJ84" s="0"/>
      <c r="FTK84" s="0"/>
      <c r="FTL84" s="0"/>
      <c r="FTM84" s="0"/>
      <c r="FTN84" s="0"/>
      <c r="FTO84" s="0"/>
      <c r="FTP84" s="0"/>
      <c r="FTQ84" s="0"/>
      <c r="FTR84" s="0"/>
      <c r="FTS84" s="0"/>
      <c r="FTT84" s="0"/>
      <c r="FTU84" s="0"/>
      <c r="FTV84" s="0"/>
      <c r="FTW84" s="0"/>
      <c r="FTX84" s="0"/>
      <c r="FTY84" s="0"/>
      <c r="FTZ84" s="0"/>
      <c r="FUA84" s="0"/>
      <c r="FUB84" s="0"/>
      <c r="FUC84" s="0"/>
      <c r="FUD84" s="0"/>
      <c r="FUE84" s="0"/>
      <c r="FUF84" s="0"/>
      <c r="FUG84" s="0"/>
      <c r="FUH84" s="0"/>
      <c r="FUI84" s="0"/>
      <c r="FUJ84" s="0"/>
      <c r="FUK84" s="0"/>
      <c r="FUL84" s="0"/>
      <c r="FUM84" s="0"/>
      <c r="FUN84" s="0"/>
      <c r="FUO84" s="0"/>
      <c r="FUP84" s="0"/>
      <c r="FUQ84" s="0"/>
      <c r="FUR84" s="0"/>
      <c r="FUS84" s="0"/>
      <c r="FUT84" s="0"/>
      <c r="FUU84" s="0"/>
      <c r="FUV84" s="0"/>
      <c r="FUW84" s="0"/>
      <c r="FUX84" s="0"/>
      <c r="FUY84" s="0"/>
      <c r="FUZ84" s="0"/>
      <c r="FVA84" s="0"/>
      <c r="FVB84" s="0"/>
      <c r="FVC84" s="0"/>
      <c r="FVD84" s="0"/>
      <c r="FVE84" s="0"/>
      <c r="FVF84" s="0"/>
      <c r="FVG84" s="0"/>
      <c r="FVH84" s="0"/>
      <c r="FVI84" s="0"/>
      <c r="FVJ84" s="0"/>
      <c r="FVK84" s="0"/>
      <c r="FVL84" s="0"/>
      <c r="FVM84" s="0"/>
      <c r="FVN84" s="0"/>
      <c r="FVO84" s="0"/>
      <c r="FVP84" s="0"/>
      <c r="FVQ84" s="0"/>
      <c r="FVR84" s="0"/>
      <c r="FVS84" s="0"/>
      <c r="FVT84" s="0"/>
      <c r="FVU84" s="0"/>
      <c r="FVV84" s="0"/>
      <c r="FVW84" s="0"/>
      <c r="FVX84" s="0"/>
      <c r="FVY84" s="0"/>
      <c r="FVZ84" s="0"/>
      <c r="FWA84" s="0"/>
      <c r="FWB84" s="0"/>
      <c r="FWC84" s="0"/>
      <c r="FWD84" s="0"/>
      <c r="FWE84" s="0"/>
      <c r="FWF84" s="0"/>
      <c r="FWG84" s="0"/>
      <c r="FWH84" s="0"/>
      <c r="FWI84" s="0"/>
      <c r="FWJ84" s="0"/>
      <c r="FWK84" s="0"/>
      <c r="FWL84" s="0"/>
      <c r="FWM84" s="0"/>
      <c r="FWN84" s="0"/>
      <c r="FWO84" s="0"/>
      <c r="FWP84" s="0"/>
      <c r="FWQ84" s="0"/>
      <c r="FWR84" s="0"/>
      <c r="FWS84" s="0"/>
      <c r="FWT84" s="0"/>
      <c r="FWU84" s="0"/>
      <c r="FWV84" s="0"/>
      <c r="FWW84" s="0"/>
      <c r="FWX84" s="0"/>
      <c r="FWY84" s="0"/>
      <c r="FWZ84" s="0"/>
      <c r="FXA84" s="0"/>
      <c r="FXB84" s="0"/>
      <c r="FXC84" s="0"/>
      <c r="FXD84" s="0"/>
      <c r="FXE84" s="0"/>
      <c r="FXF84" s="0"/>
      <c r="FXG84" s="0"/>
      <c r="FXH84" s="0"/>
      <c r="FXI84" s="0"/>
      <c r="FXJ84" s="0"/>
      <c r="FXK84" s="0"/>
      <c r="FXL84" s="0"/>
      <c r="FXM84" s="0"/>
      <c r="FXN84" s="0"/>
      <c r="FXO84" s="0"/>
      <c r="FXP84" s="0"/>
      <c r="FXQ84" s="0"/>
      <c r="FXR84" s="0"/>
      <c r="FXS84" s="0"/>
      <c r="FXT84" s="0"/>
      <c r="FXU84" s="0"/>
      <c r="FXV84" s="0"/>
      <c r="FXW84" s="0"/>
      <c r="FXX84" s="0"/>
      <c r="FXY84" s="0"/>
      <c r="FXZ84" s="0"/>
      <c r="FYA84" s="0"/>
      <c r="FYB84" s="0"/>
      <c r="FYC84" s="0"/>
      <c r="FYD84" s="0"/>
      <c r="FYE84" s="0"/>
      <c r="FYF84" s="0"/>
      <c r="FYG84" s="0"/>
      <c r="FYH84" s="0"/>
      <c r="FYI84" s="0"/>
      <c r="FYJ84" s="0"/>
      <c r="FYK84" s="0"/>
      <c r="FYL84" s="0"/>
      <c r="FYM84" s="0"/>
      <c r="FYN84" s="0"/>
      <c r="FYO84" s="0"/>
      <c r="FYP84" s="0"/>
      <c r="FYQ84" s="0"/>
      <c r="FYR84" s="0"/>
      <c r="FYS84" s="0"/>
      <c r="FYT84" s="0"/>
      <c r="FYU84" s="0"/>
      <c r="FYV84" s="0"/>
      <c r="FYW84" s="0"/>
      <c r="FYX84" s="0"/>
      <c r="FYY84" s="0"/>
      <c r="FYZ84" s="0"/>
      <c r="FZA84" s="0"/>
      <c r="FZB84" s="0"/>
      <c r="FZC84" s="0"/>
      <c r="FZD84" s="0"/>
      <c r="FZE84" s="0"/>
      <c r="FZF84" s="0"/>
      <c r="FZG84" s="0"/>
      <c r="FZH84" s="0"/>
      <c r="FZI84" s="0"/>
      <c r="FZJ84" s="0"/>
      <c r="FZK84" s="0"/>
      <c r="FZL84" s="0"/>
      <c r="FZM84" s="0"/>
      <c r="FZN84" s="0"/>
      <c r="FZO84" s="0"/>
      <c r="FZP84" s="0"/>
      <c r="FZQ84" s="0"/>
      <c r="FZR84" s="0"/>
      <c r="FZS84" s="0"/>
      <c r="FZT84" s="0"/>
      <c r="FZU84" s="0"/>
      <c r="FZV84" s="0"/>
      <c r="FZW84" s="0"/>
      <c r="FZX84" s="0"/>
      <c r="FZY84" s="0"/>
      <c r="FZZ84" s="0"/>
      <c r="GAA84" s="0"/>
      <c r="GAB84" s="0"/>
      <c r="GAC84" s="0"/>
      <c r="GAD84" s="0"/>
      <c r="GAE84" s="0"/>
      <c r="GAF84" s="0"/>
      <c r="GAG84" s="0"/>
      <c r="GAH84" s="0"/>
      <c r="GAI84" s="0"/>
      <c r="GAJ84" s="0"/>
      <c r="GAK84" s="0"/>
      <c r="GAL84" s="0"/>
      <c r="GAM84" s="0"/>
      <c r="GAN84" s="0"/>
      <c r="GAO84" s="0"/>
      <c r="GAP84" s="0"/>
      <c r="GAQ84" s="0"/>
      <c r="GAR84" s="0"/>
      <c r="GAS84" s="0"/>
      <c r="GAT84" s="0"/>
      <c r="GAU84" s="0"/>
      <c r="GAV84" s="0"/>
      <c r="GAW84" s="0"/>
      <c r="GAX84" s="0"/>
      <c r="GAY84" s="0"/>
      <c r="GAZ84" s="0"/>
      <c r="GBA84" s="0"/>
      <c r="GBB84" s="0"/>
      <c r="GBC84" s="0"/>
      <c r="GBD84" s="0"/>
      <c r="GBE84" s="0"/>
      <c r="GBF84" s="0"/>
      <c r="GBG84" s="0"/>
      <c r="GBH84" s="0"/>
      <c r="GBI84" s="0"/>
      <c r="GBJ84" s="0"/>
      <c r="GBK84" s="0"/>
      <c r="GBL84" s="0"/>
      <c r="GBM84" s="0"/>
      <c r="GBN84" s="0"/>
      <c r="GBO84" s="0"/>
      <c r="GBP84" s="0"/>
      <c r="GBQ84" s="0"/>
      <c r="GBR84" s="0"/>
      <c r="GBS84" s="0"/>
      <c r="GBT84" s="0"/>
      <c r="GBU84" s="0"/>
      <c r="GBV84" s="0"/>
      <c r="GBW84" s="0"/>
      <c r="GBX84" s="0"/>
      <c r="GBY84" s="0"/>
      <c r="GBZ84" s="0"/>
      <c r="GCA84" s="0"/>
      <c r="GCB84" s="0"/>
      <c r="GCC84" s="0"/>
      <c r="GCD84" s="0"/>
      <c r="GCE84" s="0"/>
      <c r="GCF84" s="0"/>
      <c r="GCG84" s="0"/>
      <c r="GCH84" s="0"/>
      <c r="GCI84" s="0"/>
      <c r="GCJ84" s="0"/>
      <c r="GCK84" s="0"/>
      <c r="GCL84" s="0"/>
      <c r="GCM84" s="0"/>
      <c r="GCN84" s="0"/>
      <c r="GCO84" s="0"/>
      <c r="GCP84" s="0"/>
      <c r="GCQ84" s="0"/>
      <c r="GCR84" s="0"/>
      <c r="GCS84" s="0"/>
      <c r="GCT84" s="0"/>
      <c r="GCU84" s="0"/>
      <c r="GCV84" s="0"/>
      <c r="GCW84" s="0"/>
      <c r="GCX84" s="0"/>
      <c r="GCY84" s="0"/>
      <c r="GCZ84" s="0"/>
      <c r="GDA84" s="0"/>
      <c r="GDB84" s="0"/>
      <c r="GDC84" s="0"/>
      <c r="GDD84" s="0"/>
      <c r="GDE84" s="0"/>
      <c r="GDF84" s="0"/>
      <c r="GDG84" s="0"/>
      <c r="GDH84" s="0"/>
      <c r="GDI84" s="0"/>
      <c r="GDJ84" s="0"/>
      <c r="GDK84" s="0"/>
      <c r="GDL84" s="0"/>
      <c r="GDM84" s="0"/>
      <c r="GDN84" s="0"/>
      <c r="GDO84" s="0"/>
      <c r="GDP84" s="0"/>
      <c r="GDQ84" s="0"/>
      <c r="GDR84" s="0"/>
      <c r="GDS84" s="0"/>
      <c r="GDT84" s="0"/>
      <c r="GDU84" s="0"/>
      <c r="GDV84" s="0"/>
      <c r="GDW84" s="0"/>
      <c r="GDX84" s="0"/>
      <c r="GDY84" s="0"/>
      <c r="GDZ84" s="0"/>
      <c r="GEA84" s="0"/>
      <c r="GEB84" s="0"/>
      <c r="GEC84" s="0"/>
      <c r="GED84" s="0"/>
      <c r="GEE84" s="0"/>
      <c r="GEF84" s="0"/>
      <c r="GEG84" s="0"/>
      <c r="GEH84" s="0"/>
      <c r="GEI84" s="0"/>
      <c r="GEJ84" s="0"/>
      <c r="GEK84" s="0"/>
      <c r="GEL84" s="0"/>
      <c r="GEM84" s="0"/>
      <c r="GEN84" s="0"/>
      <c r="GEO84" s="0"/>
      <c r="GEP84" s="0"/>
      <c r="GEQ84" s="0"/>
      <c r="GER84" s="0"/>
      <c r="GES84" s="0"/>
      <c r="GET84" s="0"/>
      <c r="GEU84" s="0"/>
      <c r="GEV84" s="0"/>
      <c r="GEW84" s="0"/>
      <c r="GEX84" s="0"/>
      <c r="GEY84" s="0"/>
      <c r="GEZ84" s="0"/>
      <c r="GFA84" s="0"/>
      <c r="GFB84" s="0"/>
      <c r="GFC84" s="0"/>
      <c r="GFD84" s="0"/>
      <c r="GFE84" s="0"/>
      <c r="GFF84" s="0"/>
      <c r="GFG84" s="0"/>
      <c r="GFH84" s="0"/>
      <c r="GFI84" s="0"/>
      <c r="GFJ84" s="0"/>
      <c r="GFK84" s="0"/>
      <c r="GFL84" s="0"/>
      <c r="GFM84" s="0"/>
      <c r="GFN84" s="0"/>
      <c r="GFO84" s="0"/>
      <c r="GFP84" s="0"/>
      <c r="GFQ84" s="0"/>
      <c r="GFR84" s="0"/>
      <c r="GFS84" s="0"/>
      <c r="GFT84" s="0"/>
      <c r="GFU84" s="0"/>
      <c r="GFV84" s="0"/>
      <c r="GFW84" s="0"/>
      <c r="GFX84" s="0"/>
      <c r="GFY84" s="0"/>
      <c r="GFZ84" s="0"/>
      <c r="GGA84" s="0"/>
      <c r="GGB84" s="0"/>
      <c r="GGC84" s="0"/>
      <c r="GGD84" s="0"/>
      <c r="GGE84" s="0"/>
      <c r="GGF84" s="0"/>
      <c r="GGG84" s="0"/>
      <c r="GGH84" s="0"/>
      <c r="GGI84" s="0"/>
      <c r="GGJ84" s="0"/>
      <c r="GGK84" s="0"/>
      <c r="GGL84" s="0"/>
      <c r="GGM84" s="0"/>
      <c r="GGN84" s="0"/>
      <c r="GGO84" s="0"/>
      <c r="GGP84" s="0"/>
      <c r="GGQ84" s="0"/>
      <c r="GGR84" s="0"/>
      <c r="GGS84" s="0"/>
      <c r="GGT84" s="0"/>
      <c r="GGU84" s="0"/>
      <c r="GGV84" s="0"/>
      <c r="GGW84" s="0"/>
      <c r="GGX84" s="0"/>
      <c r="GGY84" s="0"/>
      <c r="GGZ84" s="0"/>
      <c r="GHA84" s="0"/>
      <c r="GHB84" s="0"/>
      <c r="GHC84" s="0"/>
      <c r="GHD84" s="0"/>
      <c r="GHE84" s="0"/>
      <c r="GHF84" s="0"/>
      <c r="GHG84" s="0"/>
      <c r="GHH84" s="0"/>
      <c r="GHI84" s="0"/>
      <c r="GHJ84" s="0"/>
      <c r="GHK84" s="0"/>
      <c r="GHL84" s="0"/>
      <c r="GHM84" s="0"/>
      <c r="GHN84" s="0"/>
      <c r="GHO84" s="0"/>
      <c r="GHP84" s="0"/>
      <c r="GHQ84" s="0"/>
      <c r="GHR84" s="0"/>
      <c r="GHS84" s="0"/>
      <c r="GHT84" s="0"/>
      <c r="GHU84" s="0"/>
      <c r="GHV84" s="0"/>
      <c r="GHW84" s="0"/>
      <c r="GHX84" s="0"/>
      <c r="GHY84" s="0"/>
      <c r="GHZ84" s="0"/>
      <c r="GIA84" s="0"/>
      <c r="GIB84" s="0"/>
      <c r="GIC84" s="0"/>
      <c r="GID84" s="0"/>
      <c r="GIE84" s="0"/>
      <c r="GIF84" s="0"/>
      <c r="GIG84" s="0"/>
      <c r="GIH84" s="0"/>
      <c r="GII84" s="0"/>
      <c r="GIJ84" s="0"/>
      <c r="GIK84" s="0"/>
      <c r="GIL84" s="0"/>
      <c r="GIM84" s="0"/>
      <c r="GIN84" s="0"/>
      <c r="GIO84" s="0"/>
      <c r="GIP84" s="0"/>
      <c r="GIQ84" s="0"/>
      <c r="GIR84" s="0"/>
      <c r="GIS84" s="0"/>
      <c r="GIT84" s="0"/>
      <c r="GIU84" s="0"/>
      <c r="GIV84" s="0"/>
      <c r="GIW84" s="0"/>
      <c r="GIX84" s="0"/>
      <c r="GIY84" s="0"/>
      <c r="GIZ84" s="0"/>
      <c r="GJA84" s="0"/>
      <c r="GJB84" s="0"/>
      <c r="GJC84" s="0"/>
      <c r="GJD84" s="0"/>
      <c r="GJE84" s="0"/>
      <c r="GJF84" s="0"/>
      <c r="GJG84" s="0"/>
      <c r="GJH84" s="0"/>
      <c r="GJI84" s="0"/>
      <c r="GJJ84" s="0"/>
      <c r="GJK84" s="0"/>
      <c r="GJL84" s="0"/>
      <c r="GJM84" s="0"/>
      <c r="GJN84" s="0"/>
      <c r="GJO84" s="0"/>
      <c r="GJP84" s="0"/>
      <c r="GJQ84" s="0"/>
      <c r="GJR84" s="0"/>
      <c r="GJS84" s="0"/>
      <c r="GJT84" s="0"/>
      <c r="GJU84" s="0"/>
      <c r="GJV84" s="0"/>
      <c r="GJW84" s="0"/>
      <c r="GJX84" s="0"/>
      <c r="GJY84" s="0"/>
      <c r="GJZ84" s="0"/>
      <c r="GKA84" s="0"/>
      <c r="GKB84" s="0"/>
      <c r="GKC84" s="0"/>
      <c r="GKD84" s="0"/>
      <c r="GKE84" s="0"/>
      <c r="GKF84" s="0"/>
      <c r="GKG84" s="0"/>
      <c r="GKH84" s="0"/>
      <c r="GKI84" s="0"/>
      <c r="GKJ84" s="0"/>
      <c r="GKK84" s="0"/>
      <c r="GKL84" s="0"/>
      <c r="GKM84" s="0"/>
      <c r="GKN84" s="0"/>
      <c r="GKO84" s="0"/>
      <c r="GKP84" s="0"/>
      <c r="GKQ84" s="0"/>
      <c r="GKR84" s="0"/>
      <c r="GKS84" s="0"/>
      <c r="GKT84" s="0"/>
      <c r="GKU84" s="0"/>
      <c r="GKV84" s="0"/>
      <c r="GKW84" s="0"/>
      <c r="GKX84" s="0"/>
      <c r="GKY84" s="0"/>
      <c r="GKZ84" s="0"/>
      <c r="GLA84" s="0"/>
      <c r="GLB84" s="0"/>
      <c r="GLC84" s="0"/>
      <c r="GLD84" s="0"/>
      <c r="GLE84" s="0"/>
      <c r="GLF84" s="0"/>
      <c r="GLG84" s="0"/>
      <c r="GLH84" s="0"/>
      <c r="GLI84" s="0"/>
      <c r="GLJ84" s="0"/>
      <c r="GLK84" s="0"/>
      <c r="GLL84" s="0"/>
      <c r="GLM84" s="0"/>
      <c r="GLN84" s="0"/>
      <c r="GLO84" s="0"/>
      <c r="GLP84" s="0"/>
      <c r="GLQ84" s="0"/>
      <c r="GLR84" s="0"/>
      <c r="GLS84" s="0"/>
      <c r="GLT84" s="0"/>
      <c r="GLU84" s="0"/>
      <c r="GLV84" s="0"/>
      <c r="GLW84" s="0"/>
      <c r="GLX84" s="0"/>
      <c r="GLY84" s="0"/>
      <c r="GLZ84" s="0"/>
      <c r="GMA84" s="0"/>
      <c r="GMB84" s="0"/>
      <c r="GMC84" s="0"/>
      <c r="GMD84" s="0"/>
      <c r="GME84" s="0"/>
      <c r="GMF84" s="0"/>
      <c r="GMG84" s="0"/>
      <c r="GMH84" s="0"/>
      <c r="GMI84" s="0"/>
      <c r="GMJ84" s="0"/>
      <c r="GMK84" s="0"/>
      <c r="GML84" s="0"/>
      <c r="GMM84" s="0"/>
      <c r="GMN84" s="0"/>
      <c r="GMO84" s="0"/>
      <c r="GMP84" s="0"/>
      <c r="GMQ84" s="0"/>
      <c r="GMR84" s="0"/>
      <c r="GMS84" s="0"/>
      <c r="GMT84" s="0"/>
      <c r="GMU84" s="0"/>
      <c r="GMV84" s="0"/>
      <c r="GMW84" s="0"/>
      <c r="GMX84" s="0"/>
      <c r="GMY84" s="0"/>
      <c r="GMZ84" s="0"/>
      <c r="GNA84" s="0"/>
      <c r="GNB84" s="0"/>
      <c r="GNC84" s="0"/>
      <c r="GND84" s="0"/>
      <c r="GNE84" s="0"/>
      <c r="GNF84" s="0"/>
      <c r="GNG84" s="0"/>
      <c r="GNH84" s="0"/>
      <c r="GNI84" s="0"/>
      <c r="GNJ84" s="0"/>
      <c r="GNK84" s="0"/>
      <c r="GNL84" s="0"/>
      <c r="GNM84" s="0"/>
      <c r="GNN84" s="0"/>
      <c r="GNO84" s="0"/>
      <c r="GNP84" s="0"/>
      <c r="GNQ84" s="0"/>
      <c r="GNR84" s="0"/>
      <c r="GNS84" s="0"/>
      <c r="GNT84" s="0"/>
      <c r="GNU84" s="0"/>
      <c r="GNV84" s="0"/>
      <c r="GNW84" s="0"/>
      <c r="GNX84" s="0"/>
      <c r="GNY84" s="0"/>
      <c r="GNZ84" s="0"/>
      <c r="GOA84" s="0"/>
      <c r="GOB84" s="0"/>
      <c r="GOC84" s="0"/>
      <c r="GOD84" s="0"/>
      <c r="GOE84" s="0"/>
      <c r="GOF84" s="0"/>
      <c r="GOG84" s="0"/>
      <c r="GOH84" s="0"/>
      <c r="GOI84" s="0"/>
      <c r="GOJ84" s="0"/>
      <c r="GOK84" s="0"/>
      <c r="GOL84" s="0"/>
      <c r="GOM84" s="0"/>
      <c r="GON84" s="0"/>
      <c r="GOO84" s="0"/>
      <c r="GOP84" s="0"/>
      <c r="GOQ84" s="0"/>
      <c r="GOR84" s="0"/>
      <c r="GOS84" s="0"/>
      <c r="GOT84" s="0"/>
      <c r="GOU84" s="0"/>
      <c r="GOV84" s="0"/>
      <c r="GOW84" s="0"/>
      <c r="GOX84" s="0"/>
      <c r="GOY84" s="0"/>
      <c r="GOZ84" s="0"/>
      <c r="GPA84" s="0"/>
      <c r="GPB84" s="0"/>
      <c r="GPC84" s="0"/>
      <c r="GPD84" s="0"/>
      <c r="GPE84" s="0"/>
      <c r="GPF84" s="0"/>
      <c r="GPG84" s="0"/>
      <c r="GPH84" s="0"/>
      <c r="GPI84" s="0"/>
      <c r="GPJ84" s="0"/>
      <c r="GPK84" s="0"/>
      <c r="GPL84" s="0"/>
      <c r="GPM84" s="0"/>
      <c r="GPN84" s="0"/>
      <c r="GPO84" s="0"/>
      <c r="GPP84" s="0"/>
      <c r="GPQ84" s="0"/>
      <c r="GPR84" s="0"/>
      <c r="GPS84" s="0"/>
      <c r="GPT84" s="0"/>
      <c r="GPU84" s="0"/>
      <c r="GPV84" s="0"/>
      <c r="GPW84" s="0"/>
      <c r="GPX84" s="0"/>
      <c r="GPY84" s="0"/>
      <c r="GPZ84" s="0"/>
      <c r="GQA84" s="0"/>
      <c r="GQB84" s="0"/>
      <c r="GQC84" s="0"/>
      <c r="GQD84" s="0"/>
      <c r="GQE84" s="0"/>
      <c r="GQF84" s="0"/>
      <c r="GQG84" s="0"/>
      <c r="GQH84" s="0"/>
      <c r="GQI84" s="0"/>
      <c r="GQJ84" s="0"/>
      <c r="GQK84" s="0"/>
      <c r="GQL84" s="0"/>
      <c r="GQM84" s="0"/>
      <c r="GQN84" s="0"/>
      <c r="GQO84" s="0"/>
      <c r="GQP84" s="0"/>
      <c r="GQQ84" s="0"/>
      <c r="GQR84" s="0"/>
      <c r="GQS84" s="0"/>
      <c r="GQT84" s="0"/>
      <c r="GQU84" s="0"/>
      <c r="GQV84" s="0"/>
      <c r="GQW84" s="0"/>
      <c r="GQX84" s="0"/>
      <c r="GQY84" s="0"/>
      <c r="GQZ84" s="0"/>
      <c r="GRA84" s="0"/>
      <c r="GRB84" s="0"/>
      <c r="GRC84" s="0"/>
      <c r="GRD84" s="0"/>
      <c r="GRE84" s="0"/>
      <c r="GRF84" s="0"/>
      <c r="GRG84" s="0"/>
      <c r="GRH84" s="0"/>
      <c r="GRI84" s="0"/>
      <c r="GRJ84" s="0"/>
      <c r="GRK84" s="0"/>
      <c r="GRL84" s="0"/>
      <c r="GRM84" s="0"/>
      <c r="GRN84" s="0"/>
      <c r="GRO84" s="0"/>
      <c r="GRP84" s="0"/>
      <c r="GRQ84" s="0"/>
      <c r="GRR84" s="0"/>
      <c r="GRS84" s="0"/>
      <c r="GRT84" s="0"/>
      <c r="GRU84" s="0"/>
      <c r="GRV84" s="0"/>
      <c r="GRW84" s="0"/>
      <c r="GRX84" s="0"/>
      <c r="GRY84" s="0"/>
      <c r="GRZ84" s="0"/>
      <c r="GSA84" s="0"/>
      <c r="GSB84" s="0"/>
      <c r="GSC84" s="0"/>
      <c r="GSD84" s="0"/>
      <c r="GSE84" s="0"/>
      <c r="GSF84" s="0"/>
      <c r="GSG84" s="0"/>
      <c r="GSH84" s="0"/>
      <c r="GSI84" s="0"/>
      <c r="GSJ84" s="0"/>
      <c r="GSK84" s="0"/>
      <c r="GSL84" s="0"/>
      <c r="GSM84" s="0"/>
      <c r="GSN84" s="0"/>
      <c r="GSO84" s="0"/>
      <c r="GSP84" s="0"/>
      <c r="GSQ84" s="0"/>
      <c r="GSR84" s="0"/>
      <c r="GSS84" s="0"/>
      <c r="GST84" s="0"/>
      <c r="GSU84" s="0"/>
      <c r="GSV84" s="0"/>
      <c r="GSW84" s="0"/>
      <c r="GSX84" s="0"/>
      <c r="GSY84" s="0"/>
      <c r="GSZ84" s="0"/>
      <c r="GTA84" s="0"/>
      <c r="GTB84" s="0"/>
      <c r="GTC84" s="0"/>
      <c r="GTD84" s="0"/>
      <c r="GTE84" s="0"/>
      <c r="GTF84" s="0"/>
      <c r="GTG84" s="0"/>
      <c r="GTH84" s="0"/>
      <c r="GTI84" s="0"/>
      <c r="GTJ84" s="0"/>
      <c r="GTK84" s="0"/>
      <c r="GTL84" s="0"/>
      <c r="GTM84" s="0"/>
      <c r="GTN84" s="0"/>
      <c r="GTO84" s="0"/>
      <c r="GTP84" s="0"/>
      <c r="GTQ84" s="0"/>
      <c r="GTR84" s="0"/>
      <c r="GTS84" s="0"/>
      <c r="GTT84" s="0"/>
      <c r="GTU84" s="0"/>
      <c r="GTV84" s="0"/>
      <c r="GTW84" s="0"/>
      <c r="GTX84" s="0"/>
      <c r="GTY84" s="0"/>
      <c r="GTZ84" s="0"/>
      <c r="GUA84" s="0"/>
      <c r="GUB84" s="0"/>
      <c r="GUC84" s="0"/>
      <c r="GUD84" s="0"/>
      <c r="GUE84" s="0"/>
      <c r="GUF84" s="0"/>
      <c r="GUG84" s="0"/>
      <c r="GUH84" s="0"/>
      <c r="GUI84" s="0"/>
      <c r="GUJ84" s="0"/>
      <c r="GUK84" s="0"/>
      <c r="GUL84" s="0"/>
      <c r="GUM84" s="0"/>
      <c r="GUN84" s="0"/>
      <c r="GUO84" s="0"/>
      <c r="GUP84" s="0"/>
      <c r="GUQ84" s="0"/>
      <c r="GUR84" s="0"/>
      <c r="GUS84" s="0"/>
      <c r="GUT84" s="0"/>
      <c r="GUU84" s="0"/>
      <c r="GUV84" s="0"/>
      <c r="GUW84" s="0"/>
      <c r="GUX84" s="0"/>
      <c r="GUY84" s="0"/>
      <c r="GUZ84" s="0"/>
      <c r="GVA84" s="0"/>
      <c r="GVB84" s="0"/>
      <c r="GVC84" s="0"/>
      <c r="GVD84" s="0"/>
      <c r="GVE84" s="0"/>
      <c r="GVF84" s="0"/>
      <c r="GVG84" s="0"/>
      <c r="GVH84" s="0"/>
      <c r="GVI84" s="0"/>
      <c r="GVJ84" s="0"/>
      <c r="GVK84" s="0"/>
      <c r="GVL84" s="0"/>
      <c r="GVM84" s="0"/>
      <c r="GVN84" s="0"/>
      <c r="GVO84" s="0"/>
      <c r="GVP84" s="0"/>
      <c r="GVQ84" s="0"/>
      <c r="GVR84" s="0"/>
      <c r="GVS84" s="0"/>
      <c r="GVT84" s="0"/>
      <c r="GVU84" s="0"/>
      <c r="GVV84" s="0"/>
      <c r="GVW84" s="0"/>
      <c r="GVX84" s="0"/>
      <c r="GVY84" s="0"/>
      <c r="GVZ84" s="0"/>
      <c r="GWA84" s="0"/>
      <c r="GWB84" s="0"/>
      <c r="GWC84" s="0"/>
      <c r="GWD84" s="0"/>
      <c r="GWE84" s="0"/>
      <c r="GWF84" s="0"/>
      <c r="GWG84" s="0"/>
      <c r="GWH84" s="0"/>
      <c r="GWI84" s="0"/>
      <c r="GWJ84" s="0"/>
      <c r="GWK84" s="0"/>
      <c r="GWL84" s="0"/>
      <c r="GWM84" s="0"/>
      <c r="GWN84" s="0"/>
      <c r="GWO84" s="0"/>
      <c r="GWP84" s="0"/>
      <c r="GWQ84" s="0"/>
      <c r="GWR84" s="0"/>
      <c r="GWS84" s="0"/>
      <c r="GWT84" s="0"/>
      <c r="GWU84" s="0"/>
      <c r="GWV84" s="0"/>
      <c r="GWW84" s="0"/>
      <c r="GWX84" s="0"/>
      <c r="GWY84" s="0"/>
      <c r="GWZ84" s="0"/>
      <c r="GXA84" s="0"/>
      <c r="GXB84" s="0"/>
      <c r="GXC84" s="0"/>
      <c r="GXD84" s="0"/>
      <c r="GXE84" s="0"/>
      <c r="GXF84" s="0"/>
      <c r="GXG84" s="0"/>
      <c r="GXH84" s="0"/>
      <c r="GXI84" s="0"/>
      <c r="GXJ84" s="0"/>
      <c r="GXK84" s="0"/>
      <c r="GXL84" s="0"/>
      <c r="GXM84" s="0"/>
      <c r="GXN84" s="0"/>
      <c r="GXO84" s="0"/>
      <c r="GXP84" s="0"/>
      <c r="GXQ84" s="0"/>
      <c r="GXR84" s="0"/>
      <c r="GXS84" s="0"/>
      <c r="GXT84" s="0"/>
      <c r="GXU84" s="0"/>
      <c r="GXV84" s="0"/>
      <c r="GXW84" s="0"/>
      <c r="GXX84" s="0"/>
      <c r="GXY84" s="0"/>
      <c r="GXZ84" s="0"/>
      <c r="GYA84" s="0"/>
      <c r="GYB84" s="0"/>
      <c r="GYC84" s="0"/>
      <c r="GYD84" s="0"/>
      <c r="GYE84" s="0"/>
      <c r="GYF84" s="0"/>
      <c r="GYG84" s="0"/>
      <c r="GYH84" s="0"/>
      <c r="GYI84" s="0"/>
      <c r="GYJ84" s="0"/>
      <c r="GYK84" s="0"/>
      <c r="GYL84" s="0"/>
      <c r="GYM84" s="0"/>
      <c r="GYN84" s="0"/>
      <c r="GYO84" s="0"/>
      <c r="GYP84" s="0"/>
      <c r="GYQ84" s="0"/>
      <c r="GYR84" s="0"/>
      <c r="GYS84" s="0"/>
      <c r="GYT84" s="0"/>
      <c r="GYU84" s="0"/>
      <c r="GYV84" s="0"/>
      <c r="GYW84" s="0"/>
      <c r="GYX84" s="0"/>
      <c r="GYY84" s="0"/>
      <c r="GYZ84" s="0"/>
      <c r="GZA84" s="0"/>
      <c r="GZB84" s="0"/>
      <c r="GZC84" s="0"/>
      <c r="GZD84" s="0"/>
      <c r="GZE84" s="0"/>
      <c r="GZF84" s="0"/>
      <c r="GZG84" s="0"/>
      <c r="GZH84" s="0"/>
      <c r="GZI84" s="0"/>
      <c r="GZJ84" s="0"/>
      <c r="GZK84" s="0"/>
      <c r="GZL84" s="0"/>
      <c r="GZM84" s="0"/>
      <c r="GZN84" s="0"/>
      <c r="GZO84" s="0"/>
      <c r="GZP84" s="0"/>
      <c r="GZQ84" s="0"/>
      <c r="GZR84" s="0"/>
      <c r="GZS84" s="0"/>
      <c r="GZT84" s="0"/>
      <c r="GZU84" s="0"/>
      <c r="GZV84" s="0"/>
      <c r="GZW84" s="0"/>
      <c r="GZX84" s="0"/>
      <c r="GZY84" s="0"/>
      <c r="GZZ84" s="0"/>
      <c r="HAA84" s="0"/>
      <c r="HAB84" s="0"/>
      <c r="HAC84" s="0"/>
      <c r="HAD84" s="0"/>
      <c r="HAE84" s="0"/>
      <c r="HAF84" s="0"/>
      <c r="HAG84" s="0"/>
      <c r="HAH84" s="0"/>
      <c r="HAI84" s="0"/>
      <c r="HAJ84" s="0"/>
      <c r="HAK84" s="0"/>
      <c r="HAL84" s="0"/>
      <c r="HAM84" s="0"/>
      <c r="HAN84" s="0"/>
      <c r="HAO84" s="0"/>
      <c r="HAP84" s="0"/>
      <c r="HAQ84" s="0"/>
      <c r="HAR84" s="0"/>
      <c r="HAS84" s="0"/>
      <c r="HAT84" s="0"/>
      <c r="HAU84" s="0"/>
      <c r="HAV84" s="0"/>
      <c r="HAW84" s="0"/>
      <c r="HAX84" s="0"/>
      <c r="HAY84" s="0"/>
      <c r="HAZ84" s="0"/>
      <c r="HBA84" s="0"/>
      <c r="HBB84" s="0"/>
      <c r="HBC84" s="0"/>
      <c r="HBD84" s="0"/>
      <c r="HBE84" s="0"/>
      <c r="HBF84" s="0"/>
      <c r="HBG84" s="0"/>
      <c r="HBH84" s="0"/>
      <c r="HBI84" s="0"/>
      <c r="HBJ84" s="0"/>
      <c r="HBK84" s="0"/>
      <c r="HBL84" s="0"/>
      <c r="HBM84" s="0"/>
      <c r="HBN84" s="0"/>
      <c r="HBO84" s="0"/>
      <c r="HBP84" s="0"/>
      <c r="HBQ84" s="0"/>
      <c r="HBR84" s="0"/>
      <c r="HBS84" s="0"/>
      <c r="HBT84" s="0"/>
      <c r="HBU84" s="0"/>
      <c r="HBV84" s="0"/>
      <c r="HBW84" s="0"/>
      <c r="HBX84" s="0"/>
      <c r="HBY84" s="0"/>
      <c r="HBZ84" s="0"/>
      <c r="HCA84" s="0"/>
      <c r="HCB84" s="0"/>
      <c r="HCC84" s="0"/>
      <c r="HCD84" s="0"/>
      <c r="HCE84" s="0"/>
      <c r="HCF84" s="0"/>
      <c r="HCG84" s="0"/>
      <c r="HCH84" s="0"/>
      <c r="HCI84" s="0"/>
      <c r="HCJ84" s="0"/>
      <c r="HCK84" s="0"/>
      <c r="HCL84" s="0"/>
      <c r="HCM84" s="0"/>
      <c r="HCN84" s="0"/>
      <c r="HCO84" s="0"/>
      <c r="HCP84" s="0"/>
      <c r="HCQ84" s="0"/>
      <c r="HCR84" s="0"/>
      <c r="HCS84" s="0"/>
      <c r="HCT84" s="0"/>
      <c r="HCU84" s="0"/>
      <c r="HCV84" s="0"/>
      <c r="HCW84" s="0"/>
      <c r="HCX84" s="0"/>
      <c r="HCY84" s="0"/>
      <c r="HCZ84" s="0"/>
      <c r="HDA84" s="0"/>
      <c r="HDB84" s="0"/>
      <c r="HDC84" s="0"/>
      <c r="HDD84" s="0"/>
      <c r="HDE84" s="0"/>
      <c r="HDF84" s="0"/>
      <c r="HDG84" s="0"/>
      <c r="HDH84" s="0"/>
      <c r="HDI84" s="0"/>
      <c r="HDJ84" s="0"/>
      <c r="HDK84" s="0"/>
      <c r="HDL84" s="0"/>
      <c r="HDM84" s="0"/>
      <c r="HDN84" s="0"/>
      <c r="HDO84" s="0"/>
      <c r="HDP84" s="0"/>
      <c r="HDQ84" s="0"/>
      <c r="HDR84" s="0"/>
      <c r="HDS84" s="0"/>
      <c r="HDT84" s="0"/>
      <c r="HDU84" s="0"/>
      <c r="HDV84" s="0"/>
      <c r="HDW84" s="0"/>
      <c r="HDX84" s="0"/>
      <c r="HDY84" s="0"/>
      <c r="HDZ84" s="0"/>
      <c r="HEA84" s="0"/>
      <c r="HEB84" s="0"/>
      <c r="HEC84" s="0"/>
      <c r="HED84" s="0"/>
      <c r="HEE84" s="0"/>
      <c r="HEF84" s="0"/>
      <c r="HEG84" s="0"/>
      <c r="HEH84" s="0"/>
      <c r="HEI84" s="0"/>
      <c r="HEJ84" s="0"/>
      <c r="HEK84" s="0"/>
      <c r="HEL84" s="0"/>
      <c r="HEM84" s="0"/>
      <c r="HEN84" s="0"/>
      <c r="HEO84" s="0"/>
      <c r="HEP84" s="0"/>
      <c r="HEQ84" s="0"/>
      <c r="HER84" s="0"/>
      <c r="HES84" s="0"/>
      <c r="HET84" s="0"/>
      <c r="HEU84" s="0"/>
      <c r="HEV84" s="0"/>
      <c r="HEW84" s="0"/>
      <c r="HEX84" s="0"/>
      <c r="HEY84" s="0"/>
      <c r="HEZ84" s="0"/>
      <c r="HFA84" s="0"/>
      <c r="HFB84" s="0"/>
      <c r="HFC84" s="0"/>
      <c r="HFD84" s="0"/>
      <c r="HFE84" s="0"/>
      <c r="HFF84" s="0"/>
      <c r="HFG84" s="0"/>
      <c r="HFH84" s="0"/>
      <c r="HFI84" s="0"/>
      <c r="HFJ84" s="0"/>
      <c r="HFK84" s="0"/>
      <c r="HFL84" s="0"/>
      <c r="HFM84" s="0"/>
      <c r="HFN84" s="0"/>
      <c r="HFO84" s="0"/>
      <c r="HFP84" s="0"/>
      <c r="HFQ84" s="0"/>
      <c r="HFR84" s="0"/>
      <c r="HFS84" s="0"/>
      <c r="HFT84" s="0"/>
      <c r="HFU84" s="0"/>
      <c r="HFV84" s="0"/>
      <c r="HFW84" s="0"/>
      <c r="HFX84" s="0"/>
      <c r="HFY84" s="0"/>
      <c r="HFZ84" s="0"/>
      <c r="HGA84" s="0"/>
      <c r="HGB84" s="0"/>
      <c r="HGC84" s="0"/>
      <c r="HGD84" s="0"/>
      <c r="HGE84" s="0"/>
      <c r="HGF84" s="0"/>
      <c r="HGG84" s="0"/>
      <c r="HGH84" s="0"/>
      <c r="HGI84" s="0"/>
      <c r="HGJ84" s="0"/>
      <c r="HGK84" s="0"/>
      <c r="HGL84" s="0"/>
      <c r="HGM84" s="0"/>
      <c r="HGN84" s="0"/>
      <c r="HGO84" s="0"/>
      <c r="HGP84" s="0"/>
      <c r="HGQ84" s="0"/>
      <c r="HGR84" s="0"/>
      <c r="HGS84" s="0"/>
      <c r="HGT84" s="0"/>
      <c r="HGU84" s="0"/>
      <c r="HGV84" s="0"/>
      <c r="HGW84" s="0"/>
      <c r="HGX84" s="0"/>
      <c r="HGY84" s="0"/>
      <c r="HGZ84" s="0"/>
      <c r="HHA84" s="0"/>
      <c r="HHB84" s="0"/>
      <c r="HHC84" s="0"/>
      <c r="HHD84" s="0"/>
      <c r="HHE84" s="0"/>
      <c r="HHF84" s="0"/>
      <c r="HHG84" s="0"/>
      <c r="HHH84" s="0"/>
      <c r="HHI84" s="0"/>
      <c r="HHJ84" s="0"/>
      <c r="HHK84" s="0"/>
      <c r="HHL84" s="0"/>
      <c r="HHM84" s="0"/>
      <c r="HHN84" s="0"/>
      <c r="HHO84" s="0"/>
      <c r="HHP84" s="0"/>
      <c r="HHQ84" s="0"/>
      <c r="HHR84" s="0"/>
      <c r="HHS84" s="0"/>
      <c r="HHT84" s="0"/>
      <c r="HHU84" s="0"/>
      <c r="HHV84" s="0"/>
      <c r="HHW84" s="0"/>
      <c r="HHX84" s="0"/>
      <c r="HHY84" s="0"/>
      <c r="HHZ84" s="0"/>
      <c r="HIA84" s="0"/>
      <c r="HIB84" s="0"/>
      <c r="HIC84" s="0"/>
      <c r="HID84" s="0"/>
      <c r="HIE84" s="0"/>
      <c r="HIF84" s="0"/>
      <c r="HIG84" s="0"/>
      <c r="HIH84" s="0"/>
      <c r="HII84" s="0"/>
      <c r="HIJ84" s="0"/>
      <c r="HIK84" s="0"/>
      <c r="HIL84" s="0"/>
      <c r="HIM84" s="0"/>
      <c r="HIN84" s="0"/>
      <c r="HIO84" s="0"/>
      <c r="HIP84" s="0"/>
      <c r="HIQ84" s="0"/>
      <c r="HIR84" s="0"/>
      <c r="HIS84" s="0"/>
      <c r="HIT84" s="0"/>
      <c r="HIU84" s="0"/>
      <c r="HIV84" s="0"/>
      <c r="HIW84" s="0"/>
      <c r="HIX84" s="0"/>
      <c r="HIY84" s="0"/>
      <c r="HIZ84" s="0"/>
      <c r="HJA84" s="0"/>
      <c r="HJB84" s="0"/>
      <c r="HJC84" s="0"/>
      <c r="HJD84" s="0"/>
      <c r="HJE84" s="0"/>
      <c r="HJF84" s="0"/>
      <c r="HJG84" s="0"/>
      <c r="HJH84" s="0"/>
      <c r="HJI84" s="0"/>
      <c r="HJJ84" s="0"/>
      <c r="HJK84" s="0"/>
      <c r="HJL84" s="0"/>
      <c r="HJM84" s="0"/>
      <c r="HJN84" s="0"/>
      <c r="HJO84" s="0"/>
      <c r="HJP84" s="0"/>
      <c r="HJQ84" s="0"/>
      <c r="HJR84" s="0"/>
      <c r="HJS84" s="0"/>
      <c r="HJT84" s="0"/>
      <c r="HJU84" s="0"/>
      <c r="HJV84" s="0"/>
      <c r="HJW84" s="0"/>
      <c r="HJX84" s="0"/>
      <c r="HJY84" s="0"/>
      <c r="HJZ84" s="0"/>
      <c r="HKA84" s="0"/>
      <c r="HKB84" s="0"/>
      <c r="HKC84" s="0"/>
      <c r="HKD84" s="0"/>
      <c r="HKE84" s="0"/>
      <c r="HKF84" s="0"/>
      <c r="HKG84" s="0"/>
      <c r="HKH84" s="0"/>
      <c r="HKI84" s="0"/>
      <c r="HKJ84" s="0"/>
      <c r="HKK84" s="0"/>
      <c r="HKL84" s="0"/>
      <c r="HKM84" s="0"/>
      <c r="HKN84" s="0"/>
      <c r="HKO84" s="0"/>
      <c r="HKP84" s="0"/>
      <c r="HKQ84" s="0"/>
      <c r="HKR84" s="0"/>
      <c r="HKS84" s="0"/>
      <c r="HKT84" s="0"/>
      <c r="HKU84" s="0"/>
      <c r="HKV84" s="0"/>
      <c r="HKW84" s="0"/>
      <c r="HKX84" s="0"/>
      <c r="HKY84" s="0"/>
      <c r="HKZ84" s="0"/>
      <c r="HLA84" s="0"/>
      <c r="HLB84" s="0"/>
      <c r="HLC84" s="0"/>
      <c r="HLD84" s="0"/>
      <c r="HLE84" s="0"/>
      <c r="HLF84" s="0"/>
      <c r="HLG84" s="0"/>
      <c r="HLH84" s="0"/>
      <c r="HLI84" s="0"/>
      <c r="HLJ84" s="0"/>
      <c r="HLK84" s="0"/>
      <c r="HLL84" s="0"/>
      <c r="HLM84" s="0"/>
      <c r="HLN84" s="0"/>
      <c r="HLO84" s="0"/>
      <c r="HLP84" s="0"/>
      <c r="HLQ84" s="0"/>
      <c r="HLR84" s="0"/>
      <c r="HLS84" s="0"/>
      <c r="HLT84" s="0"/>
      <c r="HLU84" s="0"/>
      <c r="HLV84" s="0"/>
      <c r="HLW84" s="0"/>
      <c r="HLX84" s="0"/>
      <c r="HLY84" s="0"/>
      <c r="HLZ84" s="0"/>
      <c r="HMA84" s="0"/>
      <c r="HMB84" s="0"/>
      <c r="HMC84" s="0"/>
      <c r="HMD84" s="0"/>
      <c r="HME84" s="0"/>
      <c r="HMF84" s="0"/>
      <c r="HMG84" s="0"/>
      <c r="HMH84" s="0"/>
      <c r="HMI84" s="0"/>
      <c r="HMJ84" s="0"/>
      <c r="HMK84" s="0"/>
      <c r="HML84" s="0"/>
      <c r="HMM84" s="0"/>
      <c r="HMN84" s="0"/>
      <c r="HMO84" s="0"/>
      <c r="HMP84" s="0"/>
      <c r="HMQ84" s="0"/>
      <c r="HMR84" s="0"/>
      <c r="HMS84" s="0"/>
      <c r="HMT84" s="0"/>
      <c r="HMU84" s="0"/>
      <c r="HMV84" s="0"/>
      <c r="HMW84" s="0"/>
      <c r="HMX84" s="0"/>
      <c r="HMY84" s="0"/>
      <c r="HMZ84" s="0"/>
      <c r="HNA84" s="0"/>
      <c r="HNB84" s="0"/>
      <c r="HNC84" s="0"/>
      <c r="HND84" s="0"/>
      <c r="HNE84" s="0"/>
      <c r="HNF84" s="0"/>
      <c r="HNG84" s="0"/>
      <c r="HNH84" s="0"/>
      <c r="HNI84" s="0"/>
      <c r="HNJ84" s="0"/>
      <c r="HNK84" s="0"/>
      <c r="HNL84" s="0"/>
      <c r="HNM84" s="0"/>
      <c r="HNN84" s="0"/>
      <c r="HNO84" s="0"/>
      <c r="HNP84" s="0"/>
      <c r="HNQ84" s="0"/>
      <c r="HNR84" s="0"/>
      <c r="HNS84" s="0"/>
      <c r="HNT84" s="0"/>
      <c r="HNU84" s="0"/>
      <c r="HNV84" s="0"/>
      <c r="HNW84" s="0"/>
      <c r="HNX84" s="0"/>
      <c r="HNY84" s="0"/>
      <c r="HNZ84" s="0"/>
      <c r="HOA84" s="0"/>
      <c r="HOB84" s="0"/>
      <c r="HOC84" s="0"/>
      <c r="HOD84" s="0"/>
      <c r="HOE84" s="0"/>
      <c r="HOF84" s="0"/>
      <c r="HOG84" s="0"/>
      <c r="HOH84" s="0"/>
      <c r="HOI84" s="0"/>
      <c r="HOJ84" s="0"/>
      <c r="HOK84" s="0"/>
      <c r="HOL84" s="0"/>
      <c r="HOM84" s="0"/>
      <c r="HON84" s="0"/>
      <c r="HOO84" s="0"/>
      <c r="HOP84" s="0"/>
      <c r="HOQ84" s="0"/>
      <c r="HOR84" s="0"/>
      <c r="HOS84" s="0"/>
      <c r="HOT84" s="0"/>
      <c r="HOU84" s="0"/>
      <c r="HOV84" s="0"/>
      <c r="HOW84" s="0"/>
      <c r="HOX84" s="0"/>
      <c r="HOY84" s="0"/>
      <c r="HOZ84" s="0"/>
      <c r="HPA84" s="0"/>
      <c r="HPB84" s="0"/>
      <c r="HPC84" s="0"/>
      <c r="HPD84" s="0"/>
      <c r="HPE84" s="0"/>
      <c r="HPF84" s="0"/>
      <c r="HPG84" s="0"/>
      <c r="HPH84" s="0"/>
      <c r="HPI84" s="0"/>
      <c r="HPJ84" s="0"/>
      <c r="HPK84" s="0"/>
      <c r="HPL84" s="0"/>
      <c r="HPM84" s="0"/>
      <c r="HPN84" s="0"/>
      <c r="HPO84" s="0"/>
      <c r="HPP84" s="0"/>
      <c r="HPQ84" s="0"/>
      <c r="HPR84" s="0"/>
      <c r="HPS84" s="0"/>
      <c r="HPT84" s="0"/>
      <c r="HPU84" s="0"/>
      <c r="HPV84" s="0"/>
      <c r="HPW84" s="0"/>
      <c r="HPX84" s="0"/>
      <c r="HPY84" s="0"/>
      <c r="HPZ84" s="0"/>
      <c r="HQA84" s="0"/>
      <c r="HQB84" s="0"/>
      <c r="HQC84" s="0"/>
      <c r="HQD84" s="0"/>
      <c r="HQE84" s="0"/>
      <c r="HQF84" s="0"/>
      <c r="HQG84" s="0"/>
      <c r="HQH84" s="0"/>
      <c r="HQI84" s="0"/>
      <c r="HQJ84" s="0"/>
      <c r="HQK84" s="0"/>
      <c r="HQL84" s="0"/>
      <c r="HQM84" s="0"/>
      <c r="HQN84" s="0"/>
      <c r="HQO84" s="0"/>
      <c r="HQP84" s="0"/>
      <c r="HQQ84" s="0"/>
      <c r="HQR84" s="0"/>
      <c r="HQS84" s="0"/>
      <c r="HQT84" s="0"/>
      <c r="HQU84" s="0"/>
      <c r="HQV84" s="0"/>
      <c r="HQW84" s="0"/>
      <c r="HQX84" s="0"/>
      <c r="HQY84" s="0"/>
      <c r="HQZ84" s="0"/>
      <c r="HRA84" s="0"/>
      <c r="HRB84" s="0"/>
      <c r="HRC84" s="0"/>
      <c r="HRD84" s="0"/>
      <c r="HRE84" s="0"/>
      <c r="HRF84" s="0"/>
      <c r="HRG84" s="0"/>
      <c r="HRH84" s="0"/>
      <c r="HRI84" s="0"/>
      <c r="HRJ84" s="0"/>
      <c r="HRK84" s="0"/>
      <c r="HRL84" s="0"/>
      <c r="HRM84" s="0"/>
      <c r="HRN84" s="0"/>
      <c r="HRO84" s="0"/>
      <c r="HRP84" s="0"/>
      <c r="HRQ84" s="0"/>
      <c r="HRR84" s="0"/>
      <c r="HRS84" s="0"/>
      <c r="HRT84" s="0"/>
      <c r="HRU84" s="0"/>
      <c r="HRV84" s="0"/>
      <c r="HRW84" s="0"/>
      <c r="HRX84" s="0"/>
      <c r="HRY84" s="0"/>
      <c r="HRZ84" s="0"/>
      <c r="HSA84" s="0"/>
      <c r="HSB84" s="0"/>
      <c r="HSC84" s="0"/>
      <c r="HSD84" s="0"/>
      <c r="HSE84" s="0"/>
      <c r="HSF84" s="0"/>
      <c r="HSG84" s="0"/>
      <c r="HSH84" s="0"/>
      <c r="HSI84" s="0"/>
      <c r="HSJ84" s="0"/>
      <c r="HSK84" s="0"/>
      <c r="HSL84" s="0"/>
      <c r="HSM84" s="0"/>
      <c r="HSN84" s="0"/>
      <c r="HSO84" s="0"/>
      <c r="HSP84" s="0"/>
      <c r="HSQ84" s="0"/>
      <c r="HSR84" s="0"/>
      <c r="HSS84" s="0"/>
      <c r="HST84" s="0"/>
      <c r="HSU84" s="0"/>
      <c r="HSV84" s="0"/>
      <c r="HSW84" s="0"/>
      <c r="HSX84" s="0"/>
      <c r="HSY84" s="0"/>
      <c r="HSZ84" s="0"/>
      <c r="HTA84" s="0"/>
      <c r="HTB84" s="0"/>
      <c r="HTC84" s="0"/>
      <c r="HTD84" s="0"/>
      <c r="HTE84" s="0"/>
      <c r="HTF84" s="0"/>
      <c r="HTG84" s="0"/>
      <c r="HTH84" s="0"/>
      <c r="HTI84" s="0"/>
      <c r="HTJ84" s="0"/>
      <c r="HTK84" s="0"/>
      <c r="HTL84" s="0"/>
      <c r="HTM84" s="0"/>
      <c r="HTN84" s="0"/>
      <c r="HTO84" s="0"/>
      <c r="HTP84" s="0"/>
      <c r="HTQ84" s="0"/>
      <c r="HTR84" s="0"/>
      <c r="HTS84" s="0"/>
      <c r="HTT84" s="0"/>
      <c r="HTU84" s="0"/>
      <c r="HTV84" s="0"/>
      <c r="HTW84" s="0"/>
      <c r="HTX84" s="0"/>
      <c r="HTY84" s="0"/>
      <c r="HTZ84" s="0"/>
      <c r="HUA84" s="0"/>
      <c r="HUB84" s="0"/>
      <c r="HUC84" s="0"/>
      <c r="HUD84" s="0"/>
      <c r="HUE84" s="0"/>
      <c r="HUF84" s="0"/>
      <c r="HUG84" s="0"/>
      <c r="HUH84" s="0"/>
      <c r="HUI84" s="0"/>
      <c r="HUJ84" s="0"/>
      <c r="HUK84" s="0"/>
      <c r="HUL84" s="0"/>
      <c r="HUM84" s="0"/>
      <c r="HUN84" s="0"/>
      <c r="HUO84" s="0"/>
      <c r="HUP84" s="0"/>
      <c r="HUQ84" s="0"/>
      <c r="HUR84" s="0"/>
      <c r="HUS84" s="0"/>
      <c r="HUT84" s="0"/>
      <c r="HUU84" s="0"/>
      <c r="HUV84" s="0"/>
      <c r="HUW84" s="0"/>
      <c r="HUX84" s="0"/>
      <c r="HUY84" s="0"/>
      <c r="HUZ84" s="0"/>
      <c r="HVA84" s="0"/>
      <c r="HVB84" s="0"/>
      <c r="HVC84" s="0"/>
      <c r="HVD84" s="0"/>
      <c r="HVE84" s="0"/>
      <c r="HVF84" s="0"/>
      <c r="HVG84" s="0"/>
      <c r="HVH84" s="0"/>
      <c r="HVI84" s="0"/>
      <c r="HVJ84" s="0"/>
      <c r="HVK84" s="0"/>
      <c r="HVL84" s="0"/>
      <c r="HVM84" s="0"/>
      <c r="HVN84" s="0"/>
      <c r="HVO84" s="0"/>
      <c r="HVP84" s="0"/>
      <c r="HVQ84" s="0"/>
      <c r="HVR84" s="0"/>
      <c r="HVS84" s="0"/>
      <c r="HVT84" s="0"/>
      <c r="HVU84" s="0"/>
      <c r="HVV84" s="0"/>
      <c r="HVW84" s="0"/>
      <c r="HVX84" s="0"/>
      <c r="HVY84" s="0"/>
      <c r="HVZ84" s="0"/>
      <c r="HWA84" s="0"/>
      <c r="HWB84" s="0"/>
      <c r="HWC84" s="0"/>
      <c r="HWD84" s="0"/>
      <c r="HWE84" s="0"/>
      <c r="HWF84" s="0"/>
      <c r="HWG84" s="0"/>
      <c r="HWH84" s="0"/>
      <c r="HWI84" s="0"/>
      <c r="HWJ84" s="0"/>
      <c r="HWK84" s="0"/>
      <c r="HWL84" s="0"/>
      <c r="HWM84" s="0"/>
      <c r="HWN84" s="0"/>
      <c r="HWO84" s="0"/>
      <c r="HWP84" s="0"/>
      <c r="HWQ84" s="0"/>
      <c r="HWR84" s="0"/>
      <c r="HWS84" s="0"/>
      <c r="HWT84" s="0"/>
      <c r="HWU84" s="0"/>
      <c r="HWV84" s="0"/>
      <c r="HWW84" s="0"/>
      <c r="HWX84" s="0"/>
      <c r="HWY84" s="0"/>
      <c r="HWZ84" s="0"/>
      <c r="HXA84" s="0"/>
      <c r="HXB84" s="0"/>
      <c r="HXC84" s="0"/>
      <c r="HXD84" s="0"/>
      <c r="HXE84" s="0"/>
      <c r="HXF84" s="0"/>
      <c r="HXG84" s="0"/>
      <c r="HXH84" s="0"/>
      <c r="HXI84" s="0"/>
      <c r="HXJ84" s="0"/>
      <c r="HXK84" s="0"/>
      <c r="HXL84" s="0"/>
      <c r="HXM84" s="0"/>
      <c r="HXN84" s="0"/>
      <c r="HXO84" s="0"/>
      <c r="HXP84" s="0"/>
      <c r="HXQ84" s="0"/>
      <c r="HXR84" s="0"/>
      <c r="HXS84" s="0"/>
      <c r="HXT84" s="0"/>
      <c r="HXU84" s="0"/>
      <c r="HXV84" s="0"/>
      <c r="HXW84" s="0"/>
      <c r="HXX84" s="0"/>
      <c r="HXY84" s="0"/>
      <c r="HXZ84" s="0"/>
      <c r="HYA84" s="0"/>
      <c r="HYB84" s="0"/>
      <c r="HYC84" s="0"/>
      <c r="HYD84" s="0"/>
      <c r="HYE84" s="0"/>
      <c r="HYF84" s="0"/>
      <c r="HYG84" s="0"/>
      <c r="HYH84" s="0"/>
      <c r="HYI84" s="0"/>
      <c r="HYJ84" s="0"/>
      <c r="HYK84" s="0"/>
      <c r="HYL84" s="0"/>
      <c r="HYM84" s="0"/>
      <c r="HYN84" s="0"/>
      <c r="HYO84" s="0"/>
      <c r="HYP84" s="0"/>
      <c r="HYQ84" s="0"/>
      <c r="HYR84" s="0"/>
      <c r="HYS84" s="0"/>
      <c r="HYT84" s="0"/>
      <c r="HYU84" s="0"/>
      <c r="HYV84" s="0"/>
      <c r="HYW84" s="0"/>
      <c r="HYX84" s="0"/>
      <c r="HYY84" s="0"/>
      <c r="HYZ84" s="0"/>
      <c r="HZA84" s="0"/>
      <c r="HZB84" s="0"/>
      <c r="HZC84" s="0"/>
      <c r="HZD84" s="0"/>
      <c r="HZE84" s="0"/>
      <c r="HZF84" s="0"/>
      <c r="HZG84" s="0"/>
      <c r="HZH84" s="0"/>
      <c r="HZI84" s="0"/>
      <c r="HZJ84" s="0"/>
      <c r="HZK84" s="0"/>
      <c r="HZL84" s="0"/>
      <c r="HZM84" s="0"/>
      <c r="HZN84" s="0"/>
      <c r="HZO84" s="0"/>
      <c r="HZP84" s="0"/>
      <c r="HZQ84" s="0"/>
      <c r="HZR84" s="0"/>
      <c r="HZS84" s="0"/>
      <c r="HZT84" s="0"/>
      <c r="HZU84" s="0"/>
      <c r="HZV84" s="0"/>
      <c r="HZW84" s="0"/>
      <c r="HZX84" s="0"/>
      <c r="HZY84" s="0"/>
      <c r="HZZ84" s="0"/>
      <c r="IAA84" s="0"/>
      <c r="IAB84" s="0"/>
      <c r="IAC84" s="0"/>
      <c r="IAD84" s="0"/>
      <c r="IAE84" s="0"/>
      <c r="IAF84" s="0"/>
      <c r="IAG84" s="0"/>
      <c r="IAH84" s="0"/>
      <c r="IAI84" s="0"/>
      <c r="IAJ84" s="0"/>
      <c r="IAK84" s="0"/>
      <c r="IAL84" s="0"/>
      <c r="IAM84" s="0"/>
      <c r="IAN84" s="0"/>
      <c r="IAO84" s="0"/>
      <c r="IAP84" s="0"/>
      <c r="IAQ84" s="0"/>
      <c r="IAR84" s="0"/>
      <c r="IAS84" s="0"/>
      <c r="IAT84" s="0"/>
      <c r="IAU84" s="0"/>
      <c r="IAV84" s="0"/>
      <c r="IAW84" s="0"/>
      <c r="IAX84" s="0"/>
      <c r="IAY84" s="0"/>
      <c r="IAZ84" s="0"/>
      <c r="IBA84" s="0"/>
      <c r="IBB84" s="0"/>
      <c r="IBC84" s="0"/>
      <c r="IBD84" s="0"/>
      <c r="IBE84" s="0"/>
      <c r="IBF84" s="0"/>
      <c r="IBG84" s="0"/>
      <c r="IBH84" s="0"/>
      <c r="IBI84" s="0"/>
      <c r="IBJ84" s="0"/>
      <c r="IBK84" s="0"/>
      <c r="IBL84" s="0"/>
      <c r="IBM84" s="0"/>
      <c r="IBN84" s="0"/>
      <c r="IBO84" s="0"/>
      <c r="IBP84" s="0"/>
      <c r="IBQ84" s="0"/>
      <c r="IBR84" s="0"/>
      <c r="IBS84" s="0"/>
      <c r="IBT84" s="0"/>
      <c r="IBU84" s="0"/>
      <c r="IBV84" s="0"/>
      <c r="IBW84" s="0"/>
      <c r="IBX84" s="0"/>
      <c r="IBY84" s="0"/>
      <c r="IBZ84" s="0"/>
      <c r="ICA84" s="0"/>
      <c r="ICB84" s="0"/>
      <c r="ICC84" s="0"/>
      <c r="ICD84" s="0"/>
      <c r="ICE84" s="0"/>
      <c r="ICF84" s="0"/>
      <c r="ICG84" s="0"/>
      <c r="ICH84" s="0"/>
      <c r="ICI84" s="0"/>
      <c r="ICJ84" s="0"/>
      <c r="ICK84" s="0"/>
      <c r="ICL84" s="0"/>
      <c r="ICM84" s="0"/>
      <c r="ICN84" s="0"/>
      <c r="ICO84" s="0"/>
      <c r="ICP84" s="0"/>
      <c r="ICQ84" s="0"/>
      <c r="ICR84" s="0"/>
      <c r="ICS84" s="0"/>
      <c r="ICT84" s="0"/>
      <c r="ICU84" s="0"/>
      <c r="ICV84" s="0"/>
      <c r="ICW84" s="0"/>
      <c r="ICX84" s="0"/>
      <c r="ICY84" s="0"/>
      <c r="ICZ84" s="0"/>
      <c r="IDA84" s="0"/>
      <c r="IDB84" s="0"/>
      <c r="IDC84" s="0"/>
      <c r="IDD84" s="0"/>
      <c r="IDE84" s="0"/>
      <c r="IDF84" s="0"/>
      <c r="IDG84" s="0"/>
      <c r="IDH84" s="0"/>
      <c r="IDI84" s="0"/>
      <c r="IDJ84" s="0"/>
      <c r="IDK84" s="0"/>
      <c r="IDL84" s="0"/>
      <c r="IDM84" s="0"/>
      <c r="IDN84" s="0"/>
      <c r="IDO84" s="0"/>
      <c r="IDP84" s="0"/>
      <c r="IDQ84" s="0"/>
      <c r="IDR84" s="0"/>
      <c r="IDS84" s="0"/>
      <c r="IDT84" s="0"/>
      <c r="IDU84" s="0"/>
      <c r="IDV84" s="0"/>
      <c r="IDW84" s="0"/>
      <c r="IDX84" s="0"/>
      <c r="IDY84" s="0"/>
      <c r="IDZ84" s="0"/>
      <c r="IEA84" s="0"/>
      <c r="IEB84" s="0"/>
      <c r="IEC84" s="0"/>
      <c r="IED84" s="0"/>
      <c r="IEE84" s="0"/>
      <c r="IEF84" s="0"/>
      <c r="IEG84" s="0"/>
      <c r="IEH84" s="0"/>
      <c r="IEI84" s="0"/>
      <c r="IEJ84" s="0"/>
      <c r="IEK84" s="0"/>
      <c r="IEL84" s="0"/>
      <c r="IEM84" s="0"/>
      <c r="IEN84" s="0"/>
      <c r="IEO84" s="0"/>
      <c r="IEP84" s="0"/>
      <c r="IEQ84" s="0"/>
      <c r="IER84" s="0"/>
      <c r="IES84" s="0"/>
      <c r="IET84" s="0"/>
      <c r="IEU84" s="0"/>
      <c r="IEV84" s="0"/>
      <c r="IEW84" s="0"/>
      <c r="IEX84" s="0"/>
      <c r="IEY84" s="0"/>
      <c r="IEZ84" s="0"/>
      <c r="IFA84" s="0"/>
      <c r="IFB84" s="0"/>
      <c r="IFC84" s="0"/>
      <c r="IFD84" s="0"/>
      <c r="IFE84" s="0"/>
      <c r="IFF84" s="0"/>
      <c r="IFG84" s="0"/>
      <c r="IFH84" s="0"/>
      <c r="IFI84" s="0"/>
      <c r="IFJ84" s="0"/>
      <c r="IFK84" s="0"/>
      <c r="IFL84" s="0"/>
      <c r="IFM84" s="0"/>
      <c r="IFN84" s="0"/>
      <c r="IFO84" s="0"/>
      <c r="IFP84" s="0"/>
      <c r="IFQ84" s="0"/>
      <c r="IFR84" s="0"/>
      <c r="IFS84" s="0"/>
      <c r="IFT84" s="0"/>
      <c r="IFU84" s="0"/>
      <c r="IFV84" s="0"/>
      <c r="IFW84" s="0"/>
      <c r="IFX84" s="0"/>
      <c r="IFY84" s="0"/>
      <c r="IFZ84" s="0"/>
      <c r="IGA84" s="0"/>
      <c r="IGB84" s="0"/>
      <c r="IGC84" s="0"/>
      <c r="IGD84" s="0"/>
      <c r="IGE84" s="0"/>
      <c r="IGF84" s="0"/>
      <c r="IGG84" s="0"/>
      <c r="IGH84" s="0"/>
      <c r="IGI84" s="0"/>
      <c r="IGJ84" s="0"/>
      <c r="IGK84" s="0"/>
      <c r="IGL84" s="0"/>
      <c r="IGM84" s="0"/>
      <c r="IGN84" s="0"/>
      <c r="IGO84" s="0"/>
      <c r="IGP84" s="0"/>
      <c r="IGQ84" s="0"/>
      <c r="IGR84" s="0"/>
      <c r="IGS84" s="0"/>
      <c r="IGT84" s="0"/>
      <c r="IGU84" s="0"/>
      <c r="IGV84" s="0"/>
      <c r="IGW84" s="0"/>
      <c r="IGX84" s="0"/>
      <c r="IGY84" s="0"/>
      <c r="IGZ84" s="0"/>
      <c r="IHA84" s="0"/>
      <c r="IHB84" s="0"/>
      <c r="IHC84" s="0"/>
      <c r="IHD84" s="0"/>
      <c r="IHE84" s="0"/>
      <c r="IHF84" s="0"/>
      <c r="IHG84" s="0"/>
      <c r="IHH84" s="0"/>
      <c r="IHI84" s="0"/>
      <c r="IHJ84" s="0"/>
      <c r="IHK84" s="0"/>
      <c r="IHL84" s="0"/>
      <c r="IHM84" s="0"/>
      <c r="IHN84" s="0"/>
      <c r="IHO84" s="0"/>
      <c r="IHP84" s="0"/>
      <c r="IHQ84" s="0"/>
      <c r="IHR84" s="0"/>
      <c r="IHS84" s="0"/>
      <c r="IHT84" s="0"/>
      <c r="IHU84" s="0"/>
      <c r="IHV84" s="0"/>
      <c r="IHW84" s="0"/>
      <c r="IHX84" s="0"/>
      <c r="IHY84" s="0"/>
      <c r="IHZ84" s="0"/>
      <c r="IIA84" s="0"/>
      <c r="IIB84" s="0"/>
      <c r="IIC84" s="0"/>
      <c r="IID84" s="0"/>
      <c r="IIE84" s="0"/>
      <c r="IIF84" s="0"/>
      <c r="IIG84" s="0"/>
      <c r="IIH84" s="0"/>
      <c r="III84" s="0"/>
      <c r="IIJ84" s="0"/>
      <c r="IIK84" s="0"/>
      <c r="IIL84" s="0"/>
      <c r="IIM84" s="0"/>
      <c r="IIN84" s="0"/>
      <c r="IIO84" s="0"/>
      <c r="IIP84" s="0"/>
      <c r="IIQ84" s="0"/>
      <c r="IIR84" s="0"/>
      <c r="IIS84" s="0"/>
      <c r="IIT84" s="0"/>
      <c r="IIU84" s="0"/>
      <c r="IIV84" s="0"/>
      <c r="IIW84" s="0"/>
      <c r="IIX84" s="0"/>
      <c r="IIY84" s="0"/>
      <c r="IIZ84" s="0"/>
      <c r="IJA84" s="0"/>
      <c r="IJB84" s="0"/>
      <c r="IJC84" s="0"/>
      <c r="IJD84" s="0"/>
      <c r="IJE84" s="0"/>
      <c r="IJF84" s="0"/>
      <c r="IJG84" s="0"/>
      <c r="IJH84" s="0"/>
      <c r="IJI84" s="0"/>
      <c r="IJJ84" s="0"/>
      <c r="IJK84" s="0"/>
      <c r="IJL84" s="0"/>
      <c r="IJM84" s="0"/>
      <c r="IJN84" s="0"/>
      <c r="IJO84" s="0"/>
      <c r="IJP84" s="0"/>
      <c r="IJQ84" s="0"/>
      <c r="IJR84" s="0"/>
      <c r="IJS84" s="0"/>
      <c r="IJT84" s="0"/>
      <c r="IJU84" s="0"/>
      <c r="IJV84" s="0"/>
      <c r="IJW84" s="0"/>
      <c r="IJX84" s="0"/>
      <c r="IJY84" s="0"/>
      <c r="IJZ84" s="0"/>
      <c r="IKA84" s="0"/>
      <c r="IKB84" s="0"/>
      <c r="IKC84" s="0"/>
      <c r="IKD84" s="0"/>
      <c r="IKE84" s="0"/>
      <c r="IKF84" s="0"/>
      <c r="IKG84" s="0"/>
      <c r="IKH84" s="0"/>
      <c r="IKI84" s="0"/>
      <c r="IKJ84" s="0"/>
      <c r="IKK84" s="0"/>
      <c r="IKL84" s="0"/>
      <c r="IKM84" s="0"/>
      <c r="IKN84" s="0"/>
      <c r="IKO84" s="0"/>
      <c r="IKP84" s="0"/>
      <c r="IKQ84" s="0"/>
      <c r="IKR84" s="0"/>
      <c r="IKS84" s="0"/>
      <c r="IKT84" s="0"/>
      <c r="IKU84" s="0"/>
      <c r="IKV84" s="0"/>
      <c r="IKW84" s="0"/>
      <c r="IKX84" s="0"/>
      <c r="IKY84" s="0"/>
      <c r="IKZ84" s="0"/>
      <c r="ILA84" s="0"/>
      <c r="ILB84" s="0"/>
      <c r="ILC84" s="0"/>
      <c r="ILD84" s="0"/>
      <c r="ILE84" s="0"/>
      <c r="ILF84" s="0"/>
      <c r="ILG84" s="0"/>
      <c r="ILH84" s="0"/>
      <c r="ILI84" s="0"/>
      <c r="ILJ84" s="0"/>
      <c r="ILK84" s="0"/>
      <c r="ILL84" s="0"/>
      <c r="ILM84" s="0"/>
      <c r="ILN84" s="0"/>
      <c r="ILO84" s="0"/>
      <c r="ILP84" s="0"/>
      <c r="ILQ84" s="0"/>
      <c r="ILR84" s="0"/>
      <c r="ILS84" s="0"/>
      <c r="ILT84" s="0"/>
      <c r="ILU84" s="0"/>
      <c r="ILV84" s="0"/>
      <c r="ILW84" s="0"/>
      <c r="ILX84" s="0"/>
      <c r="ILY84" s="0"/>
      <c r="ILZ84" s="0"/>
      <c r="IMA84" s="0"/>
      <c r="IMB84" s="0"/>
      <c r="IMC84" s="0"/>
      <c r="IMD84" s="0"/>
      <c r="IME84" s="0"/>
      <c r="IMF84" s="0"/>
      <c r="IMG84" s="0"/>
      <c r="IMH84" s="0"/>
      <c r="IMI84" s="0"/>
      <c r="IMJ84" s="0"/>
      <c r="IMK84" s="0"/>
      <c r="IML84" s="0"/>
      <c r="IMM84" s="0"/>
      <c r="IMN84" s="0"/>
      <c r="IMO84" s="0"/>
      <c r="IMP84" s="0"/>
      <c r="IMQ84" s="0"/>
      <c r="IMR84" s="0"/>
      <c r="IMS84" s="0"/>
      <c r="IMT84" s="0"/>
      <c r="IMU84" s="0"/>
      <c r="IMV84" s="0"/>
      <c r="IMW84" s="0"/>
      <c r="IMX84" s="0"/>
      <c r="IMY84" s="0"/>
      <c r="IMZ84" s="0"/>
      <c r="INA84" s="0"/>
      <c r="INB84" s="0"/>
      <c r="INC84" s="0"/>
      <c r="IND84" s="0"/>
      <c r="INE84" s="0"/>
      <c r="INF84" s="0"/>
      <c r="ING84" s="0"/>
      <c r="INH84" s="0"/>
      <c r="INI84" s="0"/>
      <c r="INJ84" s="0"/>
      <c r="INK84" s="0"/>
      <c r="INL84" s="0"/>
      <c r="INM84" s="0"/>
      <c r="INN84" s="0"/>
      <c r="INO84" s="0"/>
      <c r="INP84" s="0"/>
      <c r="INQ84" s="0"/>
      <c r="INR84" s="0"/>
      <c r="INS84" s="0"/>
      <c r="INT84" s="0"/>
      <c r="INU84" s="0"/>
      <c r="INV84" s="0"/>
      <c r="INW84" s="0"/>
      <c r="INX84" s="0"/>
      <c r="INY84" s="0"/>
      <c r="INZ84" s="0"/>
      <c r="IOA84" s="0"/>
      <c r="IOB84" s="0"/>
      <c r="IOC84" s="0"/>
      <c r="IOD84" s="0"/>
      <c r="IOE84" s="0"/>
      <c r="IOF84" s="0"/>
      <c r="IOG84" s="0"/>
      <c r="IOH84" s="0"/>
      <c r="IOI84" s="0"/>
      <c r="IOJ84" s="0"/>
      <c r="IOK84" s="0"/>
      <c r="IOL84" s="0"/>
      <c r="IOM84" s="0"/>
      <c r="ION84" s="0"/>
      <c r="IOO84" s="0"/>
      <c r="IOP84" s="0"/>
      <c r="IOQ84" s="0"/>
      <c r="IOR84" s="0"/>
      <c r="IOS84" s="0"/>
      <c r="IOT84" s="0"/>
      <c r="IOU84" s="0"/>
      <c r="IOV84" s="0"/>
      <c r="IOW84" s="0"/>
      <c r="IOX84" s="0"/>
      <c r="IOY84" s="0"/>
      <c r="IOZ84" s="0"/>
      <c r="IPA84" s="0"/>
      <c r="IPB84" s="0"/>
      <c r="IPC84" s="0"/>
      <c r="IPD84" s="0"/>
      <c r="IPE84" s="0"/>
      <c r="IPF84" s="0"/>
      <c r="IPG84" s="0"/>
      <c r="IPH84" s="0"/>
      <c r="IPI84" s="0"/>
      <c r="IPJ84" s="0"/>
      <c r="IPK84" s="0"/>
      <c r="IPL84" s="0"/>
      <c r="IPM84" s="0"/>
      <c r="IPN84" s="0"/>
      <c r="IPO84" s="0"/>
      <c r="IPP84" s="0"/>
      <c r="IPQ84" s="0"/>
      <c r="IPR84" s="0"/>
      <c r="IPS84" s="0"/>
      <c r="IPT84" s="0"/>
      <c r="IPU84" s="0"/>
      <c r="IPV84" s="0"/>
      <c r="IPW84" s="0"/>
      <c r="IPX84" s="0"/>
      <c r="IPY84" s="0"/>
      <c r="IPZ84" s="0"/>
      <c r="IQA84" s="0"/>
      <c r="IQB84" s="0"/>
      <c r="IQC84" s="0"/>
      <c r="IQD84" s="0"/>
      <c r="IQE84" s="0"/>
      <c r="IQF84" s="0"/>
      <c r="IQG84" s="0"/>
      <c r="IQH84" s="0"/>
      <c r="IQI84" s="0"/>
      <c r="IQJ84" s="0"/>
      <c r="IQK84" s="0"/>
      <c r="IQL84" s="0"/>
      <c r="IQM84" s="0"/>
      <c r="IQN84" s="0"/>
      <c r="IQO84" s="0"/>
      <c r="IQP84" s="0"/>
      <c r="IQQ84" s="0"/>
      <c r="IQR84" s="0"/>
      <c r="IQS84" s="0"/>
      <c r="IQT84" s="0"/>
      <c r="IQU84" s="0"/>
      <c r="IQV84" s="0"/>
      <c r="IQW84" s="0"/>
      <c r="IQX84" s="0"/>
      <c r="IQY84" s="0"/>
      <c r="IQZ84" s="0"/>
      <c r="IRA84" s="0"/>
      <c r="IRB84" s="0"/>
      <c r="IRC84" s="0"/>
      <c r="IRD84" s="0"/>
      <c r="IRE84" s="0"/>
      <c r="IRF84" s="0"/>
      <c r="IRG84" s="0"/>
      <c r="IRH84" s="0"/>
      <c r="IRI84" s="0"/>
      <c r="IRJ84" s="0"/>
      <c r="IRK84" s="0"/>
      <c r="IRL84" s="0"/>
      <c r="IRM84" s="0"/>
      <c r="IRN84" s="0"/>
      <c r="IRO84" s="0"/>
      <c r="IRP84" s="0"/>
      <c r="IRQ84" s="0"/>
      <c r="IRR84" s="0"/>
      <c r="IRS84" s="0"/>
      <c r="IRT84" s="0"/>
      <c r="IRU84" s="0"/>
      <c r="IRV84" s="0"/>
      <c r="IRW84" s="0"/>
      <c r="IRX84" s="0"/>
      <c r="IRY84" s="0"/>
      <c r="IRZ84" s="0"/>
      <c r="ISA84" s="0"/>
      <c r="ISB84" s="0"/>
      <c r="ISC84" s="0"/>
      <c r="ISD84" s="0"/>
      <c r="ISE84" s="0"/>
      <c r="ISF84" s="0"/>
      <c r="ISG84" s="0"/>
      <c r="ISH84" s="0"/>
      <c r="ISI84" s="0"/>
      <c r="ISJ84" s="0"/>
      <c r="ISK84" s="0"/>
      <c r="ISL84" s="0"/>
      <c r="ISM84" s="0"/>
      <c r="ISN84" s="0"/>
      <c r="ISO84" s="0"/>
      <c r="ISP84" s="0"/>
      <c r="ISQ84" s="0"/>
      <c r="ISR84" s="0"/>
      <c r="ISS84" s="0"/>
      <c r="IST84" s="0"/>
      <c r="ISU84" s="0"/>
      <c r="ISV84" s="0"/>
      <c r="ISW84" s="0"/>
      <c r="ISX84" s="0"/>
      <c r="ISY84" s="0"/>
      <c r="ISZ84" s="0"/>
      <c r="ITA84" s="0"/>
      <c r="ITB84" s="0"/>
      <c r="ITC84" s="0"/>
      <c r="ITD84" s="0"/>
      <c r="ITE84" s="0"/>
      <c r="ITF84" s="0"/>
      <c r="ITG84" s="0"/>
      <c r="ITH84" s="0"/>
      <c r="ITI84" s="0"/>
      <c r="ITJ84" s="0"/>
      <c r="ITK84" s="0"/>
      <c r="ITL84" s="0"/>
      <c r="ITM84" s="0"/>
      <c r="ITN84" s="0"/>
      <c r="ITO84" s="0"/>
      <c r="ITP84" s="0"/>
      <c r="ITQ84" s="0"/>
      <c r="ITR84" s="0"/>
      <c r="ITS84" s="0"/>
      <c r="ITT84" s="0"/>
      <c r="ITU84" s="0"/>
      <c r="ITV84" s="0"/>
      <c r="ITW84" s="0"/>
      <c r="ITX84" s="0"/>
      <c r="ITY84" s="0"/>
      <c r="ITZ84" s="0"/>
      <c r="IUA84" s="0"/>
      <c r="IUB84" s="0"/>
      <c r="IUC84" s="0"/>
      <c r="IUD84" s="0"/>
      <c r="IUE84" s="0"/>
      <c r="IUF84" s="0"/>
      <c r="IUG84" s="0"/>
      <c r="IUH84" s="0"/>
      <c r="IUI84" s="0"/>
      <c r="IUJ84" s="0"/>
      <c r="IUK84" s="0"/>
      <c r="IUL84" s="0"/>
      <c r="IUM84" s="0"/>
      <c r="IUN84" s="0"/>
      <c r="IUO84" s="0"/>
      <c r="IUP84" s="0"/>
      <c r="IUQ84" s="0"/>
      <c r="IUR84" s="0"/>
      <c r="IUS84" s="0"/>
      <c r="IUT84" s="0"/>
      <c r="IUU84" s="0"/>
      <c r="IUV84" s="0"/>
      <c r="IUW84" s="0"/>
      <c r="IUX84" s="0"/>
      <c r="IUY84" s="0"/>
      <c r="IUZ84" s="0"/>
      <c r="IVA84" s="0"/>
      <c r="IVB84" s="0"/>
      <c r="IVC84" s="0"/>
      <c r="IVD84" s="0"/>
      <c r="IVE84" s="0"/>
      <c r="IVF84" s="0"/>
      <c r="IVG84" s="0"/>
      <c r="IVH84" s="0"/>
      <c r="IVI84" s="0"/>
      <c r="IVJ84" s="0"/>
      <c r="IVK84" s="0"/>
      <c r="IVL84" s="0"/>
      <c r="IVM84" s="0"/>
      <c r="IVN84" s="0"/>
      <c r="IVO84" s="0"/>
      <c r="IVP84" s="0"/>
      <c r="IVQ84" s="0"/>
      <c r="IVR84" s="0"/>
      <c r="IVS84" s="0"/>
      <c r="IVT84" s="0"/>
      <c r="IVU84" s="0"/>
      <c r="IVV84" s="0"/>
      <c r="IVW84" s="0"/>
      <c r="IVX84" s="0"/>
      <c r="IVY84" s="0"/>
      <c r="IVZ84" s="0"/>
      <c r="IWA84" s="0"/>
      <c r="IWB84" s="0"/>
      <c r="IWC84" s="0"/>
      <c r="IWD84" s="0"/>
      <c r="IWE84" s="0"/>
      <c r="IWF84" s="0"/>
      <c r="IWG84" s="0"/>
      <c r="IWH84" s="0"/>
      <c r="IWI84" s="0"/>
      <c r="IWJ84" s="0"/>
      <c r="IWK84" s="0"/>
      <c r="IWL84" s="0"/>
      <c r="IWM84" s="0"/>
      <c r="IWN84" s="0"/>
      <c r="IWO84" s="0"/>
      <c r="IWP84" s="0"/>
      <c r="IWQ84" s="0"/>
      <c r="IWR84" s="0"/>
      <c r="IWS84" s="0"/>
      <c r="IWT84" s="0"/>
      <c r="IWU84" s="0"/>
      <c r="IWV84" s="0"/>
      <c r="IWW84" s="0"/>
      <c r="IWX84" s="0"/>
      <c r="IWY84" s="0"/>
      <c r="IWZ84" s="0"/>
      <c r="IXA84" s="0"/>
      <c r="IXB84" s="0"/>
      <c r="IXC84" s="0"/>
      <c r="IXD84" s="0"/>
      <c r="IXE84" s="0"/>
      <c r="IXF84" s="0"/>
      <c r="IXG84" s="0"/>
      <c r="IXH84" s="0"/>
      <c r="IXI84" s="0"/>
      <c r="IXJ84" s="0"/>
      <c r="IXK84" s="0"/>
      <c r="IXL84" s="0"/>
      <c r="IXM84" s="0"/>
      <c r="IXN84" s="0"/>
      <c r="IXO84" s="0"/>
      <c r="IXP84" s="0"/>
      <c r="IXQ84" s="0"/>
      <c r="IXR84" s="0"/>
      <c r="IXS84" s="0"/>
      <c r="IXT84" s="0"/>
      <c r="IXU84" s="0"/>
      <c r="IXV84" s="0"/>
      <c r="IXW84" s="0"/>
      <c r="IXX84" s="0"/>
      <c r="IXY84" s="0"/>
      <c r="IXZ84" s="0"/>
      <c r="IYA84" s="0"/>
      <c r="IYB84" s="0"/>
      <c r="IYC84" s="0"/>
      <c r="IYD84" s="0"/>
      <c r="IYE84" s="0"/>
      <c r="IYF84" s="0"/>
      <c r="IYG84" s="0"/>
      <c r="IYH84" s="0"/>
      <c r="IYI84" s="0"/>
      <c r="IYJ84" s="0"/>
      <c r="IYK84" s="0"/>
      <c r="IYL84" s="0"/>
      <c r="IYM84" s="0"/>
      <c r="IYN84" s="0"/>
      <c r="IYO84" s="0"/>
      <c r="IYP84" s="0"/>
      <c r="IYQ84" s="0"/>
      <c r="IYR84" s="0"/>
      <c r="IYS84" s="0"/>
      <c r="IYT84" s="0"/>
      <c r="IYU84" s="0"/>
      <c r="IYV84" s="0"/>
      <c r="IYW84" s="0"/>
      <c r="IYX84" s="0"/>
      <c r="IYY84" s="0"/>
      <c r="IYZ84" s="0"/>
      <c r="IZA84" s="0"/>
      <c r="IZB84" s="0"/>
      <c r="IZC84" s="0"/>
      <c r="IZD84" s="0"/>
      <c r="IZE84" s="0"/>
      <c r="IZF84" s="0"/>
      <c r="IZG84" s="0"/>
      <c r="IZH84" s="0"/>
      <c r="IZI84" s="0"/>
      <c r="IZJ84" s="0"/>
      <c r="IZK84" s="0"/>
      <c r="IZL84" s="0"/>
      <c r="IZM84" s="0"/>
      <c r="IZN84" s="0"/>
      <c r="IZO84" s="0"/>
      <c r="IZP84" s="0"/>
      <c r="IZQ84" s="0"/>
      <c r="IZR84" s="0"/>
      <c r="IZS84" s="0"/>
      <c r="IZT84" s="0"/>
      <c r="IZU84" s="0"/>
      <c r="IZV84" s="0"/>
      <c r="IZW84" s="0"/>
      <c r="IZX84" s="0"/>
      <c r="IZY84" s="0"/>
      <c r="IZZ84" s="0"/>
      <c r="JAA84" s="0"/>
      <c r="JAB84" s="0"/>
      <c r="JAC84" s="0"/>
      <c r="JAD84" s="0"/>
      <c r="JAE84" s="0"/>
      <c r="JAF84" s="0"/>
      <c r="JAG84" s="0"/>
      <c r="JAH84" s="0"/>
      <c r="JAI84" s="0"/>
      <c r="JAJ84" s="0"/>
      <c r="JAK84" s="0"/>
      <c r="JAL84" s="0"/>
      <c r="JAM84" s="0"/>
      <c r="JAN84" s="0"/>
      <c r="JAO84" s="0"/>
      <c r="JAP84" s="0"/>
      <c r="JAQ84" s="0"/>
      <c r="JAR84" s="0"/>
      <c r="JAS84" s="0"/>
      <c r="JAT84" s="0"/>
      <c r="JAU84" s="0"/>
      <c r="JAV84" s="0"/>
      <c r="JAW84" s="0"/>
      <c r="JAX84" s="0"/>
      <c r="JAY84" s="0"/>
      <c r="JAZ84" s="0"/>
      <c r="JBA84" s="0"/>
      <c r="JBB84" s="0"/>
      <c r="JBC84" s="0"/>
      <c r="JBD84" s="0"/>
      <c r="JBE84" s="0"/>
      <c r="JBF84" s="0"/>
      <c r="JBG84" s="0"/>
      <c r="JBH84" s="0"/>
      <c r="JBI84" s="0"/>
      <c r="JBJ84" s="0"/>
      <c r="JBK84" s="0"/>
      <c r="JBL84" s="0"/>
      <c r="JBM84" s="0"/>
      <c r="JBN84" s="0"/>
      <c r="JBO84" s="0"/>
      <c r="JBP84" s="0"/>
      <c r="JBQ84" s="0"/>
      <c r="JBR84" s="0"/>
      <c r="JBS84" s="0"/>
      <c r="JBT84" s="0"/>
      <c r="JBU84" s="0"/>
      <c r="JBV84" s="0"/>
      <c r="JBW84" s="0"/>
      <c r="JBX84" s="0"/>
      <c r="JBY84" s="0"/>
      <c r="JBZ84" s="0"/>
      <c r="JCA84" s="0"/>
      <c r="JCB84" s="0"/>
      <c r="JCC84" s="0"/>
      <c r="JCD84" s="0"/>
      <c r="JCE84" s="0"/>
      <c r="JCF84" s="0"/>
      <c r="JCG84" s="0"/>
      <c r="JCH84" s="0"/>
      <c r="JCI84" s="0"/>
      <c r="JCJ84" s="0"/>
      <c r="JCK84" s="0"/>
      <c r="JCL84" s="0"/>
      <c r="JCM84" s="0"/>
      <c r="JCN84" s="0"/>
      <c r="JCO84" s="0"/>
      <c r="JCP84" s="0"/>
      <c r="JCQ84" s="0"/>
      <c r="JCR84" s="0"/>
      <c r="JCS84" s="0"/>
      <c r="JCT84" s="0"/>
      <c r="JCU84" s="0"/>
      <c r="JCV84" s="0"/>
      <c r="JCW84" s="0"/>
      <c r="JCX84" s="0"/>
      <c r="JCY84" s="0"/>
      <c r="JCZ84" s="0"/>
      <c r="JDA84" s="0"/>
      <c r="JDB84" s="0"/>
      <c r="JDC84" s="0"/>
      <c r="JDD84" s="0"/>
      <c r="JDE84" s="0"/>
      <c r="JDF84" s="0"/>
      <c r="JDG84" s="0"/>
      <c r="JDH84" s="0"/>
      <c r="JDI84" s="0"/>
      <c r="JDJ84" s="0"/>
      <c r="JDK84" s="0"/>
      <c r="JDL84" s="0"/>
      <c r="JDM84" s="0"/>
      <c r="JDN84" s="0"/>
      <c r="JDO84" s="0"/>
      <c r="JDP84" s="0"/>
      <c r="JDQ84" s="0"/>
      <c r="JDR84" s="0"/>
      <c r="JDS84" s="0"/>
      <c r="JDT84" s="0"/>
      <c r="JDU84" s="0"/>
      <c r="JDV84" s="0"/>
      <c r="JDW84" s="0"/>
      <c r="JDX84" s="0"/>
      <c r="JDY84" s="0"/>
      <c r="JDZ84" s="0"/>
      <c r="JEA84" s="0"/>
      <c r="JEB84" s="0"/>
      <c r="JEC84" s="0"/>
      <c r="JED84" s="0"/>
      <c r="JEE84" s="0"/>
      <c r="JEF84" s="0"/>
      <c r="JEG84" s="0"/>
      <c r="JEH84" s="0"/>
      <c r="JEI84" s="0"/>
      <c r="JEJ84" s="0"/>
      <c r="JEK84" s="0"/>
      <c r="JEL84" s="0"/>
      <c r="JEM84" s="0"/>
      <c r="JEN84" s="0"/>
      <c r="JEO84" s="0"/>
      <c r="JEP84" s="0"/>
      <c r="JEQ84" s="0"/>
      <c r="JER84" s="0"/>
      <c r="JES84" s="0"/>
      <c r="JET84" s="0"/>
      <c r="JEU84" s="0"/>
      <c r="JEV84" s="0"/>
      <c r="JEW84" s="0"/>
      <c r="JEX84" s="0"/>
      <c r="JEY84" s="0"/>
      <c r="JEZ84" s="0"/>
      <c r="JFA84" s="0"/>
      <c r="JFB84" s="0"/>
      <c r="JFC84" s="0"/>
      <c r="JFD84" s="0"/>
      <c r="JFE84" s="0"/>
      <c r="JFF84" s="0"/>
      <c r="JFG84" s="0"/>
      <c r="JFH84" s="0"/>
      <c r="JFI84" s="0"/>
      <c r="JFJ84" s="0"/>
      <c r="JFK84" s="0"/>
      <c r="JFL84" s="0"/>
      <c r="JFM84" s="0"/>
      <c r="JFN84" s="0"/>
      <c r="JFO84" s="0"/>
      <c r="JFP84" s="0"/>
      <c r="JFQ84" s="0"/>
      <c r="JFR84" s="0"/>
      <c r="JFS84" s="0"/>
      <c r="JFT84" s="0"/>
      <c r="JFU84" s="0"/>
      <c r="JFV84" s="0"/>
      <c r="JFW84" s="0"/>
      <c r="JFX84" s="0"/>
      <c r="JFY84" s="0"/>
      <c r="JFZ84" s="0"/>
      <c r="JGA84" s="0"/>
      <c r="JGB84" s="0"/>
      <c r="JGC84" s="0"/>
      <c r="JGD84" s="0"/>
      <c r="JGE84" s="0"/>
      <c r="JGF84" s="0"/>
      <c r="JGG84" s="0"/>
      <c r="JGH84" s="0"/>
      <c r="JGI84" s="0"/>
      <c r="JGJ84" s="0"/>
      <c r="JGK84" s="0"/>
      <c r="JGL84" s="0"/>
      <c r="JGM84" s="0"/>
      <c r="JGN84" s="0"/>
      <c r="JGO84" s="0"/>
      <c r="JGP84" s="0"/>
      <c r="JGQ84" s="0"/>
      <c r="JGR84" s="0"/>
      <c r="JGS84" s="0"/>
      <c r="JGT84" s="0"/>
      <c r="JGU84" s="0"/>
      <c r="JGV84" s="0"/>
      <c r="JGW84" s="0"/>
      <c r="JGX84" s="0"/>
      <c r="JGY84" s="0"/>
      <c r="JGZ84" s="0"/>
      <c r="JHA84" s="0"/>
      <c r="JHB84" s="0"/>
      <c r="JHC84" s="0"/>
      <c r="JHD84" s="0"/>
      <c r="JHE84" s="0"/>
      <c r="JHF84" s="0"/>
      <c r="JHG84" s="0"/>
      <c r="JHH84" s="0"/>
      <c r="JHI84" s="0"/>
      <c r="JHJ84" s="0"/>
      <c r="JHK84" s="0"/>
      <c r="JHL84" s="0"/>
      <c r="JHM84" s="0"/>
      <c r="JHN84" s="0"/>
      <c r="JHO84" s="0"/>
      <c r="JHP84" s="0"/>
      <c r="JHQ84" s="0"/>
      <c r="JHR84" s="0"/>
      <c r="JHS84" s="0"/>
      <c r="JHT84" s="0"/>
      <c r="JHU84" s="0"/>
      <c r="JHV84" s="0"/>
      <c r="JHW84" s="0"/>
      <c r="JHX84" s="0"/>
      <c r="JHY84" s="0"/>
      <c r="JHZ84" s="0"/>
      <c r="JIA84" s="0"/>
      <c r="JIB84" s="0"/>
      <c r="JIC84" s="0"/>
      <c r="JID84" s="0"/>
      <c r="JIE84" s="0"/>
      <c r="JIF84" s="0"/>
      <c r="JIG84" s="0"/>
      <c r="JIH84" s="0"/>
      <c r="JII84" s="0"/>
      <c r="JIJ84" s="0"/>
      <c r="JIK84" s="0"/>
      <c r="JIL84" s="0"/>
      <c r="JIM84" s="0"/>
      <c r="JIN84" s="0"/>
      <c r="JIO84" s="0"/>
      <c r="JIP84" s="0"/>
      <c r="JIQ84" s="0"/>
      <c r="JIR84" s="0"/>
      <c r="JIS84" s="0"/>
      <c r="JIT84" s="0"/>
      <c r="JIU84" s="0"/>
      <c r="JIV84" s="0"/>
      <c r="JIW84" s="0"/>
      <c r="JIX84" s="0"/>
      <c r="JIY84" s="0"/>
      <c r="JIZ84" s="0"/>
      <c r="JJA84" s="0"/>
      <c r="JJB84" s="0"/>
      <c r="JJC84" s="0"/>
      <c r="JJD84" s="0"/>
      <c r="JJE84" s="0"/>
      <c r="JJF84" s="0"/>
      <c r="JJG84" s="0"/>
      <c r="JJH84" s="0"/>
      <c r="JJI84" s="0"/>
      <c r="JJJ84" s="0"/>
      <c r="JJK84" s="0"/>
      <c r="JJL84" s="0"/>
      <c r="JJM84" s="0"/>
      <c r="JJN84" s="0"/>
      <c r="JJO84" s="0"/>
      <c r="JJP84" s="0"/>
      <c r="JJQ84" s="0"/>
      <c r="JJR84" s="0"/>
      <c r="JJS84" s="0"/>
      <c r="JJT84" s="0"/>
      <c r="JJU84" s="0"/>
      <c r="JJV84" s="0"/>
      <c r="JJW84" s="0"/>
      <c r="JJX84" s="0"/>
      <c r="JJY84" s="0"/>
      <c r="JJZ84" s="0"/>
      <c r="JKA84" s="0"/>
      <c r="JKB84" s="0"/>
      <c r="JKC84" s="0"/>
      <c r="JKD84" s="0"/>
      <c r="JKE84" s="0"/>
      <c r="JKF84" s="0"/>
      <c r="JKG84" s="0"/>
      <c r="JKH84" s="0"/>
      <c r="JKI84" s="0"/>
      <c r="JKJ84" s="0"/>
      <c r="JKK84" s="0"/>
      <c r="JKL84" s="0"/>
      <c r="JKM84" s="0"/>
      <c r="JKN84" s="0"/>
      <c r="JKO84" s="0"/>
      <c r="JKP84" s="0"/>
      <c r="JKQ84" s="0"/>
      <c r="JKR84" s="0"/>
      <c r="JKS84" s="0"/>
      <c r="JKT84" s="0"/>
      <c r="JKU84" s="0"/>
      <c r="JKV84" s="0"/>
      <c r="JKW84" s="0"/>
      <c r="JKX84" s="0"/>
      <c r="JKY84" s="0"/>
      <c r="JKZ84" s="0"/>
      <c r="JLA84" s="0"/>
      <c r="JLB84" s="0"/>
      <c r="JLC84" s="0"/>
      <c r="JLD84" s="0"/>
      <c r="JLE84" s="0"/>
      <c r="JLF84" s="0"/>
      <c r="JLG84" s="0"/>
      <c r="JLH84" s="0"/>
      <c r="JLI84" s="0"/>
      <c r="JLJ84" s="0"/>
      <c r="JLK84" s="0"/>
      <c r="JLL84" s="0"/>
      <c r="JLM84" s="0"/>
      <c r="JLN84" s="0"/>
      <c r="JLO84" s="0"/>
      <c r="JLP84" s="0"/>
      <c r="JLQ84" s="0"/>
      <c r="JLR84" s="0"/>
      <c r="JLS84" s="0"/>
      <c r="JLT84" s="0"/>
      <c r="JLU84" s="0"/>
      <c r="JLV84" s="0"/>
      <c r="JLW84" s="0"/>
      <c r="JLX84" s="0"/>
      <c r="JLY84" s="0"/>
      <c r="JLZ84" s="0"/>
      <c r="JMA84" s="0"/>
      <c r="JMB84" s="0"/>
      <c r="JMC84" s="0"/>
      <c r="JMD84" s="0"/>
      <c r="JME84" s="0"/>
      <c r="JMF84" s="0"/>
      <c r="JMG84" s="0"/>
      <c r="JMH84" s="0"/>
      <c r="JMI84" s="0"/>
      <c r="JMJ84" s="0"/>
      <c r="JMK84" s="0"/>
      <c r="JML84" s="0"/>
      <c r="JMM84" s="0"/>
      <c r="JMN84" s="0"/>
      <c r="JMO84" s="0"/>
      <c r="JMP84" s="0"/>
      <c r="JMQ84" s="0"/>
      <c r="JMR84" s="0"/>
      <c r="JMS84" s="0"/>
      <c r="JMT84" s="0"/>
      <c r="JMU84" s="0"/>
      <c r="JMV84" s="0"/>
      <c r="JMW84" s="0"/>
      <c r="JMX84" s="0"/>
      <c r="JMY84" s="0"/>
      <c r="JMZ84" s="0"/>
      <c r="JNA84" s="0"/>
      <c r="JNB84" s="0"/>
      <c r="JNC84" s="0"/>
      <c r="JND84" s="0"/>
      <c r="JNE84" s="0"/>
      <c r="JNF84" s="0"/>
      <c r="JNG84" s="0"/>
      <c r="JNH84" s="0"/>
      <c r="JNI84" s="0"/>
      <c r="JNJ84" s="0"/>
      <c r="JNK84" s="0"/>
      <c r="JNL84" s="0"/>
      <c r="JNM84" s="0"/>
      <c r="JNN84" s="0"/>
      <c r="JNO84" s="0"/>
      <c r="JNP84" s="0"/>
      <c r="JNQ84" s="0"/>
      <c r="JNR84" s="0"/>
      <c r="JNS84" s="0"/>
      <c r="JNT84" s="0"/>
      <c r="JNU84" s="0"/>
      <c r="JNV84" s="0"/>
      <c r="JNW84" s="0"/>
      <c r="JNX84" s="0"/>
      <c r="JNY84" s="0"/>
      <c r="JNZ84" s="0"/>
      <c r="JOA84" s="0"/>
      <c r="JOB84" s="0"/>
      <c r="JOC84" s="0"/>
      <c r="JOD84" s="0"/>
      <c r="JOE84" s="0"/>
      <c r="JOF84" s="0"/>
      <c r="JOG84" s="0"/>
      <c r="JOH84" s="0"/>
      <c r="JOI84" s="0"/>
      <c r="JOJ84" s="0"/>
      <c r="JOK84" s="0"/>
      <c r="JOL84" s="0"/>
      <c r="JOM84" s="0"/>
      <c r="JON84" s="0"/>
      <c r="JOO84" s="0"/>
      <c r="JOP84" s="0"/>
      <c r="JOQ84" s="0"/>
      <c r="JOR84" s="0"/>
      <c r="JOS84" s="0"/>
      <c r="JOT84" s="0"/>
      <c r="JOU84" s="0"/>
      <c r="JOV84" s="0"/>
      <c r="JOW84" s="0"/>
      <c r="JOX84" s="0"/>
      <c r="JOY84" s="0"/>
      <c r="JOZ84" s="0"/>
      <c r="JPA84" s="0"/>
      <c r="JPB84" s="0"/>
      <c r="JPC84" s="0"/>
      <c r="JPD84" s="0"/>
      <c r="JPE84" s="0"/>
      <c r="JPF84" s="0"/>
      <c r="JPG84" s="0"/>
      <c r="JPH84" s="0"/>
      <c r="JPI84" s="0"/>
      <c r="JPJ84" s="0"/>
      <c r="JPK84" s="0"/>
      <c r="JPL84" s="0"/>
      <c r="JPM84" s="0"/>
      <c r="JPN84" s="0"/>
      <c r="JPO84" s="0"/>
      <c r="JPP84" s="0"/>
      <c r="JPQ84" s="0"/>
      <c r="JPR84" s="0"/>
      <c r="JPS84" s="0"/>
      <c r="JPT84" s="0"/>
      <c r="JPU84" s="0"/>
      <c r="JPV84" s="0"/>
      <c r="JPW84" s="0"/>
      <c r="JPX84" s="0"/>
      <c r="JPY84" s="0"/>
      <c r="JPZ84" s="0"/>
      <c r="JQA84" s="0"/>
      <c r="JQB84" s="0"/>
      <c r="JQC84" s="0"/>
      <c r="JQD84" s="0"/>
      <c r="JQE84" s="0"/>
      <c r="JQF84" s="0"/>
      <c r="JQG84" s="0"/>
      <c r="JQH84" s="0"/>
      <c r="JQI84" s="0"/>
      <c r="JQJ84" s="0"/>
      <c r="JQK84" s="0"/>
      <c r="JQL84" s="0"/>
      <c r="JQM84" s="0"/>
      <c r="JQN84" s="0"/>
      <c r="JQO84" s="0"/>
      <c r="JQP84" s="0"/>
      <c r="JQQ84" s="0"/>
      <c r="JQR84" s="0"/>
      <c r="JQS84" s="0"/>
      <c r="JQT84" s="0"/>
      <c r="JQU84" s="0"/>
      <c r="JQV84" s="0"/>
      <c r="JQW84" s="0"/>
      <c r="JQX84" s="0"/>
      <c r="JQY84" s="0"/>
      <c r="JQZ84" s="0"/>
      <c r="JRA84" s="0"/>
      <c r="JRB84" s="0"/>
      <c r="JRC84" s="0"/>
      <c r="JRD84" s="0"/>
      <c r="JRE84" s="0"/>
      <c r="JRF84" s="0"/>
      <c r="JRG84" s="0"/>
      <c r="JRH84" s="0"/>
      <c r="JRI84" s="0"/>
      <c r="JRJ84" s="0"/>
      <c r="JRK84" s="0"/>
      <c r="JRL84" s="0"/>
      <c r="JRM84" s="0"/>
      <c r="JRN84" s="0"/>
      <c r="JRO84" s="0"/>
      <c r="JRP84" s="0"/>
      <c r="JRQ84" s="0"/>
      <c r="JRR84" s="0"/>
      <c r="JRS84" s="0"/>
      <c r="JRT84" s="0"/>
      <c r="JRU84" s="0"/>
      <c r="JRV84" s="0"/>
      <c r="JRW84" s="0"/>
      <c r="JRX84" s="0"/>
      <c r="JRY84" s="0"/>
      <c r="JRZ84" s="0"/>
      <c r="JSA84" s="0"/>
      <c r="JSB84" s="0"/>
      <c r="JSC84" s="0"/>
      <c r="JSD84" s="0"/>
      <c r="JSE84" s="0"/>
      <c r="JSF84" s="0"/>
      <c r="JSG84" s="0"/>
      <c r="JSH84" s="0"/>
      <c r="JSI84" s="0"/>
      <c r="JSJ84" s="0"/>
      <c r="JSK84" s="0"/>
      <c r="JSL84" s="0"/>
      <c r="JSM84" s="0"/>
      <c r="JSN84" s="0"/>
      <c r="JSO84" s="0"/>
      <c r="JSP84" s="0"/>
      <c r="JSQ84" s="0"/>
      <c r="JSR84" s="0"/>
      <c r="JSS84" s="0"/>
      <c r="JST84" s="0"/>
      <c r="JSU84" s="0"/>
      <c r="JSV84" s="0"/>
      <c r="JSW84" s="0"/>
      <c r="JSX84" s="0"/>
      <c r="JSY84" s="0"/>
      <c r="JSZ84" s="0"/>
      <c r="JTA84" s="0"/>
      <c r="JTB84" s="0"/>
      <c r="JTC84" s="0"/>
      <c r="JTD84" s="0"/>
      <c r="JTE84" s="0"/>
      <c r="JTF84" s="0"/>
      <c r="JTG84" s="0"/>
      <c r="JTH84" s="0"/>
      <c r="JTI84" s="0"/>
      <c r="JTJ84" s="0"/>
      <c r="JTK84" s="0"/>
      <c r="JTL84" s="0"/>
      <c r="JTM84" s="0"/>
      <c r="JTN84" s="0"/>
      <c r="JTO84" s="0"/>
      <c r="JTP84" s="0"/>
      <c r="JTQ84" s="0"/>
      <c r="JTR84" s="0"/>
      <c r="JTS84" s="0"/>
      <c r="JTT84" s="0"/>
      <c r="JTU84" s="0"/>
      <c r="JTV84" s="0"/>
      <c r="JTW84" s="0"/>
      <c r="JTX84" s="0"/>
      <c r="JTY84" s="0"/>
      <c r="JTZ84" s="0"/>
      <c r="JUA84" s="0"/>
      <c r="JUB84" s="0"/>
      <c r="JUC84" s="0"/>
      <c r="JUD84" s="0"/>
      <c r="JUE84" s="0"/>
      <c r="JUF84" s="0"/>
      <c r="JUG84" s="0"/>
      <c r="JUH84" s="0"/>
      <c r="JUI84" s="0"/>
      <c r="JUJ84" s="0"/>
      <c r="JUK84" s="0"/>
      <c r="JUL84" s="0"/>
      <c r="JUM84" s="0"/>
      <c r="JUN84" s="0"/>
      <c r="JUO84" s="0"/>
      <c r="JUP84" s="0"/>
      <c r="JUQ84" s="0"/>
      <c r="JUR84" s="0"/>
      <c r="JUS84" s="0"/>
      <c r="JUT84" s="0"/>
      <c r="JUU84" s="0"/>
      <c r="JUV84" s="0"/>
      <c r="JUW84" s="0"/>
      <c r="JUX84" s="0"/>
      <c r="JUY84" s="0"/>
      <c r="JUZ84" s="0"/>
      <c r="JVA84" s="0"/>
      <c r="JVB84" s="0"/>
      <c r="JVC84" s="0"/>
      <c r="JVD84" s="0"/>
      <c r="JVE84" s="0"/>
      <c r="JVF84" s="0"/>
      <c r="JVG84" s="0"/>
      <c r="JVH84" s="0"/>
      <c r="JVI84" s="0"/>
      <c r="JVJ84" s="0"/>
      <c r="JVK84" s="0"/>
      <c r="JVL84" s="0"/>
      <c r="JVM84" s="0"/>
      <c r="JVN84" s="0"/>
      <c r="JVO84" s="0"/>
      <c r="JVP84" s="0"/>
      <c r="JVQ84" s="0"/>
      <c r="JVR84" s="0"/>
      <c r="JVS84" s="0"/>
      <c r="JVT84" s="0"/>
      <c r="JVU84" s="0"/>
      <c r="JVV84" s="0"/>
      <c r="JVW84" s="0"/>
      <c r="JVX84" s="0"/>
      <c r="JVY84" s="0"/>
      <c r="JVZ84" s="0"/>
      <c r="JWA84" s="0"/>
      <c r="JWB84" s="0"/>
      <c r="JWC84" s="0"/>
      <c r="JWD84" s="0"/>
      <c r="JWE84" s="0"/>
      <c r="JWF84" s="0"/>
      <c r="JWG84" s="0"/>
      <c r="JWH84" s="0"/>
      <c r="JWI84" s="0"/>
      <c r="JWJ84" s="0"/>
      <c r="JWK84" s="0"/>
      <c r="JWL84" s="0"/>
      <c r="JWM84" s="0"/>
      <c r="JWN84" s="0"/>
      <c r="JWO84" s="0"/>
      <c r="JWP84" s="0"/>
      <c r="JWQ84" s="0"/>
      <c r="JWR84" s="0"/>
      <c r="JWS84" s="0"/>
      <c r="JWT84" s="0"/>
      <c r="JWU84" s="0"/>
      <c r="JWV84" s="0"/>
      <c r="JWW84" s="0"/>
      <c r="JWX84" s="0"/>
      <c r="JWY84" s="0"/>
      <c r="JWZ84" s="0"/>
      <c r="JXA84" s="0"/>
      <c r="JXB84" s="0"/>
      <c r="JXC84" s="0"/>
      <c r="JXD84" s="0"/>
      <c r="JXE84" s="0"/>
      <c r="JXF84" s="0"/>
      <c r="JXG84" s="0"/>
      <c r="JXH84" s="0"/>
      <c r="JXI84" s="0"/>
      <c r="JXJ84" s="0"/>
      <c r="JXK84" s="0"/>
      <c r="JXL84" s="0"/>
      <c r="JXM84" s="0"/>
      <c r="JXN84" s="0"/>
      <c r="JXO84" s="0"/>
      <c r="JXP84" s="0"/>
      <c r="JXQ84" s="0"/>
      <c r="JXR84" s="0"/>
      <c r="JXS84" s="0"/>
      <c r="JXT84" s="0"/>
      <c r="JXU84" s="0"/>
      <c r="JXV84" s="0"/>
      <c r="JXW84" s="0"/>
      <c r="JXX84" s="0"/>
      <c r="JXY84" s="0"/>
      <c r="JXZ84" s="0"/>
      <c r="JYA84" s="0"/>
      <c r="JYB84" s="0"/>
      <c r="JYC84" s="0"/>
      <c r="JYD84" s="0"/>
      <c r="JYE84" s="0"/>
      <c r="JYF84" s="0"/>
      <c r="JYG84" s="0"/>
      <c r="JYH84" s="0"/>
      <c r="JYI84" s="0"/>
      <c r="JYJ84" s="0"/>
      <c r="JYK84" s="0"/>
      <c r="JYL84" s="0"/>
      <c r="JYM84" s="0"/>
      <c r="JYN84" s="0"/>
      <c r="JYO84" s="0"/>
      <c r="JYP84" s="0"/>
      <c r="JYQ84" s="0"/>
      <c r="JYR84" s="0"/>
      <c r="JYS84" s="0"/>
      <c r="JYT84" s="0"/>
      <c r="JYU84" s="0"/>
      <c r="JYV84" s="0"/>
      <c r="JYW84" s="0"/>
      <c r="JYX84" s="0"/>
      <c r="JYY84" s="0"/>
      <c r="JYZ84" s="0"/>
      <c r="JZA84" s="0"/>
      <c r="JZB84" s="0"/>
      <c r="JZC84" s="0"/>
      <c r="JZD84" s="0"/>
      <c r="JZE84" s="0"/>
      <c r="JZF84" s="0"/>
      <c r="JZG84" s="0"/>
      <c r="JZH84" s="0"/>
      <c r="JZI84" s="0"/>
      <c r="JZJ84" s="0"/>
      <c r="JZK84" s="0"/>
      <c r="JZL84" s="0"/>
      <c r="JZM84" s="0"/>
      <c r="JZN84" s="0"/>
      <c r="JZO84" s="0"/>
      <c r="JZP84" s="0"/>
      <c r="JZQ84" s="0"/>
      <c r="JZR84" s="0"/>
      <c r="JZS84" s="0"/>
      <c r="JZT84" s="0"/>
      <c r="JZU84" s="0"/>
      <c r="JZV84" s="0"/>
      <c r="JZW84" s="0"/>
      <c r="JZX84" s="0"/>
      <c r="JZY84" s="0"/>
      <c r="JZZ84" s="0"/>
      <c r="KAA84" s="0"/>
      <c r="KAB84" s="0"/>
      <c r="KAC84" s="0"/>
      <c r="KAD84" s="0"/>
      <c r="KAE84" s="0"/>
      <c r="KAF84" s="0"/>
      <c r="KAG84" s="0"/>
      <c r="KAH84" s="0"/>
      <c r="KAI84" s="0"/>
      <c r="KAJ84" s="0"/>
      <c r="KAK84" s="0"/>
      <c r="KAL84" s="0"/>
      <c r="KAM84" s="0"/>
      <c r="KAN84" s="0"/>
      <c r="KAO84" s="0"/>
      <c r="KAP84" s="0"/>
      <c r="KAQ84" s="0"/>
      <c r="KAR84" s="0"/>
      <c r="KAS84" s="0"/>
      <c r="KAT84" s="0"/>
      <c r="KAU84" s="0"/>
      <c r="KAV84" s="0"/>
      <c r="KAW84" s="0"/>
      <c r="KAX84" s="0"/>
      <c r="KAY84" s="0"/>
      <c r="KAZ84" s="0"/>
      <c r="KBA84" s="0"/>
      <c r="KBB84" s="0"/>
      <c r="KBC84" s="0"/>
      <c r="KBD84" s="0"/>
      <c r="KBE84" s="0"/>
      <c r="KBF84" s="0"/>
      <c r="KBG84" s="0"/>
      <c r="KBH84" s="0"/>
      <c r="KBI84" s="0"/>
      <c r="KBJ84" s="0"/>
      <c r="KBK84" s="0"/>
      <c r="KBL84" s="0"/>
      <c r="KBM84" s="0"/>
      <c r="KBN84" s="0"/>
      <c r="KBO84" s="0"/>
      <c r="KBP84" s="0"/>
      <c r="KBQ84" s="0"/>
      <c r="KBR84" s="0"/>
      <c r="KBS84" s="0"/>
      <c r="KBT84" s="0"/>
      <c r="KBU84" s="0"/>
      <c r="KBV84" s="0"/>
      <c r="KBW84" s="0"/>
      <c r="KBX84" s="0"/>
      <c r="KBY84" s="0"/>
      <c r="KBZ84" s="0"/>
      <c r="KCA84" s="0"/>
      <c r="KCB84" s="0"/>
      <c r="KCC84" s="0"/>
      <c r="KCD84" s="0"/>
      <c r="KCE84" s="0"/>
      <c r="KCF84" s="0"/>
      <c r="KCG84" s="0"/>
      <c r="KCH84" s="0"/>
      <c r="KCI84" s="0"/>
      <c r="KCJ84" s="0"/>
      <c r="KCK84" s="0"/>
      <c r="KCL84" s="0"/>
      <c r="KCM84" s="0"/>
      <c r="KCN84" s="0"/>
      <c r="KCO84" s="0"/>
      <c r="KCP84" s="0"/>
      <c r="KCQ84" s="0"/>
      <c r="KCR84" s="0"/>
      <c r="KCS84" s="0"/>
      <c r="KCT84" s="0"/>
      <c r="KCU84" s="0"/>
      <c r="KCV84" s="0"/>
      <c r="KCW84" s="0"/>
      <c r="KCX84" s="0"/>
      <c r="KCY84" s="0"/>
      <c r="KCZ84" s="0"/>
      <c r="KDA84" s="0"/>
      <c r="KDB84" s="0"/>
      <c r="KDC84" s="0"/>
      <c r="KDD84" s="0"/>
      <c r="KDE84" s="0"/>
      <c r="KDF84" s="0"/>
      <c r="KDG84" s="0"/>
      <c r="KDH84" s="0"/>
      <c r="KDI84" s="0"/>
      <c r="KDJ84" s="0"/>
      <c r="KDK84" s="0"/>
      <c r="KDL84" s="0"/>
      <c r="KDM84" s="0"/>
      <c r="KDN84" s="0"/>
      <c r="KDO84" s="0"/>
      <c r="KDP84" s="0"/>
      <c r="KDQ84" s="0"/>
      <c r="KDR84" s="0"/>
      <c r="KDS84" s="0"/>
      <c r="KDT84" s="0"/>
      <c r="KDU84" s="0"/>
      <c r="KDV84" s="0"/>
      <c r="KDW84" s="0"/>
      <c r="KDX84" s="0"/>
      <c r="KDY84" s="0"/>
      <c r="KDZ84" s="0"/>
      <c r="KEA84" s="0"/>
      <c r="KEB84" s="0"/>
      <c r="KEC84" s="0"/>
      <c r="KED84" s="0"/>
      <c r="KEE84" s="0"/>
      <c r="KEF84" s="0"/>
      <c r="KEG84" s="0"/>
      <c r="KEH84" s="0"/>
      <c r="KEI84" s="0"/>
      <c r="KEJ84" s="0"/>
      <c r="KEK84" s="0"/>
      <c r="KEL84" s="0"/>
      <c r="KEM84" s="0"/>
      <c r="KEN84" s="0"/>
      <c r="KEO84" s="0"/>
      <c r="KEP84" s="0"/>
      <c r="KEQ84" s="0"/>
      <c r="KER84" s="0"/>
      <c r="KES84" s="0"/>
      <c r="KET84" s="0"/>
      <c r="KEU84" s="0"/>
      <c r="KEV84" s="0"/>
      <c r="KEW84" s="0"/>
      <c r="KEX84" s="0"/>
      <c r="KEY84" s="0"/>
      <c r="KEZ84" s="0"/>
      <c r="KFA84" s="0"/>
      <c r="KFB84" s="0"/>
      <c r="KFC84" s="0"/>
      <c r="KFD84" s="0"/>
      <c r="KFE84" s="0"/>
      <c r="KFF84" s="0"/>
      <c r="KFG84" s="0"/>
      <c r="KFH84" s="0"/>
      <c r="KFI84" s="0"/>
      <c r="KFJ84" s="0"/>
      <c r="KFK84" s="0"/>
      <c r="KFL84" s="0"/>
      <c r="KFM84" s="0"/>
      <c r="KFN84" s="0"/>
      <c r="KFO84" s="0"/>
      <c r="KFP84" s="0"/>
      <c r="KFQ84" s="0"/>
      <c r="KFR84" s="0"/>
      <c r="KFS84" s="0"/>
      <c r="KFT84" s="0"/>
      <c r="KFU84" s="0"/>
      <c r="KFV84" s="0"/>
      <c r="KFW84" s="0"/>
      <c r="KFX84" s="0"/>
      <c r="KFY84" s="0"/>
      <c r="KFZ84" s="0"/>
      <c r="KGA84" s="0"/>
      <c r="KGB84" s="0"/>
      <c r="KGC84" s="0"/>
      <c r="KGD84" s="0"/>
      <c r="KGE84" s="0"/>
      <c r="KGF84" s="0"/>
      <c r="KGG84" s="0"/>
      <c r="KGH84" s="0"/>
      <c r="KGI84" s="0"/>
      <c r="KGJ84" s="0"/>
      <c r="KGK84" s="0"/>
      <c r="KGL84" s="0"/>
      <c r="KGM84" s="0"/>
      <c r="KGN84" s="0"/>
      <c r="KGO84" s="0"/>
      <c r="KGP84" s="0"/>
      <c r="KGQ84" s="0"/>
      <c r="KGR84" s="0"/>
      <c r="KGS84" s="0"/>
      <c r="KGT84" s="0"/>
      <c r="KGU84" s="0"/>
      <c r="KGV84" s="0"/>
      <c r="KGW84" s="0"/>
      <c r="KGX84" s="0"/>
      <c r="KGY84" s="0"/>
      <c r="KGZ84" s="0"/>
      <c r="KHA84" s="0"/>
      <c r="KHB84" s="0"/>
      <c r="KHC84" s="0"/>
      <c r="KHD84" s="0"/>
      <c r="KHE84" s="0"/>
      <c r="KHF84" s="0"/>
      <c r="KHG84" s="0"/>
      <c r="KHH84" s="0"/>
      <c r="KHI84" s="0"/>
      <c r="KHJ84" s="0"/>
      <c r="KHK84" s="0"/>
      <c r="KHL84" s="0"/>
      <c r="KHM84" s="0"/>
      <c r="KHN84" s="0"/>
      <c r="KHO84" s="0"/>
      <c r="KHP84" s="0"/>
      <c r="KHQ84" s="0"/>
      <c r="KHR84" s="0"/>
      <c r="KHS84" s="0"/>
      <c r="KHT84" s="0"/>
      <c r="KHU84" s="0"/>
      <c r="KHV84" s="0"/>
      <c r="KHW84" s="0"/>
      <c r="KHX84" s="0"/>
      <c r="KHY84" s="0"/>
      <c r="KHZ84" s="0"/>
      <c r="KIA84" s="0"/>
      <c r="KIB84" s="0"/>
      <c r="KIC84" s="0"/>
      <c r="KID84" s="0"/>
      <c r="KIE84" s="0"/>
      <c r="KIF84" s="0"/>
      <c r="KIG84" s="0"/>
      <c r="KIH84" s="0"/>
      <c r="KII84" s="0"/>
      <c r="KIJ84" s="0"/>
      <c r="KIK84" s="0"/>
      <c r="KIL84" s="0"/>
      <c r="KIM84" s="0"/>
      <c r="KIN84" s="0"/>
      <c r="KIO84" s="0"/>
      <c r="KIP84" s="0"/>
      <c r="KIQ84" s="0"/>
      <c r="KIR84" s="0"/>
      <c r="KIS84" s="0"/>
      <c r="KIT84" s="0"/>
      <c r="KIU84" s="0"/>
      <c r="KIV84" s="0"/>
      <c r="KIW84" s="0"/>
      <c r="KIX84" s="0"/>
      <c r="KIY84" s="0"/>
      <c r="KIZ84" s="0"/>
      <c r="KJA84" s="0"/>
      <c r="KJB84" s="0"/>
      <c r="KJC84" s="0"/>
      <c r="KJD84" s="0"/>
      <c r="KJE84" s="0"/>
      <c r="KJF84" s="0"/>
      <c r="KJG84" s="0"/>
      <c r="KJH84" s="0"/>
      <c r="KJI84" s="0"/>
      <c r="KJJ84" s="0"/>
      <c r="KJK84" s="0"/>
      <c r="KJL84" s="0"/>
      <c r="KJM84" s="0"/>
      <c r="KJN84" s="0"/>
      <c r="KJO84" s="0"/>
      <c r="KJP84" s="0"/>
      <c r="KJQ84" s="0"/>
      <c r="KJR84" s="0"/>
      <c r="KJS84" s="0"/>
      <c r="KJT84" s="0"/>
      <c r="KJU84" s="0"/>
      <c r="KJV84" s="0"/>
      <c r="KJW84" s="0"/>
      <c r="KJX84" s="0"/>
      <c r="KJY84" s="0"/>
      <c r="KJZ84" s="0"/>
      <c r="KKA84" s="0"/>
      <c r="KKB84" s="0"/>
      <c r="KKC84" s="0"/>
      <c r="KKD84" s="0"/>
      <c r="KKE84" s="0"/>
      <c r="KKF84" s="0"/>
      <c r="KKG84" s="0"/>
      <c r="KKH84" s="0"/>
      <c r="KKI84" s="0"/>
      <c r="KKJ84" s="0"/>
      <c r="KKK84" s="0"/>
      <c r="KKL84" s="0"/>
      <c r="KKM84" s="0"/>
      <c r="KKN84" s="0"/>
      <c r="KKO84" s="0"/>
      <c r="KKP84" s="0"/>
      <c r="KKQ84" s="0"/>
      <c r="KKR84" s="0"/>
      <c r="KKS84" s="0"/>
      <c r="KKT84" s="0"/>
      <c r="KKU84" s="0"/>
      <c r="KKV84" s="0"/>
      <c r="KKW84" s="0"/>
      <c r="KKX84" s="0"/>
      <c r="KKY84" s="0"/>
      <c r="KKZ84" s="0"/>
      <c r="KLA84" s="0"/>
      <c r="KLB84" s="0"/>
      <c r="KLC84" s="0"/>
      <c r="KLD84" s="0"/>
      <c r="KLE84" s="0"/>
      <c r="KLF84" s="0"/>
      <c r="KLG84" s="0"/>
      <c r="KLH84" s="0"/>
      <c r="KLI84" s="0"/>
      <c r="KLJ84" s="0"/>
      <c r="KLK84" s="0"/>
      <c r="KLL84" s="0"/>
      <c r="KLM84" s="0"/>
      <c r="KLN84" s="0"/>
      <c r="KLO84" s="0"/>
      <c r="KLP84" s="0"/>
      <c r="KLQ84" s="0"/>
      <c r="KLR84" s="0"/>
      <c r="KLS84" s="0"/>
      <c r="KLT84" s="0"/>
      <c r="KLU84" s="0"/>
      <c r="KLV84" s="0"/>
      <c r="KLW84" s="0"/>
      <c r="KLX84" s="0"/>
      <c r="KLY84" s="0"/>
      <c r="KLZ84" s="0"/>
      <c r="KMA84" s="0"/>
      <c r="KMB84" s="0"/>
      <c r="KMC84" s="0"/>
      <c r="KMD84" s="0"/>
      <c r="KME84" s="0"/>
      <c r="KMF84" s="0"/>
      <c r="KMG84" s="0"/>
      <c r="KMH84" s="0"/>
      <c r="KMI84" s="0"/>
      <c r="KMJ84" s="0"/>
      <c r="KMK84" s="0"/>
      <c r="KML84" s="0"/>
      <c r="KMM84" s="0"/>
      <c r="KMN84" s="0"/>
      <c r="KMO84" s="0"/>
      <c r="KMP84" s="0"/>
      <c r="KMQ84" s="0"/>
      <c r="KMR84" s="0"/>
      <c r="KMS84" s="0"/>
      <c r="KMT84" s="0"/>
      <c r="KMU84" s="0"/>
      <c r="KMV84" s="0"/>
      <c r="KMW84" s="0"/>
      <c r="KMX84" s="0"/>
      <c r="KMY84" s="0"/>
      <c r="KMZ84" s="0"/>
      <c r="KNA84" s="0"/>
      <c r="KNB84" s="0"/>
      <c r="KNC84" s="0"/>
      <c r="KND84" s="0"/>
      <c r="KNE84" s="0"/>
      <c r="KNF84" s="0"/>
      <c r="KNG84" s="0"/>
      <c r="KNH84" s="0"/>
      <c r="KNI84" s="0"/>
      <c r="KNJ84" s="0"/>
      <c r="KNK84" s="0"/>
      <c r="KNL84" s="0"/>
      <c r="KNM84" s="0"/>
      <c r="KNN84" s="0"/>
      <c r="KNO84" s="0"/>
      <c r="KNP84" s="0"/>
      <c r="KNQ84" s="0"/>
      <c r="KNR84" s="0"/>
      <c r="KNS84" s="0"/>
      <c r="KNT84" s="0"/>
      <c r="KNU84" s="0"/>
      <c r="KNV84" s="0"/>
      <c r="KNW84" s="0"/>
      <c r="KNX84" s="0"/>
      <c r="KNY84" s="0"/>
      <c r="KNZ84" s="0"/>
      <c r="KOA84" s="0"/>
      <c r="KOB84" s="0"/>
      <c r="KOC84" s="0"/>
      <c r="KOD84" s="0"/>
      <c r="KOE84" s="0"/>
      <c r="KOF84" s="0"/>
      <c r="KOG84" s="0"/>
      <c r="KOH84" s="0"/>
      <c r="KOI84" s="0"/>
      <c r="KOJ84" s="0"/>
      <c r="KOK84" s="0"/>
      <c r="KOL84" s="0"/>
      <c r="KOM84" s="0"/>
      <c r="KON84" s="0"/>
      <c r="KOO84" s="0"/>
      <c r="KOP84" s="0"/>
      <c r="KOQ84" s="0"/>
      <c r="KOR84" s="0"/>
      <c r="KOS84" s="0"/>
      <c r="KOT84" s="0"/>
      <c r="KOU84" s="0"/>
      <c r="KOV84" s="0"/>
      <c r="KOW84" s="0"/>
      <c r="KOX84" s="0"/>
      <c r="KOY84" s="0"/>
      <c r="KOZ84" s="0"/>
      <c r="KPA84" s="0"/>
      <c r="KPB84" s="0"/>
      <c r="KPC84" s="0"/>
      <c r="KPD84" s="0"/>
      <c r="KPE84" s="0"/>
      <c r="KPF84" s="0"/>
      <c r="KPG84" s="0"/>
      <c r="KPH84" s="0"/>
      <c r="KPI84" s="0"/>
      <c r="KPJ84" s="0"/>
      <c r="KPK84" s="0"/>
      <c r="KPL84" s="0"/>
      <c r="KPM84" s="0"/>
      <c r="KPN84" s="0"/>
      <c r="KPO84" s="0"/>
      <c r="KPP84" s="0"/>
      <c r="KPQ84" s="0"/>
      <c r="KPR84" s="0"/>
      <c r="KPS84" s="0"/>
      <c r="KPT84" s="0"/>
      <c r="KPU84" s="0"/>
      <c r="KPV84" s="0"/>
      <c r="KPW84" s="0"/>
      <c r="KPX84" s="0"/>
      <c r="KPY84" s="0"/>
      <c r="KPZ84" s="0"/>
      <c r="KQA84" s="0"/>
      <c r="KQB84" s="0"/>
      <c r="KQC84" s="0"/>
      <c r="KQD84" s="0"/>
      <c r="KQE84" s="0"/>
      <c r="KQF84" s="0"/>
      <c r="KQG84" s="0"/>
      <c r="KQH84" s="0"/>
      <c r="KQI84" s="0"/>
      <c r="KQJ84" s="0"/>
      <c r="KQK84" s="0"/>
      <c r="KQL84" s="0"/>
      <c r="KQM84" s="0"/>
      <c r="KQN84" s="0"/>
      <c r="KQO84" s="0"/>
      <c r="KQP84" s="0"/>
      <c r="KQQ84" s="0"/>
      <c r="KQR84" s="0"/>
      <c r="KQS84" s="0"/>
      <c r="KQT84" s="0"/>
      <c r="KQU84" s="0"/>
      <c r="KQV84" s="0"/>
      <c r="KQW84" s="0"/>
      <c r="KQX84" s="0"/>
      <c r="KQY84" s="0"/>
      <c r="KQZ84" s="0"/>
      <c r="KRA84" s="0"/>
      <c r="KRB84" s="0"/>
      <c r="KRC84" s="0"/>
      <c r="KRD84" s="0"/>
      <c r="KRE84" s="0"/>
      <c r="KRF84" s="0"/>
      <c r="KRG84" s="0"/>
      <c r="KRH84" s="0"/>
      <c r="KRI84" s="0"/>
      <c r="KRJ84" s="0"/>
      <c r="KRK84" s="0"/>
      <c r="KRL84" s="0"/>
      <c r="KRM84" s="0"/>
      <c r="KRN84" s="0"/>
      <c r="KRO84" s="0"/>
      <c r="KRP84" s="0"/>
      <c r="KRQ84" s="0"/>
      <c r="KRR84" s="0"/>
      <c r="KRS84" s="0"/>
      <c r="KRT84" s="0"/>
      <c r="KRU84" s="0"/>
      <c r="KRV84" s="0"/>
      <c r="KRW84" s="0"/>
      <c r="KRX84" s="0"/>
      <c r="KRY84" s="0"/>
      <c r="KRZ84" s="0"/>
      <c r="KSA84" s="0"/>
      <c r="KSB84" s="0"/>
      <c r="KSC84" s="0"/>
      <c r="KSD84" s="0"/>
      <c r="KSE84" s="0"/>
      <c r="KSF84" s="0"/>
      <c r="KSG84" s="0"/>
      <c r="KSH84" s="0"/>
      <c r="KSI84" s="0"/>
      <c r="KSJ84" s="0"/>
      <c r="KSK84" s="0"/>
      <c r="KSL84" s="0"/>
      <c r="KSM84" s="0"/>
      <c r="KSN84" s="0"/>
      <c r="KSO84" s="0"/>
      <c r="KSP84" s="0"/>
      <c r="KSQ84" s="0"/>
      <c r="KSR84" s="0"/>
      <c r="KSS84" s="0"/>
      <c r="KST84" s="0"/>
      <c r="KSU84" s="0"/>
      <c r="KSV84" s="0"/>
      <c r="KSW84" s="0"/>
      <c r="KSX84" s="0"/>
      <c r="KSY84" s="0"/>
      <c r="KSZ84" s="0"/>
      <c r="KTA84" s="0"/>
      <c r="KTB84" s="0"/>
      <c r="KTC84" s="0"/>
      <c r="KTD84" s="0"/>
      <c r="KTE84" s="0"/>
      <c r="KTF84" s="0"/>
      <c r="KTG84" s="0"/>
      <c r="KTH84" s="0"/>
      <c r="KTI84" s="0"/>
      <c r="KTJ84" s="0"/>
      <c r="KTK84" s="0"/>
      <c r="KTL84" s="0"/>
      <c r="KTM84" s="0"/>
      <c r="KTN84" s="0"/>
      <c r="KTO84" s="0"/>
      <c r="KTP84" s="0"/>
      <c r="KTQ84" s="0"/>
      <c r="KTR84" s="0"/>
      <c r="KTS84" s="0"/>
      <c r="KTT84" s="0"/>
      <c r="KTU84" s="0"/>
      <c r="KTV84" s="0"/>
      <c r="KTW84" s="0"/>
      <c r="KTX84" s="0"/>
      <c r="KTY84" s="0"/>
      <c r="KTZ84" s="0"/>
      <c r="KUA84" s="0"/>
      <c r="KUB84" s="0"/>
      <c r="KUC84" s="0"/>
      <c r="KUD84" s="0"/>
      <c r="KUE84" s="0"/>
      <c r="KUF84" s="0"/>
      <c r="KUG84" s="0"/>
      <c r="KUH84" s="0"/>
      <c r="KUI84" s="0"/>
      <c r="KUJ84" s="0"/>
      <c r="KUK84" s="0"/>
      <c r="KUL84" s="0"/>
      <c r="KUM84" s="0"/>
      <c r="KUN84" s="0"/>
      <c r="KUO84" s="0"/>
      <c r="KUP84" s="0"/>
      <c r="KUQ84" s="0"/>
      <c r="KUR84" s="0"/>
      <c r="KUS84" s="0"/>
      <c r="KUT84" s="0"/>
      <c r="KUU84" s="0"/>
      <c r="KUV84" s="0"/>
      <c r="KUW84" s="0"/>
      <c r="KUX84" s="0"/>
      <c r="KUY84" s="0"/>
      <c r="KUZ84" s="0"/>
      <c r="KVA84" s="0"/>
      <c r="KVB84" s="0"/>
      <c r="KVC84" s="0"/>
      <c r="KVD84" s="0"/>
      <c r="KVE84" s="0"/>
      <c r="KVF84" s="0"/>
      <c r="KVG84" s="0"/>
      <c r="KVH84" s="0"/>
      <c r="KVI84" s="0"/>
      <c r="KVJ84" s="0"/>
      <c r="KVK84" s="0"/>
      <c r="KVL84" s="0"/>
      <c r="KVM84" s="0"/>
      <c r="KVN84" s="0"/>
      <c r="KVO84" s="0"/>
      <c r="KVP84" s="0"/>
      <c r="KVQ84" s="0"/>
      <c r="KVR84" s="0"/>
      <c r="KVS84" s="0"/>
      <c r="KVT84" s="0"/>
      <c r="KVU84" s="0"/>
      <c r="KVV84" s="0"/>
      <c r="KVW84" s="0"/>
      <c r="KVX84" s="0"/>
      <c r="KVY84" s="0"/>
      <c r="KVZ84" s="0"/>
      <c r="KWA84" s="0"/>
      <c r="KWB84" s="0"/>
      <c r="KWC84" s="0"/>
      <c r="KWD84" s="0"/>
      <c r="KWE84" s="0"/>
      <c r="KWF84" s="0"/>
      <c r="KWG84" s="0"/>
      <c r="KWH84" s="0"/>
      <c r="KWI84" s="0"/>
      <c r="KWJ84" s="0"/>
      <c r="KWK84" s="0"/>
      <c r="KWL84" s="0"/>
      <c r="KWM84" s="0"/>
      <c r="KWN84" s="0"/>
      <c r="KWO84" s="0"/>
      <c r="KWP84" s="0"/>
      <c r="KWQ84" s="0"/>
      <c r="KWR84" s="0"/>
      <c r="KWS84" s="0"/>
      <c r="KWT84" s="0"/>
      <c r="KWU84" s="0"/>
      <c r="KWV84" s="0"/>
      <c r="KWW84" s="0"/>
      <c r="KWX84" s="0"/>
      <c r="KWY84" s="0"/>
      <c r="KWZ84" s="0"/>
      <c r="KXA84" s="0"/>
      <c r="KXB84" s="0"/>
      <c r="KXC84" s="0"/>
      <c r="KXD84" s="0"/>
      <c r="KXE84" s="0"/>
      <c r="KXF84" s="0"/>
      <c r="KXG84" s="0"/>
      <c r="KXH84" s="0"/>
      <c r="KXI84" s="0"/>
      <c r="KXJ84" s="0"/>
      <c r="KXK84" s="0"/>
      <c r="KXL84" s="0"/>
      <c r="KXM84" s="0"/>
      <c r="KXN84" s="0"/>
      <c r="KXO84" s="0"/>
      <c r="KXP84" s="0"/>
      <c r="KXQ84" s="0"/>
      <c r="KXR84" s="0"/>
      <c r="KXS84" s="0"/>
      <c r="KXT84" s="0"/>
      <c r="KXU84" s="0"/>
      <c r="KXV84" s="0"/>
      <c r="KXW84" s="0"/>
      <c r="KXX84" s="0"/>
      <c r="KXY84" s="0"/>
      <c r="KXZ84" s="0"/>
      <c r="KYA84" s="0"/>
      <c r="KYB84" s="0"/>
      <c r="KYC84" s="0"/>
      <c r="KYD84" s="0"/>
      <c r="KYE84" s="0"/>
      <c r="KYF84" s="0"/>
      <c r="KYG84" s="0"/>
      <c r="KYH84" s="0"/>
      <c r="KYI84" s="0"/>
      <c r="KYJ84" s="0"/>
      <c r="KYK84" s="0"/>
      <c r="KYL84" s="0"/>
      <c r="KYM84" s="0"/>
      <c r="KYN84" s="0"/>
      <c r="KYO84" s="0"/>
      <c r="KYP84" s="0"/>
      <c r="KYQ84" s="0"/>
      <c r="KYR84" s="0"/>
      <c r="KYS84" s="0"/>
      <c r="KYT84" s="0"/>
      <c r="KYU84" s="0"/>
      <c r="KYV84" s="0"/>
      <c r="KYW84" s="0"/>
      <c r="KYX84" s="0"/>
      <c r="KYY84" s="0"/>
      <c r="KYZ84" s="0"/>
      <c r="KZA84" s="0"/>
      <c r="KZB84" s="0"/>
      <c r="KZC84" s="0"/>
      <c r="KZD84" s="0"/>
      <c r="KZE84" s="0"/>
      <c r="KZF84" s="0"/>
      <c r="KZG84" s="0"/>
      <c r="KZH84" s="0"/>
      <c r="KZI84" s="0"/>
      <c r="KZJ84" s="0"/>
      <c r="KZK84" s="0"/>
      <c r="KZL84" s="0"/>
      <c r="KZM84" s="0"/>
      <c r="KZN84" s="0"/>
      <c r="KZO84" s="0"/>
      <c r="KZP84" s="0"/>
      <c r="KZQ84" s="0"/>
      <c r="KZR84" s="0"/>
      <c r="KZS84" s="0"/>
      <c r="KZT84" s="0"/>
      <c r="KZU84" s="0"/>
      <c r="KZV84" s="0"/>
      <c r="KZW84" s="0"/>
      <c r="KZX84" s="0"/>
      <c r="KZY84" s="0"/>
      <c r="KZZ84" s="0"/>
      <c r="LAA84" s="0"/>
      <c r="LAB84" s="0"/>
      <c r="LAC84" s="0"/>
      <c r="LAD84" s="0"/>
      <c r="LAE84" s="0"/>
      <c r="LAF84" s="0"/>
      <c r="LAG84" s="0"/>
      <c r="LAH84" s="0"/>
      <c r="LAI84" s="0"/>
      <c r="LAJ84" s="0"/>
      <c r="LAK84" s="0"/>
      <c r="LAL84" s="0"/>
      <c r="LAM84" s="0"/>
      <c r="LAN84" s="0"/>
      <c r="LAO84" s="0"/>
      <c r="LAP84" s="0"/>
      <c r="LAQ84" s="0"/>
      <c r="LAR84" s="0"/>
      <c r="LAS84" s="0"/>
      <c r="LAT84" s="0"/>
      <c r="LAU84" s="0"/>
      <c r="LAV84" s="0"/>
      <c r="LAW84" s="0"/>
      <c r="LAX84" s="0"/>
      <c r="LAY84" s="0"/>
      <c r="LAZ84" s="0"/>
      <c r="LBA84" s="0"/>
      <c r="LBB84" s="0"/>
      <c r="LBC84" s="0"/>
      <c r="LBD84" s="0"/>
      <c r="LBE84" s="0"/>
      <c r="LBF84" s="0"/>
      <c r="LBG84" s="0"/>
      <c r="LBH84" s="0"/>
      <c r="LBI84" s="0"/>
      <c r="LBJ84" s="0"/>
      <c r="LBK84" s="0"/>
      <c r="LBL84" s="0"/>
      <c r="LBM84" s="0"/>
      <c r="LBN84" s="0"/>
      <c r="LBO84" s="0"/>
      <c r="LBP84" s="0"/>
      <c r="LBQ84" s="0"/>
      <c r="LBR84" s="0"/>
      <c r="LBS84" s="0"/>
      <c r="LBT84" s="0"/>
      <c r="LBU84" s="0"/>
      <c r="LBV84" s="0"/>
      <c r="LBW84" s="0"/>
      <c r="LBX84" s="0"/>
      <c r="LBY84" s="0"/>
      <c r="LBZ84" s="0"/>
      <c r="LCA84" s="0"/>
      <c r="LCB84" s="0"/>
      <c r="LCC84" s="0"/>
      <c r="LCD84" s="0"/>
      <c r="LCE84" s="0"/>
      <c r="LCF84" s="0"/>
      <c r="LCG84" s="0"/>
      <c r="LCH84" s="0"/>
      <c r="LCI84" s="0"/>
      <c r="LCJ84" s="0"/>
      <c r="LCK84" s="0"/>
      <c r="LCL84" s="0"/>
      <c r="LCM84" s="0"/>
      <c r="LCN84" s="0"/>
      <c r="LCO84" s="0"/>
      <c r="LCP84" s="0"/>
      <c r="LCQ84" s="0"/>
      <c r="LCR84" s="0"/>
      <c r="LCS84" s="0"/>
      <c r="LCT84" s="0"/>
      <c r="LCU84" s="0"/>
      <c r="LCV84" s="0"/>
      <c r="LCW84" s="0"/>
      <c r="LCX84" s="0"/>
      <c r="LCY84" s="0"/>
      <c r="LCZ84" s="0"/>
      <c r="LDA84" s="0"/>
      <c r="LDB84" s="0"/>
      <c r="LDC84" s="0"/>
      <c r="LDD84" s="0"/>
      <c r="LDE84" s="0"/>
      <c r="LDF84" s="0"/>
      <c r="LDG84" s="0"/>
      <c r="LDH84" s="0"/>
      <c r="LDI84" s="0"/>
      <c r="LDJ84" s="0"/>
      <c r="LDK84" s="0"/>
      <c r="LDL84" s="0"/>
      <c r="LDM84" s="0"/>
      <c r="LDN84" s="0"/>
      <c r="LDO84" s="0"/>
      <c r="LDP84" s="0"/>
      <c r="LDQ84" s="0"/>
      <c r="LDR84" s="0"/>
      <c r="LDS84" s="0"/>
      <c r="LDT84" s="0"/>
      <c r="LDU84" s="0"/>
      <c r="LDV84" s="0"/>
      <c r="LDW84" s="0"/>
      <c r="LDX84" s="0"/>
      <c r="LDY84" s="0"/>
      <c r="LDZ84" s="0"/>
      <c r="LEA84" s="0"/>
      <c r="LEB84" s="0"/>
      <c r="LEC84" s="0"/>
      <c r="LED84" s="0"/>
      <c r="LEE84" s="0"/>
      <c r="LEF84" s="0"/>
      <c r="LEG84" s="0"/>
      <c r="LEH84" s="0"/>
      <c r="LEI84" s="0"/>
      <c r="LEJ84" s="0"/>
      <c r="LEK84" s="0"/>
      <c r="LEL84" s="0"/>
      <c r="LEM84" s="0"/>
      <c r="LEN84" s="0"/>
      <c r="LEO84" s="0"/>
      <c r="LEP84" s="0"/>
      <c r="LEQ84" s="0"/>
      <c r="LER84" s="0"/>
      <c r="LES84" s="0"/>
      <c r="LET84" s="0"/>
      <c r="LEU84" s="0"/>
      <c r="LEV84" s="0"/>
      <c r="LEW84" s="0"/>
      <c r="LEX84" s="0"/>
      <c r="LEY84" s="0"/>
      <c r="LEZ84" s="0"/>
      <c r="LFA84" s="0"/>
      <c r="LFB84" s="0"/>
      <c r="LFC84" s="0"/>
      <c r="LFD84" s="0"/>
      <c r="LFE84" s="0"/>
      <c r="LFF84" s="0"/>
      <c r="LFG84" s="0"/>
      <c r="LFH84" s="0"/>
      <c r="LFI84" s="0"/>
      <c r="LFJ84" s="0"/>
      <c r="LFK84" s="0"/>
      <c r="LFL84" s="0"/>
      <c r="LFM84" s="0"/>
      <c r="LFN84" s="0"/>
      <c r="LFO84" s="0"/>
      <c r="LFP84" s="0"/>
      <c r="LFQ84" s="0"/>
      <c r="LFR84" s="0"/>
      <c r="LFS84" s="0"/>
      <c r="LFT84" s="0"/>
      <c r="LFU84" s="0"/>
      <c r="LFV84" s="0"/>
      <c r="LFW84" s="0"/>
      <c r="LFX84" s="0"/>
      <c r="LFY84" s="0"/>
      <c r="LFZ84" s="0"/>
      <c r="LGA84" s="0"/>
      <c r="LGB84" s="0"/>
      <c r="LGC84" s="0"/>
      <c r="LGD84" s="0"/>
      <c r="LGE84" s="0"/>
      <c r="LGF84" s="0"/>
      <c r="LGG84" s="0"/>
      <c r="LGH84" s="0"/>
      <c r="LGI84" s="0"/>
      <c r="LGJ84" s="0"/>
      <c r="LGK84" s="0"/>
      <c r="LGL84" s="0"/>
      <c r="LGM84" s="0"/>
      <c r="LGN84" s="0"/>
      <c r="LGO84" s="0"/>
      <c r="LGP84" s="0"/>
      <c r="LGQ84" s="0"/>
      <c r="LGR84" s="0"/>
      <c r="LGS84" s="0"/>
      <c r="LGT84" s="0"/>
      <c r="LGU84" s="0"/>
      <c r="LGV84" s="0"/>
      <c r="LGW84" s="0"/>
      <c r="LGX84" s="0"/>
      <c r="LGY84" s="0"/>
      <c r="LGZ84" s="0"/>
      <c r="LHA84" s="0"/>
      <c r="LHB84" s="0"/>
      <c r="LHC84" s="0"/>
      <c r="LHD84" s="0"/>
      <c r="LHE84" s="0"/>
      <c r="LHF84" s="0"/>
      <c r="LHG84" s="0"/>
      <c r="LHH84" s="0"/>
      <c r="LHI84" s="0"/>
      <c r="LHJ84" s="0"/>
      <c r="LHK84" s="0"/>
      <c r="LHL84" s="0"/>
      <c r="LHM84" s="0"/>
      <c r="LHN84" s="0"/>
      <c r="LHO84" s="0"/>
      <c r="LHP84" s="0"/>
      <c r="LHQ84" s="0"/>
      <c r="LHR84" s="0"/>
      <c r="LHS84" s="0"/>
      <c r="LHT84" s="0"/>
      <c r="LHU84" s="0"/>
      <c r="LHV84" s="0"/>
      <c r="LHW84" s="0"/>
      <c r="LHX84" s="0"/>
      <c r="LHY84" s="0"/>
      <c r="LHZ84" s="0"/>
      <c r="LIA84" s="0"/>
      <c r="LIB84" s="0"/>
      <c r="LIC84" s="0"/>
      <c r="LID84" s="0"/>
      <c r="LIE84" s="0"/>
      <c r="LIF84" s="0"/>
      <c r="LIG84" s="0"/>
      <c r="LIH84" s="0"/>
      <c r="LII84" s="0"/>
      <c r="LIJ84" s="0"/>
      <c r="LIK84" s="0"/>
      <c r="LIL84" s="0"/>
      <c r="LIM84" s="0"/>
      <c r="LIN84" s="0"/>
      <c r="LIO84" s="0"/>
      <c r="LIP84" s="0"/>
      <c r="LIQ84" s="0"/>
      <c r="LIR84" s="0"/>
      <c r="LIS84" s="0"/>
      <c r="LIT84" s="0"/>
      <c r="LIU84" s="0"/>
      <c r="LIV84" s="0"/>
      <c r="LIW84" s="0"/>
      <c r="LIX84" s="0"/>
      <c r="LIY84" s="0"/>
      <c r="LIZ84" s="0"/>
      <c r="LJA84" s="0"/>
      <c r="LJB84" s="0"/>
      <c r="LJC84" s="0"/>
      <c r="LJD84" s="0"/>
      <c r="LJE84" s="0"/>
      <c r="LJF84" s="0"/>
      <c r="LJG84" s="0"/>
      <c r="LJH84" s="0"/>
      <c r="LJI84" s="0"/>
      <c r="LJJ84" s="0"/>
      <c r="LJK84" s="0"/>
      <c r="LJL84" s="0"/>
      <c r="LJM84" s="0"/>
      <c r="LJN84" s="0"/>
      <c r="LJO84" s="0"/>
      <c r="LJP84" s="0"/>
      <c r="LJQ84" s="0"/>
      <c r="LJR84" s="0"/>
      <c r="LJS84" s="0"/>
      <c r="LJT84" s="0"/>
      <c r="LJU84" s="0"/>
      <c r="LJV84" s="0"/>
      <c r="LJW84" s="0"/>
      <c r="LJX84" s="0"/>
      <c r="LJY84" s="0"/>
      <c r="LJZ84" s="0"/>
      <c r="LKA84" s="0"/>
      <c r="LKB84" s="0"/>
      <c r="LKC84" s="0"/>
      <c r="LKD84" s="0"/>
      <c r="LKE84" s="0"/>
      <c r="LKF84" s="0"/>
      <c r="LKG84" s="0"/>
      <c r="LKH84" s="0"/>
      <c r="LKI84" s="0"/>
      <c r="LKJ84" s="0"/>
      <c r="LKK84" s="0"/>
      <c r="LKL84" s="0"/>
      <c r="LKM84" s="0"/>
      <c r="LKN84" s="0"/>
      <c r="LKO84" s="0"/>
      <c r="LKP84" s="0"/>
      <c r="LKQ84" s="0"/>
      <c r="LKR84" s="0"/>
      <c r="LKS84" s="0"/>
      <c r="LKT84" s="0"/>
      <c r="LKU84" s="0"/>
      <c r="LKV84" s="0"/>
      <c r="LKW84" s="0"/>
      <c r="LKX84" s="0"/>
      <c r="LKY84" s="0"/>
      <c r="LKZ84" s="0"/>
      <c r="LLA84" s="0"/>
      <c r="LLB84" s="0"/>
      <c r="LLC84" s="0"/>
      <c r="LLD84" s="0"/>
      <c r="LLE84" s="0"/>
      <c r="LLF84" s="0"/>
      <c r="LLG84" s="0"/>
      <c r="LLH84" s="0"/>
      <c r="LLI84" s="0"/>
      <c r="LLJ84" s="0"/>
      <c r="LLK84" s="0"/>
      <c r="LLL84" s="0"/>
      <c r="LLM84" s="0"/>
      <c r="LLN84" s="0"/>
      <c r="LLO84" s="0"/>
      <c r="LLP84" s="0"/>
      <c r="LLQ84" s="0"/>
      <c r="LLR84" s="0"/>
      <c r="LLS84" s="0"/>
      <c r="LLT84" s="0"/>
      <c r="LLU84" s="0"/>
      <c r="LLV84" s="0"/>
      <c r="LLW84" s="0"/>
      <c r="LLX84" s="0"/>
      <c r="LLY84" s="0"/>
      <c r="LLZ84" s="0"/>
      <c r="LMA84" s="0"/>
      <c r="LMB84" s="0"/>
      <c r="LMC84" s="0"/>
      <c r="LMD84" s="0"/>
      <c r="LME84" s="0"/>
      <c r="LMF84" s="0"/>
      <c r="LMG84" s="0"/>
      <c r="LMH84" s="0"/>
      <c r="LMI84" s="0"/>
      <c r="LMJ84" s="0"/>
      <c r="LMK84" s="0"/>
      <c r="LML84" s="0"/>
      <c r="LMM84" s="0"/>
      <c r="LMN84" s="0"/>
      <c r="LMO84" s="0"/>
      <c r="LMP84" s="0"/>
      <c r="LMQ84" s="0"/>
      <c r="LMR84" s="0"/>
      <c r="LMS84" s="0"/>
      <c r="LMT84" s="0"/>
      <c r="LMU84" s="0"/>
      <c r="LMV84" s="0"/>
      <c r="LMW84" s="0"/>
      <c r="LMX84" s="0"/>
      <c r="LMY84" s="0"/>
      <c r="LMZ84" s="0"/>
      <c r="LNA84" s="0"/>
      <c r="LNB84" s="0"/>
      <c r="LNC84" s="0"/>
      <c r="LND84" s="0"/>
      <c r="LNE84" s="0"/>
      <c r="LNF84" s="0"/>
      <c r="LNG84" s="0"/>
      <c r="LNH84" s="0"/>
      <c r="LNI84" s="0"/>
      <c r="LNJ84" s="0"/>
      <c r="LNK84" s="0"/>
      <c r="LNL84" s="0"/>
      <c r="LNM84" s="0"/>
      <c r="LNN84" s="0"/>
      <c r="LNO84" s="0"/>
      <c r="LNP84" s="0"/>
      <c r="LNQ84" s="0"/>
      <c r="LNR84" s="0"/>
      <c r="LNS84" s="0"/>
      <c r="LNT84" s="0"/>
      <c r="LNU84" s="0"/>
      <c r="LNV84" s="0"/>
      <c r="LNW84" s="0"/>
      <c r="LNX84" s="0"/>
      <c r="LNY84" s="0"/>
      <c r="LNZ84" s="0"/>
      <c r="LOA84" s="0"/>
      <c r="LOB84" s="0"/>
      <c r="LOC84" s="0"/>
      <c r="LOD84" s="0"/>
      <c r="LOE84" s="0"/>
      <c r="LOF84" s="0"/>
      <c r="LOG84" s="0"/>
      <c r="LOH84" s="0"/>
      <c r="LOI84" s="0"/>
      <c r="LOJ84" s="0"/>
      <c r="LOK84" s="0"/>
      <c r="LOL84" s="0"/>
      <c r="LOM84" s="0"/>
      <c r="LON84" s="0"/>
      <c r="LOO84" s="0"/>
      <c r="LOP84" s="0"/>
      <c r="LOQ84" s="0"/>
      <c r="LOR84" s="0"/>
      <c r="LOS84" s="0"/>
      <c r="LOT84" s="0"/>
      <c r="LOU84" s="0"/>
      <c r="LOV84" s="0"/>
      <c r="LOW84" s="0"/>
      <c r="LOX84" s="0"/>
      <c r="LOY84" s="0"/>
      <c r="LOZ84" s="0"/>
      <c r="LPA84" s="0"/>
      <c r="LPB84" s="0"/>
      <c r="LPC84" s="0"/>
      <c r="LPD84" s="0"/>
      <c r="LPE84" s="0"/>
      <c r="LPF84" s="0"/>
      <c r="LPG84" s="0"/>
      <c r="LPH84" s="0"/>
      <c r="LPI84" s="0"/>
      <c r="LPJ84" s="0"/>
      <c r="LPK84" s="0"/>
      <c r="LPL84" s="0"/>
      <c r="LPM84" s="0"/>
      <c r="LPN84" s="0"/>
      <c r="LPO84" s="0"/>
      <c r="LPP84" s="0"/>
      <c r="LPQ84" s="0"/>
      <c r="LPR84" s="0"/>
      <c r="LPS84" s="0"/>
      <c r="LPT84" s="0"/>
      <c r="LPU84" s="0"/>
      <c r="LPV84" s="0"/>
      <c r="LPW84" s="0"/>
      <c r="LPX84" s="0"/>
      <c r="LPY84" s="0"/>
      <c r="LPZ84" s="0"/>
      <c r="LQA84" s="0"/>
      <c r="LQB84" s="0"/>
      <c r="LQC84" s="0"/>
      <c r="LQD84" s="0"/>
      <c r="LQE84" s="0"/>
      <c r="LQF84" s="0"/>
      <c r="LQG84" s="0"/>
      <c r="LQH84" s="0"/>
      <c r="LQI84" s="0"/>
      <c r="LQJ84" s="0"/>
      <c r="LQK84" s="0"/>
      <c r="LQL84" s="0"/>
      <c r="LQM84" s="0"/>
      <c r="LQN84" s="0"/>
      <c r="LQO84" s="0"/>
      <c r="LQP84" s="0"/>
      <c r="LQQ84" s="0"/>
      <c r="LQR84" s="0"/>
      <c r="LQS84" s="0"/>
      <c r="LQT84" s="0"/>
      <c r="LQU84" s="0"/>
      <c r="LQV84" s="0"/>
      <c r="LQW84" s="0"/>
      <c r="LQX84" s="0"/>
      <c r="LQY84" s="0"/>
      <c r="LQZ84" s="0"/>
      <c r="LRA84" s="0"/>
      <c r="LRB84" s="0"/>
      <c r="LRC84" s="0"/>
      <c r="LRD84" s="0"/>
      <c r="LRE84" s="0"/>
      <c r="LRF84" s="0"/>
      <c r="LRG84" s="0"/>
      <c r="LRH84" s="0"/>
      <c r="LRI84" s="0"/>
      <c r="LRJ84" s="0"/>
      <c r="LRK84" s="0"/>
      <c r="LRL84" s="0"/>
      <c r="LRM84" s="0"/>
      <c r="LRN84" s="0"/>
      <c r="LRO84" s="0"/>
      <c r="LRP84" s="0"/>
      <c r="LRQ84" s="0"/>
      <c r="LRR84" s="0"/>
      <c r="LRS84" s="0"/>
      <c r="LRT84" s="0"/>
      <c r="LRU84" s="0"/>
      <c r="LRV84" s="0"/>
      <c r="LRW84" s="0"/>
      <c r="LRX84" s="0"/>
      <c r="LRY84" s="0"/>
      <c r="LRZ84" s="0"/>
      <c r="LSA84" s="0"/>
      <c r="LSB84" s="0"/>
      <c r="LSC84" s="0"/>
      <c r="LSD84" s="0"/>
      <c r="LSE84" s="0"/>
      <c r="LSF84" s="0"/>
      <c r="LSG84" s="0"/>
      <c r="LSH84" s="0"/>
      <c r="LSI84" s="0"/>
      <c r="LSJ84" s="0"/>
      <c r="LSK84" s="0"/>
      <c r="LSL84" s="0"/>
      <c r="LSM84" s="0"/>
      <c r="LSN84" s="0"/>
      <c r="LSO84" s="0"/>
      <c r="LSP84" s="0"/>
      <c r="LSQ84" s="0"/>
      <c r="LSR84" s="0"/>
      <c r="LSS84" s="0"/>
      <c r="LST84" s="0"/>
      <c r="LSU84" s="0"/>
      <c r="LSV84" s="0"/>
      <c r="LSW84" s="0"/>
      <c r="LSX84" s="0"/>
      <c r="LSY84" s="0"/>
      <c r="LSZ84" s="0"/>
      <c r="LTA84" s="0"/>
      <c r="LTB84" s="0"/>
      <c r="LTC84" s="0"/>
      <c r="LTD84" s="0"/>
      <c r="LTE84" s="0"/>
      <c r="LTF84" s="0"/>
      <c r="LTG84" s="0"/>
      <c r="LTH84" s="0"/>
      <c r="LTI84" s="0"/>
      <c r="LTJ84" s="0"/>
      <c r="LTK84" s="0"/>
      <c r="LTL84" s="0"/>
      <c r="LTM84" s="0"/>
      <c r="LTN84" s="0"/>
      <c r="LTO84" s="0"/>
      <c r="LTP84" s="0"/>
      <c r="LTQ84" s="0"/>
      <c r="LTR84" s="0"/>
      <c r="LTS84" s="0"/>
      <c r="LTT84" s="0"/>
      <c r="LTU84" s="0"/>
      <c r="LTV84" s="0"/>
      <c r="LTW84" s="0"/>
      <c r="LTX84" s="0"/>
      <c r="LTY84" s="0"/>
      <c r="LTZ84" s="0"/>
      <c r="LUA84" s="0"/>
      <c r="LUB84" s="0"/>
      <c r="LUC84" s="0"/>
      <c r="LUD84" s="0"/>
      <c r="LUE84" s="0"/>
      <c r="LUF84" s="0"/>
      <c r="LUG84" s="0"/>
      <c r="LUH84" s="0"/>
      <c r="LUI84" s="0"/>
      <c r="LUJ84" s="0"/>
      <c r="LUK84" s="0"/>
      <c r="LUL84" s="0"/>
      <c r="LUM84" s="0"/>
      <c r="LUN84" s="0"/>
      <c r="LUO84" s="0"/>
      <c r="LUP84" s="0"/>
      <c r="LUQ84" s="0"/>
      <c r="LUR84" s="0"/>
      <c r="LUS84" s="0"/>
      <c r="LUT84" s="0"/>
      <c r="LUU84" s="0"/>
      <c r="LUV84" s="0"/>
      <c r="LUW84" s="0"/>
      <c r="LUX84" s="0"/>
      <c r="LUY84" s="0"/>
      <c r="LUZ84" s="0"/>
      <c r="LVA84" s="0"/>
      <c r="LVB84" s="0"/>
      <c r="LVC84" s="0"/>
      <c r="LVD84" s="0"/>
      <c r="LVE84" s="0"/>
      <c r="LVF84" s="0"/>
      <c r="LVG84" s="0"/>
      <c r="LVH84" s="0"/>
      <c r="LVI84" s="0"/>
      <c r="LVJ84" s="0"/>
      <c r="LVK84" s="0"/>
      <c r="LVL84" s="0"/>
      <c r="LVM84" s="0"/>
      <c r="LVN84" s="0"/>
      <c r="LVO84" s="0"/>
      <c r="LVP84" s="0"/>
      <c r="LVQ84" s="0"/>
      <c r="LVR84" s="0"/>
      <c r="LVS84" s="0"/>
      <c r="LVT84" s="0"/>
      <c r="LVU84" s="0"/>
      <c r="LVV84" s="0"/>
      <c r="LVW84" s="0"/>
      <c r="LVX84" s="0"/>
      <c r="LVY84" s="0"/>
      <c r="LVZ84" s="0"/>
      <c r="LWA84" s="0"/>
      <c r="LWB84" s="0"/>
      <c r="LWC84" s="0"/>
      <c r="LWD84" s="0"/>
      <c r="LWE84" s="0"/>
      <c r="LWF84" s="0"/>
      <c r="LWG84" s="0"/>
      <c r="LWH84" s="0"/>
      <c r="LWI84" s="0"/>
      <c r="LWJ84" s="0"/>
      <c r="LWK84" s="0"/>
      <c r="LWL84" s="0"/>
      <c r="LWM84" s="0"/>
      <c r="LWN84" s="0"/>
      <c r="LWO84" s="0"/>
      <c r="LWP84" s="0"/>
      <c r="LWQ84" s="0"/>
      <c r="LWR84" s="0"/>
      <c r="LWS84" s="0"/>
      <c r="LWT84" s="0"/>
      <c r="LWU84" s="0"/>
      <c r="LWV84" s="0"/>
      <c r="LWW84" s="0"/>
      <c r="LWX84" s="0"/>
      <c r="LWY84" s="0"/>
      <c r="LWZ84" s="0"/>
      <c r="LXA84" s="0"/>
      <c r="LXB84" s="0"/>
      <c r="LXC84" s="0"/>
      <c r="LXD84" s="0"/>
      <c r="LXE84" s="0"/>
      <c r="LXF84" s="0"/>
      <c r="LXG84" s="0"/>
      <c r="LXH84" s="0"/>
      <c r="LXI84" s="0"/>
      <c r="LXJ84" s="0"/>
      <c r="LXK84" s="0"/>
      <c r="LXL84" s="0"/>
      <c r="LXM84" s="0"/>
      <c r="LXN84" s="0"/>
      <c r="LXO84" s="0"/>
      <c r="LXP84" s="0"/>
      <c r="LXQ84" s="0"/>
      <c r="LXR84" s="0"/>
      <c r="LXS84" s="0"/>
      <c r="LXT84" s="0"/>
      <c r="LXU84" s="0"/>
      <c r="LXV84" s="0"/>
      <c r="LXW84" s="0"/>
      <c r="LXX84" s="0"/>
      <c r="LXY84" s="0"/>
      <c r="LXZ84" s="0"/>
      <c r="LYA84" s="0"/>
      <c r="LYB84" s="0"/>
      <c r="LYC84" s="0"/>
      <c r="LYD84" s="0"/>
      <c r="LYE84" s="0"/>
      <c r="LYF84" s="0"/>
      <c r="LYG84" s="0"/>
      <c r="LYH84" s="0"/>
      <c r="LYI84" s="0"/>
      <c r="LYJ84" s="0"/>
      <c r="LYK84" s="0"/>
      <c r="LYL84" s="0"/>
      <c r="LYM84" s="0"/>
      <c r="LYN84" s="0"/>
      <c r="LYO84" s="0"/>
      <c r="LYP84" s="0"/>
      <c r="LYQ84" s="0"/>
      <c r="LYR84" s="0"/>
      <c r="LYS84" s="0"/>
      <c r="LYT84" s="0"/>
      <c r="LYU84" s="0"/>
      <c r="LYV84" s="0"/>
      <c r="LYW84" s="0"/>
      <c r="LYX84" s="0"/>
      <c r="LYY84" s="0"/>
      <c r="LYZ84" s="0"/>
      <c r="LZA84" s="0"/>
      <c r="LZB84" s="0"/>
      <c r="LZC84" s="0"/>
      <c r="LZD84" s="0"/>
      <c r="LZE84" s="0"/>
      <c r="LZF84" s="0"/>
      <c r="LZG84" s="0"/>
      <c r="LZH84" s="0"/>
      <c r="LZI84" s="0"/>
      <c r="LZJ84" s="0"/>
      <c r="LZK84" s="0"/>
      <c r="LZL84" s="0"/>
      <c r="LZM84" s="0"/>
      <c r="LZN84" s="0"/>
      <c r="LZO84" s="0"/>
      <c r="LZP84" s="0"/>
      <c r="LZQ84" s="0"/>
      <c r="LZR84" s="0"/>
      <c r="LZS84" s="0"/>
      <c r="LZT84" s="0"/>
      <c r="LZU84" s="0"/>
      <c r="LZV84" s="0"/>
      <c r="LZW84" s="0"/>
      <c r="LZX84" s="0"/>
      <c r="LZY84" s="0"/>
      <c r="LZZ84" s="0"/>
      <c r="MAA84" s="0"/>
      <c r="MAB84" s="0"/>
      <c r="MAC84" s="0"/>
      <c r="MAD84" s="0"/>
      <c r="MAE84" s="0"/>
      <c r="MAF84" s="0"/>
      <c r="MAG84" s="0"/>
      <c r="MAH84" s="0"/>
      <c r="MAI84" s="0"/>
      <c r="MAJ84" s="0"/>
      <c r="MAK84" s="0"/>
      <c r="MAL84" s="0"/>
      <c r="MAM84" s="0"/>
      <c r="MAN84" s="0"/>
      <c r="MAO84" s="0"/>
      <c r="MAP84" s="0"/>
      <c r="MAQ84" s="0"/>
      <c r="MAR84" s="0"/>
      <c r="MAS84" s="0"/>
      <c r="MAT84" s="0"/>
      <c r="MAU84" s="0"/>
      <c r="MAV84" s="0"/>
      <c r="MAW84" s="0"/>
      <c r="MAX84" s="0"/>
      <c r="MAY84" s="0"/>
      <c r="MAZ84" s="0"/>
      <c r="MBA84" s="0"/>
      <c r="MBB84" s="0"/>
      <c r="MBC84" s="0"/>
      <c r="MBD84" s="0"/>
      <c r="MBE84" s="0"/>
      <c r="MBF84" s="0"/>
      <c r="MBG84" s="0"/>
      <c r="MBH84" s="0"/>
      <c r="MBI84" s="0"/>
      <c r="MBJ84" s="0"/>
      <c r="MBK84" s="0"/>
      <c r="MBL84" s="0"/>
      <c r="MBM84" s="0"/>
      <c r="MBN84" s="0"/>
      <c r="MBO84" s="0"/>
      <c r="MBP84" s="0"/>
      <c r="MBQ84" s="0"/>
      <c r="MBR84" s="0"/>
      <c r="MBS84" s="0"/>
      <c r="MBT84" s="0"/>
      <c r="MBU84" s="0"/>
      <c r="MBV84" s="0"/>
      <c r="MBW84" s="0"/>
      <c r="MBX84" s="0"/>
      <c r="MBY84" s="0"/>
      <c r="MBZ84" s="0"/>
      <c r="MCA84" s="0"/>
      <c r="MCB84" s="0"/>
      <c r="MCC84" s="0"/>
      <c r="MCD84" s="0"/>
      <c r="MCE84" s="0"/>
      <c r="MCF84" s="0"/>
      <c r="MCG84" s="0"/>
      <c r="MCH84" s="0"/>
      <c r="MCI84" s="0"/>
      <c r="MCJ84" s="0"/>
      <c r="MCK84" s="0"/>
      <c r="MCL84" s="0"/>
      <c r="MCM84" s="0"/>
      <c r="MCN84" s="0"/>
      <c r="MCO84" s="0"/>
      <c r="MCP84" s="0"/>
      <c r="MCQ84" s="0"/>
      <c r="MCR84" s="0"/>
      <c r="MCS84" s="0"/>
      <c r="MCT84" s="0"/>
      <c r="MCU84" s="0"/>
      <c r="MCV84" s="0"/>
      <c r="MCW84" s="0"/>
      <c r="MCX84" s="0"/>
      <c r="MCY84" s="0"/>
      <c r="MCZ84" s="0"/>
      <c r="MDA84" s="0"/>
      <c r="MDB84" s="0"/>
      <c r="MDC84" s="0"/>
      <c r="MDD84" s="0"/>
      <c r="MDE84" s="0"/>
      <c r="MDF84" s="0"/>
      <c r="MDG84" s="0"/>
      <c r="MDH84" s="0"/>
      <c r="MDI84" s="0"/>
      <c r="MDJ84" s="0"/>
      <c r="MDK84" s="0"/>
      <c r="MDL84" s="0"/>
      <c r="MDM84" s="0"/>
      <c r="MDN84" s="0"/>
      <c r="MDO84" s="0"/>
      <c r="MDP84" s="0"/>
      <c r="MDQ84" s="0"/>
      <c r="MDR84" s="0"/>
      <c r="MDS84" s="0"/>
      <c r="MDT84" s="0"/>
      <c r="MDU84" s="0"/>
      <c r="MDV84" s="0"/>
      <c r="MDW84" s="0"/>
      <c r="MDX84" s="0"/>
      <c r="MDY84" s="0"/>
      <c r="MDZ84" s="0"/>
      <c r="MEA84" s="0"/>
      <c r="MEB84" s="0"/>
      <c r="MEC84" s="0"/>
      <c r="MED84" s="0"/>
      <c r="MEE84" s="0"/>
      <c r="MEF84" s="0"/>
      <c r="MEG84" s="0"/>
      <c r="MEH84" s="0"/>
      <c r="MEI84" s="0"/>
      <c r="MEJ84" s="0"/>
      <c r="MEK84" s="0"/>
      <c r="MEL84" s="0"/>
      <c r="MEM84" s="0"/>
      <c r="MEN84" s="0"/>
      <c r="MEO84" s="0"/>
      <c r="MEP84" s="0"/>
      <c r="MEQ84" s="0"/>
      <c r="MER84" s="0"/>
      <c r="MES84" s="0"/>
      <c r="MET84" s="0"/>
      <c r="MEU84" s="0"/>
      <c r="MEV84" s="0"/>
      <c r="MEW84" s="0"/>
      <c r="MEX84" s="0"/>
      <c r="MEY84" s="0"/>
      <c r="MEZ84" s="0"/>
      <c r="MFA84" s="0"/>
      <c r="MFB84" s="0"/>
      <c r="MFC84" s="0"/>
      <c r="MFD84" s="0"/>
      <c r="MFE84" s="0"/>
      <c r="MFF84" s="0"/>
      <c r="MFG84" s="0"/>
      <c r="MFH84" s="0"/>
      <c r="MFI84" s="0"/>
      <c r="MFJ84" s="0"/>
      <c r="MFK84" s="0"/>
      <c r="MFL84" s="0"/>
      <c r="MFM84" s="0"/>
      <c r="MFN84" s="0"/>
      <c r="MFO84" s="0"/>
      <c r="MFP84" s="0"/>
      <c r="MFQ84" s="0"/>
      <c r="MFR84" s="0"/>
      <c r="MFS84" s="0"/>
      <c r="MFT84" s="0"/>
      <c r="MFU84" s="0"/>
      <c r="MFV84" s="0"/>
      <c r="MFW84" s="0"/>
      <c r="MFX84" s="0"/>
      <c r="MFY84" s="0"/>
      <c r="MFZ84" s="0"/>
      <c r="MGA84" s="0"/>
      <c r="MGB84" s="0"/>
      <c r="MGC84" s="0"/>
      <c r="MGD84" s="0"/>
      <c r="MGE84" s="0"/>
      <c r="MGF84" s="0"/>
      <c r="MGG84" s="0"/>
      <c r="MGH84" s="0"/>
      <c r="MGI84" s="0"/>
      <c r="MGJ84" s="0"/>
      <c r="MGK84" s="0"/>
      <c r="MGL84" s="0"/>
      <c r="MGM84" s="0"/>
      <c r="MGN84" s="0"/>
      <c r="MGO84" s="0"/>
      <c r="MGP84" s="0"/>
      <c r="MGQ84" s="0"/>
      <c r="MGR84" s="0"/>
      <c r="MGS84" s="0"/>
      <c r="MGT84" s="0"/>
      <c r="MGU84" s="0"/>
      <c r="MGV84" s="0"/>
      <c r="MGW84" s="0"/>
      <c r="MGX84" s="0"/>
      <c r="MGY84" s="0"/>
      <c r="MGZ84" s="0"/>
      <c r="MHA84" s="0"/>
      <c r="MHB84" s="0"/>
      <c r="MHC84" s="0"/>
      <c r="MHD84" s="0"/>
      <c r="MHE84" s="0"/>
      <c r="MHF84" s="0"/>
      <c r="MHG84" s="0"/>
      <c r="MHH84" s="0"/>
      <c r="MHI84" s="0"/>
      <c r="MHJ84" s="0"/>
      <c r="MHK84" s="0"/>
      <c r="MHL84" s="0"/>
      <c r="MHM84" s="0"/>
      <c r="MHN84" s="0"/>
      <c r="MHO84" s="0"/>
      <c r="MHP84" s="0"/>
      <c r="MHQ84" s="0"/>
      <c r="MHR84" s="0"/>
      <c r="MHS84" s="0"/>
      <c r="MHT84" s="0"/>
      <c r="MHU84" s="0"/>
      <c r="MHV84" s="0"/>
      <c r="MHW84" s="0"/>
      <c r="MHX84" s="0"/>
      <c r="MHY84" s="0"/>
      <c r="MHZ84" s="0"/>
      <c r="MIA84" s="0"/>
      <c r="MIB84" s="0"/>
      <c r="MIC84" s="0"/>
      <c r="MID84" s="0"/>
      <c r="MIE84" s="0"/>
      <c r="MIF84" s="0"/>
      <c r="MIG84" s="0"/>
      <c r="MIH84" s="0"/>
      <c r="MII84" s="0"/>
      <c r="MIJ84" s="0"/>
      <c r="MIK84" s="0"/>
      <c r="MIL84" s="0"/>
      <c r="MIM84" s="0"/>
      <c r="MIN84" s="0"/>
      <c r="MIO84" s="0"/>
      <c r="MIP84" s="0"/>
      <c r="MIQ84" s="0"/>
      <c r="MIR84" s="0"/>
      <c r="MIS84" s="0"/>
      <c r="MIT84" s="0"/>
      <c r="MIU84" s="0"/>
      <c r="MIV84" s="0"/>
      <c r="MIW84" s="0"/>
      <c r="MIX84" s="0"/>
      <c r="MIY84" s="0"/>
      <c r="MIZ84" s="0"/>
      <c r="MJA84" s="0"/>
      <c r="MJB84" s="0"/>
      <c r="MJC84" s="0"/>
      <c r="MJD84" s="0"/>
      <c r="MJE84" s="0"/>
      <c r="MJF84" s="0"/>
      <c r="MJG84" s="0"/>
      <c r="MJH84" s="0"/>
      <c r="MJI84" s="0"/>
      <c r="MJJ84" s="0"/>
      <c r="MJK84" s="0"/>
      <c r="MJL84" s="0"/>
      <c r="MJM84" s="0"/>
      <c r="MJN84" s="0"/>
      <c r="MJO84" s="0"/>
      <c r="MJP84" s="0"/>
      <c r="MJQ84" s="0"/>
      <c r="MJR84" s="0"/>
      <c r="MJS84" s="0"/>
      <c r="MJT84" s="0"/>
      <c r="MJU84" s="0"/>
      <c r="MJV84" s="0"/>
      <c r="MJW84" s="0"/>
      <c r="MJX84" s="0"/>
      <c r="MJY84" s="0"/>
      <c r="MJZ84" s="0"/>
      <c r="MKA84" s="0"/>
      <c r="MKB84" s="0"/>
      <c r="MKC84" s="0"/>
      <c r="MKD84" s="0"/>
      <c r="MKE84" s="0"/>
      <c r="MKF84" s="0"/>
      <c r="MKG84" s="0"/>
      <c r="MKH84" s="0"/>
      <c r="MKI84" s="0"/>
      <c r="MKJ84" s="0"/>
      <c r="MKK84" s="0"/>
      <c r="MKL84" s="0"/>
      <c r="MKM84" s="0"/>
      <c r="MKN84" s="0"/>
      <c r="MKO84" s="0"/>
      <c r="MKP84" s="0"/>
      <c r="MKQ84" s="0"/>
      <c r="MKR84" s="0"/>
      <c r="MKS84" s="0"/>
      <c r="MKT84" s="0"/>
      <c r="MKU84" s="0"/>
      <c r="MKV84" s="0"/>
      <c r="MKW84" s="0"/>
      <c r="MKX84" s="0"/>
      <c r="MKY84" s="0"/>
      <c r="MKZ84" s="0"/>
      <c r="MLA84" s="0"/>
      <c r="MLB84" s="0"/>
      <c r="MLC84" s="0"/>
      <c r="MLD84" s="0"/>
      <c r="MLE84" s="0"/>
      <c r="MLF84" s="0"/>
      <c r="MLG84" s="0"/>
      <c r="MLH84" s="0"/>
      <c r="MLI84" s="0"/>
      <c r="MLJ84" s="0"/>
      <c r="MLK84" s="0"/>
      <c r="MLL84" s="0"/>
      <c r="MLM84" s="0"/>
      <c r="MLN84" s="0"/>
      <c r="MLO84" s="0"/>
      <c r="MLP84" s="0"/>
      <c r="MLQ84" s="0"/>
      <c r="MLR84" s="0"/>
      <c r="MLS84" s="0"/>
      <c r="MLT84" s="0"/>
      <c r="MLU84" s="0"/>
      <c r="MLV84" s="0"/>
      <c r="MLW84" s="0"/>
      <c r="MLX84" s="0"/>
      <c r="MLY84" s="0"/>
      <c r="MLZ84" s="0"/>
      <c r="MMA84" s="0"/>
      <c r="MMB84" s="0"/>
      <c r="MMC84" s="0"/>
      <c r="MMD84" s="0"/>
      <c r="MME84" s="0"/>
      <c r="MMF84" s="0"/>
      <c r="MMG84" s="0"/>
      <c r="MMH84" s="0"/>
      <c r="MMI84" s="0"/>
      <c r="MMJ84" s="0"/>
      <c r="MMK84" s="0"/>
      <c r="MML84" s="0"/>
      <c r="MMM84" s="0"/>
      <c r="MMN84" s="0"/>
      <c r="MMO84" s="0"/>
      <c r="MMP84" s="0"/>
      <c r="MMQ84" s="0"/>
      <c r="MMR84" s="0"/>
      <c r="MMS84" s="0"/>
      <c r="MMT84" s="0"/>
      <c r="MMU84" s="0"/>
      <c r="MMV84" s="0"/>
      <c r="MMW84" s="0"/>
      <c r="MMX84" s="0"/>
      <c r="MMY84" s="0"/>
      <c r="MMZ84" s="0"/>
      <c r="MNA84" s="0"/>
      <c r="MNB84" s="0"/>
      <c r="MNC84" s="0"/>
      <c r="MND84" s="0"/>
      <c r="MNE84" s="0"/>
      <c r="MNF84" s="0"/>
      <c r="MNG84" s="0"/>
      <c r="MNH84" s="0"/>
      <c r="MNI84" s="0"/>
      <c r="MNJ84" s="0"/>
      <c r="MNK84" s="0"/>
      <c r="MNL84" s="0"/>
      <c r="MNM84" s="0"/>
      <c r="MNN84" s="0"/>
      <c r="MNO84" s="0"/>
      <c r="MNP84" s="0"/>
      <c r="MNQ84" s="0"/>
      <c r="MNR84" s="0"/>
      <c r="MNS84" s="0"/>
      <c r="MNT84" s="0"/>
      <c r="MNU84" s="0"/>
      <c r="MNV84" s="0"/>
      <c r="MNW84" s="0"/>
      <c r="MNX84" s="0"/>
      <c r="MNY84" s="0"/>
      <c r="MNZ84" s="0"/>
      <c r="MOA84" s="0"/>
      <c r="MOB84" s="0"/>
      <c r="MOC84" s="0"/>
      <c r="MOD84" s="0"/>
      <c r="MOE84" s="0"/>
      <c r="MOF84" s="0"/>
      <c r="MOG84" s="0"/>
      <c r="MOH84" s="0"/>
      <c r="MOI84" s="0"/>
      <c r="MOJ84" s="0"/>
      <c r="MOK84" s="0"/>
      <c r="MOL84" s="0"/>
      <c r="MOM84" s="0"/>
      <c r="MON84" s="0"/>
      <c r="MOO84" s="0"/>
      <c r="MOP84" s="0"/>
      <c r="MOQ84" s="0"/>
      <c r="MOR84" s="0"/>
      <c r="MOS84" s="0"/>
      <c r="MOT84" s="0"/>
      <c r="MOU84" s="0"/>
      <c r="MOV84" s="0"/>
      <c r="MOW84" s="0"/>
      <c r="MOX84" s="0"/>
      <c r="MOY84" s="0"/>
      <c r="MOZ84" s="0"/>
      <c r="MPA84" s="0"/>
      <c r="MPB84" s="0"/>
      <c r="MPC84" s="0"/>
      <c r="MPD84" s="0"/>
      <c r="MPE84" s="0"/>
      <c r="MPF84" s="0"/>
      <c r="MPG84" s="0"/>
      <c r="MPH84" s="0"/>
      <c r="MPI84" s="0"/>
      <c r="MPJ84" s="0"/>
      <c r="MPK84" s="0"/>
      <c r="MPL84" s="0"/>
      <c r="MPM84" s="0"/>
      <c r="MPN84" s="0"/>
      <c r="MPO84" s="0"/>
      <c r="MPP84" s="0"/>
      <c r="MPQ84" s="0"/>
      <c r="MPR84" s="0"/>
      <c r="MPS84" s="0"/>
      <c r="MPT84" s="0"/>
      <c r="MPU84" s="0"/>
      <c r="MPV84" s="0"/>
      <c r="MPW84" s="0"/>
      <c r="MPX84" s="0"/>
      <c r="MPY84" s="0"/>
      <c r="MPZ84" s="0"/>
      <c r="MQA84" s="0"/>
      <c r="MQB84" s="0"/>
      <c r="MQC84" s="0"/>
      <c r="MQD84" s="0"/>
      <c r="MQE84" s="0"/>
      <c r="MQF84" s="0"/>
      <c r="MQG84" s="0"/>
      <c r="MQH84" s="0"/>
      <c r="MQI84" s="0"/>
      <c r="MQJ84" s="0"/>
      <c r="MQK84" s="0"/>
      <c r="MQL84" s="0"/>
      <c r="MQM84" s="0"/>
      <c r="MQN84" s="0"/>
      <c r="MQO84" s="0"/>
      <c r="MQP84" s="0"/>
      <c r="MQQ84" s="0"/>
      <c r="MQR84" s="0"/>
      <c r="MQS84" s="0"/>
      <c r="MQT84" s="0"/>
      <c r="MQU84" s="0"/>
      <c r="MQV84" s="0"/>
      <c r="MQW84" s="0"/>
      <c r="MQX84" s="0"/>
      <c r="MQY84" s="0"/>
      <c r="MQZ84" s="0"/>
      <c r="MRA84" s="0"/>
      <c r="MRB84" s="0"/>
      <c r="MRC84" s="0"/>
      <c r="MRD84" s="0"/>
      <c r="MRE84" s="0"/>
      <c r="MRF84" s="0"/>
      <c r="MRG84" s="0"/>
      <c r="MRH84" s="0"/>
      <c r="MRI84" s="0"/>
      <c r="MRJ84" s="0"/>
      <c r="MRK84" s="0"/>
      <c r="MRL84" s="0"/>
      <c r="MRM84" s="0"/>
      <c r="MRN84" s="0"/>
      <c r="MRO84" s="0"/>
      <c r="MRP84" s="0"/>
      <c r="MRQ84" s="0"/>
      <c r="MRR84" s="0"/>
      <c r="MRS84" s="0"/>
      <c r="MRT84" s="0"/>
      <c r="MRU84" s="0"/>
      <c r="MRV84" s="0"/>
      <c r="MRW84" s="0"/>
      <c r="MRX84" s="0"/>
      <c r="MRY84" s="0"/>
      <c r="MRZ84" s="0"/>
      <c r="MSA84" s="0"/>
      <c r="MSB84" s="0"/>
      <c r="MSC84" s="0"/>
      <c r="MSD84" s="0"/>
      <c r="MSE84" s="0"/>
      <c r="MSF84" s="0"/>
      <c r="MSG84" s="0"/>
      <c r="MSH84" s="0"/>
      <c r="MSI84" s="0"/>
      <c r="MSJ84" s="0"/>
      <c r="MSK84" s="0"/>
      <c r="MSL84" s="0"/>
      <c r="MSM84" s="0"/>
      <c r="MSN84" s="0"/>
      <c r="MSO84" s="0"/>
      <c r="MSP84" s="0"/>
      <c r="MSQ84" s="0"/>
      <c r="MSR84" s="0"/>
      <c r="MSS84" s="0"/>
      <c r="MST84" s="0"/>
      <c r="MSU84" s="0"/>
      <c r="MSV84" s="0"/>
      <c r="MSW84" s="0"/>
      <c r="MSX84" s="0"/>
      <c r="MSY84" s="0"/>
      <c r="MSZ84" s="0"/>
      <c r="MTA84" s="0"/>
      <c r="MTB84" s="0"/>
      <c r="MTC84" s="0"/>
      <c r="MTD84" s="0"/>
      <c r="MTE84" s="0"/>
      <c r="MTF84" s="0"/>
      <c r="MTG84" s="0"/>
      <c r="MTH84" s="0"/>
      <c r="MTI84" s="0"/>
      <c r="MTJ84" s="0"/>
      <c r="MTK84" s="0"/>
      <c r="MTL84" s="0"/>
      <c r="MTM84" s="0"/>
      <c r="MTN84" s="0"/>
      <c r="MTO84" s="0"/>
      <c r="MTP84" s="0"/>
      <c r="MTQ84" s="0"/>
      <c r="MTR84" s="0"/>
      <c r="MTS84" s="0"/>
      <c r="MTT84" s="0"/>
      <c r="MTU84" s="0"/>
      <c r="MTV84" s="0"/>
      <c r="MTW84" s="0"/>
      <c r="MTX84" s="0"/>
      <c r="MTY84" s="0"/>
      <c r="MTZ84" s="0"/>
      <c r="MUA84" s="0"/>
      <c r="MUB84" s="0"/>
      <c r="MUC84" s="0"/>
      <c r="MUD84" s="0"/>
      <c r="MUE84" s="0"/>
      <c r="MUF84" s="0"/>
      <c r="MUG84" s="0"/>
      <c r="MUH84" s="0"/>
      <c r="MUI84" s="0"/>
      <c r="MUJ84" s="0"/>
      <c r="MUK84" s="0"/>
      <c r="MUL84" s="0"/>
      <c r="MUM84" s="0"/>
      <c r="MUN84" s="0"/>
      <c r="MUO84" s="0"/>
      <c r="MUP84" s="0"/>
      <c r="MUQ84" s="0"/>
      <c r="MUR84" s="0"/>
      <c r="MUS84" s="0"/>
      <c r="MUT84" s="0"/>
      <c r="MUU84" s="0"/>
      <c r="MUV84" s="0"/>
      <c r="MUW84" s="0"/>
      <c r="MUX84" s="0"/>
      <c r="MUY84" s="0"/>
      <c r="MUZ84" s="0"/>
      <c r="MVA84" s="0"/>
      <c r="MVB84" s="0"/>
      <c r="MVC84" s="0"/>
      <c r="MVD84" s="0"/>
      <c r="MVE84" s="0"/>
      <c r="MVF84" s="0"/>
      <c r="MVG84" s="0"/>
      <c r="MVH84" s="0"/>
      <c r="MVI84" s="0"/>
      <c r="MVJ84" s="0"/>
      <c r="MVK84" s="0"/>
      <c r="MVL84" s="0"/>
      <c r="MVM84" s="0"/>
      <c r="MVN84" s="0"/>
      <c r="MVO84" s="0"/>
      <c r="MVP84" s="0"/>
      <c r="MVQ84" s="0"/>
      <c r="MVR84" s="0"/>
      <c r="MVS84" s="0"/>
      <c r="MVT84" s="0"/>
      <c r="MVU84" s="0"/>
      <c r="MVV84" s="0"/>
      <c r="MVW84" s="0"/>
      <c r="MVX84" s="0"/>
      <c r="MVY84" s="0"/>
      <c r="MVZ84" s="0"/>
      <c r="MWA84" s="0"/>
      <c r="MWB84" s="0"/>
      <c r="MWC84" s="0"/>
      <c r="MWD84" s="0"/>
      <c r="MWE84" s="0"/>
      <c r="MWF84" s="0"/>
      <c r="MWG84" s="0"/>
      <c r="MWH84" s="0"/>
      <c r="MWI84" s="0"/>
      <c r="MWJ84" s="0"/>
      <c r="MWK84" s="0"/>
      <c r="MWL84" s="0"/>
      <c r="MWM84" s="0"/>
      <c r="MWN84" s="0"/>
      <c r="MWO84" s="0"/>
      <c r="MWP84" s="0"/>
      <c r="MWQ84" s="0"/>
      <c r="MWR84" s="0"/>
      <c r="MWS84" s="0"/>
      <c r="MWT84" s="0"/>
      <c r="MWU84" s="0"/>
      <c r="MWV84" s="0"/>
      <c r="MWW84" s="0"/>
      <c r="MWX84" s="0"/>
      <c r="MWY84" s="0"/>
      <c r="MWZ84" s="0"/>
      <c r="MXA84" s="0"/>
      <c r="MXB84" s="0"/>
      <c r="MXC84" s="0"/>
      <c r="MXD84" s="0"/>
      <c r="MXE84" s="0"/>
      <c r="MXF84" s="0"/>
      <c r="MXG84" s="0"/>
      <c r="MXH84" s="0"/>
      <c r="MXI84" s="0"/>
      <c r="MXJ84" s="0"/>
      <c r="MXK84" s="0"/>
      <c r="MXL84" s="0"/>
      <c r="MXM84" s="0"/>
      <c r="MXN84" s="0"/>
      <c r="MXO84" s="0"/>
      <c r="MXP84" s="0"/>
      <c r="MXQ84" s="0"/>
      <c r="MXR84" s="0"/>
      <c r="MXS84" s="0"/>
      <c r="MXT84" s="0"/>
      <c r="MXU84" s="0"/>
      <c r="MXV84" s="0"/>
      <c r="MXW84" s="0"/>
      <c r="MXX84" s="0"/>
      <c r="MXY84" s="0"/>
      <c r="MXZ84" s="0"/>
      <c r="MYA84" s="0"/>
      <c r="MYB84" s="0"/>
      <c r="MYC84" s="0"/>
      <c r="MYD84" s="0"/>
      <c r="MYE84" s="0"/>
      <c r="MYF84" s="0"/>
      <c r="MYG84" s="0"/>
      <c r="MYH84" s="0"/>
      <c r="MYI84" s="0"/>
      <c r="MYJ84" s="0"/>
      <c r="MYK84" s="0"/>
      <c r="MYL84" s="0"/>
      <c r="MYM84" s="0"/>
      <c r="MYN84" s="0"/>
      <c r="MYO84" s="0"/>
      <c r="MYP84" s="0"/>
      <c r="MYQ84" s="0"/>
      <c r="MYR84" s="0"/>
      <c r="MYS84" s="0"/>
      <c r="MYT84" s="0"/>
      <c r="MYU84" s="0"/>
      <c r="MYV84" s="0"/>
      <c r="MYW84" s="0"/>
      <c r="MYX84" s="0"/>
      <c r="MYY84" s="0"/>
      <c r="MYZ84" s="0"/>
      <c r="MZA84" s="0"/>
      <c r="MZB84" s="0"/>
      <c r="MZC84" s="0"/>
      <c r="MZD84" s="0"/>
      <c r="MZE84" s="0"/>
      <c r="MZF84" s="0"/>
      <c r="MZG84" s="0"/>
      <c r="MZH84" s="0"/>
      <c r="MZI84" s="0"/>
      <c r="MZJ84" s="0"/>
      <c r="MZK84" s="0"/>
      <c r="MZL84" s="0"/>
      <c r="MZM84" s="0"/>
      <c r="MZN84" s="0"/>
      <c r="MZO84" s="0"/>
      <c r="MZP84" s="0"/>
      <c r="MZQ84" s="0"/>
      <c r="MZR84" s="0"/>
      <c r="MZS84" s="0"/>
      <c r="MZT84" s="0"/>
      <c r="MZU84" s="0"/>
      <c r="MZV84" s="0"/>
      <c r="MZW84" s="0"/>
      <c r="MZX84" s="0"/>
      <c r="MZY84" s="0"/>
      <c r="MZZ84" s="0"/>
      <c r="NAA84" s="0"/>
      <c r="NAB84" s="0"/>
      <c r="NAC84" s="0"/>
      <c r="NAD84" s="0"/>
      <c r="NAE84" s="0"/>
      <c r="NAF84" s="0"/>
      <c r="NAG84" s="0"/>
      <c r="NAH84" s="0"/>
      <c r="NAI84" s="0"/>
      <c r="NAJ84" s="0"/>
      <c r="NAK84" s="0"/>
      <c r="NAL84" s="0"/>
      <c r="NAM84" s="0"/>
      <c r="NAN84" s="0"/>
      <c r="NAO84" s="0"/>
      <c r="NAP84" s="0"/>
      <c r="NAQ84" s="0"/>
      <c r="NAR84" s="0"/>
      <c r="NAS84" s="0"/>
      <c r="NAT84" s="0"/>
      <c r="NAU84" s="0"/>
      <c r="NAV84" s="0"/>
      <c r="NAW84" s="0"/>
      <c r="NAX84" s="0"/>
      <c r="NAY84" s="0"/>
      <c r="NAZ84" s="0"/>
      <c r="NBA84" s="0"/>
      <c r="NBB84" s="0"/>
      <c r="NBC84" s="0"/>
      <c r="NBD84" s="0"/>
      <c r="NBE84" s="0"/>
      <c r="NBF84" s="0"/>
      <c r="NBG84" s="0"/>
      <c r="NBH84" s="0"/>
      <c r="NBI84" s="0"/>
      <c r="NBJ84" s="0"/>
      <c r="NBK84" s="0"/>
      <c r="NBL84" s="0"/>
      <c r="NBM84" s="0"/>
      <c r="NBN84" s="0"/>
      <c r="NBO84" s="0"/>
      <c r="NBP84" s="0"/>
      <c r="NBQ84" s="0"/>
      <c r="NBR84" s="0"/>
      <c r="NBS84" s="0"/>
      <c r="NBT84" s="0"/>
      <c r="NBU84" s="0"/>
      <c r="NBV84" s="0"/>
      <c r="NBW84" s="0"/>
      <c r="NBX84" s="0"/>
      <c r="NBY84" s="0"/>
      <c r="NBZ84" s="0"/>
      <c r="NCA84" s="0"/>
      <c r="NCB84" s="0"/>
      <c r="NCC84" s="0"/>
      <c r="NCD84" s="0"/>
      <c r="NCE84" s="0"/>
      <c r="NCF84" s="0"/>
      <c r="NCG84" s="0"/>
      <c r="NCH84" s="0"/>
      <c r="NCI84" s="0"/>
      <c r="NCJ84" s="0"/>
      <c r="NCK84" s="0"/>
      <c r="NCL84" s="0"/>
      <c r="NCM84" s="0"/>
      <c r="NCN84" s="0"/>
      <c r="NCO84" s="0"/>
      <c r="NCP84" s="0"/>
      <c r="NCQ84" s="0"/>
      <c r="NCR84" s="0"/>
      <c r="NCS84" s="0"/>
      <c r="NCT84" s="0"/>
      <c r="NCU84" s="0"/>
      <c r="NCV84" s="0"/>
      <c r="NCW84" s="0"/>
      <c r="NCX84" s="0"/>
      <c r="NCY84" s="0"/>
      <c r="NCZ84" s="0"/>
      <c r="NDA84" s="0"/>
      <c r="NDB84" s="0"/>
      <c r="NDC84" s="0"/>
      <c r="NDD84" s="0"/>
      <c r="NDE84" s="0"/>
      <c r="NDF84" s="0"/>
      <c r="NDG84" s="0"/>
      <c r="NDH84" s="0"/>
      <c r="NDI84" s="0"/>
      <c r="NDJ84" s="0"/>
      <c r="NDK84" s="0"/>
      <c r="NDL84" s="0"/>
      <c r="NDM84" s="0"/>
      <c r="NDN84" s="0"/>
      <c r="NDO84" s="0"/>
      <c r="NDP84" s="0"/>
      <c r="NDQ84" s="0"/>
      <c r="NDR84" s="0"/>
      <c r="NDS84" s="0"/>
      <c r="NDT84" s="0"/>
      <c r="NDU84" s="0"/>
      <c r="NDV84" s="0"/>
      <c r="NDW84" s="0"/>
      <c r="NDX84" s="0"/>
      <c r="NDY84" s="0"/>
      <c r="NDZ84" s="0"/>
      <c r="NEA84" s="0"/>
      <c r="NEB84" s="0"/>
      <c r="NEC84" s="0"/>
      <c r="NED84" s="0"/>
      <c r="NEE84" s="0"/>
      <c r="NEF84" s="0"/>
      <c r="NEG84" s="0"/>
      <c r="NEH84" s="0"/>
      <c r="NEI84" s="0"/>
      <c r="NEJ84" s="0"/>
      <c r="NEK84" s="0"/>
      <c r="NEL84" s="0"/>
      <c r="NEM84" s="0"/>
      <c r="NEN84" s="0"/>
      <c r="NEO84" s="0"/>
      <c r="NEP84" s="0"/>
      <c r="NEQ84" s="0"/>
      <c r="NER84" s="0"/>
      <c r="NES84" s="0"/>
      <c r="NET84" s="0"/>
      <c r="NEU84" s="0"/>
      <c r="NEV84" s="0"/>
      <c r="NEW84" s="0"/>
      <c r="NEX84" s="0"/>
      <c r="NEY84" s="0"/>
      <c r="NEZ84" s="0"/>
      <c r="NFA84" s="0"/>
      <c r="NFB84" s="0"/>
      <c r="NFC84" s="0"/>
      <c r="NFD84" s="0"/>
      <c r="NFE84" s="0"/>
      <c r="NFF84" s="0"/>
      <c r="NFG84" s="0"/>
      <c r="NFH84" s="0"/>
      <c r="NFI84" s="0"/>
      <c r="NFJ84" s="0"/>
      <c r="NFK84" s="0"/>
      <c r="NFL84" s="0"/>
      <c r="NFM84" s="0"/>
      <c r="NFN84" s="0"/>
      <c r="NFO84" s="0"/>
      <c r="NFP84" s="0"/>
      <c r="NFQ84" s="0"/>
      <c r="NFR84" s="0"/>
      <c r="NFS84" s="0"/>
      <c r="NFT84" s="0"/>
      <c r="NFU84" s="0"/>
      <c r="NFV84" s="0"/>
      <c r="NFW84" s="0"/>
      <c r="NFX84" s="0"/>
      <c r="NFY84" s="0"/>
      <c r="NFZ84" s="0"/>
      <c r="NGA84" s="0"/>
      <c r="NGB84" s="0"/>
      <c r="NGC84" s="0"/>
      <c r="NGD84" s="0"/>
      <c r="NGE84" s="0"/>
      <c r="NGF84" s="0"/>
      <c r="NGG84" s="0"/>
      <c r="NGH84" s="0"/>
      <c r="NGI84" s="0"/>
      <c r="NGJ84" s="0"/>
      <c r="NGK84" s="0"/>
      <c r="NGL84" s="0"/>
      <c r="NGM84" s="0"/>
      <c r="NGN84" s="0"/>
      <c r="NGO84" s="0"/>
      <c r="NGP84" s="0"/>
      <c r="NGQ84" s="0"/>
      <c r="NGR84" s="0"/>
      <c r="NGS84" s="0"/>
      <c r="NGT84" s="0"/>
      <c r="NGU84" s="0"/>
      <c r="NGV84" s="0"/>
      <c r="NGW84" s="0"/>
      <c r="NGX84" s="0"/>
      <c r="NGY84" s="0"/>
      <c r="NGZ84" s="0"/>
      <c r="NHA84" s="0"/>
      <c r="NHB84" s="0"/>
      <c r="NHC84" s="0"/>
      <c r="NHD84" s="0"/>
      <c r="NHE84" s="0"/>
      <c r="NHF84" s="0"/>
      <c r="NHG84" s="0"/>
      <c r="NHH84" s="0"/>
      <c r="NHI84" s="0"/>
      <c r="NHJ84" s="0"/>
      <c r="NHK84" s="0"/>
      <c r="NHL84" s="0"/>
      <c r="NHM84" s="0"/>
      <c r="NHN84" s="0"/>
      <c r="NHO84" s="0"/>
      <c r="NHP84" s="0"/>
      <c r="NHQ84" s="0"/>
      <c r="NHR84" s="0"/>
      <c r="NHS84" s="0"/>
      <c r="NHT84" s="0"/>
      <c r="NHU84" s="0"/>
      <c r="NHV84" s="0"/>
      <c r="NHW84" s="0"/>
      <c r="NHX84" s="0"/>
      <c r="NHY84" s="0"/>
      <c r="NHZ84" s="0"/>
      <c r="NIA84" s="0"/>
      <c r="NIB84" s="0"/>
      <c r="NIC84" s="0"/>
      <c r="NID84" s="0"/>
      <c r="NIE84" s="0"/>
      <c r="NIF84" s="0"/>
      <c r="NIG84" s="0"/>
      <c r="NIH84" s="0"/>
      <c r="NII84" s="0"/>
      <c r="NIJ84" s="0"/>
      <c r="NIK84" s="0"/>
      <c r="NIL84" s="0"/>
      <c r="NIM84" s="0"/>
      <c r="NIN84" s="0"/>
      <c r="NIO84" s="0"/>
      <c r="NIP84" s="0"/>
      <c r="NIQ84" s="0"/>
      <c r="NIR84" s="0"/>
      <c r="NIS84" s="0"/>
      <c r="NIT84" s="0"/>
      <c r="NIU84" s="0"/>
      <c r="NIV84" s="0"/>
      <c r="NIW84" s="0"/>
      <c r="NIX84" s="0"/>
      <c r="NIY84" s="0"/>
      <c r="NIZ84" s="0"/>
      <c r="NJA84" s="0"/>
      <c r="NJB84" s="0"/>
      <c r="NJC84" s="0"/>
      <c r="NJD84" s="0"/>
      <c r="NJE84" s="0"/>
      <c r="NJF84" s="0"/>
      <c r="NJG84" s="0"/>
      <c r="NJH84" s="0"/>
      <c r="NJI84" s="0"/>
      <c r="NJJ84" s="0"/>
      <c r="NJK84" s="0"/>
      <c r="NJL84" s="0"/>
      <c r="NJM84" s="0"/>
      <c r="NJN84" s="0"/>
      <c r="NJO84" s="0"/>
      <c r="NJP84" s="0"/>
      <c r="NJQ84" s="0"/>
      <c r="NJR84" s="0"/>
      <c r="NJS84" s="0"/>
      <c r="NJT84" s="0"/>
      <c r="NJU84" s="0"/>
      <c r="NJV84" s="0"/>
      <c r="NJW84" s="0"/>
      <c r="NJX84" s="0"/>
      <c r="NJY84" s="0"/>
      <c r="NJZ84" s="0"/>
      <c r="NKA84" s="0"/>
      <c r="NKB84" s="0"/>
      <c r="NKC84" s="0"/>
      <c r="NKD84" s="0"/>
      <c r="NKE84" s="0"/>
      <c r="NKF84" s="0"/>
      <c r="NKG84" s="0"/>
      <c r="NKH84" s="0"/>
      <c r="NKI84" s="0"/>
      <c r="NKJ84" s="0"/>
      <c r="NKK84" s="0"/>
      <c r="NKL84" s="0"/>
      <c r="NKM84" s="0"/>
      <c r="NKN84" s="0"/>
      <c r="NKO84" s="0"/>
      <c r="NKP84" s="0"/>
      <c r="NKQ84" s="0"/>
      <c r="NKR84" s="0"/>
      <c r="NKS84" s="0"/>
      <c r="NKT84" s="0"/>
      <c r="NKU84" s="0"/>
      <c r="NKV84" s="0"/>
      <c r="NKW84" s="0"/>
      <c r="NKX84" s="0"/>
      <c r="NKY84" s="0"/>
      <c r="NKZ84" s="0"/>
      <c r="NLA84" s="0"/>
      <c r="NLB84" s="0"/>
      <c r="NLC84" s="0"/>
      <c r="NLD84" s="0"/>
      <c r="NLE84" s="0"/>
      <c r="NLF84" s="0"/>
      <c r="NLG84" s="0"/>
      <c r="NLH84" s="0"/>
      <c r="NLI84" s="0"/>
      <c r="NLJ84" s="0"/>
      <c r="NLK84" s="0"/>
      <c r="NLL84" s="0"/>
      <c r="NLM84" s="0"/>
      <c r="NLN84" s="0"/>
      <c r="NLO84" s="0"/>
      <c r="NLP84" s="0"/>
      <c r="NLQ84" s="0"/>
      <c r="NLR84" s="0"/>
      <c r="NLS84" s="0"/>
      <c r="NLT84" s="0"/>
      <c r="NLU84" s="0"/>
      <c r="NLV84" s="0"/>
      <c r="NLW84" s="0"/>
      <c r="NLX84" s="0"/>
      <c r="NLY84" s="0"/>
      <c r="NLZ84" s="0"/>
      <c r="NMA84" s="0"/>
      <c r="NMB84" s="0"/>
      <c r="NMC84" s="0"/>
      <c r="NMD84" s="0"/>
      <c r="NME84" s="0"/>
      <c r="NMF84" s="0"/>
      <c r="NMG84" s="0"/>
      <c r="NMH84" s="0"/>
      <c r="NMI84" s="0"/>
      <c r="NMJ84" s="0"/>
      <c r="NMK84" s="0"/>
      <c r="NML84" s="0"/>
      <c r="NMM84" s="0"/>
      <c r="NMN84" s="0"/>
      <c r="NMO84" s="0"/>
      <c r="NMP84" s="0"/>
      <c r="NMQ84" s="0"/>
      <c r="NMR84" s="0"/>
      <c r="NMS84" s="0"/>
      <c r="NMT84" s="0"/>
      <c r="NMU84" s="0"/>
      <c r="NMV84" s="0"/>
      <c r="NMW84" s="0"/>
      <c r="NMX84" s="0"/>
      <c r="NMY84" s="0"/>
      <c r="NMZ84" s="0"/>
      <c r="NNA84" s="0"/>
      <c r="NNB84" s="0"/>
      <c r="NNC84" s="0"/>
      <c r="NND84" s="0"/>
      <c r="NNE84" s="0"/>
      <c r="NNF84" s="0"/>
      <c r="NNG84" s="0"/>
      <c r="NNH84" s="0"/>
      <c r="NNI84" s="0"/>
      <c r="NNJ84" s="0"/>
      <c r="NNK84" s="0"/>
      <c r="NNL84" s="0"/>
      <c r="NNM84" s="0"/>
      <c r="NNN84" s="0"/>
      <c r="NNO84" s="0"/>
      <c r="NNP84" s="0"/>
      <c r="NNQ84" s="0"/>
      <c r="NNR84" s="0"/>
      <c r="NNS84" s="0"/>
      <c r="NNT84" s="0"/>
      <c r="NNU84" s="0"/>
      <c r="NNV84" s="0"/>
      <c r="NNW84" s="0"/>
      <c r="NNX84" s="0"/>
      <c r="NNY84" s="0"/>
      <c r="NNZ84" s="0"/>
      <c r="NOA84" s="0"/>
      <c r="NOB84" s="0"/>
      <c r="NOC84" s="0"/>
      <c r="NOD84" s="0"/>
      <c r="NOE84" s="0"/>
      <c r="NOF84" s="0"/>
      <c r="NOG84" s="0"/>
      <c r="NOH84" s="0"/>
      <c r="NOI84" s="0"/>
      <c r="NOJ84" s="0"/>
      <c r="NOK84" s="0"/>
      <c r="NOL84" s="0"/>
      <c r="NOM84" s="0"/>
      <c r="NON84" s="0"/>
      <c r="NOO84" s="0"/>
      <c r="NOP84" s="0"/>
      <c r="NOQ84" s="0"/>
      <c r="NOR84" s="0"/>
      <c r="NOS84" s="0"/>
      <c r="NOT84" s="0"/>
      <c r="NOU84" s="0"/>
      <c r="NOV84" s="0"/>
      <c r="NOW84" s="0"/>
      <c r="NOX84" s="0"/>
      <c r="NOY84" s="0"/>
      <c r="NOZ84" s="0"/>
      <c r="NPA84" s="0"/>
      <c r="NPB84" s="0"/>
      <c r="NPC84" s="0"/>
      <c r="NPD84" s="0"/>
      <c r="NPE84" s="0"/>
      <c r="NPF84" s="0"/>
      <c r="NPG84" s="0"/>
      <c r="NPH84" s="0"/>
      <c r="NPI84" s="0"/>
      <c r="NPJ84" s="0"/>
      <c r="NPK84" s="0"/>
      <c r="NPL84" s="0"/>
      <c r="NPM84" s="0"/>
      <c r="NPN84" s="0"/>
      <c r="NPO84" s="0"/>
      <c r="NPP84" s="0"/>
      <c r="NPQ84" s="0"/>
      <c r="NPR84" s="0"/>
      <c r="NPS84" s="0"/>
      <c r="NPT84" s="0"/>
      <c r="NPU84" s="0"/>
      <c r="NPV84" s="0"/>
      <c r="NPW84" s="0"/>
      <c r="NPX84" s="0"/>
      <c r="NPY84" s="0"/>
      <c r="NPZ84" s="0"/>
      <c r="NQA84" s="0"/>
      <c r="NQB84" s="0"/>
      <c r="NQC84" s="0"/>
      <c r="NQD84" s="0"/>
      <c r="NQE84" s="0"/>
      <c r="NQF84" s="0"/>
      <c r="NQG84" s="0"/>
      <c r="NQH84" s="0"/>
      <c r="NQI84" s="0"/>
      <c r="NQJ84" s="0"/>
      <c r="NQK84" s="0"/>
      <c r="NQL84" s="0"/>
      <c r="NQM84" s="0"/>
      <c r="NQN84" s="0"/>
      <c r="NQO84" s="0"/>
      <c r="NQP84" s="0"/>
      <c r="NQQ84" s="0"/>
      <c r="NQR84" s="0"/>
      <c r="NQS84" s="0"/>
      <c r="NQT84" s="0"/>
      <c r="NQU84" s="0"/>
      <c r="NQV84" s="0"/>
      <c r="NQW84" s="0"/>
      <c r="NQX84" s="0"/>
      <c r="NQY84" s="0"/>
      <c r="NQZ84" s="0"/>
      <c r="NRA84" s="0"/>
      <c r="NRB84" s="0"/>
      <c r="NRC84" s="0"/>
      <c r="NRD84" s="0"/>
      <c r="NRE84" s="0"/>
      <c r="NRF84" s="0"/>
      <c r="NRG84" s="0"/>
      <c r="NRH84" s="0"/>
      <c r="NRI84" s="0"/>
      <c r="NRJ84" s="0"/>
      <c r="NRK84" s="0"/>
      <c r="NRL84" s="0"/>
      <c r="NRM84" s="0"/>
      <c r="NRN84" s="0"/>
      <c r="NRO84" s="0"/>
      <c r="NRP84" s="0"/>
      <c r="NRQ84" s="0"/>
      <c r="NRR84" s="0"/>
      <c r="NRS84" s="0"/>
      <c r="NRT84" s="0"/>
      <c r="NRU84" s="0"/>
      <c r="NRV84" s="0"/>
      <c r="NRW84" s="0"/>
      <c r="NRX84" s="0"/>
      <c r="NRY84" s="0"/>
      <c r="NRZ84" s="0"/>
      <c r="NSA84" s="0"/>
      <c r="NSB84" s="0"/>
      <c r="NSC84" s="0"/>
      <c r="NSD84" s="0"/>
      <c r="NSE84" s="0"/>
      <c r="NSF84" s="0"/>
      <c r="NSG84" s="0"/>
      <c r="NSH84" s="0"/>
      <c r="NSI84" s="0"/>
      <c r="NSJ84" s="0"/>
      <c r="NSK84" s="0"/>
      <c r="NSL84" s="0"/>
      <c r="NSM84" s="0"/>
      <c r="NSN84" s="0"/>
      <c r="NSO84" s="0"/>
      <c r="NSP84" s="0"/>
      <c r="NSQ84" s="0"/>
      <c r="NSR84" s="0"/>
      <c r="NSS84" s="0"/>
      <c r="NST84" s="0"/>
      <c r="NSU84" s="0"/>
      <c r="NSV84" s="0"/>
      <c r="NSW84" s="0"/>
      <c r="NSX84" s="0"/>
      <c r="NSY84" s="0"/>
      <c r="NSZ84" s="0"/>
      <c r="NTA84" s="0"/>
      <c r="NTB84" s="0"/>
      <c r="NTC84" s="0"/>
      <c r="NTD84" s="0"/>
      <c r="NTE84" s="0"/>
      <c r="NTF84" s="0"/>
      <c r="NTG84" s="0"/>
      <c r="NTH84" s="0"/>
      <c r="NTI84" s="0"/>
      <c r="NTJ84" s="0"/>
      <c r="NTK84" s="0"/>
      <c r="NTL84" s="0"/>
      <c r="NTM84" s="0"/>
      <c r="NTN84" s="0"/>
      <c r="NTO84" s="0"/>
      <c r="NTP84" s="0"/>
      <c r="NTQ84" s="0"/>
      <c r="NTR84" s="0"/>
      <c r="NTS84" s="0"/>
      <c r="NTT84" s="0"/>
      <c r="NTU84" s="0"/>
      <c r="NTV84" s="0"/>
      <c r="NTW84" s="0"/>
      <c r="NTX84" s="0"/>
      <c r="NTY84" s="0"/>
      <c r="NTZ84" s="0"/>
      <c r="NUA84" s="0"/>
      <c r="NUB84" s="0"/>
      <c r="NUC84" s="0"/>
      <c r="NUD84" s="0"/>
      <c r="NUE84" s="0"/>
      <c r="NUF84" s="0"/>
      <c r="NUG84" s="0"/>
      <c r="NUH84" s="0"/>
      <c r="NUI84" s="0"/>
      <c r="NUJ84" s="0"/>
      <c r="NUK84" s="0"/>
      <c r="NUL84" s="0"/>
      <c r="NUM84" s="0"/>
      <c r="NUN84" s="0"/>
      <c r="NUO84" s="0"/>
      <c r="NUP84" s="0"/>
      <c r="NUQ84" s="0"/>
      <c r="NUR84" s="0"/>
      <c r="NUS84" s="0"/>
      <c r="NUT84" s="0"/>
      <c r="NUU84" s="0"/>
      <c r="NUV84" s="0"/>
      <c r="NUW84" s="0"/>
      <c r="NUX84" s="0"/>
      <c r="NUY84" s="0"/>
      <c r="NUZ84" s="0"/>
      <c r="NVA84" s="0"/>
      <c r="NVB84" s="0"/>
      <c r="NVC84" s="0"/>
      <c r="NVD84" s="0"/>
      <c r="NVE84" s="0"/>
      <c r="NVF84" s="0"/>
      <c r="NVG84" s="0"/>
      <c r="NVH84" s="0"/>
      <c r="NVI84" s="0"/>
      <c r="NVJ84" s="0"/>
      <c r="NVK84" s="0"/>
      <c r="NVL84" s="0"/>
      <c r="NVM84" s="0"/>
      <c r="NVN84" s="0"/>
      <c r="NVO84" s="0"/>
      <c r="NVP84" s="0"/>
      <c r="NVQ84" s="0"/>
      <c r="NVR84" s="0"/>
      <c r="NVS84" s="0"/>
      <c r="NVT84" s="0"/>
      <c r="NVU84" s="0"/>
      <c r="NVV84" s="0"/>
      <c r="NVW84" s="0"/>
      <c r="NVX84" s="0"/>
      <c r="NVY84" s="0"/>
      <c r="NVZ84" s="0"/>
      <c r="NWA84" s="0"/>
      <c r="NWB84" s="0"/>
      <c r="NWC84" s="0"/>
      <c r="NWD84" s="0"/>
      <c r="NWE84" s="0"/>
      <c r="NWF84" s="0"/>
      <c r="NWG84" s="0"/>
      <c r="NWH84" s="0"/>
      <c r="NWI84" s="0"/>
      <c r="NWJ84" s="0"/>
      <c r="NWK84" s="0"/>
      <c r="NWL84" s="0"/>
      <c r="NWM84" s="0"/>
      <c r="NWN84" s="0"/>
      <c r="NWO84" s="0"/>
      <c r="NWP84" s="0"/>
      <c r="NWQ84" s="0"/>
      <c r="NWR84" s="0"/>
      <c r="NWS84" s="0"/>
      <c r="NWT84" s="0"/>
      <c r="NWU84" s="0"/>
      <c r="NWV84" s="0"/>
      <c r="NWW84" s="0"/>
      <c r="NWX84" s="0"/>
      <c r="NWY84" s="0"/>
      <c r="NWZ84" s="0"/>
      <c r="NXA84" s="0"/>
      <c r="NXB84" s="0"/>
      <c r="NXC84" s="0"/>
      <c r="NXD84" s="0"/>
      <c r="NXE84" s="0"/>
      <c r="NXF84" s="0"/>
      <c r="NXG84" s="0"/>
      <c r="NXH84" s="0"/>
      <c r="NXI84" s="0"/>
      <c r="NXJ84" s="0"/>
      <c r="NXK84" s="0"/>
      <c r="NXL84" s="0"/>
      <c r="NXM84" s="0"/>
      <c r="NXN84" s="0"/>
      <c r="NXO84" s="0"/>
      <c r="NXP84" s="0"/>
      <c r="NXQ84" s="0"/>
      <c r="NXR84" s="0"/>
      <c r="NXS84" s="0"/>
      <c r="NXT84" s="0"/>
      <c r="NXU84" s="0"/>
      <c r="NXV84" s="0"/>
      <c r="NXW84" s="0"/>
      <c r="NXX84" s="0"/>
      <c r="NXY84" s="0"/>
      <c r="NXZ84" s="0"/>
      <c r="NYA84" s="0"/>
      <c r="NYB84" s="0"/>
      <c r="NYC84" s="0"/>
      <c r="NYD84" s="0"/>
      <c r="NYE84" s="0"/>
      <c r="NYF84" s="0"/>
      <c r="NYG84" s="0"/>
      <c r="NYH84" s="0"/>
      <c r="NYI84" s="0"/>
      <c r="NYJ84" s="0"/>
      <c r="NYK84" s="0"/>
      <c r="NYL84" s="0"/>
      <c r="NYM84" s="0"/>
      <c r="NYN84" s="0"/>
      <c r="NYO84" s="0"/>
      <c r="NYP84" s="0"/>
      <c r="NYQ84" s="0"/>
      <c r="NYR84" s="0"/>
      <c r="NYS84" s="0"/>
      <c r="NYT84" s="0"/>
      <c r="NYU84" s="0"/>
      <c r="NYV84" s="0"/>
      <c r="NYW84" s="0"/>
      <c r="NYX84" s="0"/>
      <c r="NYY84" s="0"/>
      <c r="NYZ84" s="0"/>
      <c r="NZA84" s="0"/>
      <c r="NZB84" s="0"/>
      <c r="NZC84" s="0"/>
      <c r="NZD84" s="0"/>
      <c r="NZE84" s="0"/>
      <c r="NZF84" s="0"/>
      <c r="NZG84" s="0"/>
      <c r="NZH84" s="0"/>
      <c r="NZI84" s="0"/>
      <c r="NZJ84" s="0"/>
      <c r="NZK84" s="0"/>
      <c r="NZL84" s="0"/>
      <c r="NZM84" s="0"/>
      <c r="NZN84" s="0"/>
      <c r="NZO84" s="0"/>
      <c r="NZP84" s="0"/>
      <c r="NZQ84" s="0"/>
      <c r="NZR84" s="0"/>
      <c r="NZS84" s="0"/>
      <c r="NZT84" s="0"/>
      <c r="NZU84" s="0"/>
      <c r="NZV84" s="0"/>
      <c r="NZW84" s="0"/>
      <c r="NZX84" s="0"/>
      <c r="NZY84" s="0"/>
      <c r="NZZ84" s="0"/>
      <c r="OAA84" s="0"/>
      <c r="OAB84" s="0"/>
      <c r="OAC84" s="0"/>
      <c r="OAD84" s="0"/>
      <c r="OAE84" s="0"/>
      <c r="OAF84" s="0"/>
      <c r="OAG84" s="0"/>
      <c r="OAH84" s="0"/>
      <c r="OAI84" s="0"/>
      <c r="OAJ84" s="0"/>
      <c r="OAK84" s="0"/>
      <c r="OAL84" s="0"/>
      <c r="OAM84" s="0"/>
      <c r="OAN84" s="0"/>
      <c r="OAO84" s="0"/>
      <c r="OAP84" s="0"/>
      <c r="OAQ84" s="0"/>
      <c r="OAR84" s="0"/>
      <c r="OAS84" s="0"/>
      <c r="OAT84" s="0"/>
      <c r="OAU84" s="0"/>
      <c r="OAV84" s="0"/>
      <c r="OAW84" s="0"/>
      <c r="OAX84" s="0"/>
      <c r="OAY84" s="0"/>
      <c r="OAZ84" s="0"/>
      <c r="OBA84" s="0"/>
      <c r="OBB84" s="0"/>
      <c r="OBC84" s="0"/>
      <c r="OBD84" s="0"/>
      <c r="OBE84" s="0"/>
      <c r="OBF84" s="0"/>
      <c r="OBG84" s="0"/>
      <c r="OBH84" s="0"/>
      <c r="OBI84" s="0"/>
      <c r="OBJ84" s="0"/>
      <c r="OBK84" s="0"/>
      <c r="OBL84" s="0"/>
      <c r="OBM84" s="0"/>
      <c r="OBN84" s="0"/>
      <c r="OBO84" s="0"/>
      <c r="OBP84" s="0"/>
      <c r="OBQ84" s="0"/>
      <c r="OBR84" s="0"/>
      <c r="OBS84" s="0"/>
      <c r="OBT84" s="0"/>
      <c r="OBU84" s="0"/>
      <c r="OBV84" s="0"/>
      <c r="OBW84" s="0"/>
      <c r="OBX84" s="0"/>
      <c r="OBY84" s="0"/>
      <c r="OBZ84" s="0"/>
      <c r="OCA84" s="0"/>
      <c r="OCB84" s="0"/>
      <c r="OCC84" s="0"/>
      <c r="OCD84" s="0"/>
      <c r="OCE84" s="0"/>
      <c r="OCF84" s="0"/>
      <c r="OCG84" s="0"/>
      <c r="OCH84" s="0"/>
      <c r="OCI84" s="0"/>
      <c r="OCJ84" s="0"/>
      <c r="OCK84" s="0"/>
      <c r="OCL84" s="0"/>
      <c r="OCM84" s="0"/>
      <c r="OCN84" s="0"/>
      <c r="OCO84" s="0"/>
      <c r="OCP84" s="0"/>
      <c r="OCQ84" s="0"/>
      <c r="OCR84" s="0"/>
      <c r="OCS84" s="0"/>
      <c r="OCT84" s="0"/>
      <c r="OCU84" s="0"/>
      <c r="OCV84" s="0"/>
      <c r="OCW84" s="0"/>
      <c r="OCX84" s="0"/>
      <c r="OCY84" s="0"/>
      <c r="OCZ84" s="0"/>
      <c r="ODA84" s="0"/>
      <c r="ODB84" s="0"/>
      <c r="ODC84" s="0"/>
      <c r="ODD84" s="0"/>
      <c r="ODE84" s="0"/>
      <c r="ODF84" s="0"/>
      <c r="ODG84" s="0"/>
      <c r="ODH84" s="0"/>
      <c r="ODI84" s="0"/>
      <c r="ODJ84" s="0"/>
      <c r="ODK84" s="0"/>
      <c r="ODL84" s="0"/>
      <c r="ODM84" s="0"/>
      <c r="ODN84" s="0"/>
      <c r="ODO84" s="0"/>
      <c r="ODP84" s="0"/>
      <c r="ODQ84" s="0"/>
      <c r="ODR84" s="0"/>
      <c r="ODS84" s="0"/>
      <c r="ODT84" s="0"/>
      <c r="ODU84" s="0"/>
      <c r="ODV84" s="0"/>
      <c r="ODW84" s="0"/>
      <c r="ODX84" s="0"/>
      <c r="ODY84" s="0"/>
      <c r="ODZ84" s="0"/>
      <c r="OEA84" s="0"/>
      <c r="OEB84" s="0"/>
      <c r="OEC84" s="0"/>
      <c r="OED84" s="0"/>
      <c r="OEE84" s="0"/>
      <c r="OEF84" s="0"/>
      <c r="OEG84" s="0"/>
      <c r="OEH84" s="0"/>
      <c r="OEI84" s="0"/>
      <c r="OEJ84" s="0"/>
      <c r="OEK84" s="0"/>
      <c r="OEL84" s="0"/>
      <c r="OEM84" s="0"/>
      <c r="OEN84" s="0"/>
      <c r="OEO84" s="0"/>
      <c r="OEP84" s="0"/>
      <c r="OEQ84" s="0"/>
      <c r="OER84" s="0"/>
      <c r="OES84" s="0"/>
      <c r="OET84" s="0"/>
      <c r="OEU84" s="0"/>
      <c r="OEV84" s="0"/>
      <c r="OEW84" s="0"/>
      <c r="OEX84" s="0"/>
      <c r="OEY84" s="0"/>
      <c r="OEZ84" s="0"/>
      <c r="OFA84" s="0"/>
      <c r="OFB84" s="0"/>
      <c r="OFC84" s="0"/>
      <c r="OFD84" s="0"/>
      <c r="OFE84" s="0"/>
      <c r="OFF84" s="0"/>
      <c r="OFG84" s="0"/>
      <c r="OFH84" s="0"/>
      <c r="OFI84" s="0"/>
      <c r="OFJ84" s="0"/>
      <c r="OFK84" s="0"/>
      <c r="OFL84" s="0"/>
      <c r="OFM84" s="0"/>
      <c r="OFN84" s="0"/>
      <c r="OFO84" s="0"/>
      <c r="OFP84" s="0"/>
      <c r="OFQ84" s="0"/>
      <c r="OFR84" s="0"/>
      <c r="OFS84" s="0"/>
      <c r="OFT84" s="0"/>
      <c r="OFU84" s="0"/>
      <c r="OFV84" s="0"/>
      <c r="OFW84" s="0"/>
      <c r="OFX84" s="0"/>
      <c r="OFY84" s="0"/>
      <c r="OFZ84" s="0"/>
      <c r="OGA84" s="0"/>
      <c r="OGB84" s="0"/>
      <c r="OGC84" s="0"/>
      <c r="OGD84" s="0"/>
      <c r="OGE84" s="0"/>
      <c r="OGF84" s="0"/>
      <c r="OGG84" s="0"/>
      <c r="OGH84" s="0"/>
      <c r="OGI84" s="0"/>
      <c r="OGJ84" s="0"/>
      <c r="OGK84" s="0"/>
      <c r="OGL84" s="0"/>
      <c r="OGM84" s="0"/>
      <c r="OGN84" s="0"/>
      <c r="OGO84" s="0"/>
      <c r="OGP84" s="0"/>
      <c r="OGQ84" s="0"/>
      <c r="OGR84" s="0"/>
      <c r="OGS84" s="0"/>
      <c r="OGT84" s="0"/>
      <c r="OGU84" s="0"/>
      <c r="OGV84" s="0"/>
      <c r="OGW84" s="0"/>
      <c r="OGX84" s="0"/>
      <c r="OGY84" s="0"/>
      <c r="OGZ84" s="0"/>
      <c r="OHA84" s="0"/>
      <c r="OHB84" s="0"/>
      <c r="OHC84" s="0"/>
      <c r="OHD84" s="0"/>
      <c r="OHE84" s="0"/>
      <c r="OHF84" s="0"/>
      <c r="OHG84" s="0"/>
      <c r="OHH84" s="0"/>
      <c r="OHI84" s="0"/>
      <c r="OHJ84" s="0"/>
      <c r="OHK84" s="0"/>
      <c r="OHL84" s="0"/>
      <c r="OHM84" s="0"/>
      <c r="OHN84" s="0"/>
      <c r="OHO84" s="0"/>
      <c r="OHP84" s="0"/>
      <c r="OHQ84" s="0"/>
      <c r="OHR84" s="0"/>
      <c r="OHS84" s="0"/>
      <c r="OHT84" s="0"/>
      <c r="OHU84" s="0"/>
      <c r="OHV84" s="0"/>
      <c r="OHW84" s="0"/>
      <c r="OHX84" s="0"/>
      <c r="OHY84" s="0"/>
      <c r="OHZ84" s="0"/>
      <c r="OIA84" s="0"/>
      <c r="OIB84" s="0"/>
      <c r="OIC84" s="0"/>
      <c r="OID84" s="0"/>
      <c r="OIE84" s="0"/>
      <c r="OIF84" s="0"/>
      <c r="OIG84" s="0"/>
      <c r="OIH84" s="0"/>
      <c r="OII84" s="0"/>
      <c r="OIJ84" s="0"/>
      <c r="OIK84" s="0"/>
      <c r="OIL84" s="0"/>
      <c r="OIM84" s="0"/>
      <c r="OIN84" s="0"/>
      <c r="OIO84" s="0"/>
      <c r="OIP84" s="0"/>
      <c r="OIQ84" s="0"/>
      <c r="OIR84" s="0"/>
      <c r="OIS84" s="0"/>
      <c r="OIT84" s="0"/>
      <c r="OIU84" s="0"/>
      <c r="OIV84" s="0"/>
      <c r="OIW84" s="0"/>
      <c r="OIX84" s="0"/>
      <c r="OIY84" s="0"/>
      <c r="OIZ84" s="0"/>
      <c r="OJA84" s="0"/>
      <c r="OJB84" s="0"/>
      <c r="OJC84" s="0"/>
      <c r="OJD84" s="0"/>
      <c r="OJE84" s="0"/>
      <c r="OJF84" s="0"/>
      <c r="OJG84" s="0"/>
      <c r="OJH84" s="0"/>
      <c r="OJI84" s="0"/>
      <c r="OJJ84" s="0"/>
      <c r="OJK84" s="0"/>
      <c r="OJL84" s="0"/>
      <c r="OJM84" s="0"/>
      <c r="OJN84" s="0"/>
      <c r="OJO84" s="0"/>
      <c r="OJP84" s="0"/>
      <c r="OJQ84" s="0"/>
      <c r="OJR84" s="0"/>
      <c r="OJS84" s="0"/>
      <c r="OJT84" s="0"/>
      <c r="OJU84" s="0"/>
      <c r="OJV84" s="0"/>
      <c r="OJW84" s="0"/>
      <c r="OJX84" s="0"/>
      <c r="OJY84" s="0"/>
      <c r="OJZ84" s="0"/>
      <c r="OKA84" s="0"/>
      <c r="OKB84" s="0"/>
      <c r="OKC84" s="0"/>
      <c r="OKD84" s="0"/>
      <c r="OKE84" s="0"/>
      <c r="OKF84" s="0"/>
      <c r="OKG84" s="0"/>
      <c r="OKH84" s="0"/>
      <c r="OKI84" s="0"/>
      <c r="OKJ84" s="0"/>
      <c r="OKK84" s="0"/>
      <c r="OKL84" s="0"/>
      <c r="OKM84" s="0"/>
      <c r="OKN84" s="0"/>
      <c r="OKO84" s="0"/>
      <c r="OKP84" s="0"/>
      <c r="OKQ84" s="0"/>
      <c r="OKR84" s="0"/>
      <c r="OKS84" s="0"/>
      <c r="OKT84" s="0"/>
      <c r="OKU84" s="0"/>
      <c r="OKV84" s="0"/>
      <c r="OKW84" s="0"/>
      <c r="OKX84" s="0"/>
      <c r="OKY84" s="0"/>
      <c r="OKZ84" s="0"/>
      <c r="OLA84" s="0"/>
      <c r="OLB84" s="0"/>
      <c r="OLC84" s="0"/>
      <c r="OLD84" s="0"/>
      <c r="OLE84" s="0"/>
      <c r="OLF84" s="0"/>
      <c r="OLG84" s="0"/>
      <c r="OLH84" s="0"/>
      <c r="OLI84" s="0"/>
      <c r="OLJ84" s="0"/>
      <c r="OLK84" s="0"/>
      <c r="OLL84" s="0"/>
      <c r="OLM84" s="0"/>
      <c r="OLN84" s="0"/>
      <c r="OLO84" s="0"/>
      <c r="OLP84" s="0"/>
      <c r="OLQ84" s="0"/>
      <c r="OLR84" s="0"/>
      <c r="OLS84" s="0"/>
      <c r="OLT84" s="0"/>
      <c r="OLU84" s="0"/>
      <c r="OLV84" s="0"/>
      <c r="OLW84" s="0"/>
      <c r="OLX84" s="0"/>
      <c r="OLY84" s="0"/>
      <c r="OLZ84" s="0"/>
      <c r="OMA84" s="0"/>
      <c r="OMB84" s="0"/>
      <c r="OMC84" s="0"/>
      <c r="OMD84" s="0"/>
      <c r="OME84" s="0"/>
      <c r="OMF84" s="0"/>
      <c r="OMG84" s="0"/>
      <c r="OMH84" s="0"/>
      <c r="OMI84" s="0"/>
      <c r="OMJ84" s="0"/>
      <c r="OMK84" s="0"/>
      <c r="OML84" s="0"/>
      <c r="OMM84" s="0"/>
      <c r="OMN84" s="0"/>
      <c r="OMO84" s="0"/>
      <c r="OMP84" s="0"/>
      <c r="OMQ84" s="0"/>
      <c r="OMR84" s="0"/>
      <c r="OMS84" s="0"/>
      <c r="OMT84" s="0"/>
      <c r="OMU84" s="0"/>
      <c r="OMV84" s="0"/>
      <c r="OMW84" s="0"/>
      <c r="OMX84" s="0"/>
      <c r="OMY84" s="0"/>
      <c r="OMZ84" s="0"/>
      <c r="ONA84" s="0"/>
      <c r="ONB84" s="0"/>
      <c r="ONC84" s="0"/>
      <c r="OND84" s="0"/>
      <c r="ONE84" s="0"/>
      <c r="ONF84" s="0"/>
      <c r="ONG84" s="0"/>
      <c r="ONH84" s="0"/>
      <c r="ONI84" s="0"/>
      <c r="ONJ84" s="0"/>
      <c r="ONK84" s="0"/>
      <c r="ONL84" s="0"/>
      <c r="ONM84" s="0"/>
      <c r="ONN84" s="0"/>
      <c r="ONO84" s="0"/>
      <c r="ONP84" s="0"/>
      <c r="ONQ84" s="0"/>
      <c r="ONR84" s="0"/>
      <c r="ONS84" s="0"/>
      <c r="ONT84" s="0"/>
      <c r="ONU84" s="0"/>
      <c r="ONV84" s="0"/>
      <c r="ONW84" s="0"/>
      <c r="ONX84" s="0"/>
      <c r="ONY84" s="0"/>
      <c r="ONZ84" s="0"/>
      <c r="OOA84" s="0"/>
      <c r="OOB84" s="0"/>
      <c r="OOC84" s="0"/>
      <c r="OOD84" s="0"/>
      <c r="OOE84" s="0"/>
      <c r="OOF84" s="0"/>
      <c r="OOG84" s="0"/>
      <c r="OOH84" s="0"/>
      <c r="OOI84" s="0"/>
      <c r="OOJ84" s="0"/>
      <c r="OOK84" s="0"/>
      <c r="OOL84" s="0"/>
      <c r="OOM84" s="0"/>
      <c r="OON84" s="0"/>
      <c r="OOO84" s="0"/>
      <c r="OOP84" s="0"/>
      <c r="OOQ84" s="0"/>
      <c r="OOR84" s="0"/>
      <c r="OOS84" s="0"/>
      <c r="OOT84" s="0"/>
      <c r="OOU84" s="0"/>
      <c r="OOV84" s="0"/>
      <c r="OOW84" s="0"/>
      <c r="OOX84" s="0"/>
      <c r="OOY84" s="0"/>
      <c r="OOZ84" s="0"/>
      <c r="OPA84" s="0"/>
      <c r="OPB84" s="0"/>
      <c r="OPC84" s="0"/>
      <c r="OPD84" s="0"/>
      <c r="OPE84" s="0"/>
      <c r="OPF84" s="0"/>
      <c r="OPG84" s="0"/>
      <c r="OPH84" s="0"/>
      <c r="OPI84" s="0"/>
      <c r="OPJ84" s="0"/>
      <c r="OPK84" s="0"/>
      <c r="OPL84" s="0"/>
      <c r="OPM84" s="0"/>
      <c r="OPN84" s="0"/>
      <c r="OPO84" s="0"/>
      <c r="OPP84" s="0"/>
      <c r="OPQ84" s="0"/>
      <c r="OPR84" s="0"/>
      <c r="OPS84" s="0"/>
      <c r="OPT84" s="0"/>
      <c r="OPU84" s="0"/>
      <c r="OPV84" s="0"/>
      <c r="OPW84" s="0"/>
      <c r="OPX84" s="0"/>
      <c r="OPY84" s="0"/>
      <c r="OPZ84" s="0"/>
      <c r="OQA84" s="0"/>
      <c r="OQB84" s="0"/>
      <c r="OQC84" s="0"/>
      <c r="OQD84" s="0"/>
      <c r="OQE84" s="0"/>
      <c r="OQF84" s="0"/>
      <c r="OQG84" s="0"/>
      <c r="OQH84" s="0"/>
      <c r="OQI84" s="0"/>
      <c r="OQJ84" s="0"/>
      <c r="OQK84" s="0"/>
      <c r="OQL84" s="0"/>
      <c r="OQM84" s="0"/>
      <c r="OQN84" s="0"/>
      <c r="OQO84" s="0"/>
      <c r="OQP84" s="0"/>
      <c r="OQQ84" s="0"/>
      <c r="OQR84" s="0"/>
      <c r="OQS84" s="0"/>
      <c r="OQT84" s="0"/>
      <c r="OQU84" s="0"/>
      <c r="OQV84" s="0"/>
      <c r="OQW84" s="0"/>
      <c r="OQX84" s="0"/>
      <c r="OQY84" s="0"/>
      <c r="OQZ84" s="0"/>
      <c r="ORA84" s="0"/>
      <c r="ORB84" s="0"/>
      <c r="ORC84" s="0"/>
      <c r="ORD84" s="0"/>
      <c r="ORE84" s="0"/>
      <c r="ORF84" s="0"/>
      <c r="ORG84" s="0"/>
      <c r="ORH84" s="0"/>
      <c r="ORI84" s="0"/>
      <c r="ORJ84" s="0"/>
      <c r="ORK84" s="0"/>
      <c r="ORL84" s="0"/>
      <c r="ORM84" s="0"/>
      <c r="ORN84" s="0"/>
      <c r="ORO84" s="0"/>
      <c r="ORP84" s="0"/>
      <c r="ORQ84" s="0"/>
      <c r="ORR84" s="0"/>
      <c r="ORS84" s="0"/>
      <c r="ORT84" s="0"/>
      <c r="ORU84" s="0"/>
      <c r="ORV84" s="0"/>
      <c r="ORW84" s="0"/>
      <c r="ORX84" s="0"/>
      <c r="ORY84" s="0"/>
      <c r="ORZ84" s="0"/>
      <c r="OSA84" s="0"/>
      <c r="OSB84" s="0"/>
      <c r="OSC84" s="0"/>
      <c r="OSD84" s="0"/>
      <c r="OSE84" s="0"/>
      <c r="OSF84" s="0"/>
      <c r="OSG84" s="0"/>
      <c r="OSH84" s="0"/>
      <c r="OSI84" s="0"/>
      <c r="OSJ84" s="0"/>
      <c r="OSK84" s="0"/>
      <c r="OSL84" s="0"/>
      <c r="OSM84" s="0"/>
      <c r="OSN84" s="0"/>
      <c r="OSO84" s="0"/>
      <c r="OSP84" s="0"/>
      <c r="OSQ84" s="0"/>
      <c r="OSR84" s="0"/>
      <c r="OSS84" s="0"/>
      <c r="OST84" s="0"/>
      <c r="OSU84" s="0"/>
      <c r="OSV84" s="0"/>
      <c r="OSW84" s="0"/>
      <c r="OSX84" s="0"/>
      <c r="OSY84" s="0"/>
      <c r="OSZ84" s="0"/>
      <c r="OTA84" s="0"/>
      <c r="OTB84" s="0"/>
      <c r="OTC84" s="0"/>
      <c r="OTD84" s="0"/>
      <c r="OTE84" s="0"/>
      <c r="OTF84" s="0"/>
      <c r="OTG84" s="0"/>
      <c r="OTH84" s="0"/>
      <c r="OTI84" s="0"/>
      <c r="OTJ84" s="0"/>
      <c r="OTK84" s="0"/>
      <c r="OTL84" s="0"/>
      <c r="OTM84" s="0"/>
      <c r="OTN84" s="0"/>
      <c r="OTO84" s="0"/>
      <c r="OTP84" s="0"/>
      <c r="OTQ84" s="0"/>
      <c r="OTR84" s="0"/>
      <c r="OTS84" s="0"/>
      <c r="OTT84" s="0"/>
      <c r="OTU84" s="0"/>
      <c r="OTV84" s="0"/>
      <c r="OTW84" s="0"/>
      <c r="OTX84" s="0"/>
      <c r="OTY84" s="0"/>
      <c r="OTZ84" s="0"/>
      <c r="OUA84" s="0"/>
      <c r="OUB84" s="0"/>
      <c r="OUC84" s="0"/>
      <c r="OUD84" s="0"/>
      <c r="OUE84" s="0"/>
      <c r="OUF84" s="0"/>
      <c r="OUG84" s="0"/>
      <c r="OUH84" s="0"/>
      <c r="OUI84" s="0"/>
      <c r="OUJ84" s="0"/>
      <c r="OUK84" s="0"/>
      <c r="OUL84" s="0"/>
      <c r="OUM84" s="0"/>
      <c r="OUN84" s="0"/>
      <c r="OUO84" s="0"/>
      <c r="OUP84" s="0"/>
      <c r="OUQ84" s="0"/>
      <c r="OUR84" s="0"/>
      <c r="OUS84" s="0"/>
      <c r="OUT84" s="0"/>
      <c r="OUU84" s="0"/>
      <c r="OUV84" s="0"/>
      <c r="OUW84" s="0"/>
      <c r="OUX84" s="0"/>
      <c r="OUY84" s="0"/>
      <c r="OUZ84" s="0"/>
      <c r="OVA84" s="0"/>
      <c r="OVB84" s="0"/>
      <c r="OVC84" s="0"/>
      <c r="OVD84" s="0"/>
      <c r="OVE84" s="0"/>
      <c r="OVF84" s="0"/>
      <c r="OVG84" s="0"/>
      <c r="OVH84" s="0"/>
      <c r="OVI84" s="0"/>
      <c r="OVJ84" s="0"/>
      <c r="OVK84" s="0"/>
      <c r="OVL84" s="0"/>
      <c r="OVM84" s="0"/>
      <c r="OVN84" s="0"/>
      <c r="OVO84" s="0"/>
      <c r="OVP84" s="0"/>
      <c r="OVQ84" s="0"/>
      <c r="OVR84" s="0"/>
      <c r="OVS84" s="0"/>
      <c r="OVT84" s="0"/>
      <c r="OVU84" s="0"/>
      <c r="OVV84" s="0"/>
      <c r="OVW84" s="0"/>
      <c r="OVX84" s="0"/>
      <c r="OVY84" s="0"/>
      <c r="OVZ84" s="0"/>
      <c r="OWA84" s="0"/>
      <c r="OWB84" s="0"/>
      <c r="OWC84" s="0"/>
      <c r="OWD84" s="0"/>
      <c r="OWE84" s="0"/>
      <c r="OWF84" s="0"/>
      <c r="OWG84" s="0"/>
      <c r="OWH84" s="0"/>
      <c r="OWI84" s="0"/>
      <c r="OWJ84" s="0"/>
      <c r="OWK84" s="0"/>
      <c r="OWL84" s="0"/>
      <c r="OWM84" s="0"/>
      <c r="OWN84" s="0"/>
      <c r="OWO84" s="0"/>
      <c r="OWP84" s="0"/>
      <c r="OWQ84" s="0"/>
      <c r="OWR84" s="0"/>
      <c r="OWS84" s="0"/>
      <c r="OWT84" s="0"/>
      <c r="OWU84" s="0"/>
      <c r="OWV84" s="0"/>
      <c r="OWW84" s="0"/>
      <c r="OWX84" s="0"/>
      <c r="OWY84" s="0"/>
      <c r="OWZ84" s="0"/>
      <c r="OXA84" s="0"/>
      <c r="OXB84" s="0"/>
      <c r="OXC84" s="0"/>
      <c r="OXD84" s="0"/>
      <c r="OXE84" s="0"/>
      <c r="OXF84" s="0"/>
      <c r="OXG84" s="0"/>
      <c r="OXH84" s="0"/>
      <c r="OXI84" s="0"/>
      <c r="OXJ84" s="0"/>
      <c r="OXK84" s="0"/>
      <c r="OXL84" s="0"/>
      <c r="OXM84" s="0"/>
      <c r="OXN84" s="0"/>
      <c r="OXO84" s="0"/>
      <c r="OXP84" s="0"/>
      <c r="OXQ84" s="0"/>
      <c r="OXR84" s="0"/>
      <c r="OXS84" s="0"/>
      <c r="OXT84" s="0"/>
      <c r="OXU84" s="0"/>
      <c r="OXV84" s="0"/>
      <c r="OXW84" s="0"/>
      <c r="OXX84" s="0"/>
      <c r="OXY84" s="0"/>
      <c r="OXZ84" s="0"/>
      <c r="OYA84" s="0"/>
      <c r="OYB84" s="0"/>
      <c r="OYC84" s="0"/>
      <c r="OYD84" s="0"/>
      <c r="OYE84" s="0"/>
      <c r="OYF84" s="0"/>
      <c r="OYG84" s="0"/>
      <c r="OYH84" s="0"/>
      <c r="OYI84" s="0"/>
      <c r="OYJ84" s="0"/>
      <c r="OYK84" s="0"/>
      <c r="OYL84" s="0"/>
      <c r="OYM84" s="0"/>
      <c r="OYN84" s="0"/>
      <c r="OYO84" s="0"/>
      <c r="OYP84" s="0"/>
      <c r="OYQ84" s="0"/>
      <c r="OYR84" s="0"/>
      <c r="OYS84" s="0"/>
      <c r="OYT84" s="0"/>
      <c r="OYU84" s="0"/>
      <c r="OYV84" s="0"/>
      <c r="OYW84" s="0"/>
      <c r="OYX84" s="0"/>
      <c r="OYY84" s="0"/>
      <c r="OYZ84" s="0"/>
      <c r="OZA84" s="0"/>
      <c r="OZB84" s="0"/>
      <c r="OZC84" s="0"/>
      <c r="OZD84" s="0"/>
      <c r="OZE84" s="0"/>
      <c r="OZF84" s="0"/>
      <c r="OZG84" s="0"/>
      <c r="OZH84" s="0"/>
      <c r="OZI84" s="0"/>
      <c r="OZJ84" s="0"/>
      <c r="OZK84" s="0"/>
      <c r="OZL84" s="0"/>
      <c r="OZM84" s="0"/>
      <c r="OZN84" s="0"/>
      <c r="OZO84" s="0"/>
      <c r="OZP84" s="0"/>
      <c r="OZQ84" s="0"/>
      <c r="OZR84" s="0"/>
      <c r="OZS84" s="0"/>
      <c r="OZT84" s="0"/>
      <c r="OZU84" s="0"/>
      <c r="OZV84" s="0"/>
      <c r="OZW84" s="0"/>
      <c r="OZX84" s="0"/>
      <c r="OZY84" s="0"/>
      <c r="OZZ84" s="0"/>
      <c r="PAA84" s="0"/>
      <c r="PAB84" s="0"/>
      <c r="PAC84" s="0"/>
      <c r="PAD84" s="0"/>
      <c r="PAE84" s="0"/>
      <c r="PAF84" s="0"/>
      <c r="PAG84" s="0"/>
      <c r="PAH84" s="0"/>
      <c r="PAI84" s="0"/>
      <c r="PAJ84" s="0"/>
      <c r="PAK84" s="0"/>
      <c r="PAL84" s="0"/>
      <c r="PAM84" s="0"/>
      <c r="PAN84" s="0"/>
      <c r="PAO84" s="0"/>
      <c r="PAP84" s="0"/>
      <c r="PAQ84" s="0"/>
      <c r="PAR84" s="0"/>
      <c r="PAS84" s="0"/>
      <c r="PAT84" s="0"/>
      <c r="PAU84" s="0"/>
      <c r="PAV84" s="0"/>
      <c r="PAW84" s="0"/>
      <c r="PAX84" s="0"/>
      <c r="PAY84" s="0"/>
      <c r="PAZ84" s="0"/>
      <c r="PBA84" s="0"/>
      <c r="PBB84" s="0"/>
      <c r="PBC84" s="0"/>
      <c r="PBD84" s="0"/>
      <c r="PBE84" s="0"/>
      <c r="PBF84" s="0"/>
      <c r="PBG84" s="0"/>
      <c r="PBH84" s="0"/>
      <c r="PBI84" s="0"/>
      <c r="PBJ84" s="0"/>
      <c r="PBK84" s="0"/>
      <c r="PBL84" s="0"/>
      <c r="PBM84" s="0"/>
      <c r="PBN84" s="0"/>
      <c r="PBO84" s="0"/>
      <c r="PBP84" s="0"/>
      <c r="PBQ84" s="0"/>
      <c r="PBR84" s="0"/>
      <c r="PBS84" s="0"/>
      <c r="PBT84" s="0"/>
      <c r="PBU84" s="0"/>
      <c r="PBV84" s="0"/>
      <c r="PBW84" s="0"/>
      <c r="PBX84" s="0"/>
      <c r="PBY84" s="0"/>
      <c r="PBZ84" s="0"/>
      <c r="PCA84" s="0"/>
      <c r="PCB84" s="0"/>
      <c r="PCC84" s="0"/>
      <c r="PCD84" s="0"/>
      <c r="PCE84" s="0"/>
      <c r="PCF84" s="0"/>
      <c r="PCG84" s="0"/>
      <c r="PCH84" s="0"/>
      <c r="PCI84" s="0"/>
      <c r="PCJ84" s="0"/>
      <c r="PCK84" s="0"/>
      <c r="PCL84" s="0"/>
      <c r="PCM84" s="0"/>
      <c r="PCN84" s="0"/>
      <c r="PCO84" s="0"/>
      <c r="PCP84" s="0"/>
      <c r="PCQ84" s="0"/>
      <c r="PCR84" s="0"/>
      <c r="PCS84" s="0"/>
      <c r="PCT84" s="0"/>
      <c r="PCU84" s="0"/>
      <c r="PCV84" s="0"/>
      <c r="PCW84" s="0"/>
      <c r="PCX84" s="0"/>
      <c r="PCY84" s="0"/>
      <c r="PCZ84" s="0"/>
      <c r="PDA84" s="0"/>
      <c r="PDB84" s="0"/>
      <c r="PDC84" s="0"/>
      <c r="PDD84" s="0"/>
      <c r="PDE84" s="0"/>
      <c r="PDF84" s="0"/>
      <c r="PDG84" s="0"/>
      <c r="PDH84" s="0"/>
      <c r="PDI84" s="0"/>
      <c r="PDJ84" s="0"/>
      <c r="PDK84" s="0"/>
      <c r="PDL84" s="0"/>
      <c r="PDM84" s="0"/>
      <c r="PDN84" s="0"/>
      <c r="PDO84" s="0"/>
      <c r="PDP84" s="0"/>
      <c r="PDQ84" s="0"/>
      <c r="PDR84" s="0"/>
      <c r="PDS84" s="0"/>
      <c r="PDT84" s="0"/>
      <c r="PDU84" s="0"/>
      <c r="PDV84" s="0"/>
      <c r="PDW84" s="0"/>
      <c r="PDX84" s="0"/>
      <c r="PDY84" s="0"/>
      <c r="PDZ84" s="0"/>
      <c r="PEA84" s="0"/>
      <c r="PEB84" s="0"/>
      <c r="PEC84" s="0"/>
      <c r="PED84" s="0"/>
      <c r="PEE84" s="0"/>
      <c r="PEF84" s="0"/>
      <c r="PEG84" s="0"/>
      <c r="PEH84" s="0"/>
      <c r="PEI84" s="0"/>
      <c r="PEJ84" s="0"/>
      <c r="PEK84" s="0"/>
      <c r="PEL84" s="0"/>
      <c r="PEM84" s="0"/>
      <c r="PEN84" s="0"/>
      <c r="PEO84" s="0"/>
      <c r="PEP84" s="0"/>
      <c r="PEQ84" s="0"/>
      <c r="PER84" s="0"/>
      <c r="PES84" s="0"/>
      <c r="PET84" s="0"/>
      <c r="PEU84" s="0"/>
      <c r="PEV84" s="0"/>
      <c r="PEW84" s="0"/>
      <c r="PEX84" s="0"/>
      <c r="PEY84" s="0"/>
      <c r="PEZ84" s="0"/>
      <c r="PFA84" s="0"/>
      <c r="PFB84" s="0"/>
      <c r="PFC84" s="0"/>
      <c r="PFD84" s="0"/>
      <c r="PFE84" s="0"/>
      <c r="PFF84" s="0"/>
      <c r="PFG84" s="0"/>
      <c r="PFH84" s="0"/>
      <c r="PFI84" s="0"/>
      <c r="PFJ84" s="0"/>
      <c r="PFK84" s="0"/>
      <c r="PFL84" s="0"/>
      <c r="PFM84" s="0"/>
      <c r="PFN84" s="0"/>
      <c r="PFO84" s="0"/>
      <c r="PFP84" s="0"/>
      <c r="PFQ84" s="0"/>
      <c r="PFR84" s="0"/>
      <c r="PFS84" s="0"/>
      <c r="PFT84" s="0"/>
      <c r="PFU84" s="0"/>
      <c r="PFV84" s="0"/>
      <c r="PFW84" s="0"/>
      <c r="PFX84" s="0"/>
      <c r="PFY84" s="0"/>
      <c r="PFZ84" s="0"/>
      <c r="PGA84" s="0"/>
      <c r="PGB84" s="0"/>
      <c r="PGC84" s="0"/>
      <c r="PGD84" s="0"/>
      <c r="PGE84" s="0"/>
      <c r="PGF84" s="0"/>
      <c r="PGG84" s="0"/>
      <c r="PGH84" s="0"/>
      <c r="PGI84" s="0"/>
      <c r="PGJ84" s="0"/>
      <c r="PGK84" s="0"/>
      <c r="PGL84" s="0"/>
      <c r="PGM84" s="0"/>
      <c r="PGN84" s="0"/>
      <c r="PGO84" s="0"/>
      <c r="PGP84" s="0"/>
      <c r="PGQ84" s="0"/>
      <c r="PGR84" s="0"/>
      <c r="PGS84" s="0"/>
      <c r="PGT84" s="0"/>
      <c r="PGU84" s="0"/>
      <c r="PGV84" s="0"/>
      <c r="PGW84" s="0"/>
      <c r="PGX84" s="0"/>
      <c r="PGY84" s="0"/>
      <c r="PGZ84" s="0"/>
      <c r="PHA84" s="0"/>
      <c r="PHB84" s="0"/>
      <c r="PHC84" s="0"/>
      <c r="PHD84" s="0"/>
      <c r="PHE84" s="0"/>
      <c r="PHF84" s="0"/>
      <c r="PHG84" s="0"/>
      <c r="PHH84" s="0"/>
      <c r="PHI84" s="0"/>
      <c r="PHJ84" s="0"/>
      <c r="PHK84" s="0"/>
      <c r="PHL84" s="0"/>
      <c r="PHM84" s="0"/>
      <c r="PHN84" s="0"/>
      <c r="PHO84" s="0"/>
      <c r="PHP84" s="0"/>
      <c r="PHQ84" s="0"/>
      <c r="PHR84" s="0"/>
      <c r="PHS84" s="0"/>
      <c r="PHT84" s="0"/>
      <c r="PHU84" s="0"/>
      <c r="PHV84" s="0"/>
      <c r="PHW84" s="0"/>
      <c r="PHX84" s="0"/>
      <c r="PHY84" s="0"/>
      <c r="PHZ84" s="0"/>
      <c r="PIA84" s="0"/>
      <c r="PIB84" s="0"/>
      <c r="PIC84" s="0"/>
      <c r="PID84" s="0"/>
      <c r="PIE84" s="0"/>
      <c r="PIF84" s="0"/>
      <c r="PIG84" s="0"/>
      <c r="PIH84" s="0"/>
      <c r="PII84" s="0"/>
      <c r="PIJ84" s="0"/>
      <c r="PIK84" s="0"/>
      <c r="PIL84" s="0"/>
      <c r="PIM84" s="0"/>
      <c r="PIN84" s="0"/>
      <c r="PIO84" s="0"/>
      <c r="PIP84" s="0"/>
      <c r="PIQ84" s="0"/>
      <c r="PIR84" s="0"/>
      <c r="PIS84" s="0"/>
      <c r="PIT84" s="0"/>
      <c r="PIU84" s="0"/>
      <c r="PIV84" s="0"/>
      <c r="PIW84" s="0"/>
      <c r="PIX84" s="0"/>
      <c r="PIY84" s="0"/>
      <c r="PIZ84" s="0"/>
      <c r="PJA84" s="0"/>
      <c r="PJB84" s="0"/>
      <c r="PJC84" s="0"/>
      <c r="PJD84" s="0"/>
      <c r="PJE84" s="0"/>
      <c r="PJF84" s="0"/>
      <c r="PJG84" s="0"/>
      <c r="PJH84" s="0"/>
      <c r="PJI84" s="0"/>
      <c r="PJJ84" s="0"/>
      <c r="PJK84" s="0"/>
      <c r="PJL84" s="0"/>
      <c r="PJM84" s="0"/>
      <c r="PJN84" s="0"/>
      <c r="PJO84" s="0"/>
      <c r="PJP84" s="0"/>
      <c r="PJQ84" s="0"/>
      <c r="PJR84" s="0"/>
      <c r="PJS84" s="0"/>
      <c r="PJT84" s="0"/>
      <c r="PJU84" s="0"/>
      <c r="PJV84" s="0"/>
      <c r="PJW84" s="0"/>
      <c r="PJX84" s="0"/>
      <c r="PJY84" s="0"/>
      <c r="PJZ84" s="0"/>
      <c r="PKA84" s="0"/>
      <c r="PKB84" s="0"/>
      <c r="PKC84" s="0"/>
      <c r="PKD84" s="0"/>
      <c r="PKE84" s="0"/>
      <c r="PKF84" s="0"/>
      <c r="PKG84" s="0"/>
      <c r="PKH84" s="0"/>
      <c r="PKI84" s="0"/>
      <c r="PKJ84" s="0"/>
      <c r="PKK84" s="0"/>
      <c r="PKL84" s="0"/>
      <c r="PKM84" s="0"/>
      <c r="PKN84" s="0"/>
      <c r="PKO84" s="0"/>
      <c r="PKP84" s="0"/>
      <c r="PKQ84" s="0"/>
      <c r="PKR84" s="0"/>
      <c r="PKS84" s="0"/>
      <c r="PKT84" s="0"/>
      <c r="PKU84" s="0"/>
      <c r="PKV84" s="0"/>
      <c r="PKW84" s="0"/>
      <c r="PKX84" s="0"/>
      <c r="PKY84" s="0"/>
      <c r="PKZ84" s="0"/>
      <c r="PLA84" s="0"/>
      <c r="PLB84" s="0"/>
      <c r="PLC84" s="0"/>
      <c r="PLD84" s="0"/>
      <c r="PLE84" s="0"/>
      <c r="PLF84" s="0"/>
      <c r="PLG84" s="0"/>
      <c r="PLH84" s="0"/>
      <c r="PLI84" s="0"/>
      <c r="PLJ84" s="0"/>
      <c r="PLK84" s="0"/>
      <c r="PLL84" s="0"/>
      <c r="PLM84" s="0"/>
      <c r="PLN84" s="0"/>
      <c r="PLO84" s="0"/>
      <c r="PLP84" s="0"/>
      <c r="PLQ84" s="0"/>
      <c r="PLR84" s="0"/>
      <c r="PLS84" s="0"/>
      <c r="PLT84" s="0"/>
      <c r="PLU84" s="0"/>
      <c r="PLV84" s="0"/>
      <c r="PLW84" s="0"/>
      <c r="PLX84" s="0"/>
      <c r="PLY84" s="0"/>
      <c r="PLZ84" s="0"/>
      <c r="PMA84" s="0"/>
      <c r="PMB84" s="0"/>
      <c r="PMC84" s="0"/>
      <c r="PMD84" s="0"/>
      <c r="PME84" s="0"/>
      <c r="PMF84" s="0"/>
      <c r="PMG84" s="0"/>
      <c r="PMH84" s="0"/>
      <c r="PMI84" s="0"/>
      <c r="PMJ84" s="0"/>
      <c r="PMK84" s="0"/>
      <c r="PML84" s="0"/>
      <c r="PMM84" s="0"/>
      <c r="PMN84" s="0"/>
      <c r="PMO84" s="0"/>
      <c r="PMP84" s="0"/>
      <c r="PMQ84" s="0"/>
      <c r="PMR84" s="0"/>
      <c r="PMS84" s="0"/>
      <c r="PMT84" s="0"/>
      <c r="PMU84" s="0"/>
      <c r="PMV84" s="0"/>
      <c r="PMW84" s="0"/>
      <c r="PMX84" s="0"/>
      <c r="PMY84" s="0"/>
      <c r="PMZ84" s="0"/>
      <c r="PNA84" s="0"/>
      <c r="PNB84" s="0"/>
      <c r="PNC84" s="0"/>
      <c r="PND84" s="0"/>
      <c r="PNE84" s="0"/>
      <c r="PNF84" s="0"/>
      <c r="PNG84" s="0"/>
      <c r="PNH84" s="0"/>
      <c r="PNI84" s="0"/>
      <c r="PNJ84" s="0"/>
      <c r="PNK84" s="0"/>
      <c r="PNL84" s="0"/>
      <c r="PNM84" s="0"/>
      <c r="PNN84" s="0"/>
      <c r="PNO84" s="0"/>
      <c r="PNP84" s="0"/>
      <c r="PNQ84" s="0"/>
      <c r="PNR84" s="0"/>
      <c r="PNS84" s="0"/>
      <c r="PNT84" s="0"/>
      <c r="PNU84" s="0"/>
      <c r="PNV84" s="0"/>
      <c r="PNW84" s="0"/>
      <c r="PNX84" s="0"/>
      <c r="PNY84" s="0"/>
      <c r="PNZ84" s="0"/>
      <c r="POA84" s="0"/>
      <c r="POB84" s="0"/>
      <c r="POC84" s="0"/>
      <c r="POD84" s="0"/>
      <c r="POE84" s="0"/>
      <c r="POF84" s="0"/>
      <c r="POG84" s="0"/>
      <c r="POH84" s="0"/>
      <c r="POI84" s="0"/>
      <c r="POJ84" s="0"/>
      <c r="POK84" s="0"/>
      <c r="POL84" s="0"/>
      <c r="POM84" s="0"/>
      <c r="PON84" s="0"/>
      <c r="POO84" s="0"/>
      <c r="POP84" s="0"/>
      <c r="POQ84" s="0"/>
      <c r="POR84" s="0"/>
      <c r="POS84" s="0"/>
      <c r="POT84" s="0"/>
      <c r="POU84" s="0"/>
      <c r="POV84" s="0"/>
      <c r="POW84" s="0"/>
      <c r="POX84" s="0"/>
      <c r="POY84" s="0"/>
      <c r="POZ84" s="0"/>
      <c r="PPA84" s="0"/>
      <c r="PPB84" s="0"/>
      <c r="PPC84" s="0"/>
      <c r="PPD84" s="0"/>
      <c r="PPE84" s="0"/>
      <c r="PPF84" s="0"/>
      <c r="PPG84" s="0"/>
      <c r="PPH84" s="0"/>
      <c r="PPI84" s="0"/>
      <c r="PPJ84" s="0"/>
      <c r="PPK84" s="0"/>
      <c r="PPL84" s="0"/>
      <c r="PPM84" s="0"/>
      <c r="PPN84" s="0"/>
      <c r="PPO84" s="0"/>
      <c r="PPP84" s="0"/>
      <c r="PPQ84" s="0"/>
      <c r="PPR84" s="0"/>
      <c r="PPS84" s="0"/>
      <c r="PPT84" s="0"/>
      <c r="PPU84" s="0"/>
      <c r="PPV84" s="0"/>
      <c r="PPW84" s="0"/>
      <c r="PPX84" s="0"/>
      <c r="PPY84" s="0"/>
      <c r="PPZ84" s="0"/>
      <c r="PQA84" s="0"/>
      <c r="PQB84" s="0"/>
      <c r="PQC84" s="0"/>
      <c r="PQD84" s="0"/>
      <c r="PQE84" s="0"/>
      <c r="PQF84" s="0"/>
      <c r="PQG84" s="0"/>
      <c r="PQH84" s="0"/>
      <c r="PQI84" s="0"/>
      <c r="PQJ84" s="0"/>
      <c r="PQK84" s="0"/>
      <c r="PQL84" s="0"/>
      <c r="PQM84" s="0"/>
      <c r="PQN84" s="0"/>
      <c r="PQO84" s="0"/>
      <c r="PQP84" s="0"/>
      <c r="PQQ84" s="0"/>
      <c r="PQR84" s="0"/>
      <c r="PQS84" s="0"/>
      <c r="PQT84" s="0"/>
      <c r="PQU84" s="0"/>
      <c r="PQV84" s="0"/>
      <c r="PQW84" s="0"/>
      <c r="PQX84" s="0"/>
      <c r="PQY84" s="0"/>
      <c r="PQZ84" s="0"/>
      <c r="PRA84" s="0"/>
      <c r="PRB84" s="0"/>
      <c r="PRC84" s="0"/>
      <c r="PRD84" s="0"/>
      <c r="PRE84" s="0"/>
      <c r="PRF84" s="0"/>
      <c r="PRG84" s="0"/>
      <c r="PRH84" s="0"/>
      <c r="PRI84" s="0"/>
      <c r="PRJ84" s="0"/>
      <c r="PRK84" s="0"/>
      <c r="PRL84" s="0"/>
      <c r="PRM84" s="0"/>
      <c r="PRN84" s="0"/>
      <c r="PRO84" s="0"/>
      <c r="PRP84" s="0"/>
      <c r="PRQ84" s="0"/>
      <c r="PRR84" s="0"/>
      <c r="PRS84" s="0"/>
      <c r="PRT84" s="0"/>
      <c r="PRU84" s="0"/>
      <c r="PRV84" s="0"/>
      <c r="PRW84" s="0"/>
      <c r="PRX84" s="0"/>
      <c r="PRY84" s="0"/>
      <c r="PRZ84" s="0"/>
      <c r="PSA84" s="0"/>
      <c r="PSB84" s="0"/>
      <c r="PSC84" s="0"/>
      <c r="PSD84" s="0"/>
      <c r="PSE84" s="0"/>
      <c r="PSF84" s="0"/>
      <c r="PSG84" s="0"/>
      <c r="PSH84" s="0"/>
      <c r="PSI84" s="0"/>
      <c r="PSJ84" s="0"/>
      <c r="PSK84" s="0"/>
      <c r="PSL84" s="0"/>
      <c r="PSM84" s="0"/>
      <c r="PSN84" s="0"/>
      <c r="PSO84" s="0"/>
      <c r="PSP84" s="0"/>
      <c r="PSQ84" s="0"/>
      <c r="PSR84" s="0"/>
      <c r="PSS84" s="0"/>
      <c r="PST84" s="0"/>
      <c r="PSU84" s="0"/>
      <c r="PSV84" s="0"/>
      <c r="PSW84" s="0"/>
      <c r="PSX84" s="0"/>
      <c r="PSY84" s="0"/>
      <c r="PSZ84" s="0"/>
      <c r="PTA84" s="0"/>
      <c r="PTB84" s="0"/>
      <c r="PTC84" s="0"/>
      <c r="PTD84" s="0"/>
      <c r="PTE84" s="0"/>
      <c r="PTF84" s="0"/>
      <c r="PTG84" s="0"/>
      <c r="PTH84" s="0"/>
      <c r="PTI84" s="0"/>
      <c r="PTJ84" s="0"/>
      <c r="PTK84" s="0"/>
      <c r="PTL84" s="0"/>
      <c r="PTM84" s="0"/>
      <c r="PTN84" s="0"/>
      <c r="PTO84" s="0"/>
      <c r="PTP84" s="0"/>
      <c r="PTQ84" s="0"/>
      <c r="PTR84" s="0"/>
      <c r="PTS84" s="0"/>
      <c r="PTT84" s="0"/>
      <c r="PTU84" s="0"/>
      <c r="PTV84" s="0"/>
      <c r="PTW84" s="0"/>
      <c r="PTX84" s="0"/>
      <c r="PTY84" s="0"/>
      <c r="PTZ84" s="0"/>
      <c r="PUA84" s="0"/>
      <c r="PUB84" s="0"/>
      <c r="PUC84" s="0"/>
      <c r="PUD84" s="0"/>
      <c r="PUE84" s="0"/>
      <c r="PUF84" s="0"/>
      <c r="PUG84" s="0"/>
      <c r="PUH84" s="0"/>
      <c r="PUI84" s="0"/>
      <c r="PUJ84" s="0"/>
      <c r="PUK84" s="0"/>
      <c r="PUL84" s="0"/>
      <c r="PUM84" s="0"/>
      <c r="PUN84" s="0"/>
      <c r="PUO84" s="0"/>
      <c r="PUP84" s="0"/>
      <c r="PUQ84" s="0"/>
      <c r="PUR84" s="0"/>
      <c r="PUS84" s="0"/>
      <c r="PUT84" s="0"/>
      <c r="PUU84" s="0"/>
      <c r="PUV84" s="0"/>
      <c r="PUW84" s="0"/>
      <c r="PUX84" s="0"/>
      <c r="PUY84" s="0"/>
      <c r="PUZ84" s="0"/>
      <c r="PVA84" s="0"/>
      <c r="PVB84" s="0"/>
      <c r="PVC84" s="0"/>
      <c r="PVD84" s="0"/>
      <c r="PVE84" s="0"/>
      <c r="PVF84" s="0"/>
      <c r="PVG84" s="0"/>
      <c r="PVH84" s="0"/>
      <c r="PVI84" s="0"/>
      <c r="PVJ84" s="0"/>
      <c r="PVK84" s="0"/>
      <c r="PVL84" s="0"/>
      <c r="PVM84" s="0"/>
      <c r="PVN84" s="0"/>
      <c r="PVO84" s="0"/>
      <c r="PVP84" s="0"/>
      <c r="PVQ84" s="0"/>
      <c r="PVR84" s="0"/>
      <c r="PVS84" s="0"/>
      <c r="PVT84" s="0"/>
      <c r="PVU84" s="0"/>
      <c r="PVV84" s="0"/>
      <c r="PVW84" s="0"/>
      <c r="PVX84" s="0"/>
      <c r="PVY84" s="0"/>
      <c r="PVZ84" s="0"/>
      <c r="PWA84" s="0"/>
      <c r="PWB84" s="0"/>
      <c r="PWC84" s="0"/>
      <c r="PWD84" s="0"/>
      <c r="PWE84" s="0"/>
      <c r="PWF84" s="0"/>
      <c r="PWG84" s="0"/>
      <c r="PWH84" s="0"/>
      <c r="PWI84" s="0"/>
      <c r="PWJ84" s="0"/>
      <c r="PWK84" s="0"/>
      <c r="PWL84" s="0"/>
      <c r="PWM84" s="0"/>
      <c r="PWN84" s="0"/>
      <c r="PWO84" s="0"/>
      <c r="PWP84" s="0"/>
      <c r="PWQ84" s="0"/>
      <c r="PWR84" s="0"/>
      <c r="PWS84" s="0"/>
      <c r="PWT84" s="0"/>
      <c r="PWU84" s="0"/>
      <c r="PWV84" s="0"/>
      <c r="PWW84" s="0"/>
      <c r="PWX84" s="0"/>
      <c r="PWY84" s="0"/>
      <c r="PWZ84" s="0"/>
      <c r="PXA84" s="0"/>
      <c r="PXB84" s="0"/>
      <c r="PXC84" s="0"/>
      <c r="PXD84" s="0"/>
      <c r="PXE84" s="0"/>
      <c r="PXF84" s="0"/>
      <c r="PXG84" s="0"/>
      <c r="PXH84" s="0"/>
      <c r="PXI84" s="0"/>
      <c r="PXJ84" s="0"/>
      <c r="PXK84" s="0"/>
      <c r="PXL84" s="0"/>
      <c r="PXM84" s="0"/>
      <c r="PXN84" s="0"/>
      <c r="PXO84" s="0"/>
      <c r="PXP84" s="0"/>
      <c r="PXQ84" s="0"/>
      <c r="PXR84" s="0"/>
      <c r="PXS84" s="0"/>
      <c r="PXT84" s="0"/>
      <c r="PXU84" s="0"/>
      <c r="PXV84" s="0"/>
      <c r="PXW84" s="0"/>
      <c r="PXX84" s="0"/>
      <c r="PXY84" s="0"/>
      <c r="PXZ84" s="0"/>
      <c r="PYA84" s="0"/>
      <c r="PYB84" s="0"/>
      <c r="PYC84" s="0"/>
      <c r="PYD84" s="0"/>
      <c r="PYE84" s="0"/>
      <c r="PYF84" s="0"/>
      <c r="PYG84" s="0"/>
      <c r="PYH84" s="0"/>
      <c r="PYI84" s="0"/>
      <c r="PYJ84" s="0"/>
      <c r="PYK84" s="0"/>
      <c r="PYL84" s="0"/>
      <c r="PYM84" s="0"/>
      <c r="PYN84" s="0"/>
      <c r="PYO84" s="0"/>
      <c r="PYP84" s="0"/>
      <c r="PYQ84" s="0"/>
      <c r="PYR84" s="0"/>
      <c r="PYS84" s="0"/>
      <c r="PYT84" s="0"/>
      <c r="PYU84" s="0"/>
      <c r="PYV84" s="0"/>
      <c r="PYW84" s="0"/>
      <c r="PYX84" s="0"/>
      <c r="PYY84" s="0"/>
      <c r="PYZ84" s="0"/>
      <c r="PZA84" s="0"/>
      <c r="PZB84" s="0"/>
      <c r="PZC84" s="0"/>
      <c r="PZD84" s="0"/>
      <c r="PZE84" s="0"/>
      <c r="PZF84" s="0"/>
      <c r="PZG84" s="0"/>
      <c r="PZH84" s="0"/>
      <c r="PZI84" s="0"/>
      <c r="PZJ84" s="0"/>
      <c r="PZK84" s="0"/>
      <c r="PZL84" s="0"/>
      <c r="PZM84" s="0"/>
      <c r="PZN84" s="0"/>
      <c r="PZO84" s="0"/>
      <c r="PZP84" s="0"/>
      <c r="PZQ84" s="0"/>
      <c r="PZR84" s="0"/>
      <c r="PZS84" s="0"/>
      <c r="PZT84" s="0"/>
      <c r="PZU84" s="0"/>
      <c r="PZV84" s="0"/>
      <c r="PZW84" s="0"/>
      <c r="PZX84" s="0"/>
      <c r="PZY84" s="0"/>
      <c r="PZZ84" s="0"/>
      <c r="QAA84" s="0"/>
      <c r="QAB84" s="0"/>
      <c r="QAC84" s="0"/>
      <c r="QAD84" s="0"/>
      <c r="QAE84" s="0"/>
      <c r="QAF84" s="0"/>
      <c r="QAG84" s="0"/>
      <c r="QAH84" s="0"/>
      <c r="QAI84" s="0"/>
      <c r="QAJ84" s="0"/>
      <c r="QAK84" s="0"/>
      <c r="QAL84" s="0"/>
      <c r="QAM84" s="0"/>
      <c r="QAN84" s="0"/>
      <c r="QAO84" s="0"/>
      <c r="QAP84" s="0"/>
      <c r="QAQ84" s="0"/>
      <c r="QAR84" s="0"/>
      <c r="QAS84" s="0"/>
      <c r="QAT84" s="0"/>
      <c r="QAU84" s="0"/>
      <c r="QAV84" s="0"/>
      <c r="QAW84" s="0"/>
      <c r="QAX84" s="0"/>
      <c r="QAY84" s="0"/>
      <c r="QAZ84" s="0"/>
      <c r="QBA84" s="0"/>
      <c r="QBB84" s="0"/>
      <c r="QBC84" s="0"/>
      <c r="QBD84" s="0"/>
      <c r="QBE84" s="0"/>
      <c r="QBF84" s="0"/>
      <c r="QBG84" s="0"/>
      <c r="QBH84" s="0"/>
      <c r="QBI84" s="0"/>
      <c r="QBJ84" s="0"/>
      <c r="QBK84" s="0"/>
      <c r="QBL84" s="0"/>
      <c r="QBM84" s="0"/>
      <c r="QBN84" s="0"/>
      <c r="QBO84" s="0"/>
      <c r="QBP84" s="0"/>
      <c r="QBQ84" s="0"/>
      <c r="QBR84" s="0"/>
      <c r="QBS84" s="0"/>
      <c r="QBT84" s="0"/>
      <c r="QBU84" s="0"/>
      <c r="QBV84" s="0"/>
      <c r="QBW84" s="0"/>
      <c r="QBX84" s="0"/>
      <c r="QBY84" s="0"/>
      <c r="QBZ84" s="0"/>
      <c r="QCA84" s="0"/>
      <c r="QCB84" s="0"/>
      <c r="QCC84" s="0"/>
      <c r="QCD84" s="0"/>
      <c r="QCE84" s="0"/>
      <c r="QCF84" s="0"/>
      <c r="QCG84" s="0"/>
      <c r="QCH84" s="0"/>
      <c r="QCI84" s="0"/>
      <c r="QCJ84" s="0"/>
      <c r="QCK84" s="0"/>
      <c r="QCL84" s="0"/>
      <c r="QCM84" s="0"/>
      <c r="QCN84" s="0"/>
      <c r="QCO84" s="0"/>
      <c r="QCP84" s="0"/>
      <c r="QCQ84" s="0"/>
      <c r="QCR84" s="0"/>
      <c r="QCS84" s="0"/>
      <c r="QCT84" s="0"/>
      <c r="QCU84" s="0"/>
      <c r="QCV84" s="0"/>
      <c r="QCW84" s="0"/>
      <c r="QCX84" s="0"/>
      <c r="QCY84" s="0"/>
      <c r="QCZ84" s="0"/>
      <c r="QDA84" s="0"/>
      <c r="QDB84" s="0"/>
      <c r="QDC84" s="0"/>
      <c r="QDD84" s="0"/>
      <c r="QDE84" s="0"/>
      <c r="QDF84" s="0"/>
      <c r="QDG84" s="0"/>
      <c r="QDH84" s="0"/>
      <c r="QDI84" s="0"/>
      <c r="QDJ84" s="0"/>
      <c r="QDK84" s="0"/>
      <c r="QDL84" s="0"/>
      <c r="QDM84" s="0"/>
      <c r="QDN84" s="0"/>
      <c r="QDO84" s="0"/>
      <c r="QDP84" s="0"/>
      <c r="QDQ84" s="0"/>
      <c r="QDR84" s="0"/>
      <c r="QDS84" s="0"/>
      <c r="QDT84" s="0"/>
      <c r="QDU84" s="0"/>
      <c r="QDV84" s="0"/>
      <c r="QDW84" s="0"/>
      <c r="QDX84" s="0"/>
      <c r="QDY84" s="0"/>
      <c r="QDZ84" s="0"/>
      <c r="QEA84" s="0"/>
      <c r="QEB84" s="0"/>
      <c r="QEC84" s="0"/>
      <c r="QED84" s="0"/>
      <c r="QEE84" s="0"/>
      <c r="QEF84" s="0"/>
      <c r="QEG84" s="0"/>
      <c r="QEH84" s="0"/>
      <c r="QEI84" s="0"/>
      <c r="QEJ84" s="0"/>
      <c r="QEK84" s="0"/>
      <c r="QEL84" s="0"/>
      <c r="QEM84" s="0"/>
      <c r="QEN84" s="0"/>
      <c r="QEO84" s="0"/>
      <c r="QEP84" s="0"/>
      <c r="QEQ84" s="0"/>
      <c r="QER84" s="0"/>
      <c r="QES84" s="0"/>
      <c r="QET84" s="0"/>
      <c r="QEU84" s="0"/>
      <c r="QEV84" s="0"/>
      <c r="QEW84" s="0"/>
      <c r="QEX84" s="0"/>
      <c r="QEY84" s="0"/>
      <c r="QEZ84" s="0"/>
      <c r="QFA84" s="0"/>
      <c r="QFB84" s="0"/>
      <c r="QFC84" s="0"/>
      <c r="QFD84" s="0"/>
      <c r="QFE84" s="0"/>
      <c r="QFF84" s="0"/>
      <c r="QFG84" s="0"/>
      <c r="QFH84" s="0"/>
      <c r="QFI84" s="0"/>
      <c r="QFJ84" s="0"/>
      <c r="QFK84" s="0"/>
      <c r="QFL84" s="0"/>
      <c r="QFM84" s="0"/>
      <c r="QFN84" s="0"/>
      <c r="QFO84" s="0"/>
      <c r="QFP84" s="0"/>
      <c r="QFQ84" s="0"/>
      <c r="QFR84" s="0"/>
      <c r="QFS84" s="0"/>
      <c r="QFT84" s="0"/>
      <c r="QFU84" s="0"/>
      <c r="QFV84" s="0"/>
      <c r="QFW84" s="0"/>
      <c r="QFX84" s="0"/>
      <c r="QFY84" s="0"/>
      <c r="QFZ84" s="0"/>
      <c r="QGA84" s="0"/>
      <c r="QGB84" s="0"/>
      <c r="QGC84" s="0"/>
      <c r="QGD84" s="0"/>
      <c r="QGE84" s="0"/>
      <c r="QGF84" s="0"/>
      <c r="QGG84" s="0"/>
      <c r="QGH84" s="0"/>
      <c r="QGI84" s="0"/>
      <c r="QGJ84" s="0"/>
      <c r="QGK84" s="0"/>
      <c r="QGL84" s="0"/>
      <c r="QGM84" s="0"/>
      <c r="QGN84" s="0"/>
      <c r="QGO84" s="0"/>
      <c r="QGP84" s="0"/>
      <c r="QGQ84" s="0"/>
      <c r="QGR84" s="0"/>
      <c r="QGS84" s="0"/>
      <c r="QGT84" s="0"/>
      <c r="QGU84" s="0"/>
      <c r="QGV84" s="0"/>
      <c r="QGW84" s="0"/>
      <c r="QGX84" s="0"/>
      <c r="QGY84" s="0"/>
      <c r="QGZ84" s="0"/>
      <c r="QHA84" s="0"/>
      <c r="QHB84" s="0"/>
      <c r="QHC84" s="0"/>
      <c r="QHD84" s="0"/>
      <c r="QHE84" s="0"/>
      <c r="QHF84" s="0"/>
      <c r="QHG84" s="0"/>
      <c r="QHH84" s="0"/>
      <c r="QHI84" s="0"/>
      <c r="QHJ84" s="0"/>
      <c r="QHK84" s="0"/>
      <c r="QHL84" s="0"/>
      <c r="QHM84" s="0"/>
      <c r="QHN84" s="0"/>
      <c r="QHO84" s="0"/>
      <c r="QHP84" s="0"/>
      <c r="QHQ84" s="0"/>
      <c r="QHR84" s="0"/>
      <c r="QHS84" s="0"/>
      <c r="QHT84" s="0"/>
      <c r="QHU84" s="0"/>
      <c r="QHV84" s="0"/>
      <c r="QHW84" s="0"/>
      <c r="QHX84" s="0"/>
      <c r="QHY84" s="0"/>
      <c r="QHZ84" s="0"/>
      <c r="QIA84" s="0"/>
      <c r="QIB84" s="0"/>
      <c r="QIC84" s="0"/>
      <c r="QID84" s="0"/>
      <c r="QIE84" s="0"/>
      <c r="QIF84" s="0"/>
      <c r="QIG84" s="0"/>
      <c r="QIH84" s="0"/>
      <c r="QII84" s="0"/>
      <c r="QIJ84" s="0"/>
      <c r="QIK84" s="0"/>
      <c r="QIL84" s="0"/>
      <c r="QIM84" s="0"/>
      <c r="QIN84" s="0"/>
      <c r="QIO84" s="0"/>
      <c r="QIP84" s="0"/>
      <c r="QIQ84" s="0"/>
      <c r="QIR84" s="0"/>
      <c r="QIS84" s="0"/>
      <c r="QIT84" s="0"/>
      <c r="QIU84" s="0"/>
      <c r="QIV84" s="0"/>
      <c r="QIW84" s="0"/>
      <c r="QIX84" s="0"/>
      <c r="QIY84" s="0"/>
      <c r="QIZ84" s="0"/>
      <c r="QJA84" s="0"/>
      <c r="QJB84" s="0"/>
      <c r="QJC84" s="0"/>
      <c r="QJD84" s="0"/>
      <c r="QJE84" s="0"/>
      <c r="QJF84" s="0"/>
      <c r="QJG84" s="0"/>
      <c r="QJH84" s="0"/>
      <c r="QJI84" s="0"/>
      <c r="QJJ84" s="0"/>
      <c r="QJK84" s="0"/>
      <c r="QJL84" s="0"/>
      <c r="QJM84" s="0"/>
      <c r="QJN84" s="0"/>
      <c r="QJO84" s="0"/>
      <c r="QJP84" s="0"/>
      <c r="QJQ84" s="0"/>
      <c r="QJR84" s="0"/>
      <c r="QJS84" s="0"/>
      <c r="QJT84" s="0"/>
      <c r="QJU84" s="0"/>
      <c r="QJV84" s="0"/>
      <c r="QJW84" s="0"/>
      <c r="QJX84" s="0"/>
      <c r="QJY84" s="0"/>
      <c r="QJZ84" s="0"/>
      <c r="QKA84" s="0"/>
      <c r="QKB84" s="0"/>
      <c r="QKC84" s="0"/>
      <c r="QKD84" s="0"/>
      <c r="QKE84" s="0"/>
      <c r="QKF84" s="0"/>
      <c r="QKG84" s="0"/>
      <c r="QKH84" s="0"/>
      <c r="QKI84" s="0"/>
      <c r="QKJ84" s="0"/>
      <c r="QKK84" s="0"/>
      <c r="QKL84" s="0"/>
      <c r="QKM84" s="0"/>
      <c r="QKN84" s="0"/>
      <c r="QKO84" s="0"/>
      <c r="QKP84" s="0"/>
      <c r="QKQ84" s="0"/>
      <c r="QKR84" s="0"/>
      <c r="QKS84" s="0"/>
      <c r="QKT84" s="0"/>
      <c r="QKU84" s="0"/>
      <c r="QKV84" s="0"/>
      <c r="QKW84" s="0"/>
      <c r="QKX84" s="0"/>
      <c r="QKY84" s="0"/>
      <c r="QKZ84" s="0"/>
      <c r="QLA84" s="0"/>
      <c r="QLB84" s="0"/>
      <c r="QLC84" s="0"/>
      <c r="QLD84" s="0"/>
      <c r="QLE84" s="0"/>
      <c r="QLF84" s="0"/>
      <c r="QLG84" s="0"/>
      <c r="QLH84" s="0"/>
      <c r="QLI84" s="0"/>
      <c r="QLJ84" s="0"/>
      <c r="QLK84" s="0"/>
      <c r="QLL84" s="0"/>
      <c r="QLM84" s="0"/>
      <c r="QLN84" s="0"/>
      <c r="QLO84" s="0"/>
      <c r="QLP84" s="0"/>
      <c r="QLQ84" s="0"/>
      <c r="QLR84" s="0"/>
      <c r="QLS84" s="0"/>
      <c r="QLT84" s="0"/>
      <c r="QLU84" s="0"/>
      <c r="QLV84" s="0"/>
      <c r="QLW84" s="0"/>
      <c r="QLX84" s="0"/>
      <c r="QLY84" s="0"/>
      <c r="QLZ84" s="0"/>
      <c r="QMA84" s="0"/>
      <c r="QMB84" s="0"/>
      <c r="QMC84" s="0"/>
      <c r="QMD84" s="0"/>
      <c r="QME84" s="0"/>
      <c r="QMF84" s="0"/>
      <c r="QMG84" s="0"/>
      <c r="QMH84" s="0"/>
      <c r="QMI84" s="0"/>
      <c r="QMJ84" s="0"/>
      <c r="QMK84" s="0"/>
      <c r="QML84" s="0"/>
      <c r="QMM84" s="0"/>
      <c r="QMN84" s="0"/>
      <c r="QMO84" s="0"/>
      <c r="QMP84" s="0"/>
      <c r="QMQ84" s="0"/>
      <c r="QMR84" s="0"/>
      <c r="QMS84" s="0"/>
      <c r="QMT84" s="0"/>
      <c r="QMU84" s="0"/>
      <c r="QMV84" s="0"/>
      <c r="QMW84" s="0"/>
      <c r="QMX84" s="0"/>
      <c r="QMY84" s="0"/>
      <c r="QMZ84" s="0"/>
      <c r="QNA84" s="0"/>
      <c r="QNB84" s="0"/>
      <c r="QNC84" s="0"/>
      <c r="QND84" s="0"/>
      <c r="QNE84" s="0"/>
      <c r="QNF84" s="0"/>
      <c r="QNG84" s="0"/>
      <c r="QNH84" s="0"/>
      <c r="QNI84" s="0"/>
      <c r="QNJ84" s="0"/>
      <c r="QNK84" s="0"/>
      <c r="QNL84" s="0"/>
      <c r="QNM84" s="0"/>
      <c r="QNN84" s="0"/>
      <c r="QNO84" s="0"/>
      <c r="QNP84" s="0"/>
      <c r="QNQ84" s="0"/>
      <c r="QNR84" s="0"/>
      <c r="QNS84" s="0"/>
      <c r="QNT84" s="0"/>
      <c r="QNU84" s="0"/>
      <c r="QNV84" s="0"/>
      <c r="QNW84" s="0"/>
      <c r="QNX84" s="0"/>
      <c r="QNY84" s="0"/>
      <c r="QNZ84" s="0"/>
      <c r="QOA84" s="0"/>
      <c r="QOB84" s="0"/>
      <c r="QOC84" s="0"/>
      <c r="QOD84" s="0"/>
      <c r="QOE84" s="0"/>
      <c r="QOF84" s="0"/>
      <c r="QOG84" s="0"/>
      <c r="QOH84" s="0"/>
      <c r="QOI84" s="0"/>
      <c r="QOJ84" s="0"/>
      <c r="QOK84" s="0"/>
      <c r="QOL84" s="0"/>
      <c r="QOM84" s="0"/>
      <c r="QON84" s="0"/>
      <c r="QOO84" s="0"/>
      <c r="QOP84" s="0"/>
      <c r="QOQ84" s="0"/>
      <c r="QOR84" s="0"/>
      <c r="QOS84" s="0"/>
      <c r="QOT84" s="0"/>
      <c r="QOU84" s="0"/>
      <c r="QOV84" s="0"/>
      <c r="QOW84" s="0"/>
      <c r="QOX84" s="0"/>
      <c r="QOY84" s="0"/>
      <c r="QOZ84" s="0"/>
      <c r="QPA84" s="0"/>
      <c r="QPB84" s="0"/>
      <c r="QPC84" s="0"/>
      <c r="QPD84" s="0"/>
      <c r="QPE84" s="0"/>
      <c r="QPF84" s="0"/>
      <c r="QPG84" s="0"/>
      <c r="QPH84" s="0"/>
      <c r="QPI84" s="0"/>
      <c r="QPJ84" s="0"/>
      <c r="QPK84" s="0"/>
      <c r="QPL84" s="0"/>
      <c r="QPM84" s="0"/>
      <c r="QPN84" s="0"/>
      <c r="QPO84" s="0"/>
      <c r="QPP84" s="0"/>
      <c r="QPQ84" s="0"/>
      <c r="QPR84" s="0"/>
      <c r="QPS84" s="0"/>
      <c r="QPT84" s="0"/>
      <c r="QPU84" s="0"/>
      <c r="QPV84" s="0"/>
      <c r="QPW84" s="0"/>
      <c r="QPX84" s="0"/>
      <c r="QPY84" s="0"/>
      <c r="QPZ84" s="0"/>
      <c r="QQA84" s="0"/>
      <c r="QQB84" s="0"/>
      <c r="QQC84" s="0"/>
      <c r="QQD84" s="0"/>
      <c r="QQE84" s="0"/>
      <c r="QQF84" s="0"/>
      <c r="QQG84" s="0"/>
      <c r="QQH84" s="0"/>
      <c r="QQI84" s="0"/>
      <c r="QQJ84" s="0"/>
      <c r="QQK84" s="0"/>
      <c r="QQL84" s="0"/>
      <c r="QQM84" s="0"/>
      <c r="QQN84" s="0"/>
      <c r="QQO84" s="0"/>
      <c r="QQP84" s="0"/>
      <c r="QQQ84" s="0"/>
      <c r="QQR84" s="0"/>
      <c r="QQS84" s="0"/>
      <c r="QQT84" s="0"/>
      <c r="QQU84" s="0"/>
      <c r="QQV84" s="0"/>
      <c r="QQW84" s="0"/>
      <c r="QQX84" s="0"/>
      <c r="QQY84" s="0"/>
      <c r="QQZ84" s="0"/>
      <c r="QRA84" s="0"/>
      <c r="QRB84" s="0"/>
      <c r="QRC84" s="0"/>
      <c r="QRD84" s="0"/>
      <c r="QRE84" s="0"/>
      <c r="QRF84" s="0"/>
      <c r="QRG84" s="0"/>
      <c r="QRH84" s="0"/>
      <c r="QRI84" s="0"/>
      <c r="QRJ84" s="0"/>
      <c r="QRK84" s="0"/>
      <c r="QRL84" s="0"/>
      <c r="QRM84" s="0"/>
      <c r="QRN84" s="0"/>
      <c r="QRO84" s="0"/>
      <c r="QRP84" s="0"/>
      <c r="QRQ84" s="0"/>
      <c r="QRR84" s="0"/>
      <c r="QRS84" s="0"/>
      <c r="QRT84" s="0"/>
      <c r="QRU84" s="0"/>
      <c r="QRV84" s="0"/>
      <c r="QRW84" s="0"/>
      <c r="QRX84" s="0"/>
      <c r="QRY84" s="0"/>
      <c r="QRZ84" s="0"/>
      <c r="QSA84" s="0"/>
      <c r="QSB84" s="0"/>
      <c r="QSC84" s="0"/>
      <c r="QSD84" s="0"/>
      <c r="QSE84" s="0"/>
      <c r="QSF84" s="0"/>
      <c r="QSG84" s="0"/>
      <c r="QSH84" s="0"/>
      <c r="QSI84" s="0"/>
      <c r="QSJ84" s="0"/>
      <c r="QSK84" s="0"/>
      <c r="QSL84" s="0"/>
      <c r="QSM84" s="0"/>
      <c r="QSN84" s="0"/>
      <c r="QSO84" s="0"/>
      <c r="QSP84" s="0"/>
      <c r="QSQ84" s="0"/>
      <c r="QSR84" s="0"/>
      <c r="QSS84" s="0"/>
      <c r="QST84" s="0"/>
      <c r="QSU84" s="0"/>
      <c r="QSV84" s="0"/>
      <c r="QSW84" s="0"/>
      <c r="QSX84" s="0"/>
      <c r="QSY84" s="0"/>
      <c r="QSZ84" s="0"/>
      <c r="QTA84" s="0"/>
      <c r="QTB84" s="0"/>
      <c r="QTC84" s="0"/>
      <c r="QTD84" s="0"/>
      <c r="QTE84" s="0"/>
      <c r="QTF84" s="0"/>
      <c r="QTG84" s="0"/>
      <c r="QTH84" s="0"/>
      <c r="QTI84" s="0"/>
      <c r="QTJ84" s="0"/>
      <c r="QTK84" s="0"/>
      <c r="QTL84" s="0"/>
      <c r="QTM84" s="0"/>
      <c r="QTN84" s="0"/>
      <c r="QTO84" s="0"/>
      <c r="QTP84" s="0"/>
      <c r="QTQ84" s="0"/>
      <c r="QTR84" s="0"/>
      <c r="QTS84" s="0"/>
      <c r="QTT84" s="0"/>
      <c r="QTU84" s="0"/>
      <c r="QTV84" s="0"/>
      <c r="QTW84" s="0"/>
      <c r="QTX84" s="0"/>
      <c r="QTY84" s="0"/>
      <c r="QTZ84" s="0"/>
      <c r="QUA84" s="0"/>
      <c r="QUB84" s="0"/>
      <c r="QUC84" s="0"/>
      <c r="QUD84" s="0"/>
      <c r="QUE84" s="0"/>
      <c r="QUF84" s="0"/>
      <c r="QUG84" s="0"/>
      <c r="QUH84" s="0"/>
      <c r="QUI84" s="0"/>
      <c r="QUJ84" s="0"/>
      <c r="QUK84" s="0"/>
      <c r="QUL84" s="0"/>
      <c r="QUM84" s="0"/>
      <c r="QUN84" s="0"/>
      <c r="QUO84" s="0"/>
      <c r="QUP84" s="0"/>
      <c r="QUQ84" s="0"/>
      <c r="QUR84" s="0"/>
      <c r="QUS84" s="0"/>
      <c r="QUT84" s="0"/>
      <c r="QUU84" s="0"/>
      <c r="QUV84" s="0"/>
      <c r="QUW84" s="0"/>
      <c r="QUX84" s="0"/>
      <c r="QUY84" s="0"/>
      <c r="QUZ84" s="0"/>
      <c r="QVA84" s="0"/>
      <c r="QVB84" s="0"/>
      <c r="QVC84" s="0"/>
      <c r="QVD84" s="0"/>
      <c r="QVE84" s="0"/>
      <c r="QVF84" s="0"/>
      <c r="QVG84" s="0"/>
      <c r="QVH84" s="0"/>
      <c r="QVI84" s="0"/>
      <c r="QVJ84" s="0"/>
      <c r="QVK84" s="0"/>
      <c r="QVL84" s="0"/>
      <c r="QVM84" s="0"/>
      <c r="QVN84" s="0"/>
      <c r="QVO84" s="0"/>
      <c r="QVP84" s="0"/>
      <c r="QVQ84" s="0"/>
      <c r="QVR84" s="0"/>
      <c r="QVS84" s="0"/>
      <c r="QVT84" s="0"/>
      <c r="QVU84" s="0"/>
      <c r="QVV84" s="0"/>
      <c r="QVW84" s="0"/>
      <c r="QVX84" s="0"/>
      <c r="QVY84" s="0"/>
      <c r="QVZ84" s="0"/>
      <c r="QWA84" s="0"/>
      <c r="QWB84" s="0"/>
      <c r="QWC84" s="0"/>
      <c r="QWD84" s="0"/>
      <c r="QWE84" s="0"/>
      <c r="QWF84" s="0"/>
      <c r="QWG84" s="0"/>
      <c r="QWH84" s="0"/>
      <c r="QWI84" s="0"/>
      <c r="QWJ84" s="0"/>
      <c r="QWK84" s="0"/>
      <c r="QWL84" s="0"/>
      <c r="QWM84" s="0"/>
      <c r="QWN84" s="0"/>
      <c r="QWO84" s="0"/>
      <c r="QWP84" s="0"/>
      <c r="QWQ84" s="0"/>
      <c r="QWR84" s="0"/>
      <c r="QWS84" s="0"/>
      <c r="QWT84" s="0"/>
      <c r="QWU84" s="0"/>
      <c r="QWV84" s="0"/>
      <c r="QWW84" s="0"/>
      <c r="QWX84" s="0"/>
      <c r="QWY84" s="0"/>
      <c r="QWZ84" s="0"/>
      <c r="QXA84" s="0"/>
      <c r="QXB84" s="0"/>
      <c r="QXC84" s="0"/>
      <c r="QXD84" s="0"/>
      <c r="QXE84" s="0"/>
      <c r="QXF84" s="0"/>
      <c r="QXG84" s="0"/>
      <c r="QXH84" s="0"/>
      <c r="QXI84" s="0"/>
      <c r="QXJ84" s="0"/>
      <c r="QXK84" s="0"/>
      <c r="QXL84" s="0"/>
      <c r="QXM84" s="0"/>
      <c r="QXN84" s="0"/>
      <c r="QXO84" s="0"/>
      <c r="QXP84" s="0"/>
      <c r="QXQ84" s="0"/>
      <c r="QXR84" s="0"/>
      <c r="QXS84" s="0"/>
      <c r="QXT84" s="0"/>
      <c r="QXU84" s="0"/>
      <c r="QXV84" s="0"/>
      <c r="QXW84" s="0"/>
      <c r="QXX84" s="0"/>
      <c r="QXY84" s="0"/>
      <c r="QXZ84" s="0"/>
      <c r="QYA84" s="0"/>
      <c r="QYB84" s="0"/>
      <c r="QYC84" s="0"/>
      <c r="QYD84" s="0"/>
      <c r="QYE84" s="0"/>
      <c r="QYF84" s="0"/>
      <c r="QYG84" s="0"/>
      <c r="QYH84" s="0"/>
      <c r="QYI84" s="0"/>
      <c r="QYJ84" s="0"/>
      <c r="QYK84" s="0"/>
      <c r="QYL84" s="0"/>
      <c r="QYM84" s="0"/>
      <c r="QYN84" s="0"/>
      <c r="QYO84" s="0"/>
      <c r="QYP84" s="0"/>
      <c r="QYQ84" s="0"/>
      <c r="QYR84" s="0"/>
      <c r="QYS84" s="0"/>
      <c r="QYT84" s="0"/>
      <c r="QYU84" s="0"/>
      <c r="QYV84" s="0"/>
      <c r="QYW84" s="0"/>
      <c r="QYX84" s="0"/>
      <c r="QYY84" s="0"/>
      <c r="QYZ84" s="0"/>
      <c r="QZA84" s="0"/>
      <c r="QZB84" s="0"/>
      <c r="QZC84" s="0"/>
      <c r="QZD84" s="0"/>
      <c r="QZE84" s="0"/>
      <c r="QZF84" s="0"/>
      <c r="QZG84" s="0"/>
      <c r="QZH84" s="0"/>
      <c r="QZI84" s="0"/>
      <c r="QZJ84" s="0"/>
      <c r="QZK84" s="0"/>
      <c r="QZL84" s="0"/>
      <c r="QZM84" s="0"/>
      <c r="QZN84" s="0"/>
      <c r="QZO84" s="0"/>
      <c r="QZP84" s="0"/>
      <c r="QZQ84" s="0"/>
      <c r="QZR84" s="0"/>
      <c r="QZS84" s="0"/>
      <c r="QZT84" s="0"/>
      <c r="QZU84" s="0"/>
      <c r="QZV84" s="0"/>
      <c r="QZW84" s="0"/>
      <c r="QZX84" s="0"/>
      <c r="QZY84" s="0"/>
      <c r="QZZ84" s="0"/>
      <c r="RAA84" s="0"/>
      <c r="RAB84" s="0"/>
      <c r="RAC84" s="0"/>
      <c r="RAD84" s="0"/>
      <c r="RAE84" s="0"/>
      <c r="RAF84" s="0"/>
      <c r="RAG84" s="0"/>
      <c r="RAH84" s="0"/>
      <c r="RAI84" s="0"/>
      <c r="RAJ84" s="0"/>
      <c r="RAK84" s="0"/>
      <c r="RAL84" s="0"/>
      <c r="RAM84" s="0"/>
      <c r="RAN84" s="0"/>
      <c r="RAO84" s="0"/>
      <c r="RAP84" s="0"/>
      <c r="RAQ84" s="0"/>
      <c r="RAR84" s="0"/>
      <c r="RAS84" s="0"/>
      <c r="RAT84" s="0"/>
      <c r="RAU84" s="0"/>
      <c r="RAV84" s="0"/>
      <c r="RAW84" s="0"/>
      <c r="RAX84" s="0"/>
      <c r="RAY84" s="0"/>
      <c r="RAZ84" s="0"/>
      <c r="RBA84" s="0"/>
      <c r="RBB84" s="0"/>
      <c r="RBC84" s="0"/>
      <c r="RBD84" s="0"/>
      <c r="RBE84" s="0"/>
      <c r="RBF84" s="0"/>
      <c r="RBG84" s="0"/>
      <c r="RBH84" s="0"/>
      <c r="RBI84" s="0"/>
      <c r="RBJ84" s="0"/>
      <c r="RBK84" s="0"/>
      <c r="RBL84" s="0"/>
      <c r="RBM84" s="0"/>
      <c r="RBN84" s="0"/>
      <c r="RBO84" s="0"/>
      <c r="RBP84" s="0"/>
      <c r="RBQ84" s="0"/>
      <c r="RBR84" s="0"/>
      <c r="RBS84" s="0"/>
      <c r="RBT84" s="0"/>
      <c r="RBU84" s="0"/>
      <c r="RBV84" s="0"/>
      <c r="RBW84" s="0"/>
      <c r="RBX84" s="0"/>
      <c r="RBY84" s="0"/>
      <c r="RBZ84" s="0"/>
      <c r="RCA84" s="0"/>
      <c r="RCB84" s="0"/>
      <c r="RCC84" s="0"/>
      <c r="RCD84" s="0"/>
      <c r="RCE84" s="0"/>
      <c r="RCF84" s="0"/>
      <c r="RCG84" s="0"/>
      <c r="RCH84" s="0"/>
      <c r="RCI84" s="0"/>
      <c r="RCJ84" s="0"/>
      <c r="RCK84" s="0"/>
      <c r="RCL84" s="0"/>
      <c r="RCM84" s="0"/>
      <c r="RCN84" s="0"/>
      <c r="RCO84" s="0"/>
      <c r="RCP84" s="0"/>
      <c r="RCQ84" s="0"/>
      <c r="RCR84" s="0"/>
      <c r="RCS84" s="0"/>
      <c r="RCT84" s="0"/>
      <c r="RCU84" s="0"/>
      <c r="RCV84" s="0"/>
      <c r="RCW84" s="0"/>
      <c r="RCX84" s="0"/>
      <c r="RCY84" s="0"/>
      <c r="RCZ84" s="0"/>
      <c r="RDA84" s="0"/>
      <c r="RDB84" s="0"/>
      <c r="RDC84" s="0"/>
      <c r="RDD84" s="0"/>
      <c r="RDE84" s="0"/>
      <c r="RDF84" s="0"/>
      <c r="RDG84" s="0"/>
      <c r="RDH84" s="0"/>
      <c r="RDI84" s="0"/>
      <c r="RDJ84" s="0"/>
      <c r="RDK84" s="0"/>
      <c r="RDL84" s="0"/>
      <c r="RDM84" s="0"/>
      <c r="RDN84" s="0"/>
      <c r="RDO84" s="0"/>
      <c r="RDP84" s="0"/>
      <c r="RDQ84" s="0"/>
      <c r="RDR84" s="0"/>
      <c r="RDS84" s="0"/>
      <c r="RDT84" s="0"/>
      <c r="RDU84" s="0"/>
      <c r="RDV84" s="0"/>
      <c r="RDW84" s="0"/>
      <c r="RDX84" s="0"/>
      <c r="RDY84" s="0"/>
      <c r="RDZ84" s="0"/>
      <c r="REA84" s="0"/>
      <c r="REB84" s="0"/>
      <c r="REC84" s="0"/>
      <c r="RED84" s="0"/>
      <c r="REE84" s="0"/>
      <c r="REF84" s="0"/>
      <c r="REG84" s="0"/>
      <c r="REH84" s="0"/>
      <c r="REI84" s="0"/>
      <c r="REJ84" s="0"/>
      <c r="REK84" s="0"/>
      <c r="REL84" s="0"/>
      <c r="REM84" s="0"/>
      <c r="REN84" s="0"/>
      <c r="REO84" s="0"/>
      <c r="REP84" s="0"/>
      <c r="REQ84" s="0"/>
      <c r="RER84" s="0"/>
      <c r="RES84" s="0"/>
      <c r="RET84" s="0"/>
      <c r="REU84" s="0"/>
      <c r="REV84" s="0"/>
      <c r="REW84" s="0"/>
      <c r="REX84" s="0"/>
      <c r="REY84" s="0"/>
      <c r="REZ84" s="0"/>
      <c r="RFA84" s="0"/>
      <c r="RFB84" s="0"/>
      <c r="RFC84" s="0"/>
      <c r="RFD84" s="0"/>
      <c r="RFE84" s="0"/>
      <c r="RFF84" s="0"/>
      <c r="RFG84" s="0"/>
      <c r="RFH84" s="0"/>
      <c r="RFI84" s="0"/>
      <c r="RFJ84" s="0"/>
      <c r="RFK84" s="0"/>
      <c r="RFL84" s="0"/>
      <c r="RFM84" s="0"/>
      <c r="RFN84" s="0"/>
      <c r="RFO84" s="0"/>
      <c r="RFP84" s="0"/>
      <c r="RFQ84" s="0"/>
      <c r="RFR84" s="0"/>
      <c r="RFS84" s="0"/>
      <c r="RFT84" s="0"/>
      <c r="RFU84" s="0"/>
      <c r="RFV84" s="0"/>
      <c r="RFW84" s="0"/>
      <c r="RFX84" s="0"/>
      <c r="RFY84" s="0"/>
      <c r="RFZ84" s="0"/>
      <c r="RGA84" s="0"/>
      <c r="RGB84" s="0"/>
      <c r="RGC84" s="0"/>
      <c r="RGD84" s="0"/>
      <c r="RGE84" s="0"/>
      <c r="RGF84" s="0"/>
      <c r="RGG84" s="0"/>
      <c r="RGH84" s="0"/>
      <c r="RGI84" s="0"/>
      <c r="RGJ84" s="0"/>
      <c r="RGK84" s="0"/>
      <c r="RGL84" s="0"/>
      <c r="RGM84" s="0"/>
      <c r="RGN84" s="0"/>
      <c r="RGO84" s="0"/>
      <c r="RGP84" s="0"/>
      <c r="RGQ84" s="0"/>
      <c r="RGR84" s="0"/>
      <c r="RGS84" s="0"/>
      <c r="RGT84" s="0"/>
      <c r="RGU84" s="0"/>
      <c r="RGV84" s="0"/>
      <c r="RGW84" s="0"/>
      <c r="RGX84" s="0"/>
      <c r="RGY84" s="0"/>
      <c r="RGZ84" s="0"/>
      <c r="RHA84" s="0"/>
      <c r="RHB84" s="0"/>
      <c r="RHC84" s="0"/>
      <c r="RHD84" s="0"/>
      <c r="RHE84" s="0"/>
      <c r="RHF84" s="0"/>
      <c r="RHG84" s="0"/>
      <c r="RHH84" s="0"/>
      <c r="RHI84" s="0"/>
      <c r="RHJ84" s="0"/>
      <c r="RHK84" s="0"/>
      <c r="RHL84" s="0"/>
      <c r="RHM84" s="0"/>
      <c r="RHN84" s="0"/>
      <c r="RHO84" s="0"/>
      <c r="RHP84" s="0"/>
      <c r="RHQ84" s="0"/>
      <c r="RHR84" s="0"/>
      <c r="RHS84" s="0"/>
      <c r="RHT84" s="0"/>
      <c r="RHU84" s="0"/>
      <c r="RHV84" s="0"/>
      <c r="RHW84" s="0"/>
      <c r="RHX84" s="0"/>
      <c r="RHY84" s="0"/>
      <c r="RHZ84" s="0"/>
      <c r="RIA84" s="0"/>
      <c r="RIB84" s="0"/>
      <c r="RIC84" s="0"/>
      <c r="RID84" s="0"/>
      <c r="RIE84" s="0"/>
      <c r="RIF84" s="0"/>
      <c r="RIG84" s="0"/>
      <c r="RIH84" s="0"/>
      <c r="RII84" s="0"/>
      <c r="RIJ84" s="0"/>
      <c r="RIK84" s="0"/>
      <c r="RIL84" s="0"/>
      <c r="RIM84" s="0"/>
      <c r="RIN84" s="0"/>
      <c r="RIO84" s="0"/>
      <c r="RIP84" s="0"/>
      <c r="RIQ84" s="0"/>
      <c r="RIR84" s="0"/>
      <c r="RIS84" s="0"/>
      <c r="RIT84" s="0"/>
      <c r="RIU84" s="0"/>
      <c r="RIV84" s="0"/>
      <c r="RIW84" s="0"/>
      <c r="RIX84" s="0"/>
      <c r="RIY84" s="0"/>
      <c r="RIZ84" s="0"/>
      <c r="RJA84" s="0"/>
      <c r="RJB84" s="0"/>
      <c r="RJC84" s="0"/>
      <c r="RJD84" s="0"/>
      <c r="RJE84" s="0"/>
      <c r="RJF84" s="0"/>
      <c r="RJG84" s="0"/>
      <c r="RJH84" s="0"/>
      <c r="RJI84" s="0"/>
      <c r="RJJ84" s="0"/>
      <c r="RJK84" s="0"/>
      <c r="RJL84" s="0"/>
      <c r="RJM84" s="0"/>
      <c r="RJN84" s="0"/>
      <c r="RJO84" s="0"/>
      <c r="RJP84" s="0"/>
      <c r="RJQ84" s="0"/>
      <c r="RJR84" s="0"/>
      <c r="RJS84" s="0"/>
      <c r="RJT84" s="0"/>
      <c r="RJU84" s="0"/>
      <c r="RJV84" s="0"/>
      <c r="RJW84" s="0"/>
      <c r="RJX84" s="0"/>
      <c r="RJY84" s="0"/>
      <c r="RJZ84" s="0"/>
      <c r="RKA84" s="0"/>
      <c r="RKB84" s="0"/>
      <c r="RKC84" s="0"/>
      <c r="RKD84" s="0"/>
      <c r="RKE84" s="0"/>
      <c r="RKF84" s="0"/>
      <c r="RKG84" s="0"/>
      <c r="RKH84" s="0"/>
      <c r="RKI84" s="0"/>
      <c r="RKJ84" s="0"/>
      <c r="RKK84" s="0"/>
      <c r="RKL84" s="0"/>
      <c r="RKM84" s="0"/>
      <c r="RKN84" s="0"/>
      <c r="RKO84" s="0"/>
      <c r="RKP84" s="0"/>
      <c r="RKQ84" s="0"/>
      <c r="RKR84" s="0"/>
      <c r="RKS84" s="0"/>
      <c r="RKT84" s="0"/>
      <c r="RKU84" s="0"/>
      <c r="RKV84" s="0"/>
      <c r="RKW84" s="0"/>
      <c r="RKX84" s="0"/>
      <c r="RKY84" s="0"/>
      <c r="RKZ84" s="0"/>
      <c r="RLA84" s="0"/>
      <c r="RLB84" s="0"/>
      <c r="RLC84" s="0"/>
      <c r="RLD84" s="0"/>
      <c r="RLE84" s="0"/>
      <c r="RLF84" s="0"/>
      <c r="RLG84" s="0"/>
      <c r="RLH84" s="0"/>
      <c r="RLI84" s="0"/>
      <c r="RLJ84" s="0"/>
      <c r="RLK84" s="0"/>
      <c r="RLL84" s="0"/>
      <c r="RLM84" s="0"/>
      <c r="RLN84" s="0"/>
      <c r="RLO84" s="0"/>
      <c r="RLP84" s="0"/>
      <c r="RLQ84" s="0"/>
      <c r="RLR84" s="0"/>
      <c r="RLS84" s="0"/>
      <c r="RLT84" s="0"/>
      <c r="RLU84" s="0"/>
      <c r="RLV84" s="0"/>
      <c r="RLW84" s="0"/>
      <c r="RLX84" s="0"/>
      <c r="RLY84" s="0"/>
      <c r="RLZ84" s="0"/>
      <c r="RMA84" s="0"/>
      <c r="RMB84" s="0"/>
      <c r="RMC84" s="0"/>
      <c r="RMD84" s="0"/>
      <c r="RME84" s="0"/>
      <c r="RMF84" s="0"/>
      <c r="RMG84" s="0"/>
      <c r="RMH84" s="0"/>
      <c r="RMI84" s="0"/>
      <c r="RMJ84" s="0"/>
      <c r="RMK84" s="0"/>
      <c r="RML84" s="0"/>
      <c r="RMM84" s="0"/>
      <c r="RMN84" s="0"/>
      <c r="RMO84" s="0"/>
      <c r="RMP84" s="0"/>
      <c r="RMQ84" s="0"/>
      <c r="RMR84" s="0"/>
      <c r="RMS84" s="0"/>
      <c r="RMT84" s="0"/>
      <c r="RMU84" s="0"/>
      <c r="RMV84" s="0"/>
      <c r="RMW84" s="0"/>
      <c r="RMX84" s="0"/>
      <c r="RMY84" s="0"/>
      <c r="RMZ84" s="0"/>
      <c r="RNA84" s="0"/>
      <c r="RNB84" s="0"/>
      <c r="RNC84" s="0"/>
      <c r="RND84" s="0"/>
      <c r="RNE84" s="0"/>
      <c r="RNF84" s="0"/>
      <c r="RNG84" s="0"/>
      <c r="RNH84" s="0"/>
      <c r="RNI84" s="0"/>
      <c r="RNJ84" s="0"/>
      <c r="RNK84" s="0"/>
      <c r="RNL84" s="0"/>
      <c r="RNM84" s="0"/>
      <c r="RNN84" s="0"/>
      <c r="RNO84" s="0"/>
      <c r="RNP84" s="0"/>
      <c r="RNQ84" s="0"/>
      <c r="RNR84" s="0"/>
      <c r="RNS84" s="0"/>
      <c r="RNT84" s="0"/>
      <c r="RNU84" s="0"/>
      <c r="RNV84" s="0"/>
      <c r="RNW84" s="0"/>
      <c r="RNX84" s="0"/>
      <c r="RNY84" s="0"/>
      <c r="RNZ84" s="0"/>
      <c r="ROA84" s="0"/>
      <c r="ROB84" s="0"/>
      <c r="ROC84" s="0"/>
      <c r="ROD84" s="0"/>
      <c r="ROE84" s="0"/>
      <c r="ROF84" s="0"/>
      <c r="ROG84" s="0"/>
      <c r="ROH84" s="0"/>
      <c r="ROI84" s="0"/>
      <c r="ROJ84" s="0"/>
      <c r="ROK84" s="0"/>
      <c r="ROL84" s="0"/>
      <c r="ROM84" s="0"/>
      <c r="RON84" s="0"/>
      <c r="ROO84" s="0"/>
      <c r="ROP84" s="0"/>
      <c r="ROQ84" s="0"/>
      <c r="ROR84" s="0"/>
      <c r="ROS84" s="0"/>
      <c r="ROT84" s="0"/>
      <c r="ROU84" s="0"/>
      <c r="ROV84" s="0"/>
      <c r="ROW84" s="0"/>
      <c r="ROX84" s="0"/>
      <c r="ROY84" s="0"/>
      <c r="ROZ84" s="0"/>
      <c r="RPA84" s="0"/>
      <c r="RPB84" s="0"/>
      <c r="RPC84" s="0"/>
      <c r="RPD84" s="0"/>
      <c r="RPE84" s="0"/>
      <c r="RPF84" s="0"/>
      <c r="RPG84" s="0"/>
      <c r="RPH84" s="0"/>
      <c r="RPI84" s="0"/>
      <c r="RPJ84" s="0"/>
      <c r="RPK84" s="0"/>
      <c r="RPL84" s="0"/>
      <c r="RPM84" s="0"/>
      <c r="RPN84" s="0"/>
      <c r="RPO84" s="0"/>
      <c r="RPP84" s="0"/>
      <c r="RPQ84" s="0"/>
      <c r="RPR84" s="0"/>
      <c r="RPS84" s="0"/>
      <c r="RPT84" s="0"/>
      <c r="RPU84" s="0"/>
      <c r="RPV84" s="0"/>
      <c r="RPW84" s="0"/>
      <c r="RPX84" s="0"/>
      <c r="RPY84" s="0"/>
      <c r="RPZ84" s="0"/>
      <c r="RQA84" s="0"/>
      <c r="RQB84" s="0"/>
      <c r="RQC84" s="0"/>
      <c r="RQD84" s="0"/>
      <c r="RQE84" s="0"/>
      <c r="RQF84" s="0"/>
      <c r="RQG84" s="0"/>
      <c r="RQH84" s="0"/>
      <c r="RQI84" s="0"/>
      <c r="RQJ84" s="0"/>
      <c r="RQK84" s="0"/>
      <c r="RQL84" s="0"/>
      <c r="RQM84" s="0"/>
      <c r="RQN84" s="0"/>
      <c r="RQO84" s="0"/>
      <c r="RQP84" s="0"/>
      <c r="RQQ84" s="0"/>
      <c r="RQR84" s="0"/>
      <c r="RQS84" s="0"/>
      <c r="RQT84" s="0"/>
      <c r="RQU84" s="0"/>
      <c r="RQV84" s="0"/>
      <c r="RQW84" s="0"/>
      <c r="RQX84" s="0"/>
      <c r="RQY84" s="0"/>
      <c r="RQZ84" s="0"/>
      <c r="RRA84" s="0"/>
      <c r="RRB84" s="0"/>
      <c r="RRC84" s="0"/>
      <c r="RRD84" s="0"/>
      <c r="RRE84" s="0"/>
      <c r="RRF84" s="0"/>
      <c r="RRG84" s="0"/>
      <c r="RRH84" s="0"/>
      <c r="RRI84" s="0"/>
      <c r="RRJ84" s="0"/>
      <c r="RRK84" s="0"/>
      <c r="RRL84" s="0"/>
      <c r="RRM84" s="0"/>
      <c r="RRN84" s="0"/>
      <c r="RRO84" s="0"/>
      <c r="RRP84" s="0"/>
      <c r="RRQ84" s="0"/>
      <c r="RRR84" s="0"/>
      <c r="RRS84" s="0"/>
      <c r="RRT84" s="0"/>
      <c r="RRU84" s="0"/>
      <c r="RRV84" s="0"/>
      <c r="RRW84" s="0"/>
      <c r="RRX84" s="0"/>
      <c r="RRY84" s="0"/>
      <c r="RRZ84" s="0"/>
      <c r="RSA84" s="0"/>
      <c r="RSB84" s="0"/>
      <c r="RSC84" s="0"/>
      <c r="RSD84" s="0"/>
      <c r="RSE84" s="0"/>
      <c r="RSF84" s="0"/>
      <c r="RSG84" s="0"/>
      <c r="RSH84" s="0"/>
      <c r="RSI84" s="0"/>
      <c r="RSJ84" s="0"/>
      <c r="RSK84" s="0"/>
      <c r="RSL84" s="0"/>
      <c r="RSM84" s="0"/>
      <c r="RSN84" s="0"/>
      <c r="RSO84" s="0"/>
      <c r="RSP84" s="0"/>
      <c r="RSQ84" s="0"/>
      <c r="RSR84" s="0"/>
      <c r="RSS84" s="0"/>
      <c r="RST84" s="0"/>
      <c r="RSU84" s="0"/>
      <c r="RSV84" s="0"/>
      <c r="RSW84" s="0"/>
      <c r="RSX84" s="0"/>
      <c r="RSY84" s="0"/>
      <c r="RSZ84" s="0"/>
      <c r="RTA84" s="0"/>
      <c r="RTB84" s="0"/>
      <c r="RTC84" s="0"/>
      <c r="RTD84" s="0"/>
      <c r="RTE84" s="0"/>
      <c r="RTF84" s="0"/>
      <c r="RTG84" s="0"/>
      <c r="RTH84" s="0"/>
      <c r="RTI84" s="0"/>
      <c r="RTJ84" s="0"/>
      <c r="RTK84" s="0"/>
      <c r="RTL84" s="0"/>
      <c r="RTM84" s="0"/>
      <c r="RTN84" s="0"/>
      <c r="RTO84" s="0"/>
      <c r="RTP84" s="0"/>
      <c r="RTQ84" s="0"/>
      <c r="RTR84" s="0"/>
      <c r="RTS84" s="0"/>
      <c r="RTT84" s="0"/>
      <c r="RTU84" s="0"/>
      <c r="RTV84" s="0"/>
      <c r="RTW84" s="0"/>
      <c r="RTX84" s="0"/>
      <c r="RTY84" s="0"/>
      <c r="RTZ84" s="0"/>
      <c r="RUA84" s="0"/>
      <c r="RUB84" s="0"/>
      <c r="RUC84" s="0"/>
      <c r="RUD84" s="0"/>
      <c r="RUE84" s="0"/>
      <c r="RUF84" s="0"/>
      <c r="RUG84" s="0"/>
      <c r="RUH84" s="0"/>
      <c r="RUI84" s="0"/>
      <c r="RUJ84" s="0"/>
      <c r="RUK84" s="0"/>
      <c r="RUL84" s="0"/>
      <c r="RUM84" s="0"/>
      <c r="RUN84" s="0"/>
      <c r="RUO84" s="0"/>
      <c r="RUP84" s="0"/>
      <c r="RUQ84" s="0"/>
      <c r="RUR84" s="0"/>
      <c r="RUS84" s="0"/>
      <c r="RUT84" s="0"/>
      <c r="RUU84" s="0"/>
      <c r="RUV84" s="0"/>
      <c r="RUW84" s="0"/>
      <c r="RUX84" s="0"/>
      <c r="RUY84" s="0"/>
      <c r="RUZ84" s="0"/>
      <c r="RVA84" s="0"/>
      <c r="RVB84" s="0"/>
      <c r="RVC84" s="0"/>
      <c r="RVD84" s="0"/>
      <c r="RVE84" s="0"/>
      <c r="RVF84" s="0"/>
      <c r="RVG84" s="0"/>
      <c r="RVH84" s="0"/>
      <c r="RVI84" s="0"/>
      <c r="RVJ84" s="0"/>
      <c r="RVK84" s="0"/>
      <c r="RVL84" s="0"/>
      <c r="RVM84" s="0"/>
      <c r="RVN84" s="0"/>
      <c r="RVO84" s="0"/>
      <c r="RVP84" s="0"/>
      <c r="RVQ84" s="0"/>
      <c r="RVR84" s="0"/>
      <c r="RVS84" s="0"/>
      <c r="RVT84" s="0"/>
      <c r="RVU84" s="0"/>
      <c r="RVV84" s="0"/>
      <c r="RVW84" s="0"/>
      <c r="RVX84" s="0"/>
      <c r="RVY84" s="0"/>
      <c r="RVZ84" s="0"/>
      <c r="RWA84" s="0"/>
      <c r="RWB84" s="0"/>
      <c r="RWC84" s="0"/>
      <c r="RWD84" s="0"/>
      <c r="RWE84" s="0"/>
      <c r="RWF84" s="0"/>
      <c r="RWG84" s="0"/>
      <c r="RWH84" s="0"/>
      <c r="RWI84" s="0"/>
      <c r="RWJ84" s="0"/>
      <c r="RWK84" s="0"/>
      <c r="RWL84" s="0"/>
      <c r="RWM84" s="0"/>
      <c r="RWN84" s="0"/>
      <c r="RWO84" s="0"/>
      <c r="RWP84" s="0"/>
      <c r="RWQ84" s="0"/>
      <c r="RWR84" s="0"/>
      <c r="RWS84" s="0"/>
      <c r="RWT84" s="0"/>
      <c r="RWU84" s="0"/>
      <c r="RWV84" s="0"/>
      <c r="RWW84" s="0"/>
      <c r="RWX84" s="0"/>
      <c r="RWY84" s="0"/>
      <c r="RWZ84" s="0"/>
      <c r="RXA84" s="0"/>
      <c r="RXB84" s="0"/>
      <c r="RXC84" s="0"/>
      <c r="RXD84" s="0"/>
      <c r="RXE84" s="0"/>
      <c r="RXF84" s="0"/>
      <c r="RXG84" s="0"/>
      <c r="RXH84" s="0"/>
      <c r="RXI84" s="0"/>
      <c r="RXJ84" s="0"/>
      <c r="RXK84" s="0"/>
      <c r="RXL84" s="0"/>
      <c r="RXM84" s="0"/>
      <c r="RXN84" s="0"/>
      <c r="RXO84" s="0"/>
      <c r="RXP84" s="0"/>
      <c r="RXQ84" s="0"/>
      <c r="RXR84" s="0"/>
      <c r="RXS84" s="0"/>
      <c r="RXT84" s="0"/>
      <c r="RXU84" s="0"/>
      <c r="RXV84" s="0"/>
      <c r="RXW84" s="0"/>
      <c r="RXX84" s="0"/>
      <c r="RXY84" s="0"/>
      <c r="RXZ84" s="0"/>
      <c r="RYA84" s="0"/>
      <c r="RYB84" s="0"/>
      <c r="RYC84" s="0"/>
      <c r="RYD84" s="0"/>
      <c r="RYE84" s="0"/>
      <c r="RYF84" s="0"/>
      <c r="RYG84" s="0"/>
      <c r="RYH84" s="0"/>
      <c r="RYI84" s="0"/>
      <c r="RYJ84" s="0"/>
      <c r="RYK84" s="0"/>
      <c r="RYL84" s="0"/>
      <c r="RYM84" s="0"/>
      <c r="RYN84" s="0"/>
      <c r="RYO84" s="0"/>
      <c r="RYP84" s="0"/>
      <c r="RYQ84" s="0"/>
      <c r="RYR84" s="0"/>
      <c r="RYS84" s="0"/>
      <c r="RYT84" s="0"/>
      <c r="RYU84" s="0"/>
      <c r="RYV84" s="0"/>
      <c r="RYW84" s="0"/>
      <c r="RYX84" s="0"/>
      <c r="RYY84" s="0"/>
      <c r="RYZ84" s="0"/>
      <c r="RZA84" s="0"/>
      <c r="RZB84" s="0"/>
      <c r="RZC84" s="0"/>
      <c r="RZD84" s="0"/>
      <c r="RZE84" s="0"/>
      <c r="RZF84" s="0"/>
      <c r="RZG84" s="0"/>
      <c r="RZH84" s="0"/>
      <c r="RZI84" s="0"/>
      <c r="RZJ84" s="0"/>
      <c r="RZK84" s="0"/>
      <c r="RZL84" s="0"/>
      <c r="RZM84" s="0"/>
      <c r="RZN84" s="0"/>
      <c r="RZO84" s="0"/>
      <c r="RZP84" s="0"/>
      <c r="RZQ84" s="0"/>
      <c r="RZR84" s="0"/>
      <c r="RZS84" s="0"/>
      <c r="RZT84" s="0"/>
      <c r="RZU84" s="0"/>
      <c r="RZV84" s="0"/>
      <c r="RZW84" s="0"/>
      <c r="RZX84" s="0"/>
      <c r="RZY84" s="0"/>
      <c r="RZZ84" s="0"/>
      <c r="SAA84" s="0"/>
      <c r="SAB84" s="0"/>
      <c r="SAC84" s="0"/>
      <c r="SAD84" s="0"/>
      <c r="SAE84" s="0"/>
      <c r="SAF84" s="0"/>
      <c r="SAG84" s="0"/>
      <c r="SAH84" s="0"/>
      <c r="SAI84" s="0"/>
      <c r="SAJ84" s="0"/>
      <c r="SAK84" s="0"/>
      <c r="SAL84" s="0"/>
      <c r="SAM84" s="0"/>
      <c r="SAN84" s="0"/>
      <c r="SAO84" s="0"/>
      <c r="SAP84" s="0"/>
      <c r="SAQ84" s="0"/>
      <c r="SAR84" s="0"/>
      <c r="SAS84" s="0"/>
      <c r="SAT84" s="0"/>
      <c r="SAU84" s="0"/>
      <c r="SAV84" s="0"/>
      <c r="SAW84" s="0"/>
      <c r="SAX84" s="0"/>
      <c r="SAY84" s="0"/>
      <c r="SAZ84" s="0"/>
      <c r="SBA84" s="0"/>
      <c r="SBB84" s="0"/>
      <c r="SBC84" s="0"/>
      <c r="SBD84" s="0"/>
      <c r="SBE84" s="0"/>
      <c r="SBF84" s="0"/>
      <c r="SBG84" s="0"/>
      <c r="SBH84" s="0"/>
      <c r="SBI84" s="0"/>
      <c r="SBJ84" s="0"/>
      <c r="SBK84" s="0"/>
      <c r="SBL84" s="0"/>
      <c r="SBM84" s="0"/>
      <c r="SBN84" s="0"/>
      <c r="SBO84" s="0"/>
      <c r="SBP84" s="0"/>
      <c r="SBQ84" s="0"/>
      <c r="SBR84" s="0"/>
      <c r="SBS84" s="0"/>
      <c r="SBT84" s="0"/>
      <c r="SBU84" s="0"/>
      <c r="SBV84" s="0"/>
      <c r="SBW84" s="0"/>
      <c r="SBX84" s="0"/>
      <c r="SBY84" s="0"/>
      <c r="SBZ84" s="0"/>
      <c r="SCA84" s="0"/>
      <c r="SCB84" s="0"/>
      <c r="SCC84" s="0"/>
      <c r="SCD84" s="0"/>
      <c r="SCE84" s="0"/>
      <c r="SCF84" s="0"/>
      <c r="SCG84" s="0"/>
      <c r="SCH84" s="0"/>
      <c r="SCI84" s="0"/>
      <c r="SCJ84" s="0"/>
      <c r="SCK84" s="0"/>
      <c r="SCL84" s="0"/>
      <c r="SCM84" s="0"/>
      <c r="SCN84" s="0"/>
      <c r="SCO84" s="0"/>
      <c r="SCP84" s="0"/>
      <c r="SCQ84" s="0"/>
      <c r="SCR84" s="0"/>
      <c r="SCS84" s="0"/>
      <c r="SCT84" s="0"/>
      <c r="SCU84" s="0"/>
      <c r="SCV84" s="0"/>
      <c r="SCW84" s="0"/>
      <c r="SCX84" s="0"/>
      <c r="SCY84" s="0"/>
      <c r="SCZ84" s="0"/>
      <c r="SDA84" s="0"/>
      <c r="SDB84" s="0"/>
      <c r="SDC84" s="0"/>
      <c r="SDD84" s="0"/>
      <c r="SDE84" s="0"/>
      <c r="SDF84" s="0"/>
      <c r="SDG84" s="0"/>
      <c r="SDH84" s="0"/>
      <c r="SDI84" s="0"/>
      <c r="SDJ84" s="0"/>
      <c r="SDK84" s="0"/>
      <c r="SDL84" s="0"/>
      <c r="SDM84" s="0"/>
      <c r="SDN84" s="0"/>
      <c r="SDO84" s="0"/>
      <c r="SDP84" s="0"/>
      <c r="SDQ84" s="0"/>
      <c r="SDR84" s="0"/>
      <c r="SDS84" s="0"/>
      <c r="SDT84" s="0"/>
      <c r="SDU84" s="0"/>
      <c r="SDV84" s="0"/>
      <c r="SDW84" s="0"/>
      <c r="SDX84" s="0"/>
      <c r="SDY84" s="0"/>
      <c r="SDZ84" s="0"/>
      <c r="SEA84" s="0"/>
      <c r="SEB84" s="0"/>
      <c r="SEC84" s="0"/>
      <c r="SED84" s="0"/>
      <c r="SEE84" s="0"/>
      <c r="SEF84" s="0"/>
      <c r="SEG84" s="0"/>
      <c r="SEH84" s="0"/>
      <c r="SEI84" s="0"/>
      <c r="SEJ84" s="0"/>
      <c r="SEK84" s="0"/>
      <c r="SEL84" s="0"/>
      <c r="SEM84" s="0"/>
      <c r="SEN84" s="0"/>
      <c r="SEO84" s="0"/>
      <c r="SEP84" s="0"/>
      <c r="SEQ84" s="0"/>
      <c r="SER84" s="0"/>
      <c r="SES84" s="0"/>
      <c r="SET84" s="0"/>
      <c r="SEU84" s="0"/>
      <c r="SEV84" s="0"/>
      <c r="SEW84" s="0"/>
      <c r="SEX84" s="0"/>
      <c r="SEY84" s="0"/>
      <c r="SEZ84" s="0"/>
      <c r="SFA84" s="0"/>
      <c r="SFB84" s="0"/>
      <c r="SFC84" s="0"/>
      <c r="SFD84" s="0"/>
      <c r="SFE84" s="0"/>
      <c r="SFF84" s="0"/>
      <c r="SFG84" s="0"/>
      <c r="SFH84" s="0"/>
      <c r="SFI84" s="0"/>
      <c r="SFJ84" s="0"/>
      <c r="SFK84" s="0"/>
      <c r="SFL84" s="0"/>
      <c r="SFM84" s="0"/>
      <c r="SFN84" s="0"/>
      <c r="SFO84" s="0"/>
      <c r="SFP84" s="0"/>
      <c r="SFQ84" s="0"/>
      <c r="SFR84" s="0"/>
      <c r="SFS84" s="0"/>
      <c r="SFT84" s="0"/>
      <c r="SFU84" s="0"/>
      <c r="SFV84" s="0"/>
      <c r="SFW84" s="0"/>
      <c r="SFX84" s="0"/>
      <c r="SFY84" s="0"/>
      <c r="SFZ84" s="0"/>
      <c r="SGA84" s="0"/>
      <c r="SGB84" s="0"/>
      <c r="SGC84" s="0"/>
      <c r="SGD84" s="0"/>
      <c r="SGE84" s="0"/>
      <c r="SGF84" s="0"/>
      <c r="SGG84" s="0"/>
      <c r="SGH84" s="0"/>
      <c r="SGI84" s="0"/>
      <c r="SGJ84" s="0"/>
      <c r="SGK84" s="0"/>
      <c r="SGL84" s="0"/>
      <c r="SGM84" s="0"/>
      <c r="SGN84" s="0"/>
      <c r="SGO84" s="0"/>
      <c r="SGP84" s="0"/>
      <c r="SGQ84" s="0"/>
      <c r="SGR84" s="0"/>
      <c r="SGS84" s="0"/>
      <c r="SGT84" s="0"/>
      <c r="SGU84" s="0"/>
      <c r="SGV84" s="0"/>
      <c r="SGW84" s="0"/>
      <c r="SGX84" s="0"/>
      <c r="SGY84" s="0"/>
      <c r="SGZ84" s="0"/>
      <c r="SHA84" s="0"/>
      <c r="SHB84" s="0"/>
      <c r="SHC84" s="0"/>
      <c r="SHD84" s="0"/>
      <c r="SHE84" s="0"/>
      <c r="SHF84" s="0"/>
      <c r="SHG84" s="0"/>
      <c r="SHH84" s="0"/>
      <c r="SHI84" s="0"/>
      <c r="SHJ84" s="0"/>
      <c r="SHK84" s="0"/>
      <c r="SHL84" s="0"/>
      <c r="SHM84" s="0"/>
      <c r="SHN84" s="0"/>
      <c r="SHO84" s="0"/>
      <c r="SHP84" s="0"/>
      <c r="SHQ84" s="0"/>
      <c r="SHR84" s="0"/>
      <c r="SHS84" s="0"/>
      <c r="SHT84" s="0"/>
      <c r="SHU84" s="0"/>
      <c r="SHV84" s="0"/>
      <c r="SHW84" s="0"/>
      <c r="SHX84" s="0"/>
      <c r="SHY84" s="0"/>
      <c r="SHZ84" s="0"/>
      <c r="SIA84" s="0"/>
      <c r="SIB84" s="0"/>
      <c r="SIC84" s="0"/>
      <c r="SID84" s="0"/>
      <c r="SIE84" s="0"/>
      <c r="SIF84" s="0"/>
      <c r="SIG84" s="0"/>
      <c r="SIH84" s="0"/>
      <c r="SII84" s="0"/>
      <c r="SIJ84" s="0"/>
      <c r="SIK84" s="0"/>
      <c r="SIL84" s="0"/>
      <c r="SIM84" s="0"/>
      <c r="SIN84" s="0"/>
      <c r="SIO84" s="0"/>
      <c r="SIP84" s="0"/>
      <c r="SIQ84" s="0"/>
      <c r="SIR84" s="0"/>
      <c r="SIS84" s="0"/>
      <c r="SIT84" s="0"/>
      <c r="SIU84" s="0"/>
      <c r="SIV84" s="0"/>
      <c r="SIW84" s="0"/>
      <c r="SIX84" s="0"/>
      <c r="SIY84" s="0"/>
      <c r="SIZ84" s="0"/>
      <c r="SJA84" s="0"/>
      <c r="SJB84" s="0"/>
      <c r="SJC84" s="0"/>
      <c r="SJD84" s="0"/>
      <c r="SJE84" s="0"/>
      <c r="SJF84" s="0"/>
      <c r="SJG84" s="0"/>
      <c r="SJH84" s="0"/>
      <c r="SJI84" s="0"/>
      <c r="SJJ84" s="0"/>
      <c r="SJK84" s="0"/>
      <c r="SJL84" s="0"/>
      <c r="SJM84" s="0"/>
      <c r="SJN84" s="0"/>
      <c r="SJO84" s="0"/>
      <c r="SJP84" s="0"/>
      <c r="SJQ84" s="0"/>
      <c r="SJR84" s="0"/>
      <c r="SJS84" s="0"/>
      <c r="SJT84" s="0"/>
      <c r="SJU84" s="0"/>
      <c r="SJV84" s="0"/>
      <c r="SJW84" s="0"/>
      <c r="SJX84" s="0"/>
      <c r="SJY84" s="0"/>
      <c r="SJZ84" s="0"/>
      <c r="SKA84" s="0"/>
      <c r="SKB84" s="0"/>
      <c r="SKC84" s="0"/>
      <c r="SKD84" s="0"/>
      <c r="SKE84" s="0"/>
      <c r="SKF84" s="0"/>
      <c r="SKG84" s="0"/>
      <c r="SKH84" s="0"/>
      <c r="SKI84" s="0"/>
      <c r="SKJ84" s="0"/>
      <c r="SKK84" s="0"/>
      <c r="SKL84" s="0"/>
      <c r="SKM84" s="0"/>
      <c r="SKN84" s="0"/>
      <c r="SKO84" s="0"/>
      <c r="SKP84" s="0"/>
      <c r="SKQ84" s="0"/>
      <c r="SKR84" s="0"/>
      <c r="SKS84" s="0"/>
      <c r="SKT84" s="0"/>
      <c r="SKU84" s="0"/>
      <c r="SKV84" s="0"/>
      <c r="SKW84" s="0"/>
      <c r="SKX84" s="0"/>
      <c r="SKY84" s="0"/>
      <c r="SKZ84" s="0"/>
      <c r="SLA84" s="0"/>
      <c r="SLB84" s="0"/>
      <c r="SLC84" s="0"/>
      <c r="SLD84" s="0"/>
      <c r="SLE84" s="0"/>
      <c r="SLF84" s="0"/>
      <c r="SLG84" s="0"/>
      <c r="SLH84" s="0"/>
      <c r="SLI84" s="0"/>
      <c r="SLJ84" s="0"/>
      <c r="SLK84" s="0"/>
      <c r="SLL84" s="0"/>
      <c r="SLM84" s="0"/>
      <c r="SLN84" s="0"/>
      <c r="SLO84" s="0"/>
      <c r="SLP84" s="0"/>
      <c r="SLQ84" s="0"/>
      <c r="SLR84" s="0"/>
      <c r="SLS84" s="0"/>
      <c r="SLT84" s="0"/>
      <c r="SLU84" s="0"/>
      <c r="SLV84" s="0"/>
      <c r="SLW84" s="0"/>
      <c r="SLX84" s="0"/>
      <c r="SLY84" s="0"/>
      <c r="SLZ84" s="0"/>
      <c r="SMA84" s="0"/>
      <c r="SMB84" s="0"/>
      <c r="SMC84" s="0"/>
      <c r="SMD84" s="0"/>
      <c r="SME84" s="0"/>
      <c r="SMF84" s="0"/>
      <c r="SMG84" s="0"/>
      <c r="SMH84" s="0"/>
      <c r="SMI84" s="0"/>
      <c r="SMJ84" s="0"/>
      <c r="SMK84" s="0"/>
      <c r="SML84" s="0"/>
      <c r="SMM84" s="0"/>
      <c r="SMN84" s="0"/>
      <c r="SMO84" s="0"/>
      <c r="SMP84" s="0"/>
      <c r="SMQ84" s="0"/>
      <c r="SMR84" s="0"/>
      <c r="SMS84" s="0"/>
      <c r="SMT84" s="0"/>
      <c r="SMU84" s="0"/>
      <c r="SMV84" s="0"/>
      <c r="SMW84" s="0"/>
      <c r="SMX84" s="0"/>
      <c r="SMY84" s="0"/>
      <c r="SMZ84" s="0"/>
      <c r="SNA84" s="0"/>
      <c r="SNB84" s="0"/>
      <c r="SNC84" s="0"/>
      <c r="SND84" s="0"/>
      <c r="SNE84" s="0"/>
      <c r="SNF84" s="0"/>
      <c r="SNG84" s="0"/>
      <c r="SNH84" s="0"/>
      <c r="SNI84" s="0"/>
      <c r="SNJ84" s="0"/>
      <c r="SNK84" s="0"/>
      <c r="SNL84" s="0"/>
      <c r="SNM84" s="0"/>
      <c r="SNN84" s="0"/>
      <c r="SNO84" s="0"/>
      <c r="SNP84" s="0"/>
      <c r="SNQ84" s="0"/>
      <c r="SNR84" s="0"/>
      <c r="SNS84" s="0"/>
      <c r="SNT84" s="0"/>
      <c r="SNU84" s="0"/>
      <c r="SNV84" s="0"/>
      <c r="SNW84" s="0"/>
      <c r="SNX84" s="0"/>
      <c r="SNY84" s="0"/>
      <c r="SNZ84" s="0"/>
      <c r="SOA84" s="0"/>
      <c r="SOB84" s="0"/>
      <c r="SOC84" s="0"/>
      <c r="SOD84" s="0"/>
      <c r="SOE84" s="0"/>
      <c r="SOF84" s="0"/>
      <c r="SOG84" s="0"/>
      <c r="SOH84" s="0"/>
      <c r="SOI84" s="0"/>
      <c r="SOJ84" s="0"/>
      <c r="SOK84" s="0"/>
      <c r="SOL84" s="0"/>
      <c r="SOM84" s="0"/>
      <c r="SON84" s="0"/>
      <c r="SOO84" s="0"/>
      <c r="SOP84" s="0"/>
      <c r="SOQ84" s="0"/>
      <c r="SOR84" s="0"/>
      <c r="SOS84" s="0"/>
      <c r="SOT84" s="0"/>
      <c r="SOU84" s="0"/>
      <c r="SOV84" s="0"/>
      <c r="SOW84" s="0"/>
      <c r="SOX84" s="0"/>
      <c r="SOY84" s="0"/>
      <c r="SOZ84" s="0"/>
      <c r="SPA84" s="0"/>
      <c r="SPB84" s="0"/>
      <c r="SPC84" s="0"/>
      <c r="SPD84" s="0"/>
      <c r="SPE84" s="0"/>
      <c r="SPF84" s="0"/>
      <c r="SPG84" s="0"/>
      <c r="SPH84" s="0"/>
      <c r="SPI84" s="0"/>
      <c r="SPJ84" s="0"/>
      <c r="SPK84" s="0"/>
      <c r="SPL84" s="0"/>
      <c r="SPM84" s="0"/>
      <c r="SPN84" s="0"/>
      <c r="SPO84" s="0"/>
      <c r="SPP84" s="0"/>
      <c r="SPQ84" s="0"/>
      <c r="SPR84" s="0"/>
      <c r="SPS84" s="0"/>
      <c r="SPT84" s="0"/>
      <c r="SPU84" s="0"/>
      <c r="SPV84" s="0"/>
      <c r="SPW84" s="0"/>
      <c r="SPX84" s="0"/>
      <c r="SPY84" s="0"/>
      <c r="SPZ84" s="0"/>
      <c r="SQA84" s="0"/>
      <c r="SQB84" s="0"/>
      <c r="SQC84" s="0"/>
      <c r="SQD84" s="0"/>
      <c r="SQE84" s="0"/>
      <c r="SQF84" s="0"/>
      <c r="SQG84" s="0"/>
      <c r="SQH84" s="0"/>
      <c r="SQI84" s="0"/>
      <c r="SQJ84" s="0"/>
      <c r="SQK84" s="0"/>
      <c r="SQL84" s="0"/>
      <c r="SQM84" s="0"/>
      <c r="SQN84" s="0"/>
      <c r="SQO84" s="0"/>
      <c r="SQP84" s="0"/>
      <c r="SQQ84" s="0"/>
      <c r="SQR84" s="0"/>
      <c r="SQS84" s="0"/>
      <c r="SQT84" s="0"/>
      <c r="SQU84" s="0"/>
      <c r="SQV84" s="0"/>
      <c r="SQW84" s="0"/>
      <c r="SQX84" s="0"/>
      <c r="SQY84" s="0"/>
      <c r="SQZ84" s="0"/>
      <c r="SRA84" s="0"/>
      <c r="SRB84" s="0"/>
      <c r="SRC84" s="0"/>
      <c r="SRD84" s="0"/>
      <c r="SRE84" s="0"/>
      <c r="SRF84" s="0"/>
      <c r="SRG84" s="0"/>
      <c r="SRH84" s="0"/>
      <c r="SRI84" s="0"/>
      <c r="SRJ84" s="0"/>
      <c r="SRK84" s="0"/>
      <c r="SRL84" s="0"/>
      <c r="SRM84" s="0"/>
      <c r="SRN84" s="0"/>
      <c r="SRO84" s="0"/>
      <c r="SRP84" s="0"/>
      <c r="SRQ84" s="0"/>
      <c r="SRR84" s="0"/>
      <c r="SRS84" s="0"/>
      <c r="SRT84" s="0"/>
      <c r="SRU84" s="0"/>
      <c r="SRV84" s="0"/>
      <c r="SRW84" s="0"/>
      <c r="SRX84" s="0"/>
      <c r="SRY84" s="0"/>
      <c r="SRZ84" s="0"/>
      <c r="SSA84" s="0"/>
      <c r="SSB84" s="0"/>
      <c r="SSC84" s="0"/>
      <c r="SSD84" s="0"/>
      <c r="SSE84" s="0"/>
      <c r="SSF84" s="0"/>
      <c r="SSG84" s="0"/>
      <c r="SSH84" s="0"/>
      <c r="SSI84" s="0"/>
      <c r="SSJ84" s="0"/>
      <c r="SSK84" s="0"/>
      <c r="SSL84" s="0"/>
      <c r="SSM84" s="0"/>
      <c r="SSN84" s="0"/>
      <c r="SSO84" s="0"/>
      <c r="SSP84" s="0"/>
      <c r="SSQ84" s="0"/>
      <c r="SSR84" s="0"/>
      <c r="SSS84" s="0"/>
      <c r="SST84" s="0"/>
      <c r="SSU84" s="0"/>
      <c r="SSV84" s="0"/>
      <c r="SSW84" s="0"/>
      <c r="SSX84" s="0"/>
      <c r="SSY84" s="0"/>
      <c r="SSZ84" s="0"/>
      <c r="STA84" s="0"/>
      <c r="STB84" s="0"/>
      <c r="STC84" s="0"/>
      <c r="STD84" s="0"/>
      <c r="STE84" s="0"/>
      <c r="STF84" s="0"/>
      <c r="STG84" s="0"/>
      <c r="STH84" s="0"/>
      <c r="STI84" s="0"/>
      <c r="STJ84" s="0"/>
      <c r="STK84" s="0"/>
      <c r="STL84" s="0"/>
      <c r="STM84" s="0"/>
      <c r="STN84" s="0"/>
      <c r="STO84" s="0"/>
      <c r="STP84" s="0"/>
      <c r="STQ84" s="0"/>
      <c r="STR84" s="0"/>
      <c r="STS84" s="0"/>
      <c r="STT84" s="0"/>
      <c r="STU84" s="0"/>
      <c r="STV84" s="0"/>
      <c r="STW84" s="0"/>
      <c r="STX84" s="0"/>
      <c r="STY84" s="0"/>
      <c r="STZ84" s="0"/>
      <c r="SUA84" s="0"/>
      <c r="SUB84" s="0"/>
      <c r="SUC84" s="0"/>
      <c r="SUD84" s="0"/>
      <c r="SUE84" s="0"/>
      <c r="SUF84" s="0"/>
      <c r="SUG84" s="0"/>
      <c r="SUH84" s="0"/>
      <c r="SUI84" s="0"/>
      <c r="SUJ84" s="0"/>
      <c r="SUK84" s="0"/>
      <c r="SUL84" s="0"/>
      <c r="SUM84" s="0"/>
      <c r="SUN84" s="0"/>
      <c r="SUO84" s="0"/>
      <c r="SUP84" s="0"/>
      <c r="SUQ84" s="0"/>
      <c r="SUR84" s="0"/>
      <c r="SUS84" s="0"/>
      <c r="SUT84" s="0"/>
      <c r="SUU84" s="0"/>
      <c r="SUV84" s="0"/>
      <c r="SUW84" s="0"/>
      <c r="SUX84" s="0"/>
      <c r="SUY84" s="0"/>
      <c r="SUZ84" s="0"/>
      <c r="SVA84" s="0"/>
      <c r="SVB84" s="0"/>
      <c r="SVC84" s="0"/>
      <c r="SVD84" s="0"/>
      <c r="SVE84" s="0"/>
      <c r="SVF84" s="0"/>
      <c r="SVG84" s="0"/>
      <c r="SVH84" s="0"/>
      <c r="SVI84" s="0"/>
      <c r="SVJ84" s="0"/>
      <c r="SVK84" s="0"/>
      <c r="SVL84" s="0"/>
      <c r="SVM84" s="0"/>
      <c r="SVN84" s="0"/>
      <c r="SVO84" s="0"/>
      <c r="SVP84" s="0"/>
      <c r="SVQ84" s="0"/>
      <c r="SVR84" s="0"/>
      <c r="SVS84" s="0"/>
      <c r="SVT84" s="0"/>
      <c r="SVU84" s="0"/>
      <c r="SVV84" s="0"/>
      <c r="SVW84" s="0"/>
      <c r="SVX84" s="0"/>
      <c r="SVY84" s="0"/>
      <c r="SVZ84" s="0"/>
      <c r="SWA84" s="0"/>
      <c r="SWB84" s="0"/>
      <c r="SWC84" s="0"/>
      <c r="SWD84" s="0"/>
      <c r="SWE84" s="0"/>
      <c r="SWF84" s="0"/>
      <c r="SWG84" s="0"/>
      <c r="SWH84" s="0"/>
      <c r="SWI84" s="0"/>
      <c r="SWJ84" s="0"/>
      <c r="SWK84" s="0"/>
      <c r="SWL84" s="0"/>
      <c r="SWM84" s="0"/>
      <c r="SWN84" s="0"/>
      <c r="SWO84" s="0"/>
      <c r="SWP84" s="0"/>
      <c r="SWQ84" s="0"/>
      <c r="SWR84" s="0"/>
      <c r="SWS84" s="0"/>
      <c r="SWT84" s="0"/>
      <c r="SWU84" s="0"/>
      <c r="SWV84" s="0"/>
      <c r="SWW84" s="0"/>
      <c r="SWX84" s="0"/>
      <c r="SWY84" s="0"/>
      <c r="SWZ84" s="0"/>
      <c r="SXA84" s="0"/>
      <c r="SXB84" s="0"/>
      <c r="SXC84" s="0"/>
      <c r="SXD84" s="0"/>
      <c r="SXE84" s="0"/>
      <c r="SXF84" s="0"/>
      <c r="SXG84" s="0"/>
      <c r="SXH84" s="0"/>
      <c r="SXI84" s="0"/>
      <c r="SXJ84" s="0"/>
      <c r="SXK84" s="0"/>
      <c r="SXL84" s="0"/>
      <c r="SXM84" s="0"/>
      <c r="SXN84" s="0"/>
      <c r="SXO84" s="0"/>
      <c r="SXP84" s="0"/>
      <c r="SXQ84" s="0"/>
      <c r="SXR84" s="0"/>
      <c r="SXS84" s="0"/>
      <c r="SXT84" s="0"/>
      <c r="SXU84" s="0"/>
      <c r="SXV84" s="0"/>
      <c r="SXW84" s="0"/>
      <c r="SXX84" s="0"/>
      <c r="SXY84" s="0"/>
      <c r="SXZ84" s="0"/>
      <c r="SYA84" s="0"/>
      <c r="SYB84" s="0"/>
      <c r="SYC84" s="0"/>
      <c r="SYD84" s="0"/>
      <c r="SYE84" s="0"/>
      <c r="SYF84" s="0"/>
      <c r="SYG84" s="0"/>
      <c r="SYH84" s="0"/>
      <c r="SYI84" s="0"/>
      <c r="SYJ84" s="0"/>
      <c r="SYK84" s="0"/>
      <c r="SYL84" s="0"/>
      <c r="SYM84" s="0"/>
      <c r="SYN84" s="0"/>
      <c r="SYO84" s="0"/>
      <c r="SYP84" s="0"/>
      <c r="SYQ84" s="0"/>
      <c r="SYR84" s="0"/>
      <c r="SYS84" s="0"/>
      <c r="SYT84" s="0"/>
      <c r="SYU84" s="0"/>
      <c r="SYV84" s="0"/>
      <c r="SYW84" s="0"/>
      <c r="SYX84" s="0"/>
      <c r="SYY84" s="0"/>
      <c r="SYZ84" s="0"/>
      <c r="SZA84" s="0"/>
      <c r="SZB84" s="0"/>
      <c r="SZC84" s="0"/>
      <c r="SZD84" s="0"/>
      <c r="SZE84" s="0"/>
      <c r="SZF84" s="0"/>
      <c r="SZG84" s="0"/>
      <c r="SZH84" s="0"/>
      <c r="SZI84" s="0"/>
      <c r="SZJ84" s="0"/>
      <c r="SZK84" s="0"/>
      <c r="SZL84" s="0"/>
      <c r="SZM84" s="0"/>
      <c r="SZN84" s="0"/>
      <c r="SZO84" s="0"/>
      <c r="SZP84" s="0"/>
      <c r="SZQ84" s="0"/>
      <c r="SZR84" s="0"/>
      <c r="SZS84" s="0"/>
      <c r="SZT84" s="0"/>
      <c r="SZU84" s="0"/>
      <c r="SZV84" s="0"/>
      <c r="SZW84" s="0"/>
      <c r="SZX84" s="0"/>
      <c r="SZY84" s="0"/>
      <c r="SZZ84" s="0"/>
      <c r="TAA84" s="0"/>
      <c r="TAB84" s="0"/>
      <c r="TAC84" s="0"/>
      <c r="TAD84" s="0"/>
      <c r="TAE84" s="0"/>
      <c r="TAF84" s="0"/>
      <c r="TAG84" s="0"/>
      <c r="TAH84" s="0"/>
      <c r="TAI84" s="0"/>
      <c r="TAJ84" s="0"/>
      <c r="TAK84" s="0"/>
      <c r="TAL84" s="0"/>
      <c r="TAM84" s="0"/>
      <c r="TAN84" s="0"/>
      <c r="TAO84" s="0"/>
      <c r="TAP84" s="0"/>
      <c r="TAQ84" s="0"/>
      <c r="TAR84" s="0"/>
      <c r="TAS84" s="0"/>
      <c r="TAT84" s="0"/>
      <c r="TAU84" s="0"/>
      <c r="TAV84" s="0"/>
      <c r="TAW84" s="0"/>
      <c r="TAX84" s="0"/>
      <c r="TAY84" s="0"/>
      <c r="TAZ84" s="0"/>
      <c r="TBA84" s="0"/>
      <c r="TBB84" s="0"/>
      <c r="TBC84" s="0"/>
      <c r="TBD84" s="0"/>
      <c r="TBE84" s="0"/>
      <c r="TBF84" s="0"/>
      <c r="TBG84" s="0"/>
      <c r="TBH84" s="0"/>
      <c r="TBI84" s="0"/>
      <c r="TBJ84" s="0"/>
      <c r="TBK84" s="0"/>
      <c r="TBL84" s="0"/>
      <c r="TBM84" s="0"/>
      <c r="TBN84" s="0"/>
      <c r="TBO84" s="0"/>
      <c r="TBP84" s="0"/>
      <c r="TBQ84" s="0"/>
      <c r="TBR84" s="0"/>
      <c r="TBS84" s="0"/>
      <c r="TBT84" s="0"/>
      <c r="TBU84" s="0"/>
      <c r="TBV84" s="0"/>
      <c r="TBW84" s="0"/>
      <c r="TBX84" s="0"/>
      <c r="TBY84" s="0"/>
      <c r="TBZ84" s="0"/>
      <c r="TCA84" s="0"/>
      <c r="TCB84" s="0"/>
      <c r="TCC84" s="0"/>
      <c r="TCD84" s="0"/>
      <c r="TCE84" s="0"/>
      <c r="TCF84" s="0"/>
      <c r="TCG84" s="0"/>
      <c r="TCH84" s="0"/>
      <c r="TCI84" s="0"/>
      <c r="TCJ84" s="0"/>
      <c r="TCK84" s="0"/>
      <c r="TCL84" s="0"/>
      <c r="TCM84" s="0"/>
      <c r="TCN84" s="0"/>
      <c r="TCO84" s="0"/>
      <c r="TCP84" s="0"/>
      <c r="TCQ84" s="0"/>
      <c r="TCR84" s="0"/>
      <c r="TCS84" s="0"/>
      <c r="TCT84" s="0"/>
      <c r="TCU84" s="0"/>
      <c r="TCV84" s="0"/>
      <c r="TCW84" s="0"/>
      <c r="TCX84" s="0"/>
      <c r="TCY84" s="0"/>
      <c r="TCZ84" s="0"/>
      <c r="TDA84" s="0"/>
      <c r="TDB84" s="0"/>
      <c r="TDC84" s="0"/>
      <c r="TDD84" s="0"/>
      <c r="TDE84" s="0"/>
      <c r="TDF84" s="0"/>
      <c r="TDG84" s="0"/>
      <c r="TDH84" s="0"/>
      <c r="TDI84" s="0"/>
      <c r="TDJ84" s="0"/>
      <c r="TDK84" s="0"/>
      <c r="TDL84" s="0"/>
      <c r="TDM84" s="0"/>
      <c r="TDN84" s="0"/>
      <c r="TDO84" s="0"/>
      <c r="TDP84" s="0"/>
      <c r="TDQ84" s="0"/>
      <c r="TDR84" s="0"/>
      <c r="TDS84" s="0"/>
      <c r="TDT84" s="0"/>
      <c r="TDU84" s="0"/>
      <c r="TDV84" s="0"/>
      <c r="TDW84" s="0"/>
      <c r="TDX84" s="0"/>
      <c r="TDY84" s="0"/>
      <c r="TDZ84" s="0"/>
      <c r="TEA84" s="0"/>
      <c r="TEB84" s="0"/>
      <c r="TEC84" s="0"/>
      <c r="TED84" s="0"/>
      <c r="TEE84" s="0"/>
      <c r="TEF84" s="0"/>
      <c r="TEG84" s="0"/>
      <c r="TEH84" s="0"/>
      <c r="TEI84" s="0"/>
      <c r="TEJ84" s="0"/>
      <c r="TEK84" s="0"/>
      <c r="TEL84" s="0"/>
      <c r="TEM84" s="0"/>
      <c r="TEN84" s="0"/>
      <c r="TEO84" s="0"/>
      <c r="TEP84" s="0"/>
      <c r="TEQ84" s="0"/>
      <c r="TER84" s="0"/>
      <c r="TES84" s="0"/>
      <c r="TET84" s="0"/>
      <c r="TEU84" s="0"/>
      <c r="TEV84" s="0"/>
      <c r="TEW84" s="0"/>
      <c r="TEX84" s="0"/>
      <c r="TEY84" s="0"/>
      <c r="TEZ84" s="0"/>
      <c r="TFA84" s="0"/>
      <c r="TFB84" s="0"/>
      <c r="TFC84" s="0"/>
      <c r="TFD84" s="0"/>
      <c r="TFE84" s="0"/>
      <c r="TFF84" s="0"/>
      <c r="TFG84" s="0"/>
      <c r="TFH84" s="0"/>
      <c r="TFI84" s="0"/>
      <c r="TFJ84" s="0"/>
      <c r="TFK84" s="0"/>
      <c r="TFL84" s="0"/>
      <c r="TFM84" s="0"/>
      <c r="TFN84" s="0"/>
      <c r="TFO84" s="0"/>
      <c r="TFP84" s="0"/>
      <c r="TFQ84" s="0"/>
      <c r="TFR84" s="0"/>
      <c r="TFS84" s="0"/>
      <c r="TFT84" s="0"/>
      <c r="TFU84" s="0"/>
      <c r="TFV84" s="0"/>
      <c r="TFW84" s="0"/>
      <c r="TFX84" s="0"/>
      <c r="TFY84" s="0"/>
      <c r="TFZ84" s="0"/>
      <c r="TGA84" s="0"/>
      <c r="TGB84" s="0"/>
      <c r="TGC84" s="0"/>
      <c r="TGD84" s="0"/>
      <c r="TGE84" s="0"/>
      <c r="TGF84" s="0"/>
      <c r="TGG84" s="0"/>
      <c r="TGH84" s="0"/>
      <c r="TGI84" s="0"/>
      <c r="TGJ84" s="0"/>
      <c r="TGK84" s="0"/>
      <c r="TGL84" s="0"/>
      <c r="TGM84" s="0"/>
      <c r="TGN84" s="0"/>
      <c r="TGO84" s="0"/>
      <c r="TGP84" s="0"/>
      <c r="TGQ84" s="0"/>
      <c r="TGR84" s="0"/>
      <c r="TGS84" s="0"/>
      <c r="TGT84" s="0"/>
      <c r="TGU84" s="0"/>
      <c r="TGV84" s="0"/>
      <c r="TGW84" s="0"/>
      <c r="TGX84" s="0"/>
      <c r="TGY84" s="0"/>
      <c r="TGZ84" s="0"/>
      <c r="THA84" s="0"/>
      <c r="THB84" s="0"/>
      <c r="THC84" s="0"/>
      <c r="THD84" s="0"/>
      <c r="THE84" s="0"/>
      <c r="THF84" s="0"/>
      <c r="THG84" s="0"/>
      <c r="THH84" s="0"/>
      <c r="THI84" s="0"/>
      <c r="THJ84" s="0"/>
      <c r="THK84" s="0"/>
      <c r="THL84" s="0"/>
      <c r="THM84" s="0"/>
      <c r="THN84" s="0"/>
      <c r="THO84" s="0"/>
      <c r="THP84" s="0"/>
      <c r="THQ84" s="0"/>
      <c r="THR84" s="0"/>
      <c r="THS84" s="0"/>
      <c r="THT84" s="0"/>
      <c r="THU84" s="0"/>
      <c r="THV84" s="0"/>
      <c r="THW84" s="0"/>
      <c r="THX84" s="0"/>
      <c r="THY84" s="0"/>
      <c r="THZ84" s="0"/>
      <c r="TIA84" s="0"/>
      <c r="TIB84" s="0"/>
      <c r="TIC84" s="0"/>
      <c r="TID84" s="0"/>
      <c r="TIE84" s="0"/>
      <c r="TIF84" s="0"/>
      <c r="TIG84" s="0"/>
      <c r="TIH84" s="0"/>
      <c r="TII84" s="0"/>
      <c r="TIJ84" s="0"/>
      <c r="TIK84" s="0"/>
      <c r="TIL84" s="0"/>
      <c r="TIM84" s="0"/>
      <c r="TIN84" s="0"/>
      <c r="TIO84" s="0"/>
      <c r="TIP84" s="0"/>
      <c r="TIQ84" s="0"/>
      <c r="TIR84" s="0"/>
      <c r="TIS84" s="0"/>
      <c r="TIT84" s="0"/>
      <c r="TIU84" s="0"/>
      <c r="TIV84" s="0"/>
      <c r="TIW84" s="0"/>
      <c r="TIX84" s="0"/>
      <c r="TIY84" s="0"/>
      <c r="TIZ84" s="0"/>
      <c r="TJA84" s="0"/>
      <c r="TJB84" s="0"/>
      <c r="TJC84" s="0"/>
      <c r="TJD84" s="0"/>
      <c r="TJE84" s="0"/>
      <c r="TJF84" s="0"/>
      <c r="TJG84" s="0"/>
      <c r="TJH84" s="0"/>
      <c r="TJI84" s="0"/>
      <c r="TJJ84" s="0"/>
      <c r="TJK84" s="0"/>
      <c r="TJL84" s="0"/>
      <c r="TJM84" s="0"/>
      <c r="TJN84" s="0"/>
      <c r="TJO84" s="0"/>
      <c r="TJP84" s="0"/>
      <c r="TJQ84" s="0"/>
      <c r="TJR84" s="0"/>
      <c r="TJS84" s="0"/>
      <c r="TJT84" s="0"/>
      <c r="TJU84" s="0"/>
      <c r="TJV84" s="0"/>
      <c r="TJW84" s="0"/>
      <c r="TJX84" s="0"/>
      <c r="TJY84" s="0"/>
      <c r="TJZ84" s="0"/>
      <c r="TKA84" s="0"/>
      <c r="TKB84" s="0"/>
      <c r="TKC84" s="0"/>
      <c r="TKD84" s="0"/>
      <c r="TKE84" s="0"/>
      <c r="TKF84" s="0"/>
      <c r="TKG84" s="0"/>
      <c r="TKH84" s="0"/>
      <c r="TKI84" s="0"/>
      <c r="TKJ84" s="0"/>
      <c r="TKK84" s="0"/>
      <c r="TKL84" s="0"/>
      <c r="TKM84" s="0"/>
      <c r="TKN84" s="0"/>
      <c r="TKO84" s="0"/>
      <c r="TKP84" s="0"/>
      <c r="TKQ84" s="0"/>
      <c r="TKR84" s="0"/>
      <c r="TKS84" s="0"/>
      <c r="TKT84" s="0"/>
      <c r="TKU84" s="0"/>
      <c r="TKV84" s="0"/>
      <c r="TKW84" s="0"/>
      <c r="TKX84" s="0"/>
      <c r="TKY84" s="0"/>
      <c r="TKZ84" s="0"/>
      <c r="TLA84" s="0"/>
      <c r="TLB84" s="0"/>
      <c r="TLC84" s="0"/>
      <c r="TLD84" s="0"/>
      <c r="TLE84" s="0"/>
      <c r="TLF84" s="0"/>
      <c r="TLG84" s="0"/>
      <c r="TLH84" s="0"/>
      <c r="TLI84" s="0"/>
      <c r="TLJ84" s="0"/>
      <c r="TLK84" s="0"/>
      <c r="TLL84" s="0"/>
      <c r="TLM84" s="0"/>
      <c r="TLN84" s="0"/>
      <c r="TLO84" s="0"/>
      <c r="TLP84" s="0"/>
      <c r="TLQ84" s="0"/>
      <c r="TLR84" s="0"/>
      <c r="TLS84" s="0"/>
      <c r="TLT84" s="0"/>
      <c r="TLU84" s="0"/>
      <c r="TLV84" s="0"/>
      <c r="TLW84" s="0"/>
      <c r="TLX84" s="0"/>
      <c r="TLY84" s="0"/>
      <c r="TLZ84" s="0"/>
      <c r="TMA84" s="0"/>
      <c r="TMB84" s="0"/>
      <c r="TMC84" s="0"/>
      <c r="TMD84" s="0"/>
      <c r="TME84" s="0"/>
      <c r="TMF84" s="0"/>
      <c r="TMG84" s="0"/>
      <c r="TMH84" s="0"/>
      <c r="TMI84" s="0"/>
      <c r="TMJ84" s="0"/>
      <c r="TMK84" s="0"/>
      <c r="TML84" s="0"/>
      <c r="TMM84" s="0"/>
      <c r="TMN84" s="0"/>
      <c r="TMO84" s="0"/>
      <c r="TMP84" s="0"/>
      <c r="TMQ84" s="0"/>
      <c r="TMR84" s="0"/>
      <c r="TMS84" s="0"/>
      <c r="TMT84" s="0"/>
      <c r="TMU84" s="0"/>
      <c r="TMV84" s="0"/>
      <c r="TMW84" s="0"/>
      <c r="TMX84" s="0"/>
      <c r="TMY84" s="0"/>
      <c r="TMZ84" s="0"/>
      <c r="TNA84" s="0"/>
      <c r="TNB84" s="0"/>
      <c r="TNC84" s="0"/>
      <c r="TND84" s="0"/>
      <c r="TNE84" s="0"/>
      <c r="TNF84" s="0"/>
      <c r="TNG84" s="0"/>
      <c r="TNH84" s="0"/>
      <c r="TNI84" s="0"/>
      <c r="TNJ84" s="0"/>
      <c r="TNK84" s="0"/>
      <c r="TNL84" s="0"/>
      <c r="TNM84" s="0"/>
      <c r="TNN84" s="0"/>
      <c r="TNO84" s="0"/>
      <c r="TNP84" s="0"/>
      <c r="TNQ84" s="0"/>
      <c r="TNR84" s="0"/>
      <c r="TNS84" s="0"/>
      <c r="TNT84" s="0"/>
      <c r="TNU84" s="0"/>
      <c r="TNV84" s="0"/>
      <c r="TNW84" s="0"/>
      <c r="TNX84" s="0"/>
      <c r="TNY84" s="0"/>
      <c r="TNZ84" s="0"/>
      <c r="TOA84" s="0"/>
      <c r="TOB84" s="0"/>
      <c r="TOC84" s="0"/>
      <c r="TOD84" s="0"/>
      <c r="TOE84" s="0"/>
      <c r="TOF84" s="0"/>
      <c r="TOG84" s="0"/>
      <c r="TOH84" s="0"/>
      <c r="TOI84" s="0"/>
      <c r="TOJ84" s="0"/>
      <c r="TOK84" s="0"/>
      <c r="TOL84" s="0"/>
      <c r="TOM84" s="0"/>
      <c r="TON84" s="0"/>
      <c r="TOO84" s="0"/>
      <c r="TOP84" s="0"/>
      <c r="TOQ84" s="0"/>
      <c r="TOR84" s="0"/>
      <c r="TOS84" s="0"/>
      <c r="TOT84" s="0"/>
      <c r="TOU84" s="0"/>
      <c r="TOV84" s="0"/>
      <c r="TOW84" s="0"/>
      <c r="TOX84" s="0"/>
      <c r="TOY84" s="0"/>
      <c r="TOZ84" s="0"/>
      <c r="TPA84" s="0"/>
      <c r="TPB84" s="0"/>
      <c r="TPC84" s="0"/>
      <c r="TPD84" s="0"/>
      <c r="TPE84" s="0"/>
      <c r="TPF84" s="0"/>
      <c r="TPG84" s="0"/>
      <c r="TPH84" s="0"/>
      <c r="TPI84" s="0"/>
      <c r="TPJ84" s="0"/>
      <c r="TPK84" s="0"/>
      <c r="TPL84" s="0"/>
      <c r="TPM84" s="0"/>
      <c r="TPN84" s="0"/>
      <c r="TPO84" s="0"/>
      <c r="TPP84" s="0"/>
      <c r="TPQ84" s="0"/>
      <c r="TPR84" s="0"/>
      <c r="TPS84" s="0"/>
      <c r="TPT84" s="0"/>
      <c r="TPU84" s="0"/>
      <c r="TPV84" s="0"/>
      <c r="TPW84" s="0"/>
      <c r="TPX84" s="0"/>
      <c r="TPY84" s="0"/>
      <c r="TPZ84" s="0"/>
      <c r="TQA84" s="0"/>
      <c r="TQB84" s="0"/>
      <c r="TQC84" s="0"/>
      <c r="TQD84" s="0"/>
      <c r="TQE84" s="0"/>
      <c r="TQF84" s="0"/>
      <c r="TQG84" s="0"/>
      <c r="TQH84" s="0"/>
      <c r="TQI84" s="0"/>
      <c r="TQJ84" s="0"/>
      <c r="TQK84" s="0"/>
      <c r="TQL84" s="0"/>
      <c r="TQM84" s="0"/>
      <c r="TQN84" s="0"/>
      <c r="TQO84" s="0"/>
      <c r="TQP84" s="0"/>
      <c r="TQQ84" s="0"/>
      <c r="TQR84" s="0"/>
      <c r="TQS84" s="0"/>
      <c r="TQT84" s="0"/>
      <c r="TQU84" s="0"/>
      <c r="TQV84" s="0"/>
      <c r="TQW84" s="0"/>
      <c r="TQX84" s="0"/>
      <c r="TQY84" s="0"/>
      <c r="TQZ84" s="0"/>
      <c r="TRA84" s="0"/>
      <c r="TRB84" s="0"/>
      <c r="TRC84" s="0"/>
      <c r="TRD84" s="0"/>
      <c r="TRE84" s="0"/>
      <c r="TRF84" s="0"/>
      <c r="TRG84" s="0"/>
      <c r="TRH84" s="0"/>
      <c r="TRI84" s="0"/>
      <c r="TRJ84" s="0"/>
      <c r="TRK84" s="0"/>
      <c r="TRL84" s="0"/>
      <c r="TRM84" s="0"/>
      <c r="TRN84" s="0"/>
      <c r="TRO84" s="0"/>
      <c r="TRP84" s="0"/>
      <c r="TRQ84" s="0"/>
      <c r="TRR84" s="0"/>
      <c r="TRS84" s="0"/>
      <c r="TRT84" s="0"/>
      <c r="TRU84" s="0"/>
      <c r="TRV84" s="0"/>
      <c r="TRW84" s="0"/>
      <c r="TRX84" s="0"/>
      <c r="TRY84" s="0"/>
      <c r="TRZ84" s="0"/>
      <c r="TSA84" s="0"/>
      <c r="TSB84" s="0"/>
      <c r="TSC84" s="0"/>
      <c r="TSD84" s="0"/>
      <c r="TSE84" s="0"/>
      <c r="TSF84" s="0"/>
      <c r="TSG84" s="0"/>
      <c r="TSH84" s="0"/>
      <c r="TSI84" s="0"/>
      <c r="TSJ84" s="0"/>
      <c r="TSK84" s="0"/>
      <c r="TSL84" s="0"/>
      <c r="TSM84" s="0"/>
      <c r="TSN84" s="0"/>
      <c r="TSO84" s="0"/>
      <c r="TSP84" s="0"/>
      <c r="TSQ84" s="0"/>
      <c r="TSR84" s="0"/>
      <c r="TSS84" s="0"/>
      <c r="TST84" s="0"/>
      <c r="TSU84" s="0"/>
      <c r="TSV84" s="0"/>
      <c r="TSW84" s="0"/>
      <c r="TSX84" s="0"/>
      <c r="TSY84" s="0"/>
      <c r="TSZ84" s="0"/>
      <c r="TTA84" s="0"/>
      <c r="TTB84" s="0"/>
      <c r="TTC84" s="0"/>
      <c r="TTD84" s="0"/>
      <c r="TTE84" s="0"/>
      <c r="TTF84" s="0"/>
      <c r="TTG84" s="0"/>
      <c r="TTH84" s="0"/>
      <c r="TTI84" s="0"/>
      <c r="TTJ84" s="0"/>
      <c r="TTK84" s="0"/>
      <c r="TTL84" s="0"/>
      <c r="TTM84" s="0"/>
      <c r="TTN84" s="0"/>
      <c r="TTO84" s="0"/>
      <c r="TTP84" s="0"/>
      <c r="TTQ84" s="0"/>
      <c r="TTR84" s="0"/>
      <c r="TTS84" s="0"/>
      <c r="TTT84" s="0"/>
      <c r="TTU84" s="0"/>
      <c r="TTV84" s="0"/>
      <c r="TTW84" s="0"/>
      <c r="TTX84" s="0"/>
      <c r="TTY84" s="0"/>
      <c r="TTZ84" s="0"/>
      <c r="TUA84" s="0"/>
      <c r="TUB84" s="0"/>
      <c r="TUC84" s="0"/>
      <c r="TUD84" s="0"/>
      <c r="TUE84" s="0"/>
      <c r="TUF84" s="0"/>
      <c r="TUG84" s="0"/>
      <c r="TUH84" s="0"/>
      <c r="TUI84" s="0"/>
      <c r="TUJ84" s="0"/>
      <c r="TUK84" s="0"/>
      <c r="TUL84" s="0"/>
      <c r="TUM84" s="0"/>
      <c r="TUN84" s="0"/>
      <c r="TUO84" s="0"/>
      <c r="TUP84" s="0"/>
      <c r="TUQ84" s="0"/>
      <c r="TUR84" s="0"/>
      <c r="TUS84" s="0"/>
      <c r="TUT84" s="0"/>
      <c r="TUU84" s="0"/>
      <c r="TUV84" s="0"/>
      <c r="TUW84" s="0"/>
      <c r="TUX84" s="0"/>
      <c r="TUY84" s="0"/>
      <c r="TUZ84" s="0"/>
      <c r="TVA84" s="0"/>
      <c r="TVB84" s="0"/>
      <c r="TVC84" s="0"/>
      <c r="TVD84" s="0"/>
      <c r="TVE84" s="0"/>
      <c r="TVF84" s="0"/>
      <c r="TVG84" s="0"/>
      <c r="TVH84" s="0"/>
      <c r="TVI84" s="0"/>
      <c r="TVJ84" s="0"/>
      <c r="TVK84" s="0"/>
      <c r="TVL84" s="0"/>
      <c r="TVM84" s="0"/>
      <c r="TVN84" s="0"/>
      <c r="TVO84" s="0"/>
      <c r="TVP84" s="0"/>
      <c r="TVQ84" s="0"/>
      <c r="TVR84" s="0"/>
      <c r="TVS84" s="0"/>
      <c r="TVT84" s="0"/>
      <c r="TVU84" s="0"/>
      <c r="TVV84" s="0"/>
      <c r="TVW84" s="0"/>
      <c r="TVX84" s="0"/>
      <c r="TVY84" s="0"/>
      <c r="TVZ84" s="0"/>
      <c r="TWA84" s="0"/>
      <c r="TWB84" s="0"/>
      <c r="TWC84" s="0"/>
      <c r="TWD84" s="0"/>
      <c r="TWE84" s="0"/>
      <c r="TWF84" s="0"/>
      <c r="TWG84" s="0"/>
      <c r="TWH84" s="0"/>
      <c r="TWI84" s="0"/>
      <c r="TWJ84" s="0"/>
      <c r="TWK84" s="0"/>
      <c r="TWL84" s="0"/>
      <c r="TWM84" s="0"/>
      <c r="TWN84" s="0"/>
      <c r="TWO84" s="0"/>
      <c r="TWP84" s="0"/>
      <c r="TWQ84" s="0"/>
      <c r="TWR84" s="0"/>
      <c r="TWS84" s="0"/>
      <c r="TWT84" s="0"/>
      <c r="TWU84" s="0"/>
      <c r="TWV84" s="0"/>
      <c r="TWW84" s="0"/>
      <c r="TWX84" s="0"/>
      <c r="TWY84" s="0"/>
      <c r="TWZ84" s="0"/>
      <c r="TXA84" s="0"/>
      <c r="TXB84" s="0"/>
      <c r="TXC84" s="0"/>
      <c r="TXD84" s="0"/>
      <c r="TXE84" s="0"/>
      <c r="TXF84" s="0"/>
      <c r="TXG84" s="0"/>
      <c r="TXH84" s="0"/>
      <c r="TXI84" s="0"/>
      <c r="TXJ84" s="0"/>
      <c r="TXK84" s="0"/>
      <c r="TXL84" s="0"/>
      <c r="TXM84" s="0"/>
      <c r="TXN84" s="0"/>
      <c r="TXO84" s="0"/>
      <c r="TXP84" s="0"/>
      <c r="TXQ84" s="0"/>
      <c r="TXR84" s="0"/>
      <c r="TXS84" s="0"/>
      <c r="TXT84" s="0"/>
      <c r="TXU84" s="0"/>
      <c r="TXV84" s="0"/>
      <c r="TXW84" s="0"/>
      <c r="TXX84" s="0"/>
      <c r="TXY84" s="0"/>
      <c r="TXZ84" s="0"/>
      <c r="TYA84" s="0"/>
      <c r="TYB84" s="0"/>
      <c r="TYC84" s="0"/>
      <c r="TYD84" s="0"/>
      <c r="TYE84" s="0"/>
      <c r="TYF84" s="0"/>
      <c r="TYG84" s="0"/>
      <c r="TYH84" s="0"/>
      <c r="TYI84" s="0"/>
      <c r="TYJ84" s="0"/>
      <c r="TYK84" s="0"/>
      <c r="TYL84" s="0"/>
      <c r="TYM84" s="0"/>
      <c r="TYN84" s="0"/>
      <c r="TYO84" s="0"/>
      <c r="TYP84" s="0"/>
      <c r="TYQ84" s="0"/>
      <c r="TYR84" s="0"/>
      <c r="TYS84" s="0"/>
      <c r="TYT84" s="0"/>
      <c r="TYU84" s="0"/>
      <c r="TYV84" s="0"/>
      <c r="TYW84" s="0"/>
      <c r="TYX84" s="0"/>
      <c r="TYY84" s="0"/>
      <c r="TYZ84" s="0"/>
      <c r="TZA84" s="0"/>
      <c r="TZB84" s="0"/>
      <c r="TZC84" s="0"/>
      <c r="TZD84" s="0"/>
      <c r="TZE84" s="0"/>
      <c r="TZF84" s="0"/>
      <c r="TZG84" s="0"/>
      <c r="TZH84" s="0"/>
      <c r="TZI84" s="0"/>
      <c r="TZJ84" s="0"/>
      <c r="TZK84" s="0"/>
      <c r="TZL84" s="0"/>
      <c r="TZM84" s="0"/>
      <c r="TZN84" s="0"/>
      <c r="TZO84" s="0"/>
      <c r="TZP84" s="0"/>
      <c r="TZQ84" s="0"/>
      <c r="TZR84" s="0"/>
      <c r="TZS84" s="0"/>
      <c r="TZT84" s="0"/>
      <c r="TZU84" s="0"/>
      <c r="TZV84" s="0"/>
      <c r="TZW84" s="0"/>
      <c r="TZX84" s="0"/>
      <c r="TZY84" s="0"/>
      <c r="TZZ84" s="0"/>
      <c r="UAA84" s="0"/>
      <c r="UAB84" s="0"/>
      <c r="UAC84" s="0"/>
      <c r="UAD84" s="0"/>
      <c r="UAE84" s="0"/>
      <c r="UAF84" s="0"/>
      <c r="UAG84" s="0"/>
      <c r="UAH84" s="0"/>
      <c r="UAI84" s="0"/>
      <c r="UAJ84" s="0"/>
      <c r="UAK84" s="0"/>
      <c r="UAL84" s="0"/>
      <c r="UAM84" s="0"/>
      <c r="UAN84" s="0"/>
      <c r="UAO84" s="0"/>
      <c r="UAP84" s="0"/>
      <c r="UAQ84" s="0"/>
      <c r="UAR84" s="0"/>
      <c r="UAS84" s="0"/>
      <c r="UAT84" s="0"/>
      <c r="UAU84" s="0"/>
      <c r="UAV84" s="0"/>
      <c r="UAW84" s="0"/>
      <c r="UAX84" s="0"/>
      <c r="UAY84" s="0"/>
      <c r="UAZ84" s="0"/>
      <c r="UBA84" s="0"/>
      <c r="UBB84" s="0"/>
      <c r="UBC84" s="0"/>
      <c r="UBD84" s="0"/>
      <c r="UBE84" s="0"/>
      <c r="UBF84" s="0"/>
      <c r="UBG84" s="0"/>
      <c r="UBH84" s="0"/>
      <c r="UBI84" s="0"/>
      <c r="UBJ84" s="0"/>
      <c r="UBK84" s="0"/>
      <c r="UBL84" s="0"/>
      <c r="UBM84" s="0"/>
      <c r="UBN84" s="0"/>
      <c r="UBO84" s="0"/>
      <c r="UBP84" s="0"/>
      <c r="UBQ84" s="0"/>
      <c r="UBR84" s="0"/>
      <c r="UBS84" s="0"/>
      <c r="UBT84" s="0"/>
      <c r="UBU84" s="0"/>
      <c r="UBV84" s="0"/>
      <c r="UBW84" s="0"/>
      <c r="UBX84" s="0"/>
      <c r="UBY84" s="0"/>
      <c r="UBZ84" s="0"/>
      <c r="UCA84" s="0"/>
      <c r="UCB84" s="0"/>
      <c r="UCC84" s="0"/>
      <c r="UCD84" s="0"/>
      <c r="UCE84" s="0"/>
      <c r="UCF84" s="0"/>
      <c r="UCG84" s="0"/>
      <c r="UCH84" s="0"/>
      <c r="UCI84" s="0"/>
      <c r="UCJ84" s="0"/>
      <c r="UCK84" s="0"/>
      <c r="UCL84" s="0"/>
      <c r="UCM84" s="0"/>
      <c r="UCN84" s="0"/>
      <c r="UCO84" s="0"/>
      <c r="UCP84" s="0"/>
      <c r="UCQ84" s="0"/>
      <c r="UCR84" s="0"/>
      <c r="UCS84" s="0"/>
      <c r="UCT84" s="0"/>
      <c r="UCU84" s="0"/>
      <c r="UCV84" s="0"/>
      <c r="UCW84" s="0"/>
      <c r="UCX84" s="0"/>
      <c r="UCY84" s="0"/>
      <c r="UCZ84" s="0"/>
      <c r="UDA84" s="0"/>
      <c r="UDB84" s="0"/>
      <c r="UDC84" s="0"/>
      <c r="UDD84" s="0"/>
      <c r="UDE84" s="0"/>
      <c r="UDF84" s="0"/>
      <c r="UDG84" s="0"/>
      <c r="UDH84" s="0"/>
      <c r="UDI84" s="0"/>
      <c r="UDJ84" s="0"/>
      <c r="UDK84" s="0"/>
      <c r="UDL84" s="0"/>
      <c r="UDM84" s="0"/>
      <c r="UDN84" s="0"/>
      <c r="UDO84" s="0"/>
      <c r="UDP84" s="0"/>
      <c r="UDQ84" s="0"/>
      <c r="UDR84" s="0"/>
      <c r="UDS84" s="0"/>
      <c r="UDT84" s="0"/>
      <c r="UDU84" s="0"/>
      <c r="UDV84" s="0"/>
      <c r="UDW84" s="0"/>
      <c r="UDX84" s="0"/>
      <c r="UDY84" s="0"/>
      <c r="UDZ84" s="0"/>
      <c r="UEA84" s="0"/>
      <c r="UEB84" s="0"/>
      <c r="UEC84" s="0"/>
      <c r="UED84" s="0"/>
      <c r="UEE84" s="0"/>
      <c r="UEF84" s="0"/>
      <c r="UEG84" s="0"/>
      <c r="UEH84" s="0"/>
      <c r="UEI84" s="0"/>
      <c r="UEJ84" s="0"/>
      <c r="UEK84" s="0"/>
      <c r="UEL84" s="0"/>
      <c r="UEM84" s="0"/>
      <c r="UEN84" s="0"/>
      <c r="UEO84" s="0"/>
      <c r="UEP84" s="0"/>
      <c r="UEQ84" s="0"/>
      <c r="UER84" s="0"/>
      <c r="UES84" s="0"/>
      <c r="UET84" s="0"/>
      <c r="UEU84" s="0"/>
      <c r="UEV84" s="0"/>
      <c r="UEW84" s="0"/>
      <c r="UEX84" s="0"/>
      <c r="UEY84" s="0"/>
      <c r="UEZ84" s="0"/>
      <c r="UFA84" s="0"/>
      <c r="UFB84" s="0"/>
      <c r="UFC84" s="0"/>
      <c r="UFD84" s="0"/>
      <c r="UFE84" s="0"/>
      <c r="UFF84" s="0"/>
      <c r="UFG84" s="0"/>
      <c r="UFH84" s="0"/>
      <c r="UFI84" s="0"/>
      <c r="UFJ84" s="0"/>
      <c r="UFK84" s="0"/>
      <c r="UFL84" s="0"/>
      <c r="UFM84" s="0"/>
      <c r="UFN84" s="0"/>
      <c r="UFO84" s="0"/>
      <c r="UFP84" s="0"/>
      <c r="UFQ84" s="0"/>
      <c r="UFR84" s="0"/>
      <c r="UFS84" s="0"/>
      <c r="UFT84" s="0"/>
      <c r="UFU84" s="0"/>
      <c r="UFV84" s="0"/>
      <c r="UFW84" s="0"/>
      <c r="UFX84" s="0"/>
      <c r="UFY84" s="0"/>
      <c r="UFZ84" s="0"/>
      <c r="UGA84" s="0"/>
      <c r="UGB84" s="0"/>
      <c r="UGC84" s="0"/>
      <c r="UGD84" s="0"/>
      <c r="UGE84" s="0"/>
      <c r="UGF84" s="0"/>
      <c r="UGG84" s="0"/>
      <c r="UGH84" s="0"/>
      <c r="UGI84" s="0"/>
      <c r="UGJ84" s="0"/>
      <c r="UGK84" s="0"/>
      <c r="UGL84" s="0"/>
      <c r="UGM84" s="0"/>
      <c r="UGN84" s="0"/>
      <c r="UGO84" s="0"/>
      <c r="UGP84" s="0"/>
      <c r="UGQ84" s="0"/>
      <c r="UGR84" s="0"/>
      <c r="UGS84" s="0"/>
      <c r="UGT84" s="0"/>
      <c r="UGU84" s="0"/>
      <c r="UGV84" s="0"/>
      <c r="UGW84" s="0"/>
      <c r="UGX84" s="0"/>
      <c r="UGY84" s="0"/>
      <c r="UGZ84" s="0"/>
      <c r="UHA84" s="0"/>
      <c r="UHB84" s="0"/>
      <c r="UHC84" s="0"/>
      <c r="UHD84" s="0"/>
      <c r="UHE84" s="0"/>
      <c r="UHF84" s="0"/>
      <c r="UHG84" s="0"/>
      <c r="UHH84" s="0"/>
      <c r="UHI84" s="0"/>
      <c r="UHJ84" s="0"/>
      <c r="UHK84" s="0"/>
      <c r="UHL84" s="0"/>
      <c r="UHM84" s="0"/>
      <c r="UHN84" s="0"/>
      <c r="UHO84" s="0"/>
      <c r="UHP84" s="0"/>
      <c r="UHQ84" s="0"/>
      <c r="UHR84" s="0"/>
      <c r="UHS84" s="0"/>
      <c r="UHT84" s="0"/>
      <c r="UHU84" s="0"/>
      <c r="UHV84" s="0"/>
      <c r="UHW84" s="0"/>
      <c r="UHX84" s="0"/>
      <c r="UHY84" s="0"/>
      <c r="UHZ84" s="0"/>
      <c r="UIA84" s="0"/>
      <c r="UIB84" s="0"/>
      <c r="UIC84" s="0"/>
      <c r="UID84" s="0"/>
      <c r="UIE84" s="0"/>
      <c r="UIF84" s="0"/>
      <c r="UIG84" s="0"/>
      <c r="UIH84" s="0"/>
      <c r="UII84" s="0"/>
      <c r="UIJ84" s="0"/>
      <c r="UIK84" s="0"/>
      <c r="UIL84" s="0"/>
      <c r="UIM84" s="0"/>
      <c r="UIN84" s="0"/>
      <c r="UIO84" s="0"/>
      <c r="UIP84" s="0"/>
      <c r="UIQ84" s="0"/>
      <c r="UIR84" s="0"/>
      <c r="UIS84" s="0"/>
      <c r="UIT84" s="0"/>
      <c r="UIU84" s="0"/>
      <c r="UIV84" s="0"/>
      <c r="UIW84" s="0"/>
      <c r="UIX84" s="0"/>
      <c r="UIY84" s="0"/>
      <c r="UIZ84" s="0"/>
      <c r="UJA84" s="0"/>
      <c r="UJB84" s="0"/>
      <c r="UJC84" s="0"/>
      <c r="UJD84" s="0"/>
      <c r="UJE84" s="0"/>
      <c r="UJF84" s="0"/>
      <c r="UJG84" s="0"/>
      <c r="UJH84" s="0"/>
      <c r="UJI84" s="0"/>
      <c r="UJJ84" s="0"/>
      <c r="UJK84" s="0"/>
      <c r="UJL84" s="0"/>
      <c r="UJM84" s="0"/>
      <c r="UJN84" s="0"/>
      <c r="UJO84" s="0"/>
      <c r="UJP84" s="0"/>
      <c r="UJQ84" s="0"/>
      <c r="UJR84" s="0"/>
      <c r="UJS84" s="0"/>
      <c r="UJT84" s="0"/>
      <c r="UJU84" s="0"/>
      <c r="UJV84" s="0"/>
      <c r="UJW84" s="0"/>
      <c r="UJX84" s="0"/>
      <c r="UJY84" s="0"/>
      <c r="UJZ84" s="0"/>
      <c r="UKA84" s="0"/>
      <c r="UKB84" s="0"/>
      <c r="UKC84" s="0"/>
      <c r="UKD84" s="0"/>
      <c r="UKE84" s="0"/>
      <c r="UKF84" s="0"/>
      <c r="UKG84" s="0"/>
      <c r="UKH84" s="0"/>
      <c r="UKI84" s="0"/>
      <c r="UKJ84" s="0"/>
      <c r="UKK84" s="0"/>
      <c r="UKL84" s="0"/>
      <c r="UKM84" s="0"/>
      <c r="UKN84" s="0"/>
      <c r="UKO84" s="0"/>
      <c r="UKP84" s="0"/>
      <c r="UKQ84" s="0"/>
      <c r="UKR84" s="0"/>
      <c r="UKS84" s="0"/>
      <c r="UKT84" s="0"/>
      <c r="UKU84" s="0"/>
      <c r="UKV84" s="0"/>
      <c r="UKW84" s="0"/>
      <c r="UKX84" s="0"/>
      <c r="UKY84" s="0"/>
      <c r="UKZ84" s="0"/>
      <c r="ULA84" s="0"/>
      <c r="ULB84" s="0"/>
      <c r="ULC84" s="0"/>
      <c r="ULD84" s="0"/>
      <c r="ULE84" s="0"/>
      <c r="ULF84" s="0"/>
      <c r="ULG84" s="0"/>
      <c r="ULH84" s="0"/>
      <c r="ULI84" s="0"/>
      <c r="ULJ84" s="0"/>
      <c r="ULK84" s="0"/>
      <c r="ULL84" s="0"/>
      <c r="ULM84" s="0"/>
      <c r="ULN84" s="0"/>
      <c r="ULO84" s="0"/>
      <c r="ULP84" s="0"/>
      <c r="ULQ84" s="0"/>
      <c r="ULR84" s="0"/>
      <c r="ULS84" s="0"/>
      <c r="ULT84" s="0"/>
      <c r="ULU84" s="0"/>
      <c r="ULV84" s="0"/>
      <c r="ULW84" s="0"/>
      <c r="ULX84" s="0"/>
      <c r="ULY84" s="0"/>
      <c r="ULZ84" s="0"/>
      <c r="UMA84" s="0"/>
      <c r="UMB84" s="0"/>
      <c r="UMC84" s="0"/>
      <c r="UMD84" s="0"/>
      <c r="UME84" s="0"/>
      <c r="UMF84" s="0"/>
      <c r="UMG84" s="0"/>
      <c r="UMH84" s="0"/>
      <c r="UMI84" s="0"/>
      <c r="UMJ84" s="0"/>
      <c r="UMK84" s="0"/>
      <c r="UML84" s="0"/>
      <c r="UMM84" s="0"/>
      <c r="UMN84" s="0"/>
      <c r="UMO84" s="0"/>
      <c r="UMP84" s="0"/>
      <c r="UMQ84" s="0"/>
      <c r="UMR84" s="0"/>
      <c r="UMS84" s="0"/>
      <c r="UMT84" s="0"/>
      <c r="UMU84" s="0"/>
      <c r="UMV84" s="0"/>
      <c r="UMW84" s="0"/>
      <c r="UMX84" s="0"/>
      <c r="UMY84" s="0"/>
      <c r="UMZ84" s="0"/>
      <c r="UNA84" s="0"/>
      <c r="UNB84" s="0"/>
      <c r="UNC84" s="0"/>
      <c r="UND84" s="0"/>
      <c r="UNE84" s="0"/>
      <c r="UNF84" s="0"/>
      <c r="UNG84" s="0"/>
      <c r="UNH84" s="0"/>
      <c r="UNI84" s="0"/>
      <c r="UNJ84" s="0"/>
      <c r="UNK84" s="0"/>
      <c r="UNL84" s="0"/>
      <c r="UNM84" s="0"/>
      <c r="UNN84" s="0"/>
      <c r="UNO84" s="0"/>
      <c r="UNP84" s="0"/>
      <c r="UNQ84" s="0"/>
      <c r="UNR84" s="0"/>
      <c r="UNS84" s="0"/>
      <c r="UNT84" s="0"/>
      <c r="UNU84" s="0"/>
      <c r="UNV84" s="0"/>
      <c r="UNW84" s="0"/>
      <c r="UNX84" s="0"/>
      <c r="UNY84" s="0"/>
      <c r="UNZ84" s="0"/>
      <c r="UOA84" s="0"/>
      <c r="UOB84" s="0"/>
      <c r="UOC84" s="0"/>
      <c r="UOD84" s="0"/>
      <c r="UOE84" s="0"/>
      <c r="UOF84" s="0"/>
      <c r="UOG84" s="0"/>
      <c r="UOH84" s="0"/>
      <c r="UOI84" s="0"/>
      <c r="UOJ84" s="0"/>
      <c r="UOK84" s="0"/>
      <c r="UOL84" s="0"/>
      <c r="UOM84" s="0"/>
      <c r="UON84" s="0"/>
      <c r="UOO84" s="0"/>
      <c r="UOP84" s="0"/>
      <c r="UOQ84" s="0"/>
      <c r="UOR84" s="0"/>
      <c r="UOS84" s="0"/>
      <c r="UOT84" s="0"/>
      <c r="UOU84" s="0"/>
      <c r="UOV84" s="0"/>
      <c r="UOW84" s="0"/>
      <c r="UOX84" s="0"/>
      <c r="UOY84" s="0"/>
      <c r="UOZ84" s="0"/>
      <c r="UPA84" s="0"/>
      <c r="UPB84" s="0"/>
      <c r="UPC84" s="0"/>
      <c r="UPD84" s="0"/>
      <c r="UPE84" s="0"/>
      <c r="UPF84" s="0"/>
      <c r="UPG84" s="0"/>
      <c r="UPH84" s="0"/>
      <c r="UPI84" s="0"/>
      <c r="UPJ84" s="0"/>
      <c r="UPK84" s="0"/>
      <c r="UPL84" s="0"/>
      <c r="UPM84" s="0"/>
      <c r="UPN84" s="0"/>
      <c r="UPO84" s="0"/>
      <c r="UPP84" s="0"/>
      <c r="UPQ84" s="0"/>
      <c r="UPR84" s="0"/>
      <c r="UPS84" s="0"/>
      <c r="UPT84" s="0"/>
      <c r="UPU84" s="0"/>
      <c r="UPV84" s="0"/>
      <c r="UPW84" s="0"/>
      <c r="UPX84" s="0"/>
      <c r="UPY84" s="0"/>
      <c r="UPZ84" s="0"/>
      <c r="UQA84" s="0"/>
      <c r="UQB84" s="0"/>
      <c r="UQC84" s="0"/>
      <c r="UQD84" s="0"/>
      <c r="UQE84" s="0"/>
      <c r="UQF84" s="0"/>
      <c r="UQG84" s="0"/>
      <c r="UQH84" s="0"/>
      <c r="UQI84" s="0"/>
      <c r="UQJ84" s="0"/>
      <c r="UQK84" s="0"/>
      <c r="UQL84" s="0"/>
      <c r="UQM84" s="0"/>
      <c r="UQN84" s="0"/>
      <c r="UQO84" s="0"/>
      <c r="UQP84" s="0"/>
      <c r="UQQ84" s="0"/>
      <c r="UQR84" s="0"/>
      <c r="UQS84" s="0"/>
      <c r="UQT84" s="0"/>
      <c r="UQU84" s="0"/>
      <c r="UQV84" s="0"/>
      <c r="UQW84" s="0"/>
      <c r="UQX84" s="0"/>
      <c r="UQY84" s="0"/>
      <c r="UQZ84" s="0"/>
      <c r="URA84" s="0"/>
      <c r="URB84" s="0"/>
      <c r="URC84" s="0"/>
      <c r="URD84" s="0"/>
      <c r="URE84" s="0"/>
      <c r="URF84" s="0"/>
      <c r="URG84" s="0"/>
      <c r="URH84" s="0"/>
      <c r="URI84" s="0"/>
      <c r="URJ84" s="0"/>
      <c r="URK84" s="0"/>
      <c r="URL84" s="0"/>
      <c r="URM84" s="0"/>
      <c r="URN84" s="0"/>
      <c r="URO84" s="0"/>
      <c r="URP84" s="0"/>
      <c r="URQ84" s="0"/>
      <c r="URR84" s="0"/>
      <c r="URS84" s="0"/>
      <c r="URT84" s="0"/>
      <c r="URU84" s="0"/>
      <c r="URV84" s="0"/>
      <c r="URW84" s="0"/>
      <c r="URX84" s="0"/>
      <c r="URY84" s="0"/>
      <c r="URZ84" s="0"/>
      <c r="USA84" s="0"/>
      <c r="USB84" s="0"/>
      <c r="USC84" s="0"/>
      <c r="USD84" s="0"/>
      <c r="USE84" s="0"/>
      <c r="USF84" s="0"/>
      <c r="USG84" s="0"/>
      <c r="USH84" s="0"/>
      <c r="USI84" s="0"/>
      <c r="USJ84" s="0"/>
      <c r="USK84" s="0"/>
      <c r="USL84" s="0"/>
      <c r="USM84" s="0"/>
      <c r="USN84" s="0"/>
      <c r="USO84" s="0"/>
      <c r="USP84" s="0"/>
      <c r="USQ84" s="0"/>
      <c r="USR84" s="0"/>
      <c r="USS84" s="0"/>
      <c r="UST84" s="0"/>
      <c r="USU84" s="0"/>
      <c r="USV84" s="0"/>
      <c r="USW84" s="0"/>
      <c r="USX84" s="0"/>
      <c r="USY84" s="0"/>
      <c r="USZ84" s="0"/>
      <c r="UTA84" s="0"/>
      <c r="UTB84" s="0"/>
      <c r="UTC84" s="0"/>
      <c r="UTD84" s="0"/>
      <c r="UTE84" s="0"/>
      <c r="UTF84" s="0"/>
      <c r="UTG84" s="0"/>
      <c r="UTH84" s="0"/>
      <c r="UTI84" s="0"/>
      <c r="UTJ84" s="0"/>
      <c r="UTK84" s="0"/>
      <c r="UTL84" s="0"/>
      <c r="UTM84" s="0"/>
      <c r="UTN84" s="0"/>
      <c r="UTO84" s="0"/>
      <c r="UTP84" s="0"/>
      <c r="UTQ84" s="0"/>
      <c r="UTR84" s="0"/>
      <c r="UTS84" s="0"/>
      <c r="UTT84" s="0"/>
      <c r="UTU84" s="0"/>
      <c r="UTV84" s="0"/>
      <c r="UTW84" s="0"/>
      <c r="UTX84" s="0"/>
      <c r="UTY84" s="0"/>
      <c r="UTZ84" s="0"/>
      <c r="UUA84" s="0"/>
      <c r="UUB84" s="0"/>
      <c r="UUC84" s="0"/>
      <c r="UUD84" s="0"/>
      <c r="UUE84" s="0"/>
      <c r="UUF84" s="0"/>
      <c r="UUG84" s="0"/>
      <c r="UUH84" s="0"/>
      <c r="UUI84" s="0"/>
      <c r="UUJ84" s="0"/>
      <c r="UUK84" s="0"/>
      <c r="UUL84" s="0"/>
      <c r="UUM84" s="0"/>
      <c r="UUN84" s="0"/>
      <c r="UUO84" s="0"/>
      <c r="UUP84" s="0"/>
      <c r="UUQ84" s="0"/>
      <c r="UUR84" s="0"/>
      <c r="UUS84" s="0"/>
      <c r="UUT84" s="0"/>
      <c r="UUU84" s="0"/>
      <c r="UUV84" s="0"/>
      <c r="UUW84" s="0"/>
      <c r="UUX84" s="0"/>
      <c r="UUY84" s="0"/>
      <c r="UUZ84" s="0"/>
      <c r="UVA84" s="0"/>
      <c r="UVB84" s="0"/>
      <c r="UVC84" s="0"/>
      <c r="UVD84" s="0"/>
      <c r="UVE84" s="0"/>
      <c r="UVF84" s="0"/>
      <c r="UVG84" s="0"/>
      <c r="UVH84" s="0"/>
      <c r="UVI84" s="0"/>
      <c r="UVJ84" s="0"/>
      <c r="UVK84" s="0"/>
      <c r="UVL84" s="0"/>
      <c r="UVM84" s="0"/>
      <c r="UVN84" s="0"/>
      <c r="UVO84" s="0"/>
      <c r="UVP84" s="0"/>
      <c r="UVQ84" s="0"/>
      <c r="UVR84" s="0"/>
      <c r="UVS84" s="0"/>
      <c r="UVT84" s="0"/>
      <c r="UVU84" s="0"/>
      <c r="UVV84" s="0"/>
      <c r="UVW84" s="0"/>
      <c r="UVX84" s="0"/>
      <c r="UVY84" s="0"/>
      <c r="UVZ84" s="0"/>
      <c r="UWA84" s="0"/>
      <c r="UWB84" s="0"/>
      <c r="UWC84" s="0"/>
      <c r="UWD84" s="0"/>
      <c r="UWE84" s="0"/>
      <c r="UWF84" s="0"/>
      <c r="UWG84" s="0"/>
      <c r="UWH84" s="0"/>
      <c r="UWI84" s="0"/>
      <c r="UWJ84" s="0"/>
      <c r="UWK84" s="0"/>
      <c r="UWL84" s="0"/>
      <c r="UWM84" s="0"/>
      <c r="UWN84" s="0"/>
      <c r="UWO84" s="0"/>
      <c r="UWP84" s="0"/>
      <c r="UWQ84" s="0"/>
      <c r="UWR84" s="0"/>
      <c r="UWS84" s="0"/>
      <c r="UWT84" s="0"/>
      <c r="UWU84" s="0"/>
      <c r="UWV84" s="0"/>
      <c r="UWW84" s="0"/>
      <c r="UWX84" s="0"/>
      <c r="UWY84" s="0"/>
      <c r="UWZ84" s="0"/>
      <c r="UXA84" s="0"/>
      <c r="UXB84" s="0"/>
      <c r="UXC84" s="0"/>
      <c r="UXD84" s="0"/>
      <c r="UXE84" s="0"/>
      <c r="UXF84" s="0"/>
      <c r="UXG84" s="0"/>
      <c r="UXH84" s="0"/>
      <c r="UXI84" s="0"/>
      <c r="UXJ84" s="0"/>
      <c r="UXK84" s="0"/>
      <c r="UXL84" s="0"/>
      <c r="UXM84" s="0"/>
      <c r="UXN84" s="0"/>
      <c r="UXO84" s="0"/>
      <c r="UXP84" s="0"/>
      <c r="UXQ84" s="0"/>
      <c r="UXR84" s="0"/>
      <c r="UXS84" s="0"/>
      <c r="UXT84" s="0"/>
      <c r="UXU84" s="0"/>
      <c r="UXV84" s="0"/>
      <c r="UXW84" s="0"/>
      <c r="UXX84" s="0"/>
      <c r="UXY84" s="0"/>
      <c r="UXZ84" s="0"/>
      <c r="UYA84" s="0"/>
      <c r="UYB84" s="0"/>
      <c r="UYC84" s="0"/>
      <c r="UYD84" s="0"/>
      <c r="UYE84" s="0"/>
      <c r="UYF84" s="0"/>
      <c r="UYG84" s="0"/>
      <c r="UYH84" s="0"/>
      <c r="UYI84" s="0"/>
      <c r="UYJ84" s="0"/>
      <c r="UYK84" s="0"/>
      <c r="UYL84" s="0"/>
      <c r="UYM84" s="0"/>
      <c r="UYN84" s="0"/>
      <c r="UYO84" s="0"/>
      <c r="UYP84" s="0"/>
      <c r="UYQ84" s="0"/>
      <c r="UYR84" s="0"/>
      <c r="UYS84" s="0"/>
      <c r="UYT84" s="0"/>
      <c r="UYU84" s="0"/>
      <c r="UYV84" s="0"/>
      <c r="UYW84" s="0"/>
      <c r="UYX84" s="0"/>
      <c r="UYY84" s="0"/>
      <c r="UYZ84" s="0"/>
      <c r="UZA84" s="0"/>
      <c r="UZB84" s="0"/>
      <c r="UZC84" s="0"/>
      <c r="UZD84" s="0"/>
      <c r="UZE84" s="0"/>
      <c r="UZF84" s="0"/>
      <c r="UZG84" s="0"/>
      <c r="UZH84" s="0"/>
      <c r="UZI84" s="0"/>
      <c r="UZJ84" s="0"/>
      <c r="UZK84" s="0"/>
      <c r="UZL84" s="0"/>
      <c r="UZM84" s="0"/>
      <c r="UZN84" s="0"/>
      <c r="UZO84" s="0"/>
      <c r="UZP84" s="0"/>
      <c r="UZQ84" s="0"/>
      <c r="UZR84" s="0"/>
      <c r="UZS84" s="0"/>
      <c r="UZT84" s="0"/>
      <c r="UZU84" s="0"/>
      <c r="UZV84" s="0"/>
      <c r="UZW84" s="0"/>
      <c r="UZX84" s="0"/>
      <c r="UZY84" s="0"/>
      <c r="UZZ84" s="0"/>
      <c r="VAA84" s="0"/>
      <c r="VAB84" s="0"/>
      <c r="VAC84" s="0"/>
      <c r="VAD84" s="0"/>
      <c r="VAE84" s="0"/>
      <c r="VAF84" s="0"/>
      <c r="VAG84" s="0"/>
      <c r="VAH84" s="0"/>
      <c r="VAI84" s="0"/>
      <c r="VAJ84" s="0"/>
      <c r="VAK84" s="0"/>
      <c r="VAL84" s="0"/>
      <c r="VAM84" s="0"/>
      <c r="VAN84" s="0"/>
      <c r="VAO84" s="0"/>
      <c r="VAP84" s="0"/>
      <c r="VAQ84" s="0"/>
      <c r="VAR84" s="0"/>
      <c r="VAS84" s="0"/>
      <c r="VAT84" s="0"/>
      <c r="VAU84" s="0"/>
      <c r="VAV84" s="0"/>
      <c r="VAW84" s="0"/>
      <c r="VAX84" s="0"/>
      <c r="VAY84" s="0"/>
      <c r="VAZ84" s="0"/>
      <c r="VBA84" s="0"/>
      <c r="VBB84" s="0"/>
      <c r="VBC84" s="0"/>
      <c r="VBD84" s="0"/>
      <c r="VBE84" s="0"/>
      <c r="VBF84" s="0"/>
      <c r="VBG84" s="0"/>
      <c r="VBH84" s="0"/>
      <c r="VBI84" s="0"/>
      <c r="VBJ84" s="0"/>
      <c r="VBK84" s="0"/>
      <c r="VBL84" s="0"/>
      <c r="VBM84" s="0"/>
      <c r="VBN84" s="0"/>
      <c r="VBO84" s="0"/>
      <c r="VBP84" s="0"/>
      <c r="VBQ84" s="0"/>
      <c r="VBR84" s="0"/>
      <c r="VBS84" s="0"/>
      <c r="VBT84" s="0"/>
      <c r="VBU84" s="0"/>
      <c r="VBV84" s="0"/>
      <c r="VBW84" s="0"/>
      <c r="VBX84" s="0"/>
      <c r="VBY84" s="0"/>
      <c r="VBZ84" s="0"/>
      <c r="VCA84" s="0"/>
      <c r="VCB84" s="0"/>
      <c r="VCC84" s="0"/>
      <c r="VCD84" s="0"/>
      <c r="VCE84" s="0"/>
      <c r="VCF84" s="0"/>
      <c r="VCG84" s="0"/>
      <c r="VCH84" s="0"/>
      <c r="VCI84" s="0"/>
      <c r="VCJ84" s="0"/>
      <c r="VCK84" s="0"/>
      <c r="VCL84" s="0"/>
      <c r="VCM84" s="0"/>
      <c r="VCN84" s="0"/>
      <c r="VCO84" s="0"/>
      <c r="VCP84" s="0"/>
      <c r="VCQ84" s="0"/>
      <c r="VCR84" s="0"/>
      <c r="VCS84" s="0"/>
      <c r="VCT84" s="0"/>
      <c r="VCU84" s="0"/>
      <c r="VCV84" s="0"/>
      <c r="VCW84" s="0"/>
      <c r="VCX84" s="0"/>
      <c r="VCY84" s="0"/>
      <c r="VCZ84" s="0"/>
      <c r="VDA84" s="0"/>
      <c r="VDB84" s="0"/>
      <c r="VDC84" s="0"/>
      <c r="VDD84" s="0"/>
      <c r="VDE84" s="0"/>
      <c r="VDF84" s="0"/>
      <c r="VDG84" s="0"/>
      <c r="VDH84" s="0"/>
      <c r="VDI84" s="0"/>
      <c r="VDJ84" s="0"/>
      <c r="VDK84" s="0"/>
      <c r="VDL84" s="0"/>
      <c r="VDM84" s="0"/>
      <c r="VDN84" s="0"/>
      <c r="VDO84" s="0"/>
      <c r="VDP84" s="0"/>
      <c r="VDQ84" s="0"/>
      <c r="VDR84" s="0"/>
      <c r="VDS84" s="0"/>
      <c r="VDT84" s="0"/>
      <c r="VDU84" s="0"/>
      <c r="VDV84" s="0"/>
      <c r="VDW84" s="0"/>
      <c r="VDX84" s="0"/>
      <c r="VDY84" s="0"/>
      <c r="VDZ84" s="0"/>
      <c r="VEA84" s="0"/>
      <c r="VEB84" s="0"/>
      <c r="VEC84" s="0"/>
      <c r="VED84" s="0"/>
      <c r="VEE84" s="0"/>
      <c r="VEF84" s="0"/>
      <c r="VEG84" s="0"/>
      <c r="VEH84" s="0"/>
      <c r="VEI84" s="0"/>
      <c r="VEJ84" s="0"/>
      <c r="VEK84" s="0"/>
      <c r="VEL84" s="0"/>
      <c r="VEM84" s="0"/>
      <c r="VEN84" s="0"/>
      <c r="VEO84" s="0"/>
      <c r="VEP84" s="0"/>
      <c r="VEQ84" s="0"/>
      <c r="VER84" s="0"/>
      <c r="VES84" s="0"/>
      <c r="VET84" s="0"/>
      <c r="VEU84" s="0"/>
      <c r="VEV84" s="0"/>
      <c r="VEW84" s="0"/>
      <c r="VEX84" s="0"/>
      <c r="VEY84" s="0"/>
      <c r="VEZ84" s="0"/>
      <c r="VFA84" s="0"/>
      <c r="VFB84" s="0"/>
      <c r="VFC84" s="0"/>
      <c r="VFD84" s="0"/>
      <c r="VFE84" s="0"/>
      <c r="VFF84" s="0"/>
      <c r="VFG84" s="0"/>
      <c r="VFH84" s="0"/>
      <c r="VFI84" s="0"/>
      <c r="VFJ84" s="0"/>
      <c r="VFK84" s="0"/>
      <c r="VFL84" s="0"/>
      <c r="VFM84" s="0"/>
      <c r="VFN84" s="0"/>
      <c r="VFO84" s="0"/>
      <c r="VFP84" s="0"/>
      <c r="VFQ84" s="0"/>
      <c r="VFR84" s="0"/>
      <c r="VFS84" s="0"/>
      <c r="VFT84" s="0"/>
      <c r="VFU84" s="0"/>
      <c r="VFV84" s="0"/>
      <c r="VFW84" s="0"/>
      <c r="VFX84" s="0"/>
      <c r="VFY84" s="0"/>
      <c r="VFZ84" s="0"/>
      <c r="VGA84" s="0"/>
      <c r="VGB84" s="0"/>
      <c r="VGC84" s="0"/>
      <c r="VGD84" s="0"/>
      <c r="VGE84" s="0"/>
      <c r="VGF84" s="0"/>
      <c r="VGG84" s="0"/>
      <c r="VGH84" s="0"/>
      <c r="VGI84" s="0"/>
      <c r="VGJ84" s="0"/>
      <c r="VGK84" s="0"/>
      <c r="VGL84" s="0"/>
      <c r="VGM84" s="0"/>
      <c r="VGN84" s="0"/>
      <c r="VGO84" s="0"/>
      <c r="VGP84" s="0"/>
      <c r="VGQ84" s="0"/>
      <c r="VGR84" s="0"/>
      <c r="VGS84" s="0"/>
      <c r="VGT84" s="0"/>
      <c r="VGU84" s="0"/>
      <c r="VGV84" s="0"/>
      <c r="VGW84" s="0"/>
      <c r="VGX84" s="0"/>
      <c r="VGY84" s="0"/>
      <c r="VGZ84" s="0"/>
      <c r="VHA84" s="0"/>
      <c r="VHB84" s="0"/>
      <c r="VHC84" s="0"/>
      <c r="VHD84" s="0"/>
      <c r="VHE84" s="0"/>
      <c r="VHF84" s="0"/>
      <c r="VHG84" s="0"/>
      <c r="VHH84" s="0"/>
      <c r="VHI84" s="0"/>
      <c r="VHJ84" s="0"/>
      <c r="VHK84" s="0"/>
      <c r="VHL84" s="0"/>
      <c r="VHM84" s="0"/>
      <c r="VHN84" s="0"/>
      <c r="VHO84" s="0"/>
      <c r="VHP84" s="0"/>
      <c r="VHQ84" s="0"/>
      <c r="VHR84" s="0"/>
      <c r="VHS84" s="0"/>
      <c r="VHT84" s="0"/>
      <c r="VHU84" s="0"/>
      <c r="VHV84" s="0"/>
      <c r="VHW84" s="0"/>
      <c r="VHX84" s="0"/>
      <c r="VHY84" s="0"/>
      <c r="VHZ84" s="0"/>
      <c r="VIA84" s="0"/>
      <c r="VIB84" s="0"/>
      <c r="VIC84" s="0"/>
      <c r="VID84" s="0"/>
      <c r="VIE84" s="0"/>
      <c r="VIF84" s="0"/>
      <c r="VIG84" s="0"/>
      <c r="VIH84" s="0"/>
      <c r="VII84" s="0"/>
      <c r="VIJ84" s="0"/>
      <c r="VIK84" s="0"/>
      <c r="VIL84" s="0"/>
      <c r="VIM84" s="0"/>
      <c r="VIN84" s="0"/>
      <c r="VIO84" s="0"/>
      <c r="VIP84" s="0"/>
      <c r="VIQ84" s="0"/>
      <c r="VIR84" s="0"/>
      <c r="VIS84" s="0"/>
      <c r="VIT84" s="0"/>
      <c r="VIU84" s="0"/>
      <c r="VIV84" s="0"/>
      <c r="VIW84" s="0"/>
      <c r="VIX84" s="0"/>
      <c r="VIY84" s="0"/>
      <c r="VIZ84" s="0"/>
      <c r="VJA84" s="0"/>
      <c r="VJB84" s="0"/>
      <c r="VJC84" s="0"/>
      <c r="VJD84" s="0"/>
      <c r="VJE84" s="0"/>
      <c r="VJF84" s="0"/>
      <c r="VJG84" s="0"/>
      <c r="VJH84" s="0"/>
      <c r="VJI84" s="0"/>
      <c r="VJJ84" s="0"/>
      <c r="VJK84" s="0"/>
      <c r="VJL84" s="0"/>
      <c r="VJM84" s="0"/>
      <c r="VJN84" s="0"/>
      <c r="VJO84" s="0"/>
      <c r="VJP84" s="0"/>
      <c r="VJQ84" s="0"/>
      <c r="VJR84" s="0"/>
      <c r="VJS84" s="0"/>
      <c r="VJT84" s="0"/>
      <c r="VJU84" s="0"/>
      <c r="VJV84" s="0"/>
      <c r="VJW84" s="0"/>
      <c r="VJX84" s="0"/>
      <c r="VJY84" s="0"/>
      <c r="VJZ84" s="0"/>
      <c r="VKA84" s="0"/>
      <c r="VKB84" s="0"/>
      <c r="VKC84" s="0"/>
      <c r="VKD84" s="0"/>
      <c r="VKE84" s="0"/>
      <c r="VKF84" s="0"/>
      <c r="VKG84" s="0"/>
      <c r="VKH84" s="0"/>
      <c r="VKI84" s="0"/>
      <c r="VKJ84" s="0"/>
      <c r="VKK84" s="0"/>
      <c r="VKL84" s="0"/>
      <c r="VKM84" s="0"/>
      <c r="VKN84" s="0"/>
      <c r="VKO84" s="0"/>
      <c r="VKP84" s="0"/>
      <c r="VKQ84" s="0"/>
      <c r="VKR84" s="0"/>
      <c r="VKS84" s="0"/>
      <c r="VKT84" s="0"/>
      <c r="VKU84" s="0"/>
      <c r="VKV84" s="0"/>
      <c r="VKW84" s="0"/>
      <c r="VKX84" s="0"/>
      <c r="VKY84" s="0"/>
      <c r="VKZ84" s="0"/>
      <c r="VLA84" s="0"/>
      <c r="VLB84" s="0"/>
      <c r="VLC84" s="0"/>
      <c r="VLD84" s="0"/>
      <c r="VLE84" s="0"/>
      <c r="VLF84" s="0"/>
      <c r="VLG84" s="0"/>
      <c r="VLH84" s="0"/>
      <c r="VLI84" s="0"/>
      <c r="VLJ84" s="0"/>
      <c r="VLK84" s="0"/>
      <c r="VLL84" s="0"/>
      <c r="VLM84" s="0"/>
      <c r="VLN84" s="0"/>
      <c r="VLO84" s="0"/>
      <c r="VLP84" s="0"/>
      <c r="VLQ84" s="0"/>
      <c r="VLR84" s="0"/>
      <c r="VLS84" s="0"/>
      <c r="VLT84" s="0"/>
      <c r="VLU84" s="0"/>
      <c r="VLV84" s="0"/>
      <c r="VLW84" s="0"/>
      <c r="VLX84" s="0"/>
      <c r="VLY84" s="0"/>
      <c r="VLZ84" s="0"/>
      <c r="VMA84" s="0"/>
      <c r="VMB84" s="0"/>
      <c r="VMC84" s="0"/>
      <c r="VMD84" s="0"/>
      <c r="VME84" s="0"/>
      <c r="VMF84" s="0"/>
      <c r="VMG84" s="0"/>
      <c r="VMH84" s="0"/>
      <c r="VMI84" s="0"/>
      <c r="VMJ84" s="0"/>
      <c r="VMK84" s="0"/>
      <c r="VML84" s="0"/>
      <c r="VMM84" s="0"/>
      <c r="VMN84" s="0"/>
      <c r="VMO84" s="0"/>
      <c r="VMP84" s="0"/>
      <c r="VMQ84" s="0"/>
      <c r="VMR84" s="0"/>
      <c r="VMS84" s="0"/>
      <c r="VMT84" s="0"/>
      <c r="VMU84" s="0"/>
      <c r="VMV84" s="0"/>
      <c r="VMW84" s="0"/>
      <c r="VMX84" s="0"/>
      <c r="VMY84" s="0"/>
      <c r="VMZ84" s="0"/>
      <c r="VNA84" s="0"/>
      <c r="VNB84" s="0"/>
      <c r="VNC84" s="0"/>
      <c r="VND84" s="0"/>
      <c r="VNE84" s="0"/>
      <c r="VNF84" s="0"/>
      <c r="VNG84" s="0"/>
      <c r="VNH84" s="0"/>
      <c r="VNI84" s="0"/>
      <c r="VNJ84" s="0"/>
      <c r="VNK84" s="0"/>
      <c r="VNL84" s="0"/>
      <c r="VNM84" s="0"/>
      <c r="VNN84" s="0"/>
      <c r="VNO84" s="0"/>
      <c r="VNP84" s="0"/>
      <c r="VNQ84" s="0"/>
      <c r="VNR84" s="0"/>
      <c r="VNS84" s="0"/>
      <c r="VNT84" s="0"/>
      <c r="VNU84" s="0"/>
      <c r="VNV84" s="0"/>
      <c r="VNW84" s="0"/>
      <c r="VNX84" s="0"/>
      <c r="VNY84" s="0"/>
      <c r="VNZ84" s="0"/>
      <c r="VOA84" s="0"/>
      <c r="VOB84" s="0"/>
      <c r="VOC84" s="0"/>
      <c r="VOD84" s="0"/>
      <c r="VOE84" s="0"/>
      <c r="VOF84" s="0"/>
      <c r="VOG84" s="0"/>
      <c r="VOH84" s="0"/>
      <c r="VOI84" s="0"/>
      <c r="VOJ84" s="0"/>
      <c r="VOK84" s="0"/>
      <c r="VOL84" s="0"/>
      <c r="VOM84" s="0"/>
      <c r="VON84" s="0"/>
      <c r="VOO84" s="0"/>
      <c r="VOP84" s="0"/>
      <c r="VOQ84" s="0"/>
      <c r="VOR84" s="0"/>
      <c r="VOS84" s="0"/>
      <c r="VOT84" s="0"/>
      <c r="VOU84" s="0"/>
      <c r="VOV84" s="0"/>
      <c r="VOW84" s="0"/>
      <c r="VOX84" s="0"/>
      <c r="VOY84" s="0"/>
      <c r="VOZ84" s="0"/>
      <c r="VPA84" s="0"/>
      <c r="VPB84" s="0"/>
      <c r="VPC84" s="0"/>
      <c r="VPD84" s="0"/>
      <c r="VPE84" s="0"/>
      <c r="VPF84" s="0"/>
      <c r="VPG84" s="0"/>
      <c r="VPH84" s="0"/>
      <c r="VPI84" s="0"/>
      <c r="VPJ84" s="0"/>
      <c r="VPK84" s="0"/>
      <c r="VPL84" s="0"/>
      <c r="VPM84" s="0"/>
      <c r="VPN84" s="0"/>
      <c r="VPO84" s="0"/>
      <c r="VPP84" s="0"/>
      <c r="VPQ84" s="0"/>
      <c r="VPR84" s="0"/>
      <c r="VPS84" s="0"/>
      <c r="VPT84" s="0"/>
      <c r="VPU84" s="0"/>
      <c r="VPV84" s="0"/>
      <c r="VPW84" s="0"/>
      <c r="VPX84" s="0"/>
      <c r="VPY84" s="0"/>
      <c r="VPZ84" s="0"/>
      <c r="VQA84" s="0"/>
      <c r="VQB84" s="0"/>
      <c r="VQC84" s="0"/>
      <c r="VQD84" s="0"/>
      <c r="VQE84" s="0"/>
      <c r="VQF84" s="0"/>
      <c r="VQG84" s="0"/>
      <c r="VQH84" s="0"/>
      <c r="VQI84" s="0"/>
      <c r="VQJ84" s="0"/>
      <c r="VQK84" s="0"/>
      <c r="VQL84" s="0"/>
      <c r="VQM84" s="0"/>
      <c r="VQN84" s="0"/>
      <c r="VQO84" s="0"/>
      <c r="VQP84" s="0"/>
      <c r="VQQ84" s="0"/>
      <c r="VQR84" s="0"/>
      <c r="VQS84" s="0"/>
      <c r="VQT84" s="0"/>
      <c r="VQU84" s="0"/>
      <c r="VQV84" s="0"/>
      <c r="VQW84" s="0"/>
      <c r="VQX84" s="0"/>
      <c r="VQY84" s="0"/>
      <c r="VQZ84" s="0"/>
      <c r="VRA84" s="0"/>
      <c r="VRB84" s="0"/>
      <c r="VRC84" s="0"/>
      <c r="VRD84" s="0"/>
      <c r="VRE84" s="0"/>
      <c r="VRF84" s="0"/>
      <c r="VRG84" s="0"/>
      <c r="VRH84" s="0"/>
      <c r="VRI84" s="0"/>
      <c r="VRJ84" s="0"/>
      <c r="VRK84" s="0"/>
      <c r="VRL84" s="0"/>
      <c r="VRM84" s="0"/>
      <c r="VRN84" s="0"/>
      <c r="VRO84" s="0"/>
      <c r="VRP84" s="0"/>
      <c r="VRQ84" s="0"/>
      <c r="VRR84" s="0"/>
      <c r="VRS84" s="0"/>
      <c r="VRT84" s="0"/>
      <c r="VRU84" s="0"/>
      <c r="VRV84" s="0"/>
      <c r="VRW84" s="0"/>
      <c r="VRX84" s="0"/>
      <c r="VRY84" s="0"/>
      <c r="VRZ84" s="0"/>
      <c r="VSA84" s="0"/>
      <c r="VSB84" s="0"/>
      <c r="VSC84" s="0"/>
      <c r="VSD84" s="0"/>
      <c r="VSE84" s="0"/>
      <c r="VSF84" s="0"/>
      <c r="VSG84" s="0"/>
      <c r="VSH84" s="0"/>
      <c r="VSI84" s="0"/>
      <c r="VSJ84" s="0"/>
      <c r="VSK84" s="0"/>
      <c r="VSL84" s="0"/>
      <c r="VSM84" s="0"/>
      <c r="VSN84" s="0"/>
      <c r="VSO84" s="0"/>
      <c r="VSP84" s="0"/>
      <c r="VSQ84" s="0"/>
      <c r="VSR84" s="0"/>
      <c r="VSS84" s="0"/>
      <c r="VST84" s="0"/>
      <c r="VSU84" s="0"/>
      <c r="VSV84" s="0"/>
      <c r="VSW84" s="0"/>
      <c r="VSX84" s="0"/>
      <c r="VSY84" s="0"/>
      <c r="VSZ84" s="0"/>
      <c r="VTA84" s="0"/>
      <c r="VTB84" s="0"/>
      <c r="VTC84" s="0"/>
      <c r="VTD84" s="0"/>
      <c r="VTE84" s="0"/>
      <c r="VTF84" s="0"/>
      <c r="VTG84" s="0"/>
      <c r="VTH84" s="0"/>
      <c r="VTI84" s="0"/>
      <c r="VTJ84" s="0"/>
      <c r="VTK84" s="0"/>
      <c r="VTL84" s="0"/>
      <c r="VTM84" s="0"/>
      <c r="VTN84" s="0"/>
      <c r="VTO84" s="0"/>
      <c r="VTP84" s="0"/>
      <c r="VTQ84" s="0"/>
      <c r="VTR84" s="0"/>
      <c r="VTS84" s="0"/>
      <c r="VTT84" s="0"/>
      <c r="VTU84" s="0"/>
      <c r="VTV84" s="0"/>
      <c r="VTW84" s="0"/>
      <c r="VTX84" s="0"/>
      <c r="VTY84" s="0"/>
      <c r="VTZ84" s="0"/>
      <c r="VUA84" s="0"/>
      <c r="VUB84" s="0"/>
      <c r="VUC84" s="0"/>
      <c r="VUD84" s="0"/>
      <c r="VUE84" s="0"/>
      <c r="VUF84" s="0"/>
      <c r="VUG84" s="0"/>
      <c r="VUH84" s="0"/>
      <c r="VUI84" s="0"/>
      <c r="VUJ84" s="0"/>
      <c r="VUK84" s="0"/>
      <c r="VUL84" s="0"/>
      <c r="VUM84" s="0"/>
      <c r="VUN84" s="0"/>
      <c r="VUO84" s="0"/>
      <c r="VUP84" s="0"/>
      <c r="VUQ84" s="0"/>
      <c r="VUR84" s="0"/>
      <c r="VUS84" s="0"/>
      <c r="VUT84" s="0"/>
      <c r="VUU84" s="0"/>
      <c r="VUV84" s="0"/>
      <c r="VUW84" s="0"/>
      <c r="VUX84" s="0"/>
      <c r="VUY84" s="0"/>
      <c r="VUZ84" s="0"/>
      <c r="VVA84" s="0"/>
      <c r="VVB84" s="0"/>
      <c r="VVC84" s="0"/>
      <c r="VVD84" s="0"/>
      <c r="VVE84" s="0"/>
      <c r="VVF84" s="0"/>
      <c r="VVG84" s="0"/>
      <c r="VVH84" s="0"/>
      <c r="VVI84" s="0"/>
      <c r="VVJ84" s="0"/>
      <c r="VVK84" s="0"/>
      <c r="VVL84" s="0"/>
      <c r="VVM84" s="0"/>
      <c r="VVN84" s="0"/>
      <c r="VVO84" s="0"/>
      <c r="VVP84" s="0"/>
      <c r="VVQ84" s="0"/>
      <c r="VVR84" s="0"/>
      <c r="VVS84" s="0"/>
      <c r="VVT84" s="0"/>
      <c r="VVU84" s="0"/>
      <c r="VVV84" s="0"/>
      <c r="VVW84" s="0"/>
      <c r="VVX84" s="0"/>
      <c r="VVY84" s="0"/>
      <c r="VVZ84" s="0"/>
      <c r="VWA84" s="0"/>
      <c r="VWB84" s="0"/>
      <c r="VWC84" s="0"/>
      <c r="VWD84" s="0"/>
      <c r="VWE84" s="0"/>
      <c r="VWF84" s="0"/>
      <c r="VWG84" s="0"/>
      <c r="VWH84" s="0"/>
      <c r="VWI84" s="0"/>
      <c r="VWJ84" s="0"/>
      <c r="VWK84" s="0"/>
      <c r="VWL84" s="0"/>
      <c r="VWM84" s="0"/>
      <c r="VWN84" s="0"/>
      <c r="VWO84" s="0"/>
      <c r="VWP84" s="0"/>
      <c r="VWQ84" s="0"/>
      <c r="VWR84" s="0"/>
      <c r="VWS84" s="0"/>
      <c r="VWT84" s="0"/>
      <c r="VWU84" s="0"/>
      <c r="VWV84" s="0"/>
      <c r="VWW84" s="0"/>
      <c r="VWX84" s="0"/>
      <c r="VWY84" s="0"/>
      <c r="VWZ84" s="0"/>
      <c r="VXA84" s="0"/>
      <c r="VXB84" s="0"/>
      <c r="VXC84" s="0"/>
      <c r="VXD84" s="0"/>
      <c r="VXE84" s="0"/>
      <c r="VXF84" s="0"/>
      <c r="VXG84" s="0"/>
      <c r="VXH84" s="0"/>
      <c r="VXI84" s="0"/>
      <c r="VXJ84" s="0"/>
      <c r="VXK84" s="0"/>
      <c r="VXL84" s="0"/>
      <c r="VXM84" s="0"/>
      <c r="VXN84" s="0"/>
      <c r="VXO84" s="0"/>
      <c r="VXP84" s="0"/>
      <c r="VXQ84" s="0"/>
      <c r="VXR84" s="0"/>
      <c r="VXS84" s="0"/>
      <c r="VXT84" s="0"/>
      <c r="VXU84" s="0"/>
      <c r="VXV84" s="0"/>
      <c r="VXW84" s="0"/>
      <c r="VXX84" s="0"/>
      <c r="VXY84" s="0"/>
      <c r="VXZ84" s="0"/>
      <c r="VYA84" s="0"/>
      <c r="VYB84" s="0"/>
      <c r="VYC84" s="0"/>
      <c r="VYD84" s="0"/>
      <c r="VYE84" s="0"/>
      <c r="VYF84" s="0"/>
      <c r="VYG84" s="0"/>
      <c r="VYH84" s="0"/>
      <c r="VYI84" s="0"/>
      <c r="VYJ84" s="0"/>
      <c r="VYK84" s="0"/>
      <c r="VYL84" s="0"/>
      <c r="VYM84" s="0"/>
      <c r="VYN84" s="0"/>
      <c r="VYO84" s="0"/>
      <c r="VYP84" s="0"/>
      <c r="VYQ84" s="0"/>
      <c r="VYR84" s="0"/>
      <c r="VYS84" s="0"/>
      <c r="VYT84" s="0"/>
      <c r="VYU84" s="0"/>
      <c r="VYV84" s="0"/>
      <c r="VYW84" s="0"/>
      <c r="VYX84" s="0"/>
      <c r="VYY84" s="0"/>
      <c r="VYZ84" s="0"/>
      <c r="VZA84" s="0"/>
      <c r="VZB84" s="0"/>
      <c r="VZC84" s="0"/>
      <c r="VZD84" s="0"/>
      <c r="VZE84" s="0"/>
      <c r="VZF84" s="0"/>
      <c r="VZG84" s="0"/>
      <c r="VZH84" s="0"/>
      <c r="VZI84" s="0"/>
      <c r="VZJ84" s="0"/>
      <c r="VZK84" s="0"/>
      <c r="VZL84" s="0"/>
      <c r="VZM84" s="0"/>
      <c r="VZN84" s="0"/>
      <c r="VZO84" s="0"/>
      <c r="VZP84" s="0"/>
      <c r="VZQ84" s="0"/>
      <c r="VZR84" s="0"/>
      <c r="VZS84" s="0"/>
      <c r="VZT84" s="0"/>
      <c r="VZU84" s="0"/>
      <c r="VZV84" s="0"/>
      <c r="VZW84" s="0"/>
      <c r="VZX84" s="0"/>
      <c r="VZY84" s="0"/>
      <c r="VZZ84" s="0"/>
      <c r="WAA84" s="0"/>
      <c r="WAB84" s="0"/>
      <c r="WAC84" s="0"/>
      <c r="WAD84" s="0"/>
      <c r="WAE84" s="0"/>
      <c r="WAF84" s="0"/>
      <c r="WAG84" s="0"/>
      <c r="WAH84" s="0"/>
      <c r="WAI84" s="0"/>
      <c r="WAJ84" s="0"/>
      <c r="WAK84" s="0"/>
      <c r="WAL84" s="0"/>
      <c r="WAM84" s="0"/>
      <c r="WAN84" s="0"/>
      <c r="WAO84" s="0"/>
      <c r="WAP84" s="0"/>
      <c r="WAQ84" s="0"/>
      <c r="WAR84" s="0"/>
      <c r="WAS84" s="0"/>
      <c r="WAT84" s="0"/>
      <c r="WAU84" s="0"/>
      <c r="WAV84" s="0"/>
      <c r="WAW84" s="0"/>
      <c r="WAX84" s="0"/>
      <c r="WAY84" s="0"/>
      <c r="WAZ84" s="0"/>
      <c r="WBA84" s="0"/>
      <c r="WBB84" s="0"/>
      <c r="WBC84" s="0"/>
      <c r="WBD84" s="0"/>
      <c r="WBE84" s="0"/>
      <c r="WBF84" s="0"/>
      <c r="WBG84" s="0"/>
      <c r="WBH84" s="0"/>
      <c r="WBI84" s="0"/>
      <c r="WBJ84" s="0"/>
      <c r="WBK84" s="0"/>
      <c r="WBL84" s="0"/>
      <c r="WBM84" s="0"/>
      <c r="WBN84" s="0"/>
      <c r="WBO84" s="0"/>
      <c r="WBP84" s="0"/>
      <c r="WBQ84" s="0"/>
      <c r="WBR84" s="0"/>
      <c r="WBS84" s="0"/>
      <c r="WBT84" s="0"/>
      <c r="WBU84" s="0"/>
      <c r="WBV84" s="0"/>
      <c r="WBW84" s="0"/>
      <c r="WBX84" s="0"/>
      <c r="WBY84" s="0"/>
      <c r="WBZ84" s="0"/>
      <c r="WCA84" s="0"/>
      <c r="WCB84" s="0"/>
      <c r="WCC84" s="0"/>
      <c r="WCD84" s="0"/>
      <c r="WCE84" s="0"/>
      <c r="WCF84" s="0"/>
      <c r="WCG84" s="0"/>
      <c r="WCH84" s="0"/>
      <c r="WCI84" s="0"/>
      <c r="WCJ84" s="0"/>
      <c r="WCK84" s="0"/>
      <c r="WCL84" s="0"/>
      <c r="WCM84" s="0"/>
      <c r="WCN84" s="0"/>
      <c r="WCO84" s="0"/>
      <c r="WCP84" s="0"/>
      <c r="WCQ84" s="0"/>
      <c r="WCR84" s="0"/>
      <c r="WCS84" s="0"/>
      <c r="WCT84" s="0"/>
      <c r="WCU84" s="0"/>
      <c r="WCV84" s="0"/>
      <c r="WCW84" s="0"/>
      <c r="WCX84" s="0"/>
      <c r="WCY84" s="0"/>
      <c r="WCZ84" s="0"/>
      <c r="WDA84" s="0"/>
      <c r="WDB84" s="0"/>
      <c r="WDC84" s="0"/>
      <c r="WDD84" s="0"/>
      <c r="WDE84" s="0"/>
      <c r="WDF84" s="0"/>
      <c r="WDG84" s="0"/>
      <c r="WDH84" s="0"/>
      <c r="WDI84" s="0"/>
      <c r="WDJ84" s="0"/>
      <c r="WDK84" s="0"/>
      <c r="WDL84" s="0"/>
      <c r="WDM84" s="0"/>
      <c r="WDN84" s="0"/>
      <c r="WDO84" s="0"/>
      <c r="WDP84" s="0"/>
      <c r="WDQ84" s="0"/>
      <c r="WDR84" s="0"/>
      <c r="WDS84" s="0"/>
      <c r="WDT84" s="0"/>
      <c r="WDU84" s="0"/>
      <c r="WDV84" s="0"/>
      <c r="WDW84" s="0"/>
      <c r="WDX84" s="0"/>
      <c r="WDY84" s="0"/>
      <c r="WDZ84" s="0"/>
      <c r="WEA84" s="0"/>
      <c r="WEB84" s="0"/>
      <c r="WEC84" s="0"/>
      <c r="WED84" s="0"/>
      <c r="WEE84" s="0"/>
      <c r="WEF84" s="0"/>
      <c r="WEG84" s="0"/>
      <c r="WEH84" s="0"/>
      <c r="WEI84" s="0"/>
      <c r="WEJ84" s="0"/>
      <c r="WEK84" s="0"/>
      <c r="WEL84" s="0"/>
      <c r="WEM84" s="0"/>
      <c r="WEN84" s="0"/>
      <c r="WEO84" s="0"/>
      <c r="WEP84" s="0"/>
      <c r="WEQ84" s="0"/>
      <c r="WER84" s="0"/>
      <c r="WES84" s="0"/>
      <c r="WET84" s="0"/>
      <c r="WEU84" s="0"/>
      <c r="WEV84" s="0"/>
      <c r="WEW84" s="0"/>
      <c r="WEX84" s="0"/>
      <c r="WEY84" s="0"/>
      <c r="WEZ84" s="0"/>
      <c r="WFA84" s="0"/>
      <c r="WFB84" s="0"/>
      <c r="WFC84" s="0"/>
      <c r="WFD84" s="0"/>
      <c r="WFE84" s="0"/>
      <c r="WFF84" s="0"/>
      <c r="WFG84" s="0"/>
      <c r="WFH84" s="0"/>
      <c r="WFI84" s="0"/>
      <c r="WFJ84" s="0"/>
      <c r="WFK84" s="0"/>
      <c r="WFL84" s="0"/>
      <c r="WFM84" s="0"/>
      <c r="WFN84" s="0"/>
      <c r="WFO84" s="0"/>
      <c r="WFP84" s="0"/>
      <c r="WFQ84" s="0"/>
      <c r="WFR84" s="0"/>
      <c r="WFS84" s="0"/>
      <c r="WFT84" s="0"/>
      <c r="WFU84" s="0"/>
      <c r="WFV84" s="0"/>
      <c r="WFW84" s="0"/>
      <c r="WFX84" s="0"/>
      <c r="WFY84" s="0"/>
      <c r="WFZ84" s="0"/>
      <c r="WGA84" s="0"/>
      <c r="WGB84" s="0"/>
      <c r="WGC84" s="0"/>
      <c r="WGD84" s="0"/>
      <c r="WGE84" s="0"/>
      <c r="WGF84" s="0"/>
      <c r="WGG84" s="0"/>
      <c r="WGH84" s="0"/>
      <c r="WGI84" s="0"/>
      <c r="WGJ84" s="0"/>
      <c r="WGK84" s="0"/>
      <c r="WGL84" s="0"/>
      <c r="WGM84" s="0"/>
      <c r="WGN84" s="0"/>
      <c r="WGO84" s="0"/>
      <c r="WGP84" s="0"/>
      <c r="WGQ84" s="0"/>
      <c r="WGR84" s="0"/>
      <c r="WGS84" s="0"/>
      <c r="WGT84" s="0"/>
      <c r="WGU84" s="0"/>
      <c r="WGV84" s="0"/>
      <c r="WGW84" s="0"/>
      <c r="WGX84" s="0"/>
      <c r="WGY84" s="0"/>
      <c r="WGZ84" s="0"/>
      <c r="WHA84" s="0"/>
      <c r="WHB84" s="0"/>
      <c r="WHC84" s="0"/>
      <c r="WHD84" s="0"/>
      <c r="WHE84" s="0"/>
      <c r="WHF84" s="0"/>
      <c r="WHG84" s="0"/>
      <c r="WHH84" s="0"/>
      <c r="WHI84" s="0"/>
      <c r="WHJ84" s="0"/>
      <c r="WHK84" s="0"/>
      <c r="WHL84" s="0"/>
      <c r="WHM84" s="0"/>
      <c r="WHN84" s="0"/>
      <c r="WHO84" s="0"/>
      <c r="WHP84" s="0"/>
      <c r="WHQ84" s="0"/>
      <c r="WHR84" s="0"/>
      <c r="WHS84" s="0"/>
      <c r="WHT84" s="0"/>
      <c r="WHU84" s="0"/>
      <c r="WHV84" s="0"/>
      <c r="WHW84" s="0"/>
      <c r="WHX84" s="0"/>
      <c r="WHY84" s="0"/>
      <c r="WHZ84" s="0"/>
      <c r="WIA84" s="0"/>
      <c r="WIB84" s="0"/>
      <c r="WIC84" s="0"/>
      <c r="WID84" s="0"/>
      <c r="WIE84" s="0"/>
      <c r="WIF84" s="0"/>
      <c r="WIG84" s="0"/>
      <c r="WIH84" s="0"/>
      <c r="WII84" s="0"/>
      <c r="WIJ84" s="0"/>
      <c r="WIK84" s="0"/>
      <c r="WIL84" s="0"/>
      <c r="WIM84" s="0"/>
      <c r="WIN84" s="0"/>
      <c r="WIO84" s="0"/>
      <c r="WIP84" s="0"/>
      <c r="WIQ84" s="0"/>
      <c r="WIR84" s="0"/>
      <c r="WIS84" s="0"/>
      <c r="WIT84" s="0"/>
      <c r="WIU84" s="0"/>
      <c r="WIV84" s="0"/>
      <c r="WIW84" s="0"/>
      <c r="WIX84" s="0"/>
      <c r="WIY84" s="0"/>
      <c r="WIZ84" s="0"/>
      <c r="WJA84" s="0"/>
      <c r="WJB84" s="0"/>
      <c r="WJC84" s="0"/>
      <c r="WJD84" s="0"/>
      <c r="WJE84" s="0"/>
      <c r="WJF84" s="0"/>
      <c r="WJG84" s="0"/>
      <c r="WJH84" s="0"/>
      <c r="WJI84" s="0"/>
      <c r="WJJ84" s="0"/>
      <c r="WJK84" s="0"/>
      <c r="WJL84" s="0"/>
      <c r="WJM84" s="0"/>
      <c r="WJN84" s="0"/>
      <c r="WJO84" s="0"/>
      <c r="WJP84" s="0"/>
      <c r="WJQ84" s="0"/>
      <c r="WJR84" s="0"/>
      <c r="WJS84" s="0"/>
      <c r="WJT84" s="0"/>
      <c r="WJU84" s="0"/>
      <c r="WJV84" s="0"/>
      <c r="WJW84" s="0"/>
      <c r="WJX84" s="0"/>
      <c r="WJY84" s="0"/>
      <c r="WJZ84" s="0"/>
      <c r="WKA84" s="0"/>
      <c r="WKB84" s="0"/>
      <c r="WKC84" s="0"/>
      <c r="WKD84" s="0"/>
      <c r="WKE84" s="0"/>
      <c r="WKF84" s="0"/>
      <c r="WKG84" s="0"/>
      <c r="WKH84" s="0"/>
      <c r="WKI84" s="0"/>
      <c r="WKJ84" s="0"/>
      <c r="WKK84" s="0"/>
      <c r="WKL84" s="0"/>
      <c r="WKM84" s="0"/>
      <c r="WKN84" s="0"/>
      <c r="WKO84" s="0"/>
      <c r="WKP84" s="0"/>
      <c r="WKQ84" s="0"/>
      <c r="WKR84" s="0"/>
      <c r="WKS84" s="0"/>
      <c r="WKT84" s="0"/>
      <c r="WKU84" s="0"/>
      <c r="WKV84" s="0"/>
      <c r="WKW84" s="0"/>
      <c r="WKX84" s="0"/>
      <c r="WKY84" s="0"/>
      <c r="WKZ84" s="0"/>
      <c r="WLA84" s="0"/>
      <c r="WLB84" s="0"/>
      <c r="WLC84" s="0"/>
      <c r="WLD84" s="0"/>
      <c r="WLE84" s="0"/>
      <c r="WLF84" s="0"/>
      <c r="WLG84" s="0"/>
      <c r="WLH84" s="0"/>
      <c r="WLI84" s="0"/>
      <c r="WLJ84" s="0"/>
      <c r="WLK84" s="0"/>
      <c r="WLL84" s="0"/>
      <c r="WLM84" s="0"/>
      <c r="WLN84" s="0"/>
      <c r="WLO84" s="0"/>
      <c r="WLP84" s="0"/>
      <c r="WLQ84" s="0"/>
      <c r="WLR84" s="0"/>
      <c r="WLS84" s="0"/>
      <c r="WLT84" s="0"/>
      <c r="WLU84" s="0"/>
      <c r="WLV84" s="0"/>
      <c r="WLW84" s="0"/>
      <c r="WLX84" s="0"/>
      <c r="WLY84" s="0"/>
      <c r="WLZ84" s="0"/>
      <c r="WMA84" s="0"/>
      <c r="WMB84" s="0"/>
      <c r="WMC84" s="0"/>
      <c r="WMD84" s="0"/>
      <c r="WME84" s="0"/>
      <c r="WMF84" s="0"/>
      <c r="WMG84" s="0"/>
      <c r="WMH84" s="0"/>
      <c r="WMI84" s="0"/>
      <c r="WMJ84" s="0"/>
      <c r="WMK84" s="0"/>
      <c r="WML84" s="0"/>
      <c r="WMM84" s="0"/>
      <c r="WMN84" s="0"/>
      <c r="WMO84" s="0"/>
      <c r="WMP84" s="0"/>
      <c r="WMQ84" s="0"/>
      <c r="WMR84" s="0"/>
      <c r="WMS84" s="0"/>
      <c r="WMT84" s="0"/>
      <c r="WMU84" s="0"/>
      <c r="WMV84" s="0"/>
      <c r="WMW84" s="0"/>
      <c r="WMX84" s="0"/>
      <c r="WMY84" s="0"/>
      <c r="WMZ84" s="0"/>
      <c r="WNA84" s="0"/>
      <c r="WNB84" s="0"/>
      <c r="WNC84" s="0"/>
      <c r="WND84" s="0"/>
      <c r="WNE84" s="0"/>
      <c r="WNF84" s="0"/>
      <c r="WNG84" s="0"/>
      <c r="WNH84" s="0"/>
      <c r="WNI84" s="0"/>
      <c r="WNJ84" s="0"/>
      <c r="WNK84" s="0"/>
      <c r="WNL84" s="0"/>
      <c r="WNM84" s="0"/>
      <c r="WNN84" s="0"/>
      <c r="WNO84" s="0"/>
      <c r="WNP84" s="0"/>
      <c r="WNQ84" s="0"/>
      <c r="WNR84" s="0"/>
      <c r="WNS84" s="0"/>
      <c r="WNT84" s="0"/>
      <c r="WNU84" s="0"/>
      <c r="WNV84" s="0"/>
      <c r="WNW84" s="0"/>
      <c r="WNX84" s="0"/>
      <c r="WNY84" s="0"/>
      <c r="WNZ84" s="0"/>
      <c r="WOA84" s="0"/>
      <c r="WOB84" s="0"/>
      <c r="WOC84" s="0"/>
      <c r="WOD84" s="0"/>
      <c r="WOE84" s="0"/>
      <c r="WOF84" s="0"/>
      <c r="WOG84" s="0"/>
      <c r="WOH84" s="0"/>
      <c r="WOI84" s="0"/>
      <c r="WOJ84" s="0"/>
      <c r="WOK84" s="0"/>
      <c r="WOL84" s="0"/>
      <c r="WOM84" s="0"/>
      <c r="WON84" s="0"/>
      <c r="WOO84" s="0"/>
      <c r="WOP84" s="0"/>
      <c r="WOQ84" s="0"/>
      <c r="WOR84" s="0"/>
      <c r="WOS84" s="0"/>
      <c r="WOT84" s="0"/>
      <c r="WOU84" s="0"/>
      <c r="WOV84" s="0"/>
      <c r="WOW84" s="0"/>
      <c r="WOX84" s="0"/>
      <c r="WOY84" s="0"/>
      <c r="WOZ84" s="0"/>
      <c r="WPA84" s="0"/>
      <c r="WPB84" s="0"/>
      <c r="WPC84" s="0"/>
      <c r="WPD84" s="0"/>
      <c r="WPE84" s="0"/>
      <c r="WPF84" s="0"/>
      <c r="WPG84" s="0"/>
      <c r="WPH84" s="0"/>
      <c r="WPI84" s="0"/>
      <c r="WPJ84" s="0"/>
      <c r="WPK84" s="0"/>
      <c r="WPL84" s="0"/>
      <c r="WPM84" s="0"/>
      <c r="WPN84" s="0"/>
      <c r="WPO84" s="0"/>
      <c r="WPP84" s="0"/>
      <c r="WPQ84" s="0"/>
      <c r="WPR84" s="0"/>
      <c r="WPS84" s="0"/>
      <c r="WPT84" s="0"/>
      <c r="WPU84" s="0"/>
      <c r="WPV84" s="0"/>
      <c r="WPW84" s="0"/>
      <c r="WPX84" s="0"/>
      <c r="WPY84" s="0"/>
      <c r="WPZ84" s="0"/>
      <c r="WQA84" s="0"/>
      <c r="WQB84" s="0"/>
      <c r="WQC84" s="0"/>
      <c r="WQD84" s="0"/>
      <c r="WQE84" s="0"/>
      <c r="WQF84" s="0"/>
      <c r="WQG84" s="0"/>
      <c r="WQH84" s="0"/>
      <c r="WQI84" s="0"/>
      <c r="WQJ84" s="0"/>
      <c r="WQK84" s="0"/>
      <c r="WQL84" s="0"/>
      <c r="WQM84" s="0"/>
      <c r="WQN84" s="0"/>
      <c r="WQO84" s="0"/>
      <c r="WQP84" s="0"/>
      <c r="WQQ84" s="0"/>
      <c r="WQR84" s="0"/>
      <c r="WQS84" s="0"/>
      <c r="WQT84" s="0"/>
      <c r="WQU84" s="0"/>
      <c r="WQV84" s="0"/>
      <c r="WQW84" s="0"/>
      <c r="WQX84" s="0"/>
      <c r="WQY84" s="0"/>
      <c r="WQZ84" s="0"/>
      <c r="WRA84" s="0"/>
      <c r="WRB84" s="0"/>
      <c r="WRC84" s="0"/>
      <c r="WRD84" s="0"/>
      <c r="WRE84" s="0"/>
      <c r="WRF84" s="0"/>
      <c r="WRG84" s="0"/>
      <c r="WRH84" s="0"/>
      <c r="WRI84" s="0"/>
      <c r="WRJ84" s="0"/>
      <c r="WRK84" s="0"/>
      <c r="WRL84" s="0"/>
      <c r="WRM84" s="0"/>
      <c r="WRN84" s="0"/>
      <c r="WRO84" s="0"/>
      <c r="WRP84" s="0"/>
      <c r="WRQ84" s="0"/>
      <c r="WRR84" s="0"/>
      <c r="WRS84" s="0"/>
      <c r="WRT84" s="0"/>
      <c r="WRU84" s="0"/>
      <c r="WRV84" s="0"/>
      <c r="WRW84" s="0"/>
      <c r="WRX84" s="0"/>
      <c r="WRY84" s="0"/>
      <c r="WRZ84" s="0"/>
      <c r="WSA84" s="0"/>
      <c r="WSB84" s="0"/>
      <c r="WSC84" s="0"/>
      <c r="WSD84" s="0"/>
      <c r="WSE84" s="0"/>
      <c r="WSF84" s="0"/>
      <c r="WSG84" s="0"/>
      <c r="WSH84" s="0"/>
      <c r="WSI84" s="0"/>
      <c r="WSJ84" s="0"/>
      <c r="WSK84" s="0"/>
      <c r="WSL84" s="0"/>
      <c r="WSM84" s="0"/>
      <c r="WSN84" s="0"/>
      <c r="WSO84" s="0"/>
      <c r="WSP84" s="0"/>
      <c r="WSQ84" s="0"/>
      <c r="WSR84" s="0"/>
      <c r="WSS84" s="0"/>
      <c r="WST84" s="0"/>
      <c r="WSU84" s="0"/>
      <c r="WSV84" s="0"/>
      <c r="WSW84" s="0"/>
      <c r="WSX84" s="0"/>
      <c r="WSY84" s="0"/>
      <c r="WSZ84" s="0"/>
      <c r="WTA84" s="0"/>
      <c r="WTB84" s="0"/>
      <c r="WTC84" s="0"/>
      <c r="WTD84" s="0"/>
      <c r="WTE84" s="0"/>
      <c r="WTF84" s="0"/>
      <c r="WTG84" s="0"/>
      <c r="WTH84" s="0"/>
      <c r="WTI84" s="0"/>
      <c r="WTJ84" s="0"/>
      <c r="WTK84" s="0"/>
      <c r="WTL84" s="0"/>
      <c r="WTM84" s="0"/>
      <c r="WTN84" s="0"/>
      <c r="WTO84" s="0"/>
      <c r="WTP84" s="0"/>
      <c r="WTQ84" s="0"/>
      <c r="WTR84" s="0"/>
      <c r="WTS84" s="0"/>
      <c r="WTT84" s="0"/>
      <c r="WTU84" s="0"/>
      <c r="WTV84" s="0"/>
      <c r="WTW84" s="0"/>
      <c r="WTX84" s="0"/>
      <c r="WTY84" s="0"/>
      <c r="WTZ84" s="0"/>
      <c r="WUA84" s="0"/>
      <c r="WUB84" s="0"/>
      <c r="WUC84" s="0"/>
      <c r="WUD84" s="0"/>
      <c r="WUE84" s="0"/>
      <c r="WUF84" s="0"/>
      <c r="WUG84" s="0"/>
      <c r="WUH84" s="0"/>
      <c r="WUI84" s="0"/>
      <c r="WUJ84" s="0"/>
      <c r="WUK84" s="0"/>
      <c r="WUL84" s="0"/>
      <c r="WUM84" s="0"/>
      <c r="WUN84" s="0"/>
      <c r="WUO84" s="0"/>
      <c r="WUP84" s="0"/>
      <c r="WUQ84" s="0"/>
      <c r="WUR84" s="0"/>
      <c r="WUS84" s="0"/>
      <c r="WUT84" s="0"/>
      <c r="WUU84" s="0"/>
      <c r="WUV84" s="0"/>
      <c r="WUW84" s="0"/>
      <c r="WUX84" s="0"/>
      <c r="WUY84" s="0"/>
      <c r="WUZ84" s="0"/>
      <c r="WVA84" s="0"/>
      <c r="WVB84" s="0"/>
      <c r="WVC84" s="0"/>
      <c r="WVD84" s="0"/>
      <c r="WVE84" s="0"/>
      <c r="WVF84" s="0"/>
      <c r="WVG84" s="0"/>
      <c r="WVH84" s="0"/>
      <c r="WVI84" s="0"/>
      <c r="WVJ84" s="0"/>
      <c r="WVK84" s="0"/>
      <c r="WVL84" s="0"/>
      <c r="WVM84" s="0"/>
      <c r="WVN84" s="0"/>
      <c r="WVO84" s="0"/>
      <c r="WVP84" s="0"/>
      <c r="WVQ84" s="0"/>
      <c r="WVR84" s="0"/>
      <c r="WVS84" s="0"/>
      <c r="WVT84" s="0"/>
      <c r="WVU84" s="0"/>
      <c r="WVV84" s="0"/>
      <c r="WVW84" s="0"/>
      <c r="WVX84" s="0"/>
      <c r="WVY84" s="0"/>
      <c r="WVZ84" s="0"/>
      <c r="WWA84" s="0"/>
      <c r="WWB84" s="0"/>
      <c r="WWC84" s="0"/>
      <c r="WWD84" s="0"/>
      <c r="WWE84" s="0"/>
      <c r="WWF84" s="0"/>
      <c r="WWG84" s="0"/>
      <c r="WWH84" s="0"/>
      <c r="WWI84" s="0"/>
      <c r="WWJ84" s="0"/>
      <c r="WWK84" s="0"/>
      <c r="WWL84" s="0"/>
      <c r="WWM84" s="0"/>
      <c r="WWN84" s="0"/>
      <c r="WWO84" s="0"/>
      <c r="WWP84" s="0"/>
      <c r="WWQ84" s="0"/>
      <c r="WWR84" s="0"/>
      <c r="WWS84" s="0"/>
      <c r="WWT84" s="0"/>
      <c r="WWU84" s="0"/>
      <c r="WWV84" s="0"/>
      <c r="WWW84" s="0"/>
      <c r="WWX84" s="0"/>
      <c r="WWY84" s="0"/>
      <c r="WWZ84" s="0"/>
      <c r="WXA84" s="0"/>
      <c r="WXB84" s="0"/>
      <c r="WXC84" s="0"/>
      <c r="WXD84" s="0"/>
      <c r="WXE84" s="0"/>
      <c r="WXF84" s="0"/>
      <c r="WXG84" s="0"/>
      <c r="WXH84" s="0"/>
      <c r="WXI84" s="0"/>
      <c r="WXJ84" s="0"/>
      <c r="WXK84" s="0"/>
      <c r="WXL84" s="0"/>
      <c r="WXM84" s="0"/>
      <c r="WXN84" s="0"/>
      <c r="WXO84" s="0"/>
      <c r="WXP84" s="0"/>
      <c r="WXQ84" s="0"/>
      <c r="WXR84" s="0"/>
      <c r="WXS84" s="0"/>
      <c r="WXT84" s="0"/>
      <c r="WXU84" s="0"/>
      <c r="WXV84" s="0"/>
      <c r="WXW84" s="0"/>
      <c r="WXX84" s="0"/>
      <c r="WXY84" s="0"/>
      <c r="WXZ84" s="0"/>
      <c r="WYA84" s="0"/>
      <c r="WYB84" s="0"/>
      <c r="WYC84" s="0"/>
      <c r="WYD84" s="0"/>
      <c r="WYE84" s="0"/>
      <c r="WYF84" s="0"/>
      <c r="WYG84" s="0"/>
      <c r="WYH84" s="0"/>
      <c r="WYI84" s="0"/>
      <c r="WYJ84" s="0"/>
      <c r="WYK84" s="0"/>
      <c r="WYL84" s="0"/>
      <c r="WYM84" s="0"/>
      <c r="WYN84" s="0"/>
      <c r="WYO84" s="0"/>
      <c r="WYP84" s="0"/>
      <c r="WYQ84" s="0"/>
      <c r="WYR84" s="0"/>
      <c r="WYS84" s="0"/>
      <c r="WYT84" s="0"/>
      <c r="WYU84" s="0"/>
      <c r="WYV84" s="0"/>
      <c r="WYW84" s="0"/>
      <c r="WYX84" s="0"/>
      <c r="WYY84" s="0"/>
      <c r="WYZ84" s="0"/>
      <c r="WZA84" s="0"/>
      <c r="WZB84" s="0"/>
      <c r="WZC84" s="0"/>
      <c r="WZD84" s="0"/>
      <c r="WZE84" s="0"/>
      <c r="WZF84" s="0"/>
      <c r="WZG84" s="0"/>
      <c r="WZH84" s="0"/>
      <c r="WZI84" s="0"/>
      <c r="WZJ84" s="0"/>
      <c r="WZK84" s="0"/>
      <c r="WZL84" s="0"/>
      <c r="WZM84" s="0"/>
      <c r="WZN84" s="0"/>
      <c r="WZO84" s="0"/>
      <c r="WZP84" s="0"/>
      <c r="WZQ84" s="0"/>
      <c r="WZR84" s="0"/>
      <c r="WZS84" s="0"/>
      <c r="WZT84" s="0"/>
      <c r="WZU84" s="0"/>
      <c r="WZV84" s="0"/>
      <c r="WZW84" s="0"/>
      <c r="WZX84" s="0"/>
      <c r="WZY84" s="0"/>
      <c r="WZZ84" s="0"/>
      <c r="XAA84" s="0"/>
      <c r="XAB84" s="0"/>
      <c r="XAC84" s="0"/>
      <c r="XAD84" s="0"/>
      <c r="XAE84" s="0"/>
      <c r="XAF84" s="0"/>
      <c r="XAG84" s="0"/>
      <c r="XAH84" s="0"/>
      <c r="XAI84" s="0"/>
      <c r="XAJ84" s="0"/>
      <c r="XAK84" s="0"/>
      <c r="XAL84" s="0"/>
      <c r="XAM84" s="0"/>
      <c r="XAN84" s="0"/>
      <c r="XAO84" s="0"/>
      <c r="XAP84" s="0"/>
      <c r="XAQ84" s="0"/>
      <c r="XAR84" s="0"/>
      <c r="XAS84" s="0"/>
      <c r="XAT84" s="0"/>
      <c r="XAU84" s="0"/>
      <c r="XAV84" s="0"/>
      <c r="XAW84" s="0"/>
      <c r="XAX84" s="0"/>
      <c r="XAY84" s="0"/>
      <c r="XAZ84" s="0"/>
      <c r="XBA84" s="0"/>
      <c r="XBB84" s="0"/>
      <c r="XBC84" s="0"/>
      <c r="XBD84" s="0"/>
      <c r="XBE84" s="0"/>
      <c r="XBF84" s="0"/>
      <c r="XBG84" s="0"/>
      <c r="XBH84" s="0"/>
      <c r="XBI84" s="0"/>
      <c r="XBJ84" s="0"/>
      <c r="XBK84" s="0"/>
      <c r="XBL84" s="0"/>
      <c r="XBM84" s="0"/>
      <c r="XBN84" s="0"/>
      <c r="XBO84" s="0"/>
      <c r="XBP84" s="0"/>
      <c r="XBQ84" s="0"/>
      <c r="XBR84" s="0"/>
      <c r="XBS84" s="0"/>
      <c r="XBT84" s="0"/>
      <c r="XBU84" s="0"/>
      <c r="XBV84" s="0"/>
      <c r="XBW84" s="0"/>
      <c r="XBX84" s="0"/>
      <c r="XBY84" s="0"/>
      <c r="XBZ84" s="0"/>
      <c r="XCA84" s="0"/>
      <c r="XCB84" s="0"/>
      <c r="XCC84" s="0"/>
      <c r="XCD84" s="0"/>
      <c r="XCE84" s="0"/>
      <c r="XCF84" s="0"/>
      <c r="XCG84" s="0"/>
      <c r="XCH84" s="0"/>
      <c r="XCI84" s="0"/>
      <c r="XCJ84" s="0"/>
      <c r="XCK84" s="0"/>
      <c r="XCL84" s="0"/>
      <c r="XCM84" s="0"/>
      <c r="XCN84" s="0"/>
      <c r="XCO84" s="0"/>
      <c r="XCP84" s="0"/>
      <c r="XCQ84" s="0"/>
      <c r="XCR84" s="0"/>
      <c r="XCS84" s="0"/>
      <c r="XCT84" s="0"/>
      <c r="XCU84" s="0"/>
      <c r="XCV84" s="0"/>
      <c r="XCW84" s="0"/>
      <c r="XCX84" s="0"/>
      <c r="XCY84" s="0"/>
      <c r="XCZ84" s="0"/>
      <c r="XDA84" s="0"/>
      <c r="XDB84" s="0"/>
      <c r="XDC84" s="0"/>
      <c r="XDD84" s="0"/>
      <c r="XDE84" s="0"/>
      <c r="XDF84" s="0"/>
      <c r="XDG84" s="0"/>
      <c r="XDH84" s="0"/>
      <c r="XDI84" s="0"/>
      <c r="XDJ84" s="0"/>
      <c r="XDK84" s="0"/>
      <c r="XDL84" s="0"/>
      <c r="XDM84" s="0"/>
      <c r="XDN84" s="0"/>
      <c r="XDO84" s="0"/>
      <c r="XDP84" s="0"/>
      <c r="XDQ84" s="0"/>
      <c r="XDR84" s="0"/>
      <c r="XDS84" s="0"/>
      <c r="XDT84" s="0"/>
      <c r="XDU84" s="0"/>
      <c r="XDV84" s="0"/>
      <c r="XDW84" s="0"/>
      <c r="XDX84" s="0"/>
      <c r="XDY84" s="0"/>
      <c r="XDZ84" s="0"/>
      <c r="XEA84" s="0"/>
      <c r="XEB84" s="0"/>
      <c r="XEC84" s="0"/>
      <c r="XED84" s="0"/>
      <c r="XEE84" s="0"/>
      <c r="XEF84" s="0"/>
      <c r="XEG84" s="0"/>
      <c r="XEH84" s="0"/>
      <c r="XEI84" s="0"/>
      <c r="XEJ84" s="0"/>
      <c r="XEK84" s="0"/>
      <c r="XEL84" s="0"/>
      <c r="XEM84" s="0"/>
      <c r="XEN84" s="0"/>
      <c r="XEO84" s="0"/>
      <c r="XEP84" s="0"/>
      <c r="XEQ84" s="0"/>
      <c r="XER84" s="0"/>
      <c r="XES84" s="0"/>
      <c r="XET84" s="0"/>
      <c r="XEU84" s="0"/>
      <c r="XEV84" s="0"/>
      <c r="XEW84" s="0"/>
      <c r="XEX84" s="0"/>
      <c r="XEY84" s="0"/>
      <c r="XEZ84" s="0"/>
      <c r="XFA84" s="0"/>
      <c r="XFB84" s="0"/>
      <c r="XFC84" s="0"/>
      <c r="XFD84" s="0"/>
    </row>
    <row r="85" customFormat="false" ht="13.8" hidden="false" customHeight="false" outlineLevel="0" collapsed="false">
      <c r="A85" s="189"/>
      <c r="B85" s="190"/>
      <c r="C85" s="190"/>
      <c r="D85" s="193"/>
      <c r="E85" s="194"/>
      <c r="F85" s="0"/>
      <c r="G85" s="0"/>
      <c r="H85" s="0"/>
      <c r="I85" s="0"/>
      <c r="J85" s="0"/>
      <c r="K85" s="0"/>
      <c r="L85" s="0"/>
      <c r="M85" s="0"/>
      <c r="N85" s="0"/>
      <c r="O85" s="0"/>
      <c r="P85" s="0"/>
      <c r="Q85" s="0"/>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c r="AMK85" s="0"/>
      <c r="AML85" s="0"/>
      <c r="AMM85" s="0"/>
      <c r="AMN85" s="0"/>
      <c r="AMO85" s="0"/>
      <c r="AMP85" s="0"/>
      <c r="AMQ85" s="0"/>
      <c r="AMR85" s="0"/>
      <c r="AMS85" s="0"/>
      <c r="AMT85" s="0"/>
      <c r="AMU85" s="0"/>
      <c r="AMV85" s="0"/>
      <c r="AMW85" s="0"/>
      <c r="AMX85" s="0"/>
      <c r="AMY85" s="0"/>
      <c r="AMZ85" s="0"/>
      <c r="ANA85" s="0"/>
      <c r="ANB85" s="0"/>
      <c r="ANC85" s="0"/>
      <c r="AND85" s="0"/>
      <c r="ANE85" s="0"/>
      <c r="ANF85" s="0"/>
      <c r="ANG85" s="0"/>
      <c r="ANH85" s="0"/>
      <c r="ANI85" s="0"/>
      <c r="ANJ85" s="0"/>
      <c r="ANK85" s="0"/>
      <c r="ANL85" s="0"/>
      <c r="ANM85" s="0"/>
      <c r="ANN85" s="0"/>
      <c r="ANO85" s="0"/>
      <c r="ANP85" s="0"/>
      <c r="ANQ85" s="0"/>
      <c r="ANR85" s="0"/>
      <c r="ANS85" s="0"/>
      <c r="ANT85" s="0"/>
      <c r="ANU85" s="0"/>
      <c r="ANV85" s="0"/>
      <c r="ANW85" s="0"/>
      <c r="ANX85" s="0"/>
      <c r="ANY85" s="0"/>
      <c r="ANZ85" s="0"/>
      <c r="AOA85" s="0"/>
      <c r="AOB85" s="0"/>
      <c r="AOC85" s="0"/>
      <c r="AOD85" s="0"/>
      <c r="AOE85" s="0"/>
      <c r="AOF85" s="0"/>
      <c r="AOG85" s="0"/>
      <c r="AOH85" s="0"/>
      <c r="AOI85" s="0"/>
      <c r="AOJ85" s="0"/>
      <c r="AOK85" s="0"/>
      <c r="AOL85" s="0"/>
      <c r="AOM85" s="0"/>
      <c r="AON85" s="0"/>
      <c r="AOO85" s="0"/>
      <c r="AOP85" s="0"/>
      <c r="AOQ85" s="0"/>
      <c r="AOR85" s="0"/>
      <c r="AOS85" s="0"/>
      <c r="AOT85" s="0"/>
      <c r="AOU85" s="0"/>
      <c r="AOV85" s="0"/>
      <c r="AOW85" s="0"/>
      <c r="AOX85" s="0"/>
      <c r="AOY85" s="0"/>
      <c r="AOZ85" s="0"/>
      <c r="APA85" s="0"/>
      <c r="APB85" s="0"/>
      <c r="APC85" s="0"/>
      <c r="APD85" s="0"/>
      <c r="APE85" s="0"/>
      <c r="APF85" s="0"/>
      <c r="APG85" s="0"/>
      <c r="APH85" s="0"/>
      <c r="API85" s="0"/>
      <c r="APJ85" s="0"/>
      <c r="APK85" s="0"/>
      <c r="APL85" s="0"/>
      <c r="APM85" s="0"/>
      <c r="APN85" s="0"/>
      <c r="APO85" s="0"/>
      <c r="APP85" s="0"/>
      <c r="APQ85" s="0"/>
      <c r="APR85" s="0"/>
      <c r="APS85" s="0"/>
      <c r="APT85" s="0"/>
      <c r="APU85" s="0"/>
      <c r="APV85" s="0"/>
      <c r="APW85" s="0"/>
      <c r="APX85" s="0"/>
      <c r="APY85" s="0"/>
      <c r="APZ85" s="0"/>
      <c r="AQA85" s="0"/>
      <c r="AQB85" s="0"/>
      <c r="AQC85" s="0"/>
      <c r="AQD85" s="0"/>
      <c r="AQE85" s="0"/>
      <c r="AQF85" s="0"/>
      <c r="AQG85" s="0"/>
      <c r="AQH85" s="0"/>
      <c r="AQI85" s="0"/>
      <c r="AQJ85" s="0"/>
      <c r="AQK85" s="0"/>
      <c r="AQL85" s="0"/>
      <c r="AQM85" s="0"/>
      <c r="AQN85" s="0"/>
      <c r="AQO85" s="0"/>
      <c r="AQP85" s="0"/>
      <c r="AQQ85" s="0"/>
      <c r="AQR85" s="0"/>
      <c r="AQS85" s="0"/>
      <c r="AQT85" s="0"/>
      <c r="AQU85" s="0"/>
      <c r="AQV85" s="0"/>
      <c r="AQW85" s="0"/>
      <c r="AQX85" s="0"/>
      <c r="AQY85" s="0"/>
      <c r="AQZ85" s="0"/>
      <c r="ARA85" s="0"/>
      <c r="ARB85" s="0"/>
      <c r="ARC85" s="0"/>
      <c r="ARD85" s="0"/>
      <c r="ARE85" s="0"/>
      <c r="ARF85" s="0"/>
      <c r="ARG85" s="0"/>
      <c r="ARH85" s="0"/>
      <c r="ARI85" s="0"/>
      <c r="ARJ85" s="0"/>
      <c r="ARK85" s="0"/>
      <c r="ARL85" s="0"/>
      <c r="ARM85" s="0"/>
      <c r="ARN85" s="0"/>
      <c r="ARO85" s="0"/>
      <c r="ARP85" s="0"/>
      <c r="ARQ85" s="0"/>
      <c r="ARR85" s="0"/>
      <c r="ARS85" s="0"/>
      <c r="ART85" s="0"/>
      <c r="ARU85" s="0"/>
      <c r="ARV85" s="0"/>
      <c r="ARW85" s="0"/>
      <c r="ARX85" s="0"/>
      <c r="ARY85" s="0"/>
      <c r="ARZ85" s="0"/>
      <c r="ASA85" s="0"/>
      <c r="ASB85" s="0"/>
      <c r="ASC85" s="0"/>
      <c r="ASD85" s="0"/>
      <c r="ASE85" s="0"/>
      <c r="ASF85" s="0"/>
      <c r="ASG85" s="0"/>
      <c r="ASH85" s="0"/>
      <c r="ASI85" s="0"/>
      <c r="ASJ85" s="0"/>
      <c r="ASK85" s="0"/>
      <c r="ASL85" s="0"/>
      <c r="ASM85" s="0"/>
      <c r="ASN85" s="0"/>
      <c r="ASO85" s="0"/>
      <c r="ASP85" s="0"/>
      <c r="ASQ85" s="0"/>
      <c r="ASR85" s="0"/>
      <c r="ASS85" s="0"/>
      <c r="AST85" s="0"/>
      <c r="ASU85" s="0"/>
      <c r="ASV85" s="0"/>
      <c r="ASW85" s="0"/>
      <c r="ASX85" s="0"/>
      <c r="ASY85" s="0"/>
      <c r="ASZ85" s="0"/>
      <c r="ATA85" s="0"/>
      <c r="ATB85" s="0"/>
      <c r="ATC85" s="0"/>
      <c r="ATD85" s="0"/>
      <c r="ATE85" s="0"/>
      <c r="ATF85" s="0"/>
      <c r="ATG85" s="0"/>
      <c r="ATH85" s="0"/>
      <c r="ATI85" s="0"/>
      <c r="ATJ85" s="0"/>
      <c r="ATK85" s="0"/>
      <c r="ATL85" s="0"/>
      <c r="ATM85" s="0"/>
      <c r="ATN85" s="0"/>
      <c r="ATO85" s="0"/>
      <c r="ATP85" s="0"/>
      <c r="ATQ85" s="0"/>
      <c r="ATR85" s="0"/>
      <c r="ATS85" s="0"/>
      <c r="ATT85" s="0"/>
      <c r="ATU85" s="0"/>
      <c r="ATV85" s="0"/>
      <c r="ATW85" s="0"/>
      <c r="ATX85" s="0"/>
      <c r="ATY85" s="0"/>
      <c r="ATZ85" s="0"/>
      <c r="AUA85" s="0"/>
      <c r="AUB85" s="0"/>
      <c r="AUC85" s="0"/>
      <c r="AUD85" s="0"/>
      <c r="AUE85" s="0"/>
      <c r="AUF85" s="0"/>
      <c r="AUG85" s="0"/>
      <c r="AUH85" s="0"/>
      <c r="AUI85" s="0"/>
      <c r="AUJ85" s="0"/>
      <c r="AUK85" s="0"/>
      <c r="AUL85" s="0"/>
      <c r="AUM85" s="0"/>
      <c r="AUN85" s="0"/>
      <c r="AUO85" s="0"/>
      <c r="AUP85" s="0"/>
      <c r="AUQ85" s="0"/>
      <c r="AUR85" s="0"/>
      <c r="AUS85" s="0"/>
      <c r="AUT85" s="0"/>
      <c r="AUU85" s="0"/>
      <c r="AUV85" s="0"/>
      <c r="AUW85" s="0"/>
      <c r="AUX85" s="0"/>
      <c r="AUY85" s="0"/>
      <c r="AUZ85" s="0"/>
      <c r="AVA85" s="0"/>
      <c r="AVB85" s="0"/>
      <c r="AVC85" s="0"/>
      <c r="AVD85" s="0"/>
      <c r="AVE85" s="0"/>
      <c r="AVF85" s="0"/>
      <c r="AVG85" s="0"/>
      <c r="AVH85" s="0"/>
      <c r="AVI85" s="0"/>
      <c r="AVJ85" s="0"/>
      <c r="AVK85" s="0"/>
      <c r="AVL85" s="0"/>
      <c r="AVM85" s="0"/>
      <c r="AVN85" s="0"/>
      <c r="AVO85" s="0"/>
      <c r="AVP85" s="0"/>
      <c r="AVQ85" s="0"/>
      <c r="AVR85" s="0"/>
      <c r="AVS85" s="0"/>
      <c r="AVT85" s="0"/>
      <c r="AVU85" s="0"/>
      <c r="AVV85" s="0"/>
      <c r="AVW85" s="0"/>
      <c r="AVX85" s="0"/>
      <c r="AVY85" s="0"/>
      <c r="AVZ85" s="0"/>
      <c r="AWA85" s="0"/>
      <c r="AWB85" s="0"/>
      <c r="AWC85" s="0"/>
      <c r="AWD85" s="0"/>
      <c r="AWE85" s="0"/>
      <c r="AWF85" s="0"/>
      <c r="AWG85" s="0"/>
      <c r="AWH85" s="0"/>
      <c r="AWI85" s="0"/>
      <c r="AWJ85" s="0"/>
      <c r="AWK85" s="0"/>
      <c r="AWL85" s="0"/>
      <c r="AWM85" s="0"/>
      <c r="AWN85" s="0"/>
      <c r="AWO85" s="0"/>
      <c r="AWP85" s="0"/>
      <c r="AWQ85" s="0"/>
      <c r="AWR85" s="0"/>
      <c r="AWS85" s="0"/>
      <c r="AWT85" s="0"/>
      <c r="AWU85" s="0"/>
      <c r="AWV85" s="0"/>
      <c r="AWW85" s="0"/>
      <c r="AWX85" s="0"/>
      <c r="AWY85" s="0"/>
      <c r="AWZ85" s="0"/>
      <c r="AXA85" s="0"/>
      <c r="AXB85" s="0"/>
      <c r="AXC85" s="0"/>
      <c r="AXD85" s="0"/>
      <c r="AXE85" s="0"/>
      <c r="AXF85" s="0"/>
      <c r="AXG85" s="0"/>
      <c r="AXH85" s="0"/>
      <c r="AXI85" s="0"/>
      <c r="AXJ85" s="0"/>
      <c r="AXK85" s="0"/>
      <c r="AXL85" s="0"/>
      <c r="AXM85" s="0"/>
      <c r="AXN85" s="0"/>
      <c r="AXO85" s="0"/>
      <c r="AXP85" s="0"/>
      <c r="AXQ85" s="0"/>
      <c r="AXR85" s="0"/>
      <c r="AXS85" s="0"/>
      <c r="AXT85" s="0"/>
      <c r="AXU85" s="0"/>
      <c r="AXV85" s="0"/>
      <c r="AXW85" s="0"/>
      <c r="AXX85" s="0"/>
      <c r="AXY85" s="0"/>
      <c r="AXZ85" s="0"/>
      <c r="AYA85" s="0"/>
      <c r="AYB85" s="0"/>
      <c r="AYC85" s="0"/>
      <c r="AYD85" s="0"/>
      <c r="AYE85" s="0"/>
      <c r="AYF85" s="0"/>
      <c r="AYG85" s="0"/>
      <c r="AYH85" s="0"/>
      <c r="AYI85" s="0"/>
      <c r="AYJ85" s="0"/>
      <c r="AYK85" s="0"/>
      <c r="AYL85" s="0"/>
      <c r="AYM85" s="0"/>
      <c r="AYN85" s="0"/>
      <c r="AYO85" s="0"/>
      <c r="AYP85" s="0"/>
      <c r="AYQ85" s="0"/>
      <c r="AYR85" s="0"/>
      <c r="AYS85" s="0"/>
      <c r="AYT85" s="0"/>
      <c r="AYU85" s="0"/>
      <c r="AYV85" s="0"/>
      <c r="AYW85" s="0"/>
      <c r="AYX85" s="0"/>
      <c r="AYY85" s="0"/>
      <c r="AYZ85" s="0"/>
      <c r="AZA85" s="0"/>
      <c r="AZB85" s="0"/>
      <c r="AZC85" s="0"/>
      <c r="AZD85" s="0"/>
      <c r="AZE85" s="0"/>
      <c r="AZF85" s="0"/>
      <c r="AZG85" s="0"/>
      <c r="AZH85" s="0"/>
      <c r="AZI85" s="0"/>
      <c r="AZJ85" s="0"/>
      <c r="AZK85" s="0"/>
      <c r="AZL85" s="0"/>
      <c r="AZM85" s="0"/>
      <c r="AZN85" s="0"/>
      <c r="AZO85" s="0"/>
      <c r="AZP85" s="0"/>
      <c r="AZQ85" s="0"/>
      <c r="AZR85" s="0"/>
      <c r="AZS85" s="0"/>
      <c r="AZT85" s="0"/>
      <c r="AZU85" s="0"/>
      <c r="AZV85" s="0"/>
      <c r="AZW85" s="0"/>
      <c r="AZX85" s="0"/>
      <c r="AZY85" s="0"/>
      <c r="AZZ85" s="0"/>
      <c r="BAA85" s="0"/>
      <c r="BAB85" s="0"/>
      <c r="BAC85" s="0"/>
      <c r="BAD85" s="0"/>
      <c r="BAE85" s="0"/>
      <c r="BAF85" s="0"/>
      <c r="BAG85" s="0"/>
      <c r="BAH85" s="0"/>
      <c r="BAI85" s="0"/>
      <c r="BAJ85" s="0"/>
      <c r="BAK85" s="0"/>
      <c r="BAL85" s="0"/>
      <c r="BAM85" s="0"/>
      <c r="BAN85" s="0"/>
      <c r="BAO85" s="0"/>
      <c r="BAP85" s="0"/>
      <c r="BAQ85" s="0"/>
      <c r="BAR85" s="0"/>
      <c r="BAS85" s="0"/>
      <c r="BAT85" s="0"/>
      <c r="BAU85" s="0"/>
      <c r="BAV85" s="0"/>
      <c r="BAW85" s="0"/>
      <c r="BAX85" s="0"/>
      <c r="BAY85" s="0"/>
      <c r="BAZ85" s="0"/>
      <c r="BBA85" s="0"/>
      <c r="BBB85" s="0"/>
      <c r="BBC85" s="0"/>
      <c r="BBD85" s="0"/>
      <c r="BBE85" s="0"/>
      <c r="BBF85" s="0"/>
      <c r="BBG85" s="0"/>
      <c r="BBH85" s="0"/>
      <c r="BBI85" s="0"/>
      <c r="BBJ85" s="0"/>
      <c r="BBK85" s="0"/>
      <c r="BBL85" s="0"/>
      <c r="BBM85" s="0"/>
      <c r="BBN85" s="0"/>
      <c r="BBO85" s="0"/>
      <c r="BBP85" s="0"/>
      <c r="BBQ85" s="0"/>
      <c r="BBR85" s="0"/>
      <c r="BBS85" s="0"/>
      <c r="BBT85" s="0"/>
      <c r="BBU85" s="0"/>
      <c r="BBV85" s="0"/>
      <c r="BBW85" s="0"/>
      <c r="BBX85" s="0"/>
      <c r="BBY85" s="0"/>
      <c r="BBZ85" s="0"/>
      <c r="BCA85" s="0"/>
      <c r="BCB85" s="0"/>
      <c r="BCC85" s="0"/>
      <c r="BCD85" s="0"/>
      <c r="BCE85" s="0"/>
      <c r="BCF85" s="0"/>
      <c r="BCG85" s="0"/>
      <c r="BCH85" s="0"/>
      <c r="BCI85" s="0"/>
      <c r="BCJ85" s="0"/>
      <c r="BCK85" s="0"/>
      <c r="BCL85" s="0"/>
      <c r="BCM85" s="0"/>
      <c r="BCN85" s="0"/>
      <c r="BCO85" s="0"/>
      <c r="BCP85" s="0"/>
      <c r="BCQ85" s="0"/>
      <c r="BCR85" s="0"/>
      <c r="BCS85" s="0"/>
      <c r="BCT85" s="0"/>
      <c r="BCU85" s="0"/>
      <c r="BCV85" s="0"/>
      <c r="BCW85" s="0"/>
      <c r="BCX85" s="0"/>
      <c r="BCY85" s="0"/>
      <c r="BCZ85" s="0"/>
      <c r="BDA85" s="0"/>
      <c r="BDB85" s="0"/>
      <c r="BDC85" s="0"/>
      <c r="BDD85" s="0"/>
      <c r="BDE85" s="0"/>
      <c r="BDF85" s="0"/>
      <c r="BDG85" s="0"/>
      <c r="BDH85" s="0"/>
      <c r="BDI85" s="0"/>
      <c r="BDJ85" s="0"/>
      <c r="BDK85" s="0"/>
      <c r="BDL85" s="0"/>
      <c r="BDM85" s="0"/>
      <c r="BDN85" s="0"/>
      <c r="BDO85" s="0"/>
      <c r="BDP85" s="0"/>
      <c r="BDQ85" s="0"/>
      <c r="BDR85" s="0"/>
      <c r="BDS85" s="0"/>
      <c r="BDT85" s="0"/>
      <c r="BDU85" s="0"/>
      <c r="BDV85" s="0"/>
      <c r="BDW85" s="0"/>
      <c r="BDX85" s="0"/>
      <c r="BDY85" s="0"/>
      <c r="BDZ85" s="0"/>
      <c r="BEA85" s="0"/>
      <c r="BEB85" s="0"/>
      <c r="BEC85" s="0"/>
      <c r="BED85" s="0"/>
      <c r="BEE85" s="0"/>
      <c r="BEF85" s="0"/>
      <c r="BEG85" s="0"/>
      <c r="BEH85" s="0"/>
      <c r="BEI85" s="0"/>
      <c r="BEJ85" s="0"/>
      <c r="BEK85" s="0"/>
      <c r="BEL85" s="0"/>
      <c r="BEM85" s="0"/>
      <c r="BEN85" s="0"/>
      <c r="BEO85" s="0"/>
      <c r="BEP85" s="0"/>
      <c r="BEQ85" s="0"/>
      <c r="BER85" s="0"/>
      <c r="BES85" s="0"/>
      <c r="BET85" s="0"/>
      <c r="BEU85" s="0"/>
      <c r="BEV85" s="0"/>
      <c r="BEW85" s="0"/>
      <c r="BEX85" s="0"/>
      <c r="BEY85" s="0"/>
      <c r="BEZ85" s="0"/>
      <c r="BFA85" s="0"/>
      <c r="BFB85" s="0"/>
      <c r="BFC85" s="0"/>
      <c r="BFD85" s="0"/>
      <c r="BFE85" s="0"/>
      <c r="BFF85" s="0"/>
      <c r="BFG85" s="0"/>
      <c r="BFH85" s="0"/>
      <c r="BFI85" s="0"/>
      <c r="BFJ85" s="0"/>
      <c r="BFK85" s="0"/>
      <c r="BFL85" s="0"/>
      <c r="BFM85" s="0"/>
      <c r="BFN85" s="0"/>
      <c r="BFO85" s="0"/>
      <c r="BFP85" s="0"/>
      <c r="BFQ85" s="0"/>
      <c r="BFR85" s="0"/>
      <c r="BFS85" s="0"/>
      <c r="BFT85" s="0"/>
      <c r="BFU85" s="0"/>
      <c r="BFV85" s="0"/>
      <c r="BFW85" s="0"/>
      <c r="BFX85" s="0"/>
      <c r="BFY85" s="0"/>
      <c r="BFZ85" s="0"/>
      <c r="BGA85" s="0"/>
      <c r="BGB85" s="0"/>
      <c r="BGC85" s="0"/>
      <c r="BGD85" s="0"/>
      <c r="BGE85" s="0"/>
      <c r="BGF85" s="0"/>
      <c r="BGG85" s="0"/>
      <c r="BGH85" s="0"/>
      <c r="BGI85" s="0"/>
      <c r="BGJ85" s="0"/>
      <c r="BGK85" s="0"/>
      <c r="BGL85" s="0"/>
      <c r="BGM85" s="0"/>
      <c r="BGN85" s="0"/>
      <c r="BGO85" s="0"/>
      <c r="BGP85" s="0"/>
      <c r="BGQ85" s="0"/>
      <c r="BGR85" s="0"/>
      <c r="BGS85" s="0"/>
      <c r="BGT85" s="0"/>
      <c r="BGU85" s="0"/>
      <c r="BGV85" s="0"/>
      <c r="BGW85" s="0"/>
      <c r="BGX85" s="0"/>
      <c r="BGY85" s="0"/>
      <c r="BGZ85" s="0"/>
      <c r="BHA85" s="0"/>
      <c r="BHB85" s="0"/>
      <c r="BHC85" s="0"/>
      <c r="BHD85" s="0"/>
      <c r="BHE85" s="0"/>
      <c r="BHF85" s="0"/>
      <c r="BHG85" s="0"/>
      <c r="BHH85" s="0"/>
      <c r="BHI85" s="0"/>
      <c r="BHJ85" s="0"/>
      <c r="BHK85" s="0"/>
      <c r="BHL85" s="0"/>
      <c r="BHM85" s="0"/>
      <c r="BHN85" s="0"/>
      <c r="BHO85" s="0"/>
      <c r="BHP85" s="0"/>
      <c r="BHQ85" s="0"/>
      <c r="BHR85" s="0"/>
      <c r="BHS85" s="0"/>
      <c r="BHT85" s="0"/>
      <c r="BHU85" s="0"/>
      <c r="BHV85" s="0"/>
      <c r="BHW85" s="0"/>
      <c r="BHX85" s="0"/>
      <c r="BHY85" s="0"/>
      <c r="BHZ85" s="0"/>
      <c r="BIA85" s="0"/>
      <c r="BIB85" s="0"/>
      <c r="BIC85" s="0"/>
      <c r="BID85" s="0"/>
      <c r="BIE85" s="0"/>
      <c r="BIF85" s="0"/>
      <c r="BIG85" s="0"/>
      <c r="BIH85" s="0"/>
      <c r="BII85" s="0"/>
      <c r="BIJ85" s="0"/>
      <c r="BIK85" s="0"/>
      <c r="BIL85" s="0"/>
      <c r="BIM85" s="0"/>
      <c r="BIN85" s="0"/>
      <c r="BIO85" s="0"/>
      <c r="BIP85" s="0"/>
      <c r="BIQ85" s="0"/>
      <c r="BIR85" s="0"/>
      <c r="BIS85" s="0"/>
      <c r="BIT85" s="0"/>
      <c r="BIU85" s="0"/>
      <c r="BIV85" s="0"/>
      <c r="BIW85" s="0"/>
      <c r="BIX85" s="0"/>
      <c r="BIY85" s="0"/>
      <c r="BIZ85" s="0"/>
      <c r="BJA85" s="0"/>
      <c r="BJB85" s="0"/>
      <c r="BJC85" s="0"/>
      <c r="BJD85" s="0"/>
      <c r="BJE85" s="0"/>
      <c r="BJF85" s="0"/>
      <c r="BJG85" s="0"/>
      <c r="BJH85" s="0"/>
      <c r="BJI85" s="0"/>
      <c r="BJJ85" s="0"/>
      <c r="BJK85" s="0"/>
      <c r="BJL85" s="0"/>
      <c r="BJM85" s="0"/>
      <c r="BJN85" s="0"/>
      <c r="BJO85" s="0"/>
      <c r="BJP85" s="0"/>
      <c r="BJQ85" s="0"/>
      <c r="BJR85" s="0"/>
      <c r="BJS85" s="0"/>
      <c r="BJT85" s="0"/>
      <c r="BJU85" s="0"/>
      <c r="BJV85" s="0"/>
      <c r="BJW85" s="0"/>
      <c r="BJX85" s="0"/>
      <c r="BJY85" s="0"/>
      <c r="BJZ85" s="0"/>
      <c r="BKA85" s="0"/>
      <c r="BKB85" s="0"/>
      <c r="BKC85" s="0"/>
      <c r="BKD85" s="0"/>
      <c r="BKE85" s="0"/>
      <c r="BKF85" s="0"/>
      <c r="BKG85" s="0"/>
      <c r="BKH85" s="0"/>
      <c r="BKI85" s="0"/>
      <c r="BKJ85" s="0"/>
      <c r="BKK85" s="0"/>
      <c r="BKL85" s="0"/>
      <c r="BKM85" s="0"/>
      <c r="BKN85" s="0"/>
      <c r="BKO85" s="0"/>
      <c r="BKP85" s="0"/>
      <c r="BKQ85" s="0"/>
      <c r="BKR85" s="0"/>
      <c r="BKS85" s="0"/>
      <c r="BKT85" s="0"/>
      <c r="BKU85" s="0"/>
      <c r="BKV85" s="0"/>
      <c r="BKW85" s="0"/>
      <c r="BKX85" s="0"/>
      <c r="BKY85" s="0"/>
      <c r="BKZ85" s="0"/>
      <c r="BLA85" s="0"/>
      <c r="BLB85" s="0"/>
      <c r="BLC85" s="0"/>
      <c r="BLD85" s="0"/>
      <c r="BLE85" s="0"/>
      <c r="BLF85" s="0"/>
      <c r="BLG85" s="0"/>
      <c r="BLH85" s="0"/>
      <c r="BLI85" s="0"/>
      <c r="BLJ85" s="0"/>
      <c r="BLK85" s="0"/>
      <c r="BLL85" s="0"/>
      <c r="BLM85" s="0"/>
      <c r="BLN85" s="0"/>
      <c r="BLO85" s="0"/>
      <c r="BLP85" s="0"/>
      <c r="BLQ85" s="0"/>
      <c r="BLR85" s="0"/>
      <c r="BLS85" s="0"/>
      <c r="BLT85" s="0"/>
      <c r="BLU85" s="0"/>
      <c r="BLV85" s="0"/>
      <c r="BLW85" s="0"/>
      <c r="BLX85" s="0"/>
      <c r="BLY85" s="0"/>
      <c r="BLZ85" s="0"/>
      <c r="BMA85" s="0"/>
      <c r="BMB85" s="0"/>
      <c r="BMC85" s="0"/>
      <c r="BMD85" s="0"/>
      <c r="BME85" s="0"/>
      <c r="BMF85" s="0"/>
      <c r="BMG85" s="0"/>
      <c r="BMH85" s="0"/>
      <c r="BMI85" s="0"/>
      <c r="BMJ85" s="0"/>
      <c r="BMK85" s="0"/>
      <c r="BML85" s="0"/>
      <c r="BMM85" s="0"/>
      <c r="BMN85" s="0"/>
      <c r="BMO85" s="0"/>
      <c r="BMP85" s="0"/>
      <c r="BMQ85" s="0"/>
      <c r="BMR85" s="0"/>
      <c r="BMS85" s="0"/>
      <c r="BMT85" s="0"/>
      <c r="BMU85" s="0"/>
      <c r="BMV85" s="0"/>
      <c r="BMW85" s="0"/>
      <c r="BMX85" s="0"/>
      <c r="BMY85" s="0"/>
      <c r="BMZ85" s="0"/>
      <c r="BNA85" s="0"/>
      <c r="BNB85" s="0"/>
      <c r="BNC85" s="0"/>
      <c r="BND85" s="0"/>
      <c r="BNE85" s="0"/>
      <c r="BNF85" s="0"/>
      <c r="BNG85" s="0"/>
      <c r="BNH85" s="0"/>
      <c r="BNI85" s="0"/>
      <c r="BNJ85" s="0"/>
      <c r="BNK85" s="0"/>
      <c r="BNL85" s="0"/>
      <c r="BNM85" s="0"/>
      <c r="BNN85" s="0"/>
      <c r="BNO85" s="0"/>
      <c r="BNP85" s="0"/>
      <c r="BNQ85" s="0"/>
      <c r="BNR85" s="0"/>
      <c r="BNS85" s="0"/>
      <c r="BNT85" s="0"/>
      <c r="BNU85" s="0"/>
      <c r="BNV85" s="0"/>
      <c r="BNW85" s="0"/>
      <c r="BNX85" s="0"/>
      <c r="BNY85" s="0"/>
      <c r="BNZ85" s="0"/>
      <c r="BOA85" s="0"/>
      <c r="BOB85" s="0"/>
      <c r="BOC85" s="0"/>
      <c r="BOD85" s="0"/>
      <c r="BOE85" s="0"/>
      <c r="BOF85" s="0"/>
      <c r="BOG85" s="0"/>
      <c r="BOH85" s="0"/>
      <c r="BOI85" s="0"/>
      <c r="BOJ85" s="0"/>
      <c r="BOK85" s="0"/>
      <c r="BOL85" s="0"/>
      <c r="BOM85" s="0"/>
      <c r="BON85" s="0"/>
      <c r="BOO85" s="0"/>
      <c r="BOP85" s="0"/>
      <c r="BOQ85" s="0"/>
      <c r="BOR85" s="0"/>
      <c r="BOS85" s="0"/>
      <c r="BOT85" s="0"/>
      <c r="BOU85" s="0"/>
      <c r="BOV85" s="0"/>
      <c r="BOW85" s="0"/>
      <c r="BOX85" s="0"/>
      <c r="BOY85" s="0"/>
      <c r="BOZ85" s="0"/>
      <c r="BPA85" s="0"/>
      <c r="BPB85" s="0"/>
      <c r="BPC85" s="0"/>
      <c r="BPD85" s="0"/>
      <c r="BPE85" s="0"/>
      <c r="BPF85" s="0"/>
      <c r="BPG85" s="0"/>
      <c r="BPH85" s="0"/>
      <c r="BPI85" s="0"/>
      <c r="BPJ85" s="0"/>
      <c r="BPK85" s="0"/>
      <c r="BPL85" s="0"/>
      <c r="BPM85" s="0"/>
      <c r="BPN85" s="0"/>
      <c r="BPO85" s="0"/>
      <c r="BPP85" s="0"/>
      <c r="BPQ85" s="0"/>
      <c r="BPR85" s="0"/>
      <c r="BPS85" s="0"/>
      <c r="BPT85" s="0"/>
      <c r="BPU85" s="0"/>
      <c r="BPV85" s="0"/>
      <c r="BPW85" s="0"/>
      <c r="BPX85" s="0"/>
      <c r="BPY85" s="0"/>
      <c r="BPZ85" s="0"/>
      <c r="BQA85" s="0"/>
      <c r="BQB85" s="0"/>
      <c r="BQC85" s="0"/>
      <c r="BQD85" s="0"/>
      <c r="BQE85" s="0"/>
      <c r="BQF85" s="0"/>
      <c r="BQG85" s="0"/>
      <c r="BQH85" s="0"/>
      <c r="BQI85" s="0"/>
      <c r="BQJ85" s="0"/>
      <c r="BQK85" s="0"/>
      <c r="BQL85" s="0"/>
      <c r="BQM85" s="0"/>
      <c r="BQN85" s="0"/>
      <c r="BQO85" s="0"/>
      <c r="BQP85" s="0"/>
      <c r="BQQ85" s="0"/>
      <c r="BQR85" s="0"/>
      <c r="BQS85" s="0"/>
      <c r="BQT85" s="0"/>
      <c r="BQU85" s="0"/>
      <c r="BQV85" s="0"/>
      <c r="BQW85" s="0"/>
      <c r="BQX85" s="0"/>
      <c r="BQY85" s="0"/>
      <c r="BQZ85" s="0"/>
      <c r="BRA85" s="0"/>
      <c r="BRB85" s="0"/>
      <c r="BRC85" s="0"/>
      <c r="BRD85" s="0"/>
      <c r="BRE85" s="0"/>
      <c r="BRF85" s="0"/>
      <c r="BRG85" s="0"/>
      <c r="BRH85" s="0"/>
      <c r="BRI85" s="0"/>
      <c r="BRJ85" s="0"/>
      <c r="BRK85" s="0"/>
      <c r="BRL85" s="0"/>
      <c r="BRM85" s="0"/>
      <c r="BRN85" s="0"/>
      <c r="BRO85" s="0"/>
      <c r="BRP85" s="0"/>
      <c r="BRQ85" s="0"/>
      <c r="BRR85" s="0"/>
      <c r="BRS85" s="0"/>
      <c r="BRT85" s="0"/>
      <c r="BRU85" s="0"/>
      <c r="BRV85" s="0"/>
      <c r="BRW85" s="0"/>
      <c r="BRX85" s="0"/>
      <c r="BRY85" s="0"/>
      <c r="BRZ85" s="0"/>
      <c r="BSA85" s="0"/>
      <c r="BSB85" s="0"/>
      <c r="BSC85" s="0"/>
      <c r="BSD85" s="0"/>
      <c r="BSE85" s="0"/>
      <c r="BSF85" s="0"/>
      <c r="BSG85" s="0"/>
      <c r="BSH85" s="0"/>
      <c r="BSI85" s="0"/>
      <c r="BSJ85" s="0"/>
      <c r="BSK85" s="0"/>
      <c r="BSL85" s="0"/>
      <c r="BSM85" s="0"/>
      <c r="BSN85" s="0"/>
      <c r="BSO85" s="0"/>
      <c r="BSP85" s="0"/>
      <c r="BSQ85" s="0"/>
      <c r="BSR85" s="0"/>
      <c r="BSS85" s="0"/>
      <c r="BST85" s="0"/>
      <c r="BSU85" s="0"/>
      <c r="BSV85" s="0"/>
      <c r="BSW85" s="0"/>
      <c r="BSX85" s="0"/>
      <c r="BSY85" s="0"/>
      <c r="BSZ85" s="0"/>
      <c r="BTA85" s="0"/>
      <c r="BTB85" s="0"/>
      <c r="BTC85" s="0"/>
      <c r="BTD85" s="0"/>
      <c r="BTE85" s="0"/>
      <c r="BTF85" s="0"/>
      <c r="BTG85" s="0"/>
      <c r="BTH85" s="0"/>
      <c r="BTI85" s="0"/>
      <c r="BTJ85" s="0"/>
      <c r="BTK85" s="0"/>
      <c r="BTL85" s="0"/>
      <c r="BTM85" s="0"/>
      <c r="BTN85" s="0"/>
      <c r="BTO85" s="0"/>
      <c r="BTP85" s="0"/>
      <c r="BTQ85" s="0"/>
      <c r="BTR85" s="0"/>
      <c r="BTS85" s="0"/>
      <c r="BTT85" s="0"/>
      <c r="BTU85" s="0"/>
      <c r="BTV85" s="0"/>
      <c r="BTW85" s="0"/>
      <c r="BTX85" s="0"/>
      <c r="BTY85" s="0"/>
      <c r="BTZ85" s="0"/>
      <c r="BUA85" s="0"/>
      <c r="BUB85" s="0"/>
      <c r="BUC85" s="0"/>
      <c r="BUD85" s="0"/>
      <c r="BUE85" s="0"/>
      <c r="BUF85" s="0"/>
      <c r="BUG85" s="0"/>
      <c r="BUH85" s="0"/>
      <c r="BUI85" s="0"/>
      <c r="BUJ85" s="0"/>
      <c r="BUK85" s="0"/>
      <c r="BUL85" s="0"/>
      <c r="BUM85" s="0"/>
      <c r="BUN85" s="0"/>
      <c r="BUO85" s="0"/>
      <c r="BUP85" s="0"/>
      <c r="BUQ85" s="0"/>
      <c r="BUR85" s="0"/>
      <c r="BUS85" s="0"/>
      <c r="BUT85" s="0"/>
      <c r="BUU85" s="0"/>
      <c r="BUV85" s="0"/>
      <c r="BUW85" s="0"/>
      <c r="BUX85" s="0"/>
      <c r="BUY85" s="0"/>
      <c r="BUZ85" s="0"/>
      <c r="BVA85" s="0"/>
      <c r="BVB85" s="0"/>
      <c r="BVC85" s="0"/>
      <c r="BVD85" s="0"/>
      <c r="BVE85" s="0"/>
      <c r="BVF85" s="0"/>
      <c r="BVG85" s="0"/>
      <c r="BVH85" s="0"/>
      <c r="BVI85" s="0"/>
      <c r="BVJ85" s="0"/>
      <c r="BVK85" s="0"/>
      <c r="BVL85" s="0"/>
      <c r="BVM85" s="0"/>
      <c r="BVN85" s="0"/>
      <c r="BVO85" s="0"/>
      <c r="BVP85" s="0"/>
      <c r="BVQ85" s="0"/>
      <c r="BVR85" s="0"/>
      <c r="BVS85" s="0"/>
      <c r="BVT85" s="0"/>
      <c r="BVU85" s="0"/>
      <c r="BVV85" s="0"/>
      <c r="BVW85" s="0"/>
      <c r="BVX85" s="0"/>
      <c r="BVY85" s="0"/>
      <c r="BVZ85" s="0"/>
      <c r="BWA85" s="0"/>
      <c r="BWB85" s="0"/>
      <c r="BWC85" s="0"/>
      <c r="BWD85" s="0"/>
      <c r="BWE85" s="0"/>
      <c r="BWF85" s="0"/>
      <c r="BWG85" s="0"/>
      <c r="BWH85" s="0"/>
      <c r="BWI85" s="0"/>
      <c r="BWJ85" s="0"/>
      <c r="BWK85" s="0"/>
      <c r="BWL85" s="0"/>
      <c r="BWM85" s="0"/>
      <c r="BWN85" s="0"/>
      <c r="BWO85" s="0"/>
      <c r="BWP85" s="0"/>
      <c r="BWQ85" s="0"/>
      <c r="BWR85" s="0"/>
      <c r="BWS85" s="0"/>
      <c r="BWT85" s="0"/>
      <c r="BWU85" s="0"/>
      <c r="BWV85" s="0"/>
      <c r="BWW85" s="0"/>
      <c r="BWX85" s="0"/>
      <c r="BWY85" s="0"/>
      <c r="BWZ85" s="0"/>
      <c r="BXA85" s="0"/>
      <c r="BXB85" s="0"/>
      <c r="BXC85" s="0"/>
      <c r="BXD85" s="0"/>
      <c r="BXE85" s="0"/>
      <c r="BXF85" s="0"/>
      <c r="BXG85" s="0"/>
      <c r="BXH85" s="0"/>
      <c r="BXI85" s="0"/>
      <c r="BXJ85" s="0"/>
      <c r="BXK85" s="0"/>
      <c r="BXL85" s="0"/>
      <c r="BXM85" s="0"/>
      <c r="BXN85" s="0"/>
      <c r="BXO85" s="0"/>
      <c r="BXP85" s="0"/>
      <c r="BXQ85" s="0"/>
      <c r="BXR85" s="0"/>
      <c r="BXS85" s="0"/>
      <c r="BXT85" s="0"/>
      <c r="BXU85" s="0"/>
      <c r="BXV85" s="0"/>
      <c r="BXW85" s="0"/>
      <c r="BXX85" s="0"/>
      <c r="BXY85" s="0"/>
      <c r="BXZ85" s="0"/>
      <c r="BYA85" s="0"/>
      <c r="BYB85" s="0"/>
      <c r="BYC85" s="0"/>
      <c r="BYD85" s="0"/>
      <c r="BYE85" s="0"/>
      <c r="BYF85" s="0"/>
      <c r="BYG85" s="0"/>
      <c r="BYH85" s="0"/>
      <c r="BYI85" s="0"/>
      <c r="BYJ85" s="0"/>
      <c r="BYK85" s="0"/>
      <c r="BYL85" s="0"/>
      <c r="BYM85" s="0"/>
      <c r="BYN85" s="0"/>
      <c r="BYO85" s="0"/>
      <c r="BYP85" s="0"/>
      <c r="BYQ85" s="0"/>
      <c r="BYR85" s="0"/>
      <c r="BYS85" s="0"/>
      <c r="BYT85" s="0"/>
      <c r="BYU85" s="0"/>
      <c r="BYV85" s="0"/>
      <c r="BYW85" s="0"/>
      <c r="BYX85" s="0"/>
      <c r="BYY85" s="0"/>
      <c r="BYZ85" s="0"/>
      <c r="BZA85" s="0"/>
      <c r="BZB85" s="0"/>
      <c r="BZC85" s="0"/>
      <c r="BZD85" s="0"/>
      <c r="BZE85" s="0"/>
      <c r="BZF85" s="0"/>
      <c r="BZG85" s="0"/>
      <c r="BZH85" s="0"/>
      <c r="BZI85" s="0"/>
      <c r="BZJ85" s="0"/>
      <c r="BZK85" s="0"/>
      <c r="BZL85" s="0"/>
      <c r="BZM85" s="0"/>
      <c r="BZN85" s="0"/>
      <c r="BZO85" s="0"/>
      <c r="BZP85" s="0"/>
      <c r="BZQ85" s="0"/>
      <c r="BZR85" s="0"/>
      <c r="BZS85" s="0"/>
      <c r="BZT85" s="0"/>
      <c r="BZU85" s="0"/>
      <c r="BZV85" s="0"/>
      <c r="BZW85" s="0"/>
      <c r="BZX85" s="0"/>
      <c r="BZY85" s="0"/>
      <c r="BZZ85" s="0"/>
      <c r="CAA85" s="0"/>
      <c r="CAB85" s="0"/>
      <c r="CAC85" s="0"/>
      <c r="CAD85" s="0"/>
      <c r="CAE85" s="0"/>
      <c r="CAF85" s="0"/>
      <c r="CAG85" s="0"/>
      <c r="CAH85" s="0"/>
      <c r="CAI85" s="0"/>
      <c r="CAJ85" s="0"/>
      <c r="CAK85" s="0"/>
      <c r="CAL85" s="0"/>
      <c r="CAM85" s="0"/>
      <c r="CAN85" s="0"/>
      <c r="CAO85" s="0"/>
      <c r="CAP85" s="0"/>
      <c r="CAQ85" s="0"/>
      <c r="CAR85" s="0"/>
      <c r="CAS85" s="0"/>
      <c r="CAT85" s="0"/>
      <c r="CAU85" s="0"/>
      <c r="CAV85" s="0"/>
      <c r="CAW85" s="0"/>
      <c r="CAX85" s="0"/>
      <c r="CAY85" s="0"/>
      <c r="CAZ85" s="0"/>
      <c r="CBA85" s="0"/>
      <c r="CBB85" s="0"/>
      <c r="CBC85" s="0"/>
      <c r="CBD85" s="0"/>
      <c r="CBE85" s="0"/>
      <c r="CBF85" s="0"/>
      <c r="CBG85" s="0"/>
      <c r="CBH85" s="0"/>
      <c r="CBI85" s="0"/>
      <c r="CBJ85" s="0"/>
      <c r="CBK85" s="0"/>
      <c r="CBL85" s="0"/>
      <c r="CBM85" s="0"/>
      <c r="CBN85" s="0"/>
      <c r="CBO85" s="0"/>
      <c r="CBP85" s="0"/>
      <c r="CBQ85" s="0"/>
      <c r="CBR85" s="0"/>
      <c r="CBS85" s="0"/>
      <c r="CBT85" s="0"/>
      <c r="CBU85" s="0"/>
      <c r="CBV85" s="0"/>
      <c r="CBW85" s="0"/>
      <c r="CBX85" s="0"/>
      <c r="CBY85" s="0"/>
      <c r="CBZ85" s="0"/>
      <c r="CCA85" s="0"/>
      <c r="CCB85" s="0"/>
      <c r="CCC85" s="0"/>
      <c r="CCD85" s="0"/>
      <c r="CCE85" s="0"/>
      <c r="CCF85" s="0"/>
      <c r="CCG85" s="0"/>
      <c r="CCH85" s="0"/>
      <c r="CCI85" s="0"/>
      <c r="CCJ85" s="0"/>
      <c r="CCK85" s="0"/>
      <c r="CCL85" s="0"/>
      <c r="CCM85" s="0"/>
      <c r="CCN85" s="0"/>
      <c r="CCO85" s="0"/>
      <c r="CCP85" s="0"/>
      <c r="CCQ85" s="0"/>
      <c r="CCR85" s="0"/>
      <c r="CCS85" s="0"/>
      <c r="CCT85" s="0"/>
      <c r="CCU85" s="0"/>
      <c r="CCV85" s="0"/>
      <c r="CCW85" s="0"/>
      <c r="CCX85" s="0"/>
      <c r="CCY85" s="0"/>
      <c r="CCZ85" s="0"/>
      <c r="CDA85" s="0"/>
      <c r="CDB85" s="0"/>
      <c r="CDC85" s="0"/>
      <c r="CDD85" s="0"/>
      <c r="CDE85" s="0"/>
      <c r="CDF85" s="0"/>
      <c r="CDG85" s="0"/>
      <c r="CDH85" s="0"/>
      <c r="CDI85" s="0"/>
      <c r="CDJ85" s="0"/>
      <c r="CDK85" s="0"/>
      <c r="CDL85" s="0"/>
      <c r="CDM85" s="0"/>
      <c r="CDN85" s="0"/>
      <c r="CDO85" s="0"/>
      <c r="CDP85" s="0"/>
      <c r="CDQ85" s="0"/>
      <c r="CDR85" s="0"/>
      <c r="CDS85" s="0"/>
      <c r="CDT85" s="0"/>
      <c r="CDU85" s="0"/>
      <c r="CDV85" s="0"/>
      <c r="CDW85" s="0"/>
      <c r="CDX85" s="0"/>
      <c r="CDY85" s="0"/>
      <c r="CDZ85" s="0"/>
      <c r="CEA85" s="0"/>
      <c r="CEB85" s="0"/>
      <c r="CEC85" s="0"/>
      <c r="CED85" s="0"/>
      <c r="CEE85" s="0"/>
      <c r="CEF85" s="0"/>
      <c r="CEG85" s="0"/>
      <c r="CEH85" s="0"/>
      <c r="CEI85" s="0"/>
      <c r="CEJ85" s="0"/>
      <c r="CEK85" s="0"/>
      <c r="CEL85" s="0"/>
      <c r="CEM85" s="0"/>
      <c r="CEN85" s="0"/>
      <c r="CEO85" s="0"/>
      <c r="CEP85" s="0"/>
      <c r="CEQ85" s="0"/>
      <c r="CER85" s="0"/>
      <c r="CES85" s="0"/>
      <c r="CET85" s="0"/>
      <c r="CEU85" s="0"/>
      <c r="CEV85" s="0"/>
      <c r="CEW85" s="0"/>
      <c r="CEX85" s="0"/>
      <c r="CEY85" s="0"/>
      <c r="CEZ85" s="0"/>
      <c r="CFA85" s="0"/>
      <c r="CFB85" s="0"/>
      <c r="CFC85" s="0"/>
      <c r="CFD85" s="0"/>
      <c r="CFE85" s="0"/>
      <c r="CFF85" s="0"/>
      <c r="CFG85" s="0"/>
      <c r="CFH85" s="0"/>
      <c r="CFI85" s="0"/>
      <c r="CFJ85" s="0"/>
      <c r="CFK85" s="0"/>
      <c r="CFL85" s="0"/>
      <c r="CFM85" s="0"/>
      <c r="CFN85" s="0"/>
      <c r="CFO85" s="0"/>
      <c r="CFP85" s="0"/>
      <c r="CFQ85" s="0"/>
      <c r="CFR85" s="0"/>
      <c r="CFS85" s="0"/>
      <c r="CFT85" s="0"/>
      <c r="CFU85" s="0"/>
      <c r="CFV85" s="0"/>
      <c r="CFW85" s="0"/>
      <c r="CFX85" s="0"/>
      <c r="CFY85" s="0"/>
      <c r="CFZ85" s="0"/>
      <c r="CGA85" s="0"/>
      <c r="CGB85" s="0"/>
      <c r="CGC85" s="0"/>
      <c r="CGD85" s="0"/>
      <c r="CGE85" s="0"/>
      <c r="CGF85" s="0"/>
      <c r="CGG85" s="0"/>
      <c r="CGH85" s="0"/>
      <c r="CGI85" s="0"/>
      <c r="CGJ85" s="0"/>
      <c r="CGK85" s="0"/>
      <c r="CGL85" s="0"/>
      <c r="CGM85" s="0"/>
      <c r="CGN85" s="0"/>
      <c r="CGO85" s="0"/>
      <c r="CGP85" s="0"/>
      <c r="CGQ85" s="0"/>
      <c r="CGR85" s="0"/>
      <c r="CGS85" s="0"/>
      <c r="CGT85" s="0"/>
      <c r="CGU85" s="0"/>
      <c r="CGV85" s="0"/>
      <c r="CGW85" s="0"/>
      <c r="CGX85" s="0"/>
      <c r="CGY85" s="0"/>
      <c r="CGZ85" s="0"/>
      <c r="CHA85" s="0"/>
      <c r="CHB85" s="0"/>
      <c r="CHC85" s="0"/>
      <c r="CHD85" s="0"/>
      <c r="CHE85" s="0"/>
      <c r="CHF85" s="0"/>
      <c r="CHG85" s="0"/>
      <c r="CHH85" s="0"/>
      <c r="CHI85" s="0"/>
      <c r="CHJ85" s="0"/>
      <c r="CHK85" s="0"/>
      <c r="CHL85" s="0"/>
      <c r="CHM85" s="0"/>
      <c r="CHN85" s="0"/>
      <c r="CHO85" s="0"/>
      <c r="CHP85" s="0"/>
      <c r="CHQ85" s="0"/>
      <c r="CHR85" s="0"/>
      <c r="CHS85" s="0"/>
      <c r="CHT85" s="0"/>
      <c r="CHU85" s="0"/>
      <c r="CHV85" s="0"/>
      <c r="CHW85" s="0"/>
      <c r="CHX85" s="0"/>
      <c r="CHY85" s="0"/>
      <c r="CHZ85" s="0"/>
      <c r="CIA85" s="0"/>
      <c r="CIB85" s="0"/>
      <c r="CIC85" s="0"/>
      <c r="CID85" s="0"/>
      <c r="CIE85" s="0"/>
      <c r="CIF85" s="0"/>
      <c r="CIG85" s="0"/>
      <c r="CIH85" s="0"/>
      <c r="CII85" s="0"/>
      <c r="CIJ85" s="0"/>
      <c r="CIK85" s="0"/>
      <c r="CIL85" s="0"/>
      <c r="CIM85" s="0"/>
      <c r="CIN85" s="0"/>
      <c r="CIO85" s="0"/>
      <c r="CIP85" s="0"/>
      <c r="CIQ85" s="0"/>
      <c r="CIR85" s="0"/>
      <c r="CIS85" s="0"/>
      <c r="CIT85" s="0"/>
      <c r="CIU85" s="0"/>
      <c r="CIV85" s="0"/>
      <c r="CIW85" s="0"/>
      <c r="CIX85" s="0"/>
      <c r="CIY85" s="0"/>
      <c r="CIZ85" s="0"/>
      <c r="CJA85" s="0"/>
      <c r="CJB85" s="0"/>
      <c r="CJC85" s="0"/>
      <c r="CJD85" s="0"/>
      <c r="CJE85" s="0"/>
      <c r="CJF85" s="0"/>
      <c r="CJG85" s="0"/>
      <c r="CJH85" s="0"/>
      <c r="CJI85" s="0"/>
      <c r="CJJ85" s="0"/>
      <c r="CJK85" s="0"/>
      <c r="CJL85" s="0"/>
      <c r="CJM85" s="0"/>
      <c r="CJN85" s="0"/>
      <c r="CJO85" s="0"/>
      <c r="CJP85" s="0"/>
      <c r="CJQ85" s="0"/>
      <c r="CJR85" s="0"/>
      <c r="CJS85" s="0"/>
      <c r="CJT85" s="0"/>
      <c r="CJU85" s="0"/>
      <c r="CJV85" s="0"/>
      <c r="CJW85" s="0"/>
      <c r="CJX85" s="0"/>
      <c r="CJY85" s="0"/>
      <c r="CJZ85" s="0"/>
      <c r="CKA85" s="0"/>
      <c r="CKB85" s="0"/>
      <c r="CKC85" s="0"/>
      <c r="CKD85" s="0"/>
      <c r="CKE85" s="0"/>
      <c r="CKF85" s="0"/>
      <c r="CKG85" s="0"/>
      <c r="CKH85" s="0"/>
      <c r="CKI85" s="0"/>
      <c r="CKJ85" s="0"/>
      <c r="CKK85" s="0"/>
      <c r="CKL85" s="0"/>
      <c r="CKM85" s="0"/>
      <c r="CKN85" s="0"/>
      <c r="CKO85" s="0"/>
      <c r="CKP85" s="0"/>
      <c r="CKQ85" s="0"/>
      <c r="CKR85" s="0"/>
      <c r="CKS85" s="0"/>
      <c r="CKT85" s="0"/>
      <c r="CKU85" s="0"/>
      <c r="CKV85" s="0"/>
      <c r="CKW85" s="0"/>
      <c r="CKX85" s="0"/>
      <c r="CKY85" s="0"/>
      <c r="CKZ85" s="0"/>
      <c r="CLA85" s="0"/>
      <c r="CLB85" s="0"/>
      <c r="CLC85" s="0"/>
      <c r="CLD85" s="0"/>
      <c r="CLE85" s="0"/>
      <c r="CLF85" s="0"/>
      <c r="CLG85" s="0"/>
      <c r="CLH85" s="0"/>
      <c r="CLI85" s="0"/>
      <c r="CLJ85" s="0"/>
      <c r="CLK85" s="0"/>
      <c r="CLL85" s="0"/>
      <c r="CLM85" s="0"/>
      <c r="CLN85" s="0"/>
      <c r="CLO85" s="0"/>
      <c r="CLP85" s="0"/>
      <c r="CLQ85" s="0"/>
      <c r="CLR85" s="0"/>
      <c r="CLS85" s="0"/>
      <c r="CLT85" s="0"/>
      <c r="CLU85" s="0"/>
      <c r="CLV85" s="0"/>
      <c r="CLW85" s="0"/>
      <c r="CLX85" s="0"/>
      <c r="CLY85" s="0"/>
      <c r="CLZ85" s="0"/>
      <c r="CMA85" s="0"/>
      <c r="CMB85" s="0"/>
      <c r="CMC85" s="0"/>
      <c r="CMD85" s="0"/>
      <c r="CME85" s="0"/>
      <c r="CMF85" s="0"/>
      <c r="CMG85" s="0"/>
      <c r="CMH85" s="0"/>
      <c r="CMI85" s="0"/>
      <c r="CMJ85" s="0"/>
      <c r="CMK85" s="0"/>
      <c r="CML85" s="0"/>
      <c r="CMM85" s="0"/>
      <c r="CMN85" s="0"/>
      <c r="CMO85" s="0"/>
      <c r="CMP85" s="0"/>
      <c r="CMQ85" s="0"/>
      <c r="CMR85" s="0"/>
      <c r="CMS85" s="0"/>
      <c r="CMT85" s="0"/>
      <c r="CMU85" s="0"/>
      <c r="CMV85" s="0"/>
      <c r="CMW85" s="0"/>
      <c r="CMX85" s="0"/>
      <c r="CMY85" s="0"/>
      <c r="CMZ85" s="0"/>
      <c r="CNA85" s="0"/>
      <c r="CNB85" s="0"/>
      <c r="CNC85" s="0"/>
      <c r="CND85" s="0"/>
      <c r="CNE85" s="0"/>
      <c r="CNF85" s="0"/>
      <c r="CNG85" s="0"/>
      <c r="CNH85" s="0"/>
      <c r="CNI85" s="0"/>
      <c r="CNJ85" s="0"/>
      <c r="CNK85" s="0"/>
      <c r="CNL85" s="0"/>
      <c r="CNM85" s="0"/>
      <c r="CNN85" s="0"/>
      <c r="CNO85" s="0"/>
      <c r="CNP85" s="0"/>
      <c r="CNQ85" s="0"/>
      <c r="CNR85" s="0"/>
      <c r="CNS85" s="0"/>
      <c r="CNT85" s="0"/>
      <c r="CNU85" s="0"/>
      <c r="CNV85" s="0"/>
      <c r="CNW85" s="0"/>
      <c r="CNX85" s="0"/>
      <c r="CNY85" s="0"/>
      <c r="CNZ85" s="0"/>
      <c r="COA85" s="0"/>
      <c r="COB85" s="0"/>
      <c r="COC85" s="0"/>
      <c r="COD85" s="0"/>
      <c r="COE85" s="0"/>
      <c r="COF85" s="0"/>
      <c r="COG85" s="0"/>
      <c r="COH85" s="0"/>
      <c r="COI85" s="0"/>
      <c r="COJ85" s="0"/>
      <c r="COK85" s="0"/>
      <c r="COL85" s="0"/>
      <c r="COM85" s="0"/>
      <c r="CON85" s="0"/>
      <c r="COO85" s="0"/>
      <c r="COP85" s="0"/>
      <c r="COQ85" s="0"/>
      <c r="COR85" s="0"/>
      <c r="COS85" s="0"/>
      <c r="COT85" s="0"/>
      <c r="COU85" s="0"/>
      <c r="COV85" s="0"/>
      <c r="COW85" s="0"/>
      <c r="COX85" s="0"/>
      <c r="COY85" s="0"/>
      <c r="COZ85" s="0"/>
      <c r="CPA85" s="0"/>
      <c r="CPB85" s="0"/>
      <c r="CPC85" s="0"/>
      <c r="CPD85" s="0"/>
      <c r="CPE85" s="0"/>
      <c r="CPF85" s="0"/>
      <c r="CPG85" s="0"/>
      <c r="CPH85" s="0"/>
      <c r="CPI85" s="0"/>
      <c r="CPJ85" s="0"/>
      <c r="CPK85" s="0"/>
      <c r="CPL85" s="0"/>
      <c r="CPM85" s="0"/>
      <c r="CPN85" s="0"/>
      <c r="CPO85" s="0"/>
      <c r="CPP85" s="0"/>
      <c r="CPQ85" s="0"/>
      <c r="CPR85" s="0"/>
      <c r="CPS85" s="0"/>
      <c r="CPT85" s="0"/>
      <c r="CPU85" s="0"/>
      <c r="CPV85" s="0"/>
      <c r="CPW85" s="0"/>
      <c r="CPX85" s="0"/>
      <c r="CPY85" s="0"/>
      <c r="CPZ85" s="0"/>
      <c r="CQA85" s="0"/>
      <c r="CQB85" s="0"/>
      <c r="CQC85" s="0"/>
      <c r="CQD85" s="0"/>
      <c r="CQE85" s="0"/>
      <c r="CQF85" s="0"/>
      <c r="CQG85" s="0"/>
      <c r="CQH85" s="0"/>
      <c r="CQI85" s="0"/>
      <c r="CQJ85" s="0"/>
      <c r="CQK85" s="0"/>
      <c r="CQL85" s="0"/>
      <c r="CQM85" s="0"/>
      <c r="CQN85" s="0"/>
      <c r="CQO85" s="0"/>
      <c r="CQP85" s="0"/>
      <c r="CQQ85" s="0"/>
      <c r="CQR85" s="0"/>
      <c r="CQS85" s="0"/>
      <c r="CQT85" s="0"/>
      <c r="CQU85" s="0"/>
      <c r="CQV85" s="0"/>
      <c r="CQW85" s="0"/>
      <c r="CQX85" s="0"/>
      <c r="CQY85" s="0"/>
      <c r="CQZ85" s="0"/>
      <c r="CRA85" s="0"/>
      <c r="CRB85" s="0"/>
      <c r="CRC85" s="0"/>
      <c r="CRD85" s="0"/>
      <c r="CRE85" s="0"/>
      <c r="CRF85" s="0"/>
      <c r="CRG85" s="0"/>
      <c r="CRH85" s="0"/>
      <c r="CRI85" s="0"/>
      <c r="CRJ85" s="0"/>
      <c r="CRK85" s="0"/>
      <c r="CRL85" s="0"/>
      <c r="CRM85" s="0"/>
      <c r="CRN85" s="0"/>
      <c r="CRO85" s="0"/>
      <c r="CRP85" s="0"/>
      <c r="CRQ85" s="0"/>
      <c r="CRR85" s="0"/>
      <c r="CRS85" s="0"/>
      <c r="CRT85" s="0"/>
      <c r="CRU85" s="0"/>
      <c r="CRV85" s="0"/>
      <c r="CRW85" s="0"/>
      <c r="CRX85" s="0"/>
      <c r="CRY85" s="0"/>
      <c r="CRZ85" s="0"/>
      <c r="CSA85" s="0"/>
      <c r="CSB85" s="0"/>
      <c r="CSC85" s="0"/>
      <c r="CSD85" s="0"/>
      <c r="CSE85" s="0"/>
      <c r="CSF85" s="0"/>
      <c r="CSG85" s="0"/>
      <c r="CSH85" s="0"/>
      <c r="CSI85" s="0"/>
      <c r="CSJ85" s="0"/>
      <c r="CSK85" s="0"/>
      <c r="CSL85" s="0"/>
      <c r="CSM85" s="0"/>
      <c r="CSN85" s="0"/>
      <c r="CSO85" s="0"/>
      <c r="CSP85" s="0"/>
      <c r="CSQ85" s="0"/>
      <c r="CSR85" s="0"/>
      <c r="CSS85" s="0"/>
      <c r="CST85" s="0"/>
      <c r="CSU85" s="0"/>
      <c r="CSV85" s="0"/>
      <c r="CSW85" s="0"/>
      <c r="CSX85" s="0"/>
      <c r="CSY85" s="0"/>
      <c r="CSZ85" s="0"/>
      <c r="CTA85" s="0"/>
      <c r="CTB85" s="0"/>
      <c r="CTC85" s="0"/>
      <c r="CTD85" s="0"/>
      <c r="CTE85" s="0"/>
      <c r="CTF85" s="0"/>
      <c r="CTG85" s="0"/>
      <c r="CTH85" s="0"/>
      <c r="CTI85" s="0"/>
      <c r="CTJ85" s="0"/>
      <c r="CTK85" s="0"/>
      <c r="CTL85" s="0"/>
      <c r="CTM85" s="0"/>
      <c r="CTN85" s="0"/>
      <c r="CTO85" s="0"/>
      <c r="CTP85" s="0"/>
      <c r="CTQ85" s="0"/>
      <c r="CTR85" s="0"/>
      <c r="CTS85" s="0"/>
      <c r="CTT85" s="0"/>
      <c r="CTU85" s="0"/>
      <c r="CTV85" s="0"/>
      <c r="CTW85" s="0"/>
      <c r="CTX85" s="0"/>
      <c r="CTY85" s="0"/>
      <c r="CTZ85" s="0"/>
      <c r="CUA85" s="0"/>
      <c r="CUB85" s="0"/>
      <c r="CUC85" s="0"/>
      <c r="CUD85" s="0"/>
      <c r="CUE85" s="0"/>
      <c r="CUF85" s="0"/>
      <c r="CUG85" s="0"/>
      <c r="CUH85" s="0"/>
      <c r="CUI85" s="0"/>
      <c r="CUJ85" s="0"/>
      <c r="CUK85" s="0"/>
      <c r="CUL85" s="0"/>
      <c r="CUM85" s="0"/>
      <c r="CUN85" s="0"/>
      <c r="CUO85" s="0"/>
      <c r="CUP85" s="0"/>
      <c r="CUQ85" s="0"/>
      <c r="CUR85" s="0"/>
      <c r="CUS85" s="0"/>
      <c r="CUT85" s="0"/>
      <c r="CUU85" s="0"/>
      <c r="CUV85" s="0"/>
      <c r="CUW85" s="0"/>
      <c r="CUX85" s="0"/>
      <c r="CUY85" s="0"/>
      <c r="CUZ85" s="0"/>
      <c r="CVA85" s="0"/>
      <c r="CVB85" s="0"/>
      <c r="CVC85" s="0"/>
      <c r="CVD85" s="0"/>
      <c r="CVE85" s="0"/>
      <c r="CVF85" s="0"/>
      <c r="CVG85" s="0"/>
      <c r="CVH85" s="0"/>
      <c r="CVI85" s="0"/>
      <c r="CVJ85" s="0"/>
      <c r="CVK85" s="0"/>
      <c r="CVL85" s="0"/>
      <c r="CVM85" s="0"/>
      <c r="CVN85" s="0"/>
      <c r="CVO85" s="0"/>
      <c r="CVP85" s="0"/>
      <c r="CVQ85" s="0"/>
      <c r="CVR85" s="0"/>
      <c r="CVS85" s="0"/>
      <c r="CVT85" s="0"/>
      <c r="CVU85" s="0"/>
      <c r="CVV85" s="0"/>
      <c r="CVW85" s="0"/>
      <c r="CVX85" s="0"/>
      <c r="CVY85" s="0"/>
      <c r="CVZ85" s="0"/>
      <c r="CWA85" s="0"/>
      <c r="CWB85" s="0"/>
      <c r="CWC85" s="0"/>
      <c r="CWD85" s="0"/>
      <c r="CWE85" s="0"/>
      <c r="CWF85" s="0"/>
      <c r="CWG85" s="0"/>
      <c r="CWH85" s="0"/>
      <c r="CWI85" s="0"/>
      <c r="CWJ85" s="0"/>
      <c r="CWK85" s="0"/>
      <c r="CWL85" s="0"/>
      <c r="CWM85" s="0"/>
      <c r="CWN85" s="0"/>
      <c r="CWO85" s="0"/>
      <c r="CWP85" s="0"/>
      <c r="CWQ85" s="0"/>
      <c r="CWR85" s="0"/>
      <c r="CWS85" s="0"/>
      <c r="CWT85" s="0"/>
      <c r="CWU85" s="0"/>
      <c r="CWV85" s="0"/>
      <c r="CWW85" s="0"/>
      <c r="CWX85" s="0"/>
      <c r="CWY85" s="0"/>
      <c r="CWZ85" s="0"/>
      <c r="CXA85" s="0"/>
      <c r="CXB85" s="0"/>
      <c r="CXC85" s="0"/>
      <c r="CXD85" s="0"/>
      <c r="CXE85" s="0"/>
      <c r="CXF85" s="0"/>
      <c r="CXG85" s="0"/>
      <c r="CXH85" s="0"/>
      <c r="CXI85" s="0"/>
      <c r="CXJ85" s="0"/>
      <c r="CXK85" s="0"/>
      <c r="CXL85" s="0"/>
      <c r="CXM85" s="0"/>
      <c r="CXN85" s="0"/>
      <c r="CXO85" s="0"/>
      <c r="CXP85" s="0"/>
      <c r="CXQ85" s="0"/>
      <c r="CXR85" s="0"/>
      <c r="CXS85" s="0"/>
      <c r="CXT85" s="0"/>
      <c r="CXU85" s="0"/>
      <c r="CXV85" s="0"/>
      <c r="CXW85" s="0"/>
      <c r="CXX85" s="0"/>
      <c r="CXY85" s="0"/>
      <c r="CXZ85" s="0"/>
      <c r="CYA85" s="0"/>
      <c r="CYB85" s="0"/>
      <c r="CYC85" s="0"/>
      <c r="CYD85" s="0"/>
      <c r="CYE85" s="0"/>
      <c r="CYF85" s="0"/>
      <c r="CYG85" s="0"/>
      <c r="CYH85" s="0"/>
      <c r="CYI85" s="0"/>
      <c r="CYJ85" s="0"/>
      <c r="CYK85" s="0"/>
      <c r="CYL85" s="0"/>
      <c r="CYM85" s="0"/>
      <c r="CYN85" s="0"/>
      <c r="CYO85" s="0"/>
      <c r="CYP85" s="0"/>
      <c r="CYQ85" s="0"/>
      <c r="CYR85" s="0"/>
      <c r="CYS85" s="0"/>
      <c r="CYT85" s="0"/>
      <c r="CYU85" s="0"/>
      <c r="CYV85" s="0"/>
      <c r="CYW85" s="0"/>
      <c r="CYX85" s="0"/>
      <c r="CYY85" s="0"/>
      <c r="CYZ85" s="0"/>
      <c r="CZA85" s="0"/>
      <c r="CZB85" s="0"/>
      <c r="CZC85" s="0"/>
      <c r="CZD85" s="0"/>
      <c r="CZE85" s="0"/>
      <c r="CZF85" s="0"/>
      <c r="CZG85" s="0"/>
      <c r="CZH85" s="0"/>
      <c r="CZI85" s="0"/>
      <c r="CZJ85" s="0"/>
      <c r="CZK85" s="0"/>
      <c r="CZL85" s="0"/>
      <c r="CZM85" s="0"/>
      <c r="CZN85" s="0"/>
      <c r="CZO85" s="0"/>
      <c r="CZP85" s="0"/>
      <c r="CZQ85" s="0"/>
      <c r="CZR85" s="0"/>
      <c r="CZS85" s="0"/>
      <c r="CZT85" s="0"/>
      <c r="CZU85" s="0"/>
      <c r="CZV85" s="0"/>
      <c r="CZW85" s="0"/>
      <c r="CZX85" s="0"/>
      <c r="CZY85" s="0"/>
      <c r="CZZ85" s="0"/>
      <c r="DAA85" s="0"/>
      <c r="DAB85" s="0"/>
      <c r="DAC85" s="0"/>
      <c r="DAD85" s="0"/>
      <c r="DAE85" s="0"/>
      <c r="DAF85" s="0"/>
      <c r="DAG85" s="0"/>
      <c r="DAH85" s="0"/>
      <c r="DAI85" s="0"/>
      <c r="DAJ85" s="0"/>
      <c r="DAK85" s="0"/>
      <c r="DAL85" s="0"/>
      <c r="DAM85" s="0"/>
      <c r="DAN85" s="0"/>
      <c r="DAO85" s="0"/>
      <c r="DAP85" s="0"/>
      <c r="DAQ85" s="0"/>
      <c r="DAR85" s="0"/>
      <c r="DAS85" s="0"/>
      <c r="DAT85" s="0"/>
      <c r="DAU85" s="0"/>
      <c r="DAV85" s="0"/>
      <c r="DAW85" s="0"/>
      <c r="DAX85" s="0"/>
      <c r="DAY85" s="0"/>
      <c r="DAZ85" s="0"/>
      <c r="DBA85" s="0"/>
      <c r="DBB85" s="0"/>
      <c r="DBC85" s="0"/>
      <c r="DBD85" s="0"/>
      <c r="DBE85" s="0"/>
      <c r="DBF85" s="0"/>
      <c r="DBG85" s="0"/>
      <c r="DBH85" s="0"/>
      <c r="DBI85" s="0"/>
      <c r="DBJ85" s="0"/>
      <c r="DBK85" s="0"/>
      <c r="DBL85" s="0"/>
      <c r="DBM85" s="0"/>
      <c r="DBN85" s="0"/>
      <c r="DBO85" s="0"/>
      <c r="DBP85" s="0"/>
      <c r="DBQ85" s="0"/>
      <c r="DBR85" s="0"/>
      <c r="DBS85" s="0"/>
      <c r="DBT85" s="0"/>
      <c r="DBU85" s="0"/>
      <c r="DBV85" s="0"/>
      <c r="DBW85" s="0"/>
      <c r="DBX85" s="0"/>
      <c r="DBY85" s="0"/>
      <c r="DBZ85" s="0"/>
      <c r="DCA85" s="0"/>
      <c r="DCB85" s="0"/>
      <c r="DCC85" s="0"/>
      <c r="DCD85" s="0"/>
      <c r="DCE85" s="0"/>
      <c r="DCF85" s="0"/>
      <c r="DCG85" s="0"/>
      <c r="DCH85" s="0"/>
      <c r="DCI85" s="0"/>
      <c r="DCJ85" s="0"/>
      <c r="DCK85" s="0"/>
      <c r="DCL85" s="0"/>
      <c r="DCM85" s="0"/>
      <c r="DCN85" s="0"/>
      <c r="DCO85" s="0"/>
      <c r="DCP85" s="0"/>
      <c r="DCQ85" s="0"/>
      <c r="DCR85" s="0"/>
      <c r="DCS85" s="0"/>
      <c r="DCT85" s="0"/>
      <c r="DCU85" s="0"/>
      <c r="DCV85" s="0"/>
      <c r="DCW85" s="0"/>
      <c r="DCX85" s="0"/>
      <c r="DCY85" s="0"/>
      <c r="DCZ85" s="0"/>
      <c r="DDA85" s="0"/>
      <c r="DDB85" s="0"/>
      <c r="DDC85" s="0"/>
      <c r="DDD85" s="0"/>
      <c r="DDE85" s="0"/>
      <c r="DDF85" s="0"/>
      <c r="DDG85" s="0"/>
      <c r="DDH85" s="0"/>
      <c r="DDI85" s="0"/>
      <c r="DDJ85" s="0"/>
      <c r="DDK85" s="0"/>
      <c r="DDL85" s="0"/>
      <c r="DDM85" s="0"/>
      <c r="DDN85" s="0"/>
      <c r="DDO85" s="0"/>
      <c r="DDP85" s="0"/>
      <c r="DDQ85" s="0"/>
      <c r="DDR85" s="0"/>
      <c r="DDS85" s="0"/>
      <c r="DDT85" s="0"/>
      <c r="DDU85" s="0"/>
      <c r="DDV85" s="0"/>
      <c r="DDW85" s="0"/>
      <c r="DDX85" s="0"/>
      <c r="DDY85" s="0"/>
      <c r="DDZ85" s="0"/>
      <c r="DEA85" s="0"/>
      <c r="DEB85" s="0"/>
      <c r="DEC85" s="0"/>
      <c r="DED85" s="0"/>
      <c r="DEE85" s="0"/>
      <c r="DEF85" s="0"/>
      <c r="DEG85" s="0"/>
      <c r="DEH85" s="0"/>
      <c r="DEI85" s="0"/>
      <c r="DEJ85" s="0"/>
      <c r="DEK85" s="0"/>
      <c r="DEL85" s="0"/>
      <c r="DEM85" s="0"/>
      <c r="DEN85" s="0"/>
      <c r="DEO85" s="0"/>
      <c r="DEP85" s="0"/>
      <c r="DEQ85" s="0"/>
      <c r="DER85" s="0"/>
      <c r="DES85" s="0"/>
      <c r="DET85" s="0"/>
      <c r="DEU85" s="0"/>
      <c r="DEV85" s="0"/>
      <c r="DEW85" s="0"/>
      <c r="DEX85" s="0"/>
      <c r="DEY85" s="0"/>
      <c r="DEZ85" s="0"/>
      <c r="DFA85" s="0"/>
      <c r="DFB85" s="0"/>
      <c r="DFC85" s="0"/>
      <c r="DFD85" s="0"/>
      <c r="DFE85" s="0"/>
      <c r="DFF85" s="0"/>
      <c r="DFG85" s="0"/>
      <c r="DFH85" s="0"/>
      <c r="DFI85" s="0"/>
      <c r="DFJ85" s="0"/>
      <c r="DFK85" s="0"/>
      <c r="DFL85" s="0"/>
      <c r="DFM85" s="0"/>
      <c r="DFN85" s="0"/>
      <c r="DFO85" s="0"/>
      <c r="DFP85" s="0"/>
      <c r="DFQ85" s="0"/>
      <c r="DFR85" s="0"/>
      <c r="DFS85" s="0"/>
      <c r="DFT85" s="0"/>
      <c r="DFU85" s="0"/>
      <c r="DFV85" s="0"/>
      <c r="DFW85" s="0"/>
      <c r="DFX85" s="0"/>
      <c r="DFY85" s="0"/>
      <c r="DFZ85" s="0"/>
      <c r="DGA85" s="0"/>
      <c r="DGB85" s="0"/>
      <c r="DGC85" s="0"/>
      <c r="DGD85" s="0"/>
      <c r="DGE85" s="0"/>
      <c r="DGF85" s="0"/>
      <c r="DGG85" s="0"/>
      <c r="DGH85" s="0"/>
      <c r="DGI85" s="0"/>
      <c r="DGJ85" s="0"/>
      <c r="DGK85" s="0"/>
      <c r="DGL85" s="0"/>
      <c r="DGM85" s="0"/>
      <c r="DGN85" s="0"/>
      <c r="DGO85" s="0"/>
      <c r="DGP85" s="0"/>
      <c r="DGQ85" s="0"/>
      <c r="DGR85" s="0"/>
      <c r="DGS85" s="0"/>
      <c r="DGT85" s="0"/>
      <c r="DGU85" s="0"/>
      <c r="DGV85" s="0"/>
      <c r="DGW85" s="0"/>
      <c r="DGX85" s="0"/>
      <c r="DGY85" s="0"/>
      <c r="DGZ85" s="0"/>
      <c r="DHA85" s="0"/>
      <c r="DHB85" s="0"/>
      <c r="DHC85" s="0"/>
      <c r="DHD85" s="0"/>
      <c r="DHE85" s="0"/>
      <c r="DHF85" s="0"/>
      <c r="DHG85" s="0"/>
      <c r="DHH85" s="0"/>
      <c r="DHI85" s="0"/>
      <c r="DHJ85" s="0"/>
      <c r="DHK85" s="0"/>
      <c r="DHL85" s="0"/>
      <c r="DHM85" s="0"/>
      <c r="DHN85" s="0"/>
      <c r="DHO85" s="0"/>
      <c r="DHP85" s="0"/>
      <c r="DHQ85" s="0"/>
      <c r="DHR85" s="0"/>
      <c r="DHS85" s="0"/>
      <c r="DHT85" s="0"/>
      <c r="DHU85" s="0"/>
      <c r="DHV85" s="0"/>
      <c r="DHW85" s="0"/>
      <c r="DHX85" s="0"/>
      <c r="DHY85" s="0"/>
      <c r="DHZ85" s="0"/>
      <c r="DIA85" s="0"/>
      <c r="DIB85" s="0"/>
      <c r="DIC85" s="0"/>
      <c r="DID85" s="0"/>
      <c r="DIE85" s="0"/>
      <c r="DIF85" s="0"/>
      <c r="DIG85" s="0"/>
      <c r="DIH85" s="0"/>
      <c r="DII85" s="0"/>
      <c r="DIJ85" s="0"/>
      <c r="DIK85" s="0"/>
      <c r="DIL85" s="0"/>
      <c r="DIM85" s="0"/>
      <c r="DIN85" s="0"/>
      <c r="DIO85" s="0"/>
      <c r="DIP85" s="0"/>
      <c r="DIQ85" s="0"/>
      <c r="DIR85" s="0"/>
      <c r="DIS85" s="0"/>
      <c r="DIT85" s="0"/>
      <c r="DIU85" s="0"/>
      <c r="DIV85" s="0"/>
      <c r="DIW85" s="0"/>
      <c r="DIX85" s="0"/>
      <c r="DIY85" s="0"/>
      <c r="DIZ85" s="0"/>
      <c r="DJA85" s="0"/>
      <c r="DJB85" s="0"/>
      <c r="DJC85" s="0"/>
      <c r="DJD85" s="0"/>
      <c r="DJE85" s="0"/>
      <c r="DJF85" s="0"/>
      <c r="DJG85" s="0"/>
      <c r="DJH85" s="0"/>
      <c r="DJI85" s="0"/>
      <c r="DJJ85" s="0"/>
      <c r="DJK85" s="0"/>
      <c r="DJL85" s="0"/>
      <c r="DJM85" s="0"/>
      <c r="DJN85" s="0"/>
      <c r="DJO85" s="0"/>
      <c r="DJP85" s="0"/>
      <c r="DJQ85" s="0"/>
      <c r="DJR85" s="0"/>
      <c r="DJS85" s="0"/>
      <c r="DJT85" s="0"/>
      <c r="DJU85" s="0"/>
      <c r="DJV85" s="0"/>
      <c r="DJW85" s="0"/>
      <c r="DJX85" s="0"/>
      <c r="DJY85" s="0"/>
      <c r="DJZ85" s="0"/>
      <c r="DKA85" s="0"/>
      <c r="DKB85" s="0"/>
      <c r="DKC85" s="0"/>
      <c r="DKD85" s="0"/>
      <c r="DKE85" s="0"/>
      <c r="DKF85" s="0"/>
      <c r="DKG85" s="0"/>
      <c r="DKH85" s="0"/>
      <c r="DKI85" s="0"/>
      <c r="DKJ85" s="0"/>
      <c r="DKK85" s="0"/>
      <c r="DKL85" s="0"/>
      <c r="DKM85" s="0"/>
      <c r="DKN85" s="0"/>
      <c r="DKO85" s="0"/>
      <c r="DKP85" s="0"/>
      <c r="DKQ85" s="0"/>
      <c r="DKR85" s="0"/>
      <c r="DKS85" s="0"/>
      <c r="DKT85" s="0"/>
      <c r="DKU85" s="0"/>
      <c r="DKV85" s="0"/>
      <c r="DKW85" s="0"/>
      <c r="DKX85" s="0"/>
      <c r="DKY85" s="0"/>
      <c r="DKZ85" s="0"/>
      <c r="DLA85" s="0"/>
      <c r="DLB85" s="0"/>
      <c r="DLC85" s="0"/>
      <c r="DLD85" s="0"/>
      <c r="DLE85" s="0"/>
      <c r="DLF85" s="0"/>
      <c r="DLG85" s="0"/>
      <c r="DLH85" s="0"/>
      <c r="DLI85" s="0"/>
      <c r="DLJ85" s="0"/>
      <c r="DLK85" s="0"/>
      <c r="DLL85" s="0"/>
      <c r="DLM85" s="0"/>
      <c r="DLN85" s="0"/>
      <c r="DLO85" s="0"/>
      <c r="DLP85" s="0"/>
      <c r="DLQ85" s="0"/>
      <c r="DLR85" s="0"/>
      <c r="DLS85" s="0"/>
      <c r="DLT85" s="0"/>
      <c r="DLU85" s="0"/>
      <c r="DLV85" s="0"/>
      <c r="DLW85" s="0"/>
      <c r="DLX85" s="0"/>
      <c r="DLY85" s="0"/>
      <c r="DLZ85" s="0"/>
      <c r="DMA85" s="0"/>
      <c r="DMB85" s="0"/>
      <c r="DMC85" s="0"/>
      <c r="DMD85" s="0"/>
      <c r="DME85" s="0"/>
      <c r="DMF85" s="0"/>
      <c r="DMG85" s="0"/>
      <c r="DMH85" s="0"/>
      <c r="DMI85" s="0"/>
      <c r="DMJ85" s="0"/>
      <c r="DMK85" s="0"/>
      <c r="DML85" s="0"/>
      <c r="DMM85" s="0"/>
      <c r="DMN85" s="0"/>
      <c r="DMO85" s="0"/>
      <c r="DMP85" s="0"/>
      <c r="DMQ85" s="0"/>
      <c r="DMR85" s="0"/>
      <c r="DMS85" s="0"/>
      <c r="DMT85" s="0"/>
      <c r="DMU85" s="0"/>
      <c r="DMV85" s="0"/>
      <c r="DMW85" s="0"/>
      <c r="DMX85" s="0"/>
      <c r="DMY85" s="0"/>
      <c r="DMZ85" s="0"/>
      <c r="DNA85" s="0"/>
      <c r="DNB85" s="0"/>
      <c r="DNC85" s="0"/>
      <c r="DND85" s="0"/>
      <c r="DNE85" s="0"/>
      <c r="DNF85" s="0"/>
      <c r="DNG85" s="0"/>
      <c r="DNH85" s="0"/>
      <c r="DNI85" s="0"/>
      <c r="DNJ85" s="0"/>
      <c r="DNK85" s="0"/>
      <c r="DNL85" s="0"/>
      <c r="DNM85" s="0"/>
      <c r="DNN85" s="0"/>
      <c r="DNO85" s="0"/>
      <c r="DNP85" s="0"/>
      <c r="DNQ85" s="0"/>
      <c r="DNR85" s="0"/>
      <c r="DNS85" s="0"/>
      <c r="DNT85" s="0"/>
      <c r="DNU85" s="0"/>
      <c r="DNV85" s="0"/>
      <c r="DNW85" s="0"/>
      <c r="DNX85" s="0"/>
      <c r="DNY85" s="0"/>
      <c r="DNZ85" s="0"/>
      <c r="DOA85" s="0"/>
      <c r="DOB85" s="0"/>
      <c r="DOC85" s="0"/>
      <c r="DOD85" s="0"/>
      <c r="DOE85" s="0"/>
      <c r="DOF85" s="0"/>
      <c r="DOG85" s="0"/>
      <c r="DOH85" s="0"/>
      <c r="DOI85" s="0"/>
      <c r="DOJ85" s="0"/>
      <c r="DOK85" s="0"/>
      <c r="DOL85" s="0"/>
      <c r="DOM85" s="0"/>
      <c r="DON85" s="0"/>
      <c r="DOO85" s="0"/>
      <c r="DOP85" s="0"/>
      <c r="DOQ85" s="0"/>
      <c r="DOR85" s="0"/>
      <c r="DOS85" s="0"/>
      <c r="DOT85" s="0"/>
      <c r="DOU85" s="0"/>
      <c r="DOV85" s="0"/>
      <c r="DOW85" s="0"/>
      <c r="DOX85" s="0"/>
      <c r="DOY85" s="0"/>
      <c r="DOZ85" s="0"/>
      <c r="DPA85" s="0"/>
      <c r="DPB85" s="0"/>
      <c r="DPC85" s="0"/>
      <c r="DPD85" s="0"/>
      <c r="DPE85" s="0"/>
      <c r="DPF85" s="0"/>
      <c r="DPG85" s="0"/>
      <c r="DPH85" s="0"/>
      <c r="DPI85" s="0"/>
      <c r="DPJ85" s="0"/>
      <c r="DPK85" s="0"/>
      <c r="DPL85" s="0"/>
      <c r="DPM85" s="0"/>
      <c r="DPN85" s="0"/>
      <c r="DPO85" s="0"/>
      <c r="DPP85" s="0"/>
      <c r="DPQ85" s="0"/>
      <c r="DPR85" s="0"/>
      <c r="DPS85" s="0"/>
      <c r="DPT85" s="0"/>
      <c r="DPU85" s="0"/>
      <c r="DPV85" s="0"/>
      <c r="DPW85" s="0"/>
      <c r="DPX85" s="0"/>
      <c r="DPY85" s="0"/>
      <c r="DPZ85" s="0"/>
      <c r="DQA85" s="0"/>
      <c r="DQB85" s="0"/>
      <c r="DQC85" s="0"/>
      <c r="DQD85" s="0"/>
      <c r="DQE85" s="0"/>
      <c r="DQF85" s="0"/>
      <c r="DQG85" s="0"/>
      <c r="DQH85" s="0"/>
      <c r="DQI85" s="0"/>
      <c r="DQJ85" s="0"/>
      <c r="DQK85" s="0"/>
      <c r="DQL85" s="0"/>
      <c r="DQM85" s="0"/>
      <c r="DQN85" s="0"/>
      <c r="DQO85" s="0"/>
      <c r="DQP85" s="0"/>
      <c r="DQQ85" s="0"/>
      <c r="DQR85" s="0"/>
      <c r="DQS85" s="0"/>
      <c r="DQT85" s="0"/>
      <c r="DQU85" s="0"/>
      <c r="DQV85" s="0"/>
      <c r="DQW85" s="0"/>
      <c r="DQX85" s="0"/>
      <c r="DQY85" s="0"/>
      <c r="DQZ85" s="0"/>
      <c r="DRA85" s="0"/>
      <c r="DRB85" s="0"/>
      <c r="DRC85" s="0"/>
      <c r="DRD85" s="0"/>
      <c r="DRE85" s="0"/>
      <c r="DRF85" s="0"/>
      <c r="DRG85" s="0"/>
      <c r="DRH85" s="0"/>
      <c r="DRI85" s="0"/>
      <c r="DRJ85" s="0"/>
      <c r="DRK85" s="0"/>
      <c r="DRL85" s="0"/>
      <c r="DRM85" s="0"/>
      <c r="DRN85" s="0"/>
      <c r="DRO85" s="0"/>
      <c r="DRP85" s="0"/>
      <c r="DRQ85" s="0"/>
      <c r="DRR85" s="0"/>
      <c r="DRS85" s="0"/>
      <c r="DRT85" s="0"/>
      <c r="DRU85" s="0"/>
      <c r="DRV85" s="0"/>
      <c r="DRW85" s="0"/>
      <c r="DRX85" s="0"/>
      <c r="DRY85" s="0"/>
      <c r="DRZ85" s="0"/>
      <c r="DSA85" s="0"/>
      <c r="DSB85" s="0"/>
      <c r="DSC85" s="0"/>
      <c r="DSD85" s="0"/>
      <c r="DSE85" s="0"/>
      <c r="DSF85" s="0"/>
      <c r="DSG85" s="0"/>
      <c r="DSH85" s="0"/>
      <c r="DSI85" s="0"/>
      <c r="DSJ85" s="0"/>
      <c r="DSK85" s="0"/>
      <c r="DSL85" s="0"/>
      <c r="DSM85" s="0"/>
      <c r="DSN85" s="0"/>
      <c r="DSO85" s="0"/>
      <c r="DSP85" s="0"/>
      <c r="DSQ85" s="0"/>
      <c r="DSR85" s="0"/>
      <c r="DSS85" s="0"/>
      <c r="DST85" s="0"/>
      <c r="DSU85" s="0"/>
      <c r="DSV85" s="0"/>
      <c r="DSW85" s="0"/>
      <c r="DSX85" s="0"/>
      <c r="DSY85" s="0"/>
      <c r="DSZ85" s="0"/>
      <c r="DTA85" s="0"/>
      <c r="DTB85" s="0"/>
      <c r="DTC85" s="0"/>
      <c r="DTD85" s="0"/>
      <c r="DTE85" s="0"/>
      <c r="DTF85" s="0"/>
      <c r="DTG85" s="0"/>
      <c r="DTH85" s="0"/>
      <c r="DTI85" s="0"/>
      <c r="DTJ85" s="0"/>
      <c r="DTK85" s="0"/>
      <c r="DTL85" s="0"/>
      <c r="DTM85" s="0"/>
      <c r="DTN85" s="0"/>
      <c r="DTO85" s="0"/>
      <c r="DTP85" s="0"/>
      <c r="DTQ85" s="0"/>
      <c r="DTR85" s="0"/>
      <c r="DTS85" s="0"/>
      <c r="DTT85" s="0"/>
      <c r="DTU85" s="0"/>
      <c r="DTV85" s="0"/>
      <c r="DTW85" s="0"/>
      <c r="DTX85" s="0"/>
      <c r="DTY85" s="0"/>
      <c r="DTZ85" s="0"/>
      <c r="DUA85" s="0"/>
      <c r="DUB85" s="0"/>
      <c r="DUC85" s="0"/>
      <c r="DUD85" s="0"/>
      <c r="DUE85" s="0"/>
      <c r="DUF85" s="0"/>
      <c r="DUG85" s="0"/>
      <c r="DUH85" s="0"/>
      <c r="DUI85" s="0"/>
      <c r="DUJ85" s="0"/>
      <c r="DUK85" s="0"/>
      <c r="DUL85" s="0"/>
      <c r="DUM85" s="0"/>
      <c r="DUN85" s="0"/>
      <c r="DUO85" s="0"/>
      <c r="DUP85" s="0"/>
      <c r="DUQ85" s="0"/>
      <c r="DUR85" s="0"/>
      <c r="DUS85" s="0"/>
      <c r="DUT85" s="0"/>
      <c r="DUU85" s="0"/>
      <c r="DUV85" s="0"/>
      <c r="DUW85" s="0"/>
      <c r="DUX85" s="0"/>
      <c r="DUY85" s="0"/>
      <c r="DUZ85" s="0"/>
      <c r="DVA85" s="0"/>
      <c r="DVB85" s="0"/>
      <c r="DVC85" s="0"/>
      <c r="DVD85" s="0"/>
      <c r="DVE85" s="0"/>
      <c r="DVF85" s="0"/>
      <c r="DVG85" s="0"/>
      <c r="DVH85" s="0"/>
      <c r="DVI85" s="0"/>
      <c r="DVJ85" s="0"/>
      <c r="DVK85" s="0"/>
      <c r="DVL85" s="0"/>
      <c r="DVM85" s="0"/>
      <c r="DVN85" s="0"/>
      <c r="DVO85" s="0"/>
      <c r="DVP85" s="0"/>
      <c r="DVQ85" s="0"/>
      <c r="DVR85" s="0"/>
      <c r="DVS85" s="0"/>
      <c r="DVT85" s="0"/>
      <c r="DVU85" s="0"/>
      <c r="DVV85" s="0"/>
      <c r="DVW85" s="0"/>
      <c r="DVX85" s="0"/>
      <c r="DVY85" s="0"/>
      <c r="DVZ85" s="0"/>
      <c r="DWA85" s="0"/>
      <c r="DWB85" s="0"/>
      <c r="DWC85" s="0"/>
      <c r="DWD85" s="0"/>
      <c r="DWE85" s="0"/>
      <c r="DWF85" s="0"/>
      <c r="DWG85" s="0"/>
      <c r="DWH85" s="0"/>
      <c r="DWI85" s="0"/>
      <c r="DWJ85" s="0"/>
      <c r="DWK85" s="0"/>
      <c r="DWL85" s="0"/>
      <c r="DWM85" s="0"/>
      <c r="DWN85" s="0"/>
      <c r="DWO85" s="0"/>
      <c r="DWP85" s="0"/>
      <c r="DWQ85" s="0"/>
      <c r="DWR85" s="0"/>
      <c r="DWS85" s="0"/>
      <c r="DWT85" s="0"/>
      <c r="DWU85" s="0"/>
      <c r="DWV85" s="0"/>
      <c r="DWW85" s="0"/>
      <c r="DWX85" s="0"/>
      <c r="DWY85" s="0"/>
      <c r="DWZ85" s="0"/>
      <c r="DXA85" s="0"/>
      <c r="DXB85" s="0"/>
      <c r="DXC85" s="0"/>
      <c r="DXD85" s="0"/>
      <c r="DXE85" s="0"/>
      <c r="DXF85" s="0"/>
      <c r="DXG85" s="0"/>
      <c r="DXH85" s="0"/>
      <c r="DXI85" s="0"/>
      <c r="DXJ85" s="0"/>
      <c r="DXK85" s="0"/>
      <c r="DXL85" s="0"/>
      <c r="DXM85" s="0"/>
      <c r="DXN85" s="0"/>
      <c r="DXO85" s="0"/>
      <c r="DXP85" s="0"/>
      <c r="DXQ85" s="0"/>
      <c r="DXR85" s="0"/>
      <c r="DXS85" s="0"/>
      <c r="DXT85" s="0"/>
      <c r="DXU85" s="0"/>
      <c r="DXV85" s="0"/>
      <c r="DXW85" s="0"/>
      <c r="DXX85" s="0"/>
      <c r="DXY85" s="0"/>
      <c r="DXZ85" s="0"/>
      <c r="DYA85" s="0"/>
      <c r="DYB85" s="0"/>
      <c r="DYC85" s="0"/>
      <c r="DYD85" s="0"/>
      <c r="DYE85" s="0"/>
      <c r="DYF85" s="0"/>
      <c r="DYG85" s="0"/>
      <c r="DYH85" s="0"/>
      <c r="DYI85" s="0"/>
      <c r="DYJ85" s="0"/>
      <c r="DYK85" s="0"/>
      <c r="DYL85" s="0"/>
      <c r="DYM85" s="0"/>
      <c r="DYN85" s="0"/>
      <c r="DYO85" s="0"/>
      <c r="DYP85" s="0"/>
      <c r="DYQ85" s="0"/>
      <c r="DYR85" s="0"/>
      <c r="DYS85" s="0"/>
      <c r="DYT85" s="0"/>
      <c r="DYU85" s="0"/>
      <c r="DYV85" s="0"/>
      <c r="DYW85" s="0"/>
      <c r="DYX85" s="0"/>
      <c r="DYY85" s="0"/>
      <c r="DYZ85" s="0"/>
      <c r="DZA85" s="0"/>
      <c r="DZB85" s="0"/>
      <c r="DZC85" s="0"/>
      <c r="DZD85" s="0"/>
      <c r="DZE85" s="0"/>
      <c r="DZF85" s="0"/>
      <c r="DZG85" s="0"/>
      <c r="DZH85" s="0"/>
      <c r="DZI85" s="0"/>
      <c r="DZJ85" s="0"/>
      <c r="DZK85" s="0"/>
      <c r="DZL85" s="0"/>
      <c r="DZM85" s="0"/>
      <c r="DZN85" s="0"/>
      <c r="DZO85" s="0"/>
      <c r="DZP85" s="0"/>
      <c r="DZQ85" s="0"/>
      <c r="DZR85" s="0"/>
      <c r="DZS85" s="0"/>
      <c r="DZT85" s="0"/>
      <c r="DZU85" s="0"/>
      <c r="DZV85" s="0"/>
      <c r="DZW85" s="0"/>
      <c r="DZX85" s="0"/>
      <c r="DZY85" s="0"/>
      <c r="DZZ85" s="0"/>
      <c r="EAA85" s="0"/>
      <c r="EAB85" s="0"/>
      <c r="EAC85" s="0"/>
      <c r="EAD85" s="0"/>
      <c r="EAE85" s="0"/>
      <c r="EAF85" s="0"/>
      <c r="EAG85" s="0"/>
      <c r="EAH85" s="0"/>
      <c r="EAI85" s="0"/>
      <c r="EAJ85" s="0"/>
      <c r="EAK85" s="0"/>
      <c r="EAL85" s="0"/>
      <c r="EAM85" s="0"/>
      <c r="EAN85" s="0"/>
      <c r="EAO85" s="0"/>
      <c r="EAP85" s="0"/>
      <c r="EAQ85" s="0"/>
      <c r="EAR85" s="0"/>
      <c r="EAS85" s="0"/>
      <c r="EAT85" s="0"/>
      <c r="EAU85" s="0"/>
      <c r="EAV85" s="0"/>
      <c r="EAW85" s="0"/>
      <c r="EAX85" s="0"/>
      <c r="EAY85" s="0"/>
      <c r="EAZ85" s="0"/>
      <c r="EBA85" s="0"/>
      <c r="EBB85" s="0"/>
      <c r="EBC85" s="0"/>
      <c r="EBD85" s="0"/>
      <c r="EBE85" s="0"/>
      <c r="EBF85" s="0"/>
      <c r="EBG85" s="0"/>
      <c r="EBH85" s="0"/>
      <c r="EBI85" s="0"/>
      <c r="EBJ85" s="0"/>
      <c r="EBK85" s="0"/>
      <c r="EBL85" s="0"/>
      <c r="EBM85" s="0"/>
      <c r="EBN85" s="0"/>
      <c r="EBO85" s="0"/>
      <c r="EBP85" s="0"/>
      <c r="EBQ85" s="0"/>
      <c r="EBR85" s="0"/>
      <c r="EBS85" s="0"/>
      <c r="EBT85" s="0"/>
      <c r="EBU85" s="0"/>
      <c r="EBV85" s="0"/>
      <c r="EBW85" s="0"/>
      <c r="EBX85" s="0"/>
      <c r="EBY85" s="0"/>
      <c r="EBZ85" s="0"/>
      <c r="ECA85" s="0"/>
      <c r="ECB85" s="0"/>
      <c r="ECC85" s="0"/>
      <c r="ECD85" s="0"/>
      <c r="ECE85" s="0"/>
      <c r="ECF85" s="0"/>
      <c r="ECG85" s="0"/>
      <c r="ECH85" s="0"/>
      <c r="ECI85" s="0"/>
      <c r="ECJ85" s="0"/>
      <c r="ECK85" s="0"/>
      <c r="ECL85" s="0"/>
      <c r="ECM85" s="0"/>
      <c r="ECN85" s="0"/>
      <c r="ECO85" s="0"/>
      <c r="ECP85" s="0"/>
      <c r="ECQ85" s="0"/>
      <c r="ECR85" s="0"/>
      <c r="ECS85" s="0"/>
      <c r="ECT85" s="0"/>
      <c r="ECU85" s="0"/>
      <c r="ECV85" s="0"/>
      <c r="ECW85" s="0"/>
      <c r="ECX85" s="0"/>
      <c r="ECY85" s="0"/>
      <c r="ECZ85" s="0"/>
      <c r="EDA85" s="0"/>
      <c r="EDB85" s="0"/>
      <c r="EDC85" s="0"/>
      <c r="EDD85" s="0"/>
      <c r="EDE85" s="0"/>
      <c r="EDF85" s="0"/>
      <c r="EDG85" s="0"/>
      <c r="EDH85" s="0"/>
      <c r="EDI85" s="0"/>
      <c r="EDJ85" s="0"/>
      <c r="EDK85" s="0"/>
      <c r="EDL85" s="0"/>
      <c r="EDM85" s="0"/>
      <c r="EDN85" s="0"/>
      <c r="EDO85" s="0"/>
      <c r="EDP85" s="0"/>
      <c r="EDQ85" s="0"/>
      <c r="EDR85" s="0"/>
      <c r="EDS85" s="0"/>
      <c r="EDT85" s="0"/>
      <c r="EDU85" s="0"/>
      <c r="EDV85" s="0"/>
      <c r="EDW85" s="0"/>
      <c r="EDX85" s="0"/>
      <c r="EDY85" s="0"/>
      <c r="EDZ85" s="0"/>
      <c r="EEA85" s="0"/>
      <c r="EEB85" s="0"/>
      <c r="EEC85" s="0"/>
      <c r="EED85" s="0"/>
      <c r="EEE85" s="0"/>
      <c r="EEF85" s="0"/>
      <c r="EEG85" s="0"/>
      <c r="EEH85" s="0"/>
      <c r="EEI85" s="0"/>
      <c r="EEJ85" s="0"/>
      <c r="EEK85" s="0"/>
      <c r="EEL85" s="0"/>
      <c r="EEM85" s="0"/>
      <c r="EEN85" s="0"/>
      <c r="EEO85" s="0"/>
      <c r="EEP85" s="0"/>
      <c r="EEQ85" s="0"/>
      <c r="EER85" s="0"/>
      <c r="EES85" s="0"/>
      <c r="EET85" s="0"/>
      <c r="EEU85" s="0"/>
      <c r="EEV85" s="0"/>
      <c r="EEW85" s="0"/>
      <c r="EEX85" s="0"/>
      <c r="EEY85" s="0"/>
      <c r="EEZ85" s="0"/>
      <c r="EFA85" s="0"/>
      <c r="EFB85" s="0"/>
      <c r="EFC85" s="0"/>
      <c r="EFD85" s="0"/>
      <c r="EFE85" s="0"/>
      <c r="EFF85" s="0"/>
      <c r="EFG85" s="0"/>
      <c r="EFH85" s="0"/>
      <c r="EFI85" s="0"/>
      <c r="EFJ85" s="0"/>
      <c r="EFK85" s="0"/>
      <c r="EFL85" s="0"/>
      <c r="EFM85" s="0"/>
      <c r="EFN85" s="0"/>
      <c r="EFO85" s="0"/>
      <c r="EFP85" s="0"/>
      <c r="EFQ85" s="0"/>
      <c r="EFR85" s="0"/>
      <c r="EFS85" s="0"/>
      <c r="EFT85" s="0"/>
      <c r="EFU85" s="0"/>
      <c r="EFV85" s="0"/>
      <c r="EFW85" s="0"/>
      <c r="EFX85" s="0"/>
      <c r="EFY85" s="0"/>
      <c r="EFZ85" s="0"/>
      <c r="EGA85" s="0"/>
      <c r="EGB85" s="0"/>
      <c r="EGC85" s="0"/>
      <c r="EGD85" s="0"/>
      <c r="EGE85" s="0"/>
      <c r="EGF85" s="0"/>
      <c r="EGG85" s="0"/>
      <c r="EGH85" s="0"/>
      <c r="EGI85" s="0"/>
      <c r="EGJ85" s="0"/>
      <c r="EGK85" s="0"/>
      <c r="EGL85" s="0"/>
      <c r="EGM85" s="0"/>
      <c r="EGN85" s="0"/>
      <c r="EGO85" s="0"/>
      <c r="EGP85" s="0"/>
      <c r="EGQ85" s="0"/>
      <c r="EGR85" s="0"/>
      <c r="EGS85" s="0"/>
      <c r="EGT85" s="0"/>
      <c r="EGU85" s="0"/>
      <c r="EGV85" s="0"/>
      <c r="EGW85" s="0"/>
      <c r="EGX85" s="0"/>
      <c r="EGY85" s="0"/>
      <c r="EGZ85" s="0"/>
      <c r="EHA85" s="0"/>
      <c r="EHB85" s="0"/>
      <c r="EHC85" s="0"/>
      <c r="EHD85" s="0"/>
      <c r="EHE85" s="0"/>
      <c r="EHF85" s="0"/>
      <c r="EHG85" s="0"/>
      <c r="EHH85" s="0"/>
      <c r="EHI85" s="0"/>
      <c r="EHJ85" s="0"/>
      <c r="EHK85" s="0"/>
      <c r="EHL85" s="0"/>
      <c r="EHM85" s="0"/>
      <c r="EHN85" s="0"/>
      <c r="EHO85" s="0"/>
      <c r="EHP85" s="0"/>
      <c r="EHQ85" s="0"/>
      <c r="EHR85" s="0"/>
      <c r="EHS85" s="0"/>
      <c r="EHT85" s="0"/>
      <c r="EHU85" s="0"/>
      <c r="EHV85" s="0"/>
      <c r="EHW85" s="0"/>
      <c r="EHX85" s="0"/>
      <c r="EHY85" s="0"/>
      <c r="EHZ85" s="0"/>
      <c r="EIA85" s="0"/>
      <c r="EIB85" s="0"/>
      <c r="EIC85" s="0"/>
      <c r="EID85" s="0"/>
      <c r="EIE85" s="0"/>
      <c r="EIF85" s="0"/>
      <c r="EIG85" s="0"/>
      <c r="EIH85" s="0"/>
      <c r="EII85" s="0"/>
      <c r="EIJ85" s="0"/>
      <c r="EIK85" s="0"/>
      <c r="EIL85" s="0"/>
      <c r="EIM85" s="0"/>
      <c r="EIN85" s="0"/>
      <c r="EIO85" s="0"/>
      <c r="EIP85" s="0"/>
      <c r="EIQ85" s="0"/>
      <c r="EIR85" s="0"/>
      <c r="EIS85" s="0"/>
      <c r="EIT85" s="0"/>
      <c r="EIU85" s="0"/>
      <c r="EIV85" s="0"/>
      <c r="EIW85" s="0"/>
      <c r="EIX85" s="0"/>
      <c r="EIY85" s="0"/>
      <c r="EIZ85" s="0"/>
      <c r="EJA85" s="0"/>
      <c r="EJB85" s="0"/>
      <c r="EJC85" s="0"/>
      <c r="EJD85" s="0"/>
      <c r="EJE85" s="0"/>
      <c r="EJF85" s="0"/>
      <c r="EJG85" s="0"/>
      <c r="EJH85" s="0"/>
      <c r="EJI85" s="0"/>
      <c r="EJJ85" s="0"/>
      <c r="EJK85" s="0"/>
      <c r="EJL85" s="0"/>
      <c r="EJM85" s="0"/>
      <c r="EJN85" s="0"/>
      <c r="EJO85" s="0"/>
      <c r="EJP85" s="0"/>
      <c r="EJQ85" s="0"/>
      <c r="EJR85" s="0"/>
      <c r="EJS85" s="0"/>
      <c r="EJT85" s="0"/>
      <c r="EJU85" s="0"/>
      <c r="EJV85" s="0"/>
      <c r="EJW85" s="0"/>
      <c r="EJX85" s="0"/>
      <c r="EJY85" s="0"/>
      <c r="EJZ85" s="0"/>
      <c r="EKA85" s="0"/>
      <c r="EKB85" s="0"/>
      <c r="EKC85" s="0"/>
      <c r="EKD85" s="0"/>
      <c r="EKE85" s="0"/>
      <c r="EKF85" s="0"/>
      <c r="EKG85" s="0"/>
      <c r="EKH85" s="0"/>
      <c r="EKI85" s="0"/>
      <c r="EKJ85" s="0"/>
      <c r="EKK85" s="0"/>
      <c r="EKL85" s="0"/>
      <c r="EKM85" s="0"/>
      <c r="EKN85" s="0"/>
      <c r="EKO85" s="0"/>
      <c r="EKP85" s="0"/>
      <c r="EKQ85" s="0"/>
      <c r="EKR85" s="0"/>
      <c r="EKS85" s="0"/>
      <c r="EKT85" s="0"/>
      <c r="EKU85" s="0"/>
      <c r="EKV85" s="0"/>
      <c r="EKW85" s="0"/>
      <c r="EKX85" s="0"/>
      <c r="EKY85" s="0"/>
      <c r="EKZ85" s="0"/>
      <c r="ELA85" s="0"/>
      <c r="ELB85" s="0"/>
      <c r="ELC85" s="0"/>
      <c r="ELD85" s="0"/>
      <c r="ELE85" s="0"/>
      <c r="ELF85" s="0"/>
      <c r="ELG85" s="0"/>
      <c r="ELH85" s="0"/>
      <c r="ELI85" s="0"/>
      <c r="ELJ85" s="0"/>
      <c r="ELK85" s="0"/>
      <c r="ELL85" s="0"/>
      <c r="ELM85" s="0"/>
      <c r="ELN85" s="0"/>
      <c r="ELO85" s="0"/>
      <c r="ELP85" s="0"/>
      <c r="ELQ85" s="0"/>
      <c r="ELR85" s="0"/>
      <c r="ELS85" s="0"/>
      <c r="ELT85" s="0"/>
      <c r="ELU85" s="0"/>
      <c r="ELV85" s="0"/>
      <c r="ELW85" s="0"/>
      <c r="ELX85" s="0"/>
      <c r="ELY85" s="0"/>
      <c r="ELZ85" s="0"/>
      <c r="EMA85" s="0"/>
      <c r="EMB85" s="0"/>
      <c r="EMC85" s="0"/>
      <c r="EMD85" s="0"/>
      <c r="EME85" s="0"/>
      <c r="EMF85" s="0"/>
      <c r="EMG85" s="0"/>
      <c r="EMH85" s="0"/>
      <c r="EMI85" s="0"/>
      <c r="EMJ85" s="0"/>
      <c r="EMK85" s="0"/>
      <c r="EML85" s="0"/>
      <c r="EMM85" s="0"/>
      <c r="EMN85" s="0"/>
      <c r="EMO85" s="0"/>
      <c r="EMP85" s="0"/>
      <c r="EMQ85" s="0"/>
      <c r="EMR85" s="0"/>
      <c r="EMS85" s="0"/>
      <c r="EMT85" s="0"/>
      <c r="EMU85" s="0"/>
      <c r="EMV85" s="0"/>
      <c r="EMW85" s="0"/>
      <c r="EMX85" s="0"/>
      <c r="EMY85" s="0"/>
      <c r="EMZ85" s="0"/>
      <c r="ENA85" s="0"/>
      <c r="ENB85" s="0"/>
      <c r="ENC85" s="0"/>
      <c r="END85" s="0"/>
      <c r="ENE85" s="0"/>
      <c r="ENF85" s="0"/>
      <c r="ENG85" s="0"/>
      <c r="ENH85" s="0"/>
      <c r="ENI85" s="0"/>
      <c r="ENJ85" s="0"/>
      <c r="ENK85" s="0"/>
      <c r="ENL85" s="0"/>
      <c r="ENM85" s="0"/>
      <c r="ENN85" s="0"/>
      <c r="ENO85" s="0"/>
      <c r="ENP85" s="0"/>
      <c r="ENQ85" s="0"/>
      <c r="ENR85" s="0"/>
      <c r="ENS85" s="0"/>
      <c r="ENT85" s="0"/>
      <c r="ENU85" s="0"/>
      <c r="ENV85" s="0"/>
      <c r="ENW85" s="0"/>
      <c r="ENX85" s="0"/>
      <c r="ENY85" s="0"/>
      <c r="ENZ85" s="0"/>
      <c r="EOA85" s="0"/>
      <c r="EOB85" s="0"/>
      <c r="EOC85" s="0"/>
      <c r="EOD85" s="0"/>
      <c r="EOE85" s="0"/>
      <c r="EOF85" s="0"/>
      <c r="EOG85" s="0"/>
      <c r="EOH85" s="0"/>
      <c r="EOI85" s="0"/>
      <c r="EOJ85" s="0"/>
      <c r="EOK85" s="0"/>
      <c r="EOL85" s="0"/>
      <c r="EOM85" s="0"/>
      <c r="EON85" s="0"/>
      <c r="EOO85" s="0"/>
      <c r="EOP85" s="0"/>
      <c r="EOQ85" s="0"/>
      <c r="EOR85" s="0"/>
      <c r="EOS85" s="0"/>
      <c r="EOT85" s="0"/>
      <c r="EOU85" s="0"/>
      <c r="EOV85" s="0"/>
      <c r="EOW85" s="0"/>
      <c r="EOX85" s="0"/>
      <c r="EOY85" s="0"/>
      <c r="EOZ85" s="0"/>
      <c r="EPA85" s="0"/>
      <c r="EPB85" s="0"/>
      <c r="EPC85" s="0"/>
      <c r="EPD85" s="0"/>
      <c r="EPE85" s="0"/>
      <c r="EPF85" s="0"/>
      <c r="EPG85" s="0"/>
      <c r="EPH85" s="0"/>
      <c r="EPI85" s="0"/>
      <c r="EPJ85" s="0"/>
      <c r="EPK85" s="0"/>
      <c r="EPL85" s="0"/>
      <c r="EPM85" s="0"/>
      <c r="EPN85" s="0"/>
      <c r="EPO85" s="0"/>
      <c r="EPP85" s="0"/>
      <c r="EPQ85" s="0"/>
      <c r="EPR85" s="0"/>
      <c r="EPS85" s="0"/>
      <c r="EPT85" s="0"/>
      <c r="EPU85" s="0"/>
      <c r="EPV85" s="0"/>
      <c r="EPW85" s="0"/>
      <c r="EPX85" s="0"/>
      <c r="EPY85" s="0"/>
      <c r="EPZ85" s="0"/>
      <c r="EQA85" s="0"/>
      <c r="EQB85" s="0"/>
      <c r="EQC85" s="0"/>
      <c r="EQD85" s="0"/>
      <c r="EQE85" s="0"/>
      <c r="EQF85" s="0"/>
      <c r="EQG85" s="0"/>
      <c r="EQH85" s="0"/>
      <c r="EQI85" s="0"/>
      <c r="EQJ85" s="0"/>
      <c r="EQK85" s="0"/>
      <c r="EQL85" s="0"/>
      <c r="EQM85" s="0"/>
      <c r="EQN85" s="0"/>
      <c r="EQO85" s="0"/>
      <c r="EQP85" s="0"/>
      <c r="EQQ85" s="0"/>
      <c r="EQR85" s="0"/>
      <c r="EQS85" s="0"/>
      <c r="EQT85" s="0"/>
      <c r="EQU85" s="0"/>
      <c r="EQV85" s="0"/>
      <c r="EQW85" s="0"/>
      <c r="EQX85" s="0"/>
      <c r="EQY85" s="0"/>
      <c r="EQZ85" s="0"/>
      <c r="ERA85" s="0"/>
      <c r="ERB85" s="0"/>
      <c r="ERC85" s="0"/>
      <c r="ERD85" s="0"/>
      <c r="ERE85" s="0"/>
      <c r="ERF85" s="0"/>
      <c r="ERG85" s="0"/>
      <c r="ERH85" s="0"/>
      <c r="ERI85" s="0"/>
      <c r="ERJ85" s="0"/>
      <c r="ERK85" s="0"/>
      <c r="ERL85" s="0"/>
      <c r="ERM85" s="0"/>
      <c r="ERN85" s="0"/>
      <c r="ERO85" s="0"/>
      <c r="ERP85" s="0"/>
      <c r="ERQ85" s="0"/>
      <c r="ERR85" s="0"/>
      <c r="ERS85" s="0"/>
      <c r="ERT85" s="0"/>
      <c r="ERU85" s="0"/>
      <c r="ERV85" s="0"/>
      <c r="ERW85" s="0"/>
      <c r="ERX85" s="0"/>
      <c r="ERY85" s="0"/>
      <c r="ERZ85" s="0"/>
      <c r="ESA85" s="0"/>
      <c r="ESB85" s="0"/>
      <c r="ESC85" s="0"/>
      <c r="ESD85" s="0"/>
      <c r="ESE85" s="0"/>
      <c r="ESF85" s="0"/>
      <c r="ESG85" s="0"/>
      <c r="ESH85" s="0"/>
      <c r="ESI85" s="0"/>
      <c r="ESJ85" s="0"/>
      <c r="ESK85" s="0"/>
      <c r="ESL85" s="0"/>
      <c r="ESM85" s="0"/>
      <c r="ESN85" s="0"/>
      <c r="ESO85" s="0"/>
      <c r="ESP85" s="0"/>
      <c r="ESQ85" s="0"/>
      <c r="ESR85" s="0"/>
      <c r="ESS85" s="0"/>
      <c r="EST85" s="0"/>
      <c r="ESU85" s="0"/>
      <c r="ESV85" s="0"/>
      <c r="ESW85" s="0"/>
      <c r="ESX85" s="0"/>
      <c r="ESY85" s="0"/>
      <c r="ESZ85" s="0"/>
      <c r="ETA85" s="0"/>
      <c r="ETB85" s="0"/>
      <c r="ETC85" s="0"/>
      <c r="ETD85" s="0"/>
      <c r="ETE85" s="0"/>
      <c r="ETF85" s="0"/>
      <c r="ETG85" s="0"/>
      <c r="ETH85" s="0"/>
      <c r="ETI85" s="0"/>
      <c r="ETJ85" s="0"/>
      <c r="ETK85" s="0"/>
      <c r="ETL85" s="0"/>
      <c r="ETM85" s="0"/>
      <c r="ETN85" s="0"/>
      <c r="ETO85" s="0"/>
      <c r="ETP85" s="0"/>
      <c r="ETQ85" s="0"/>
      <c r="ETR85" s="0"/>
      <c r="ETS85" s="0"/>
      <c r="ETT85" s="0"/>
      <c r="ETU85" s="0"/>
      <c r="ETV85" s="0"/>
      <c r="ETW85" s="0"/>
      <c r="ETX85" s="0"/>
      <c r="ETY85" s="0"/>
      <c r="ETZ85" s="0"/>
      <c r="EUA85" s="0"/>
      <c r="EUB85" s="0"/>
      <c r="EUC85" s="0"/>
      <c r="EUD85" s="0"/>
      <c r="EUE85" s="0"/>
      <c r="EUF85" s="0"/>
      <c r="EUG85" s="0"/>
      <c r="EUH85" s="0"/>
      <c r="EUI85" s="0"/>
      <c r="EUJ85" s="0"/>
      <c r="EUK85" s="0"/>
      <c r="EUL85" s="0"/>
      <c r="EUM85" s="0"/>
      <c r="EUN85" s="0"/>
      <c r="EUO85" s="0"/>
      <c r="EUP85" s="0"/>
      <c r="EUQ85" s="0"/>
      <c r="EUR85" s="0"/>
      <c r="EUS85" s="0"/>
      <c r="EUT85" s="0"/>
      <c r="EUU85" s="0"/>
      <c r="EUV85" s="0"/>
      <c r="EUW85" s="0"/>
      <c r="EUX85" s="0"/>
      <c r="EUY85" s="0"/>
      <c r="EUZ85" s="0"/>
      <c r="EVA85" s="0"/>
      <c r="EVB85" s="0"/>
      <c r="EVC85" s="0"/>
      <c r="EVD85" s="0"/>
      <c r="EVE85" s="0"/>
      <c r="EVF85" s="0"/>
      <c r="EVG85" s="0"/>
      <c r="EVH85" s="0"/>
      <c r="EVI85" s="0"/>
      <c r="EVJ85" s="0"/>
      <c r="EVK85" s="0"/>
      <c r="EVL85" s="0"/>
      <c r="EVM85" s="0"/>
      <c r="EVN85" s="0"/>
      <c r="EVO85" s="0"/>
      <c r="EVP85" s="0"/>
      <c r="EVQ85" s="0"/>
      <c r="EVR85" s="0"/>
      <c r="EVS85" s="0"/>
      <c r="EVT85" s="0"/>
      <c r="EVU85" s="0"/>
      <c r="EVV85" s="0"/>
      <c r="EVW85" s="0"/>
      <c r="EVX85" s="0"/>
      <c r="EVY85" s="0"/>
      <c r="EVZ85" s="0"/>
      <c r="EWA85" s="0"/>
      <c r="EWB85" s="0"/>
      <c r="EWC85" s="0"/>
      <c r="EWD85" s="0"/>
      <c r="EWE85" s="0"/>
      <c r="EWF85" s="0"/>
      <c r="EWG85" s="0"/>
      <c r="EWH85" s="0"/>
      <c r="EWI85" s="0"/>
      <c r="EWJ85" s="0"/>
      <c r="EWK85" s="0"/>
      <c r="EWL85" s="0"/>
      <c r="EWM85" s="0"/>
      <c r="EWN85" s="0"/>
      <c r="EWO85" s="0"/>
      <c r="EWP85" s="0"/>
      <c r="EWQ85" s="0"/>
      <c r="EWR85" s="0"/>
      <c r="EWS85" s="0"/>
      <c r="EWT85" s="0"/>
      <c r="EWU85" s="0"/>
      <c r="EWV85" s="0"/>
      <c r="EWW85" s="0"/>
      <c r="EWX85" s="0"/>
      <c r="EWY85" s="0"/>
      <c r="EWZ85" s="0"/>
      <c r="EXA85" s="0"/>
      <c r="EXB85" s="0"/>
      <c r="EXC85" s="0"/>
      <c r="EXD85" s="0"/>
      <c r="EXE85" s="0"/>
      <c r="EXF85" s="0"/>
      <c r="EXG85" s="0"/>
      <c r="EXH85" s="0"/>
      <c r="EXI85" s="0"/>
      <c r="EXJ85" s="0"/>
      <c r="EXK85" s="0"/>
      <c r="EXL85" s="0"/>
      <c r="EXM85" s="0"/>
      <c r="EXN85" s="0"/>
      <c r="EXO85" s="0"/>
      <c r="EXP85" s="0"/>
      <c r="EXQ85" s="0"/>
      <c r="EXR85" s="0"/>
      <c r="EXS85" s="0"/>
      <c r="EXT85" s="0"/>
      <c r="EXU85" s="0"/>
      <c r="EXV85" s="0"/>
      <c r="EXW85" s="0"/>
      <c r="EXX85" s="0"/>
      <c r="EXY85" s="0"/>
      <c r="EXZ85" s="0"/>
      <c r="EYA85" s="0"/>
      <c r="EYB85" s="0"/>
      <c r="EYC85" s="0"/>
      <c r="EYD85" s="0"/>
      <c r="EYE85" s="0"/>
      <c r="EYF85" s="0"/>
      <c r="EYG85" s="0"/>
      <c r="EYH85" s="0"/>
      <c r="EYI85" s="0"/>
      <c r="EYJ85" s="0"/>
      <c r="EYK85" s="0"/>
      <c r="EYL85" s="0"/>
      <c r="EYM85" s="0"/>
      <c r="EYN85" s="0"/>
      <c r="EYO85" s="0"/>
      <c r="EYP85" s="0"/>
      <c r="EYQ85" s="0"/>
      <c r="EYR85" s="0"/>
      <c r="EYS85" s="0"/>
      <c r="EYT85" s="0"/>
      <c r="EYU85" s="0"/>
      <c r="EYV85" s="0"/>
      <c r="EYW85" s="0"/>
      <c r="EYX85" s="0"/>
      <c r="EYY85" s="0"/>
      <c r="EYZ85" s="0"/>
      <c r="EZA85" s="0"/>
      <c r="EZB85" s="0"/>
      <c r="EZC85" s="0"/>
      <c r="EZD85" s="0"/>
      <c r="EZE85" s="0"/>
      <c r="EZF85" s="0"/>
      <c r="EZG85" s="0"/>
      <c r="EZH85" s="0"/>
      <c r="EZI85" s="0"/>
      <c r="EZJ85" s="0"/>
      <c r="EZK85" s="0"/>
      <c r="EZL85" s="0"/>
      <c r="EZM85" s="0"/>
      <c r="EZN85" s="0"/>
      <c r="EZO85" s="0"/>
      <c r="EZP85" s="0"/>
      <c r="EZQ85" s="0"/>
      <c r="EZR85" s="0"/>
      <c r="EZS85" s="0"/>
      <c r="EZT85" s="0"/>
      <c r="EZU85" s="0"/>
      <c r="EZV85" s="0"/>
      <c r="EZW85" s="0"/>
      <c r="EZX85" s="0"/>
      <c r="EZY85" s="0"/>
      <c r="EZZ85" s="0"/>
      <c r="FAA85" s="0"/>
      <c r="FAB85" s="0"/>
      <c r="FAC85" s="0"/>
      <c r="FAD85" s="0"/>
      <c r="FAE85" s="0"/>
      <c r="FAF85" s="0"/>
      <c r="FAG85" s="0"/>
      <c r="FAH85" s="0"/>
      <c r="FAI85" s="0"/>
      <c r="FAJ85" s="0"/>
      <c r="FAK85" s="0"/>
      <c r="FAL85" s="0"/>
      <c r="FAM85" s="0"/>
      <c r="FAN85" s="0"/>
      <c r="FAO85" s="0"/>
      <c r="FAP85" s="0"/>
      <c r="FAQ85" s="0"/>
      <c r="FAR85" s="0"/>
      <c r="FAS85" s="0"/>
      <c r="FAT85" s="0"/>
      <c r="FAU85" s="0"/>
      <c r="FAV85" s="0"/>
      <c r="FAW85" s="0"/>
      <c r="FAX85" s="0"/>
      <c r="FAY85" s="0"/>
      <c r="FAZ85" s="0"/>
      <c r="FBA85" s="0"/>
      <c r="FBB85" s="0"/>
      <c r="FBC85" s="0"/>
      <c r="FBD85" s="0"/>
      <c r="FBE85" s="0"/>
      <c r="FBF85" s="0"/>
      <c r="FBG85" s="0"/>
      <c r="FBH85" s="0"/>
      <c r="FBI85" s="0"/>
      <c r="FBJ85" s="0"/>
      <c r="FBK85" s="0"/>
      <c r="FBL85" s="0"/>
      <c r="FBM85" s="0"/>
      <c r="FBN85" s="0"/>
      <c r="FBO85" s="0"/>
      <c r="FBP85" s="0"/>
      <c r="FBQ85" s="0"/>
      <c r="FBR85" s="0"/>
      <c r="FBS85" s="0"/>
      <c r="FBT85" s="0"/>
      <c r="FBU85" s="0"/>
      <c r="FBV85" s="0"/>
      <c r="FBW85" s="0"/>
      <c r="FBX85" s="0"/>
      <c r="FBY85" s="0"/>
      <c r="FBZ85" s="0"/>
      <c r="FCA85" s="0"/>
      <c r="FCB85" s="0"/>
      <c r="FCC85" s="0"/>
      <c r="FCD85" s="0"/>
      <c r="FCE85" s="0"/>
      <c r="FCF85" s="0"/>
      <c r="FCG85" s="0"/>
      <c r="FCH85" s="0"/>
      <c r="FCI85" s="0"/>
      <c r="FCJ85" s="0"/>
      <c r="FCK85" s="0"/>
      <c r="FCL85" s="0"/>
      <c r="FCM85" s="0"/>
      <c r="FCN85" s="0"/>
      <c r="FCO85" s="0"/>
      <c r="FCP85" s="0"/>
      <c r="FCQ85" s="0"/>
      <c r="FCR85" s="0"/>
      <c r="FCS85" s="0"/>
      <c r="FCT85" s="0"/>
      <c r="FCU85" s="0"/>
      <c r="FCV85" s="0"/>
      <c r="FCW85" s="0"/>
      <c r="FCX85" s="0"/>
      <c r="FCY85" s="0"/>
      <c r="FCZ85" s="0"/>
      <c r="FDA85" s="0"/>
      <c r="FDB85" s="0"/>
      <c r="FDC85" s="0"/>
      <c r="FDD85" s="0"/>
      <c r="FDE85" s="0"/>
      <c r="FDF85" s="0"/>
      <c r="FDG85" s="0"/>
      <c r="FDH85" s="0"/>
      <c r="FDI85" s="0"/>
      <c r="FDJ85" s="0"/>
      <c r="FDK85" s="0"/>
      <c r="FDL85" s="0"/>
      <c r="FDM85" s="0"/>
      <c r="FDN85" s="0"/>
      <c r="FDO85" s="0"/>
      <c r="FDP85" s="0"/>
      <c r="FDQ85" s="0"/>
      <c r="FDR85" s="0"/>
      <c r="FDS85" s="0"/>
      <c r="FDT85" s="0"/>
      <c r="FDU85" s="0"/>
      <c r="FDV85" s="0"/>
      <c r="FDW85" s="0"/>
      <c r="FDX85" s="0"/>
      <c r="FDY85" s="0"/>
      <c r="FDZ85" s="0"/>
      <c r="FEA85" s="0"/>
      <c r="FEB85" s="0"/>
      <c r="FEC85" s="0"/>
      <c r="FED85" s="0"/>
      <c r="FEE85" s="0"/>
      <c r="FEF85" s="0"/>
      <c r="FEG85" s="0"/>
      <c r="FEH85" s="0"/>
      <c r="FEI85" s="0"/>
      <c r="FEJ85" s="0"/>
      <c r="FEK85" s="0"/>
      <c r="FEL85" s="0"/>
      <c r="FEM85" s="0"/>
      <c r="FEN85" s="0"/>
      <c r="FEO85" s="0"/>
      <c r="FEP85" s="0"/>
      <c r="FEQ85" s="0"/>
      <c r="FER85" s="0"/>
      <c r="FES85" s="0"/>
      <c r="FET85" s="0"/>
      <c r="FEU85" s="0"/>
      <c r="FEV85" s="0"/>
      <c r="FEW85" s="0"/>
      <c r="FEX85" s="0"/>
      <c r="FEY85" s="0"/>
      <c r="FEZ85" s="0"/>
      <c r="FFA85" s="0"/>
      <c r="FFB85" s="0"/>
      <c r="FFC85" s="0"/>
      <c r="FFD85" s="0"/>
      <c r="FFE85" s="0"/>
      <c r="FFF85" s="0"/>
      <c r="FFG85" s="0"/>
      <c r="FFH85" s="0"/>
      <c r="FFI85" s="0"/>
      <c r="FFJ85" s="0"/>
      <c r="FFK85" s="0"/>
      <c r="FFL85" s="0"/>
      <c r="FFM85" s="0"/>
      <c r="FFN85" s="0"/>
      <c r="FFO85" s="0"/>
      <c r="FFP85" s="0"/>
      <c r="FFQ85" s="0"/>
      <c r="FFR85" s="0"/>
      <c r="FFS85" s="0"/>
      <c r="FFT85" s="0"/>
      <c r="FFU85" s="0"/>
      <c r="FFV85" s="0"/>
      <c r="FFW85" s="0"/>
      <c r="FFX85" s="0"/>
      <c r="FFY85" s="0"/>
      <c r="FFZ85" s="0"/>
      <c r="FGA85" s="0"/>
      <c r="FGB85" s="0"/>
      <c r="FGC85" s="0"/>
      <c r="FGD85" s="0"/>
      <c r="FGE85" s="0"/>
      <c r="FGF85" s="0"/>
      <c r="FGG85" s="0"/>
      <c r="FGH85" s="0"/>
      <c r="FGI85" s="0"/>
      <c r="FGJ85" s="0"/>
      <c r="FGK85" s="0"/>
      <c r="FGL85" s="0"/>
      <c r="FGM85" s="0"/>
      <c r="FGN85" s="0"/>
      <c r="FGO85" s="0"/>
      <c r="FGP85" s="0"/>
      <c r="FGQ85" s="0"/>
      <c r="FGR85" s="0"/>
      <c r="FGS85" s="0"/>
      <c r="FGT85" s="0"/>
      <c r="FGU85" s="0"/>
      <c r="FGV85" s="0"/>
      <c r="FGW85" s="0"/>
      <c r="FGX85" s="0"/>
      <c r="FGY85" s="0"/>
      <c r="FGZ85" s="0"/>
      <c r="FHA85" s="0"/>
      <c r="FHB85" s="0"/>
      <c r="FHC85" s="0"/>
      <c r="FHD85" s="0"/>
      <c r="FHE85" s="0"/>
      <c r="FHF85" s="0"/>
      <c r="FHG85" s="0"/>
      <c r="FHH85" s="0"/>
      <c r="FHI85" s="0"/>
      <c r="FHJ85" s="0"/>
      <c r="FHK85" s="0"/>
      <c r="FHL85" s="0"/>
      <c r="FHM85" s="0"/>
      <c r="FHN85" s="0"/>
      <c r="FHO85" s="0"/>
      <c r="FHP85" s="0"/>
      <c r="FHQ85" s="0"/>
      <c r="FHR85" s="0"/>
      <c r="FHS85" s="0"/>
      <c r="FHT85" s="0"/>
      <c r="FHU85" s="0"/>
      <c r="FHV85" s="0"/>
      <c r="FHW85" s="0"/>
      <c r="FHX85" s="0"/>
      <c r="FHY85" s="0"/>
      <c r="FHZ85" s="0"/>
      <c r="FIA85" s="0"/>
      <c r="FIB85" s="0"/>
      <c r="FIC85" s="0"/>
      <c r="FID85" s="0"/>
      <c r="FIE85" s="0"/>
      <c r="FIF85" s="0"/>
      <c r="FIG85" s="0"/>
      <c r="FIH85" s="0"/>
      <c r="FII85" s="0"/>
      <c r="FIJ85" s="0"/>
      <c r="FIK85" s="0"/>
      <c r="FIL85" s="0"/>
      <c r="FIM85" s="0"/>
      <c r="FIN85" s="0"/>
      <c r="FIO85" s="0"/>
      <c r="FIP85" s="0"/>
      <c r="FIQ85" s="0"/>
      <c r="FIR85" s="0"/>
      <c r="FIS85" s="0"/>
      <c r="FIT85" s="0"/>
      <c r="FIU85" s="0"/>
      <c r="FIV85" s="0"/>
      <c r="FIW85" s="0"/>
      <c r="FIX85" s="0"/>
      <c r="FIY85" s="0"/>
      <c r="FIZ85" s="0"/>
      <c r="FJA85" s="0"/>
      <c r="FJB85" s="0"/>
      <c r="FJC85" s="0"/>
      <c r="FJD85" s="0"/>
      <c r="FJE85" s="0"/>
      <c r="FJF85" s="0"/>
      <c r="FJG85" s="0"/>
      <c r="FJH85" s="0"/>
      <c r="FJI85" s="0"/>
      <c r="FJJ85" s="0"/>
      <c r="FJK85" s="0"/>
      <c r="FJL85" s="0"/>
      <c r="FJM85" s="0"/>
      <c r="FJN85" s="0"/>
      <c r="FJO85" s="0"/>
      <c r="FJP85" s="0"/>
      <c r="FJQ85" s="0"/>
      <c r="FJR85" s="0"/>
      <c r="FJS85" s="0"/>
      <c r="FJT85" s="0"/>
      <c r="FJU85" s="0"/>
      <c r="FJV85" s="0"/>
      <c r="FJW85" s="0"/>
      <c r="FJX85" s="0"/>
      <c r="FJY85" s="0"/>
      <c r="FJZ85" s="0"/>
      <c r="FKA85" s="0"/>
      <c r="FKB85" s="0"/>
      <c r="FKC85" s="0"/>
      <c r="FKD85" s="0"/>
      <c r="FKE85" s="0"/>
      <c r="FKF85" s="0"/>
      <c r="FKG85" s="0"/>
      <c r="FKH85" s="0"/>
      <c r="FKI85" s="0"/>
      <c r="FKJ85" s="0"/>
      <c r="FKK85" s="0"/>
      <c r="FKL85" s="0"/>
      <c r="FKM85" s="0"/>
      <c r="FKN85" s="0"/>
      <c r="FKO85" s="0"/>
      <c r="FKP85" s="0"/>
      <c r="FKQ85" s="0"/>
      <c r="FKR85" s="0"/>
      <c r="FKS85" s="0"/>
      <c r="FKT85" s="0"/>
      <c r="FKU85" s="0"/>
      <c r="FKV85" s="0"/>
      <c r="FKW85" s="0"/>
      <c r="FKX85" s="0"/>
      <c r="FKY85" s="0"/>
      <c r="FKZ85" s="0"/>
      <c r="FLA85" s="0"/>
      <c r="FLB85" s="0"/>
      <c r="FLC85" s="0"/>
      <c r="FLD85" s="0"/>
      <c r="FLE85" s="0"/>
      <c r="FLF85" s="0"/>
      <c r="FLG85" s="0"/>
      <c r="FLH85" s="0"/>
      <c r="FLI85" s="0"/>
      <c r="FLJ85" s="0"/>
      <c r="FLK85" s="0"/>
      <c r="FLL85" s="0"/>
      <c r="FLM85" s="0"/>
      <c r="FLN85" s="0"/>
      <c r="FLO85" s="0"/>
      <c r="FLP85" s="0"/>
      <c r="FLQ85" s="0"/>
      <c r="FLR85" s="0"/>
      <c r="FLS85" s="0"/>
      <c r="FLT85" s="0"/>
      <c r="FLU85" s="0"/>
      <c r="FLV85" s="0"/>
      <c r="FLW85" s="0"/>
      <c r="FLX85" s="0"/>
      <c r="FLY85" s="0"/>
      <c r="FLZ85" s="0"/>
      <c r="FMA85" s="0"/>
      <c r="FMB85" s="0"/>
      <c r="FMC85" s="0"/>
      <c r="FMD85" s="0"/>
      <c r="FME85" s="0"/>
      <c r="FMF85" s="0"/>
      <c r="FMG85" s="0"/>
      <c r="FMH85" s="0"/>
      <c r="FMI85" s="0"/>
      <c r="FMJ85" s="0"/>
      <c r="FMK85" s="0"/>
      <c r="FML85" s="0"/>
      <c r="FMM85" s="0"/>
      <c r="FMN85" s="0"/>
      <c r="FMO85" s="0"/>
      <c r="FMP85" s="0"/>
      <c r="FMQ85" s="0"/>
      <c r="FMR85" s="0"/>
      <c r="FMS85" s="0"/>
      <c r="FMT85" s="0"/>
      <c r="FMU85" s="0"/>
      <c r="FMV85" s="0"/>
      <c r="FMW85" s="0"/>
      <c r="FMX85" s="0"/>
      <c r="FMY85" s="0"/>
      <c r="FMZ85" s="0"/>
      <c r="FNA85" s="0"/>
      <c r="FNB85" s="0"/>
      <c r="FNC85" s="0"/>
      <c r="FND85" s="0"/>
      <c r="FNE85" s="0"/>
      <c r="FNF85" s="0"/>
      <c r="FNG85" s="0"/>
      <c r="FNH85" s="0"/>
      <c r="FNI85" s="0"/>
      <c r="FNJ85" s="0"/>
      <c r="FNK85" s="0"/>
      <c r="FNL85" s="0"/>
      <c r="FNM85" s="0"/>
      <c r="FNN85" s="0"/>
      <c r="FNO85" s="0"/>
      <c r="FNP85" s="0"/>
      <c r="FNQ85" s="0"/>
      <c r="FNR85" s="0"/>
      <c r="FNS85" s="0"/>
      <c r="FNT85" s="0"/>
      <c r="FNU85" s="0"/>
      <c r="FNV85" s="0"/>
      <c r="FNW85" s="0"/>
      <c r="FNX85" s="0"/>
      <c r="FNY85" s="0"/>
      <c r="FNZ85" s="0"/>
      <c r="FOA85" s="0"/>
      <c r="FOB85" s="0"/>
      <c r="FOC85" s="0"/>
      <c r="FOD85" s="0"/>
      <c r="FOE85" s="0"/>
      <c r="FOF85" s="0"/>
      <c r="FOG85" s="0"/>
      <c r="FOH85" s="0"/>
      <c r="FOI85" s="0"/>
      <c r="FOJ85" s="0"/>
      <c r="FOK85" s="0"/>
      <c r="FOL85" s="0"/>
      <c r="FOM85" s="0"/>
      <c r="FON85" s="0"/>
      <c r="FOO85" s="0"/>
      <c r="FOP85" s="0"/>
      <c r="FOQ85" s="0"/>
      <c r="FOR85" s="0"/>
      <c r="FOS85" s="0"/>
      <c r="FOT85" s="0"/>
      <c r="FOU85" s="0"/>
      <c r="FOV85" s="0"/>
      <c r="FOW85" s="0"/>
      <c r="FOX85" s="0"/>
      <c r="FOY85" s="0"/>
      <c r="FOZ85" s="0"/>
      <c r="FPA85" s="0"/>
      <c r="FPB85" s="0"/>
      <c r="FPC85" s="0"/>
      <c r="FPD85" s="0"/>
      <c r="FPE85" s="0"/>
      <c r="FPF85" s="0"/>
      <c r="FPG85" s="0"/>
      <c r="FPH85" s="0"/>
      <c r="FPI85" s="0"/>
      <c r="FPJ85" s="0"/>
      <c r="FPK85" s="0"/>
      <c r="FPL85" s="0"/>
      <c r="FPM85" s="0"/>
      <c r="FPN85" s="0"/>
      <c r="FPO85" s="0"/>
      <c r="FPP85" s="0"/>
      <c r="FPQ85" s="0"/>
      <c r="FPR85" s="0"/>
      <c r="FPS85" s="0"/>
      <c r="FPT85" s="0"/>
      <c r="FPU85" s="0"/>
      <c r="FPV85" s="0"/>
      <c r="FPW85" s="0"/>
      <c r="FPX85" s="0"/>
      <c r="FPY85" s="0"/>
      <c r="FPZ85" s="0"/>
      <c r="FQA85" s="0"/>
      <c r="FQB85" s="0"/>
      <c r="FQC85" s="0"/>
      <c r="FQD85" s="0"/>
      <c r="FQE85" s="0"/>
      <c r="FQF85" s="0"/>
      <c r="FQG85" s="0"/>
      <c r="FQH85" s="0"/>
      <c r="FQI85" s="0"/>
      <c r="FQJ85" s="0"/>
      <c r="FQK85" s="0"/>
      <c r="FQL85" s="0"/>
      <c r="FQM85" s="0"/>
      <c r="FQN85" s="0"/>
      <c r="FQO85" s="0"/>
      <c r="FQP85" s="0"/>
      <c r="FQQ85" s="0"/>
      <c r="FQR85" s="0"/>
      <c r="FQS85" s="0"/>
      <c r="FQT85" s="0"/>
      <c r="FQU85" s="0"/>
      <c r="FQV85" s="0"/>
      <c r="FQW85" s="0"/>
      <c r="FQX85" s="0"/>
      <c r="FQY85" s="0"/>
      <c r="FQZ85" s="0"/>
      <c r="FRA85" s="0"/>
      <c r="FRB85" s="0"/>
      <c r="FRC85" s="0"/>
      <c r="FRD85" s="0"/>
      <c r="FRE85" s="0"/>
      <c r="FRF85" s="0"/>
      <c r="FRG85" s="0"/>
      <c r="FRH85" s="0"/>
      <c r="FRI85" s="0"/>
      <c r="FRJ85" s="0"/>
      <c r="FRK85" s="0"/>
      <c r="FRL85" s="0"/>
      <c r="FRM85" s="0"/>
      <c r="FRN85" s="0"/>
      <c r="FRO85" s="0"/>
      <c r="FRP85" s="0"/>
      <c r="FRQ85" s="0"/>
      <c r="FRR85" s="0"/>
      <c r="FRS85" s="0"/>
      <c r="FRT85" s="0"/>
      <c r="FRU85" s="0"/>
      <c r="FRV85" s="0"/>
      <c r="FRW85" s="0"/>
      <c r="FRX85" s="0"/>
      <c r="FRY85" s="0"/>
      <c r="FRZ85" s="0"/>
      <c r="FSA85" s="0"/>
      <c r="FSB85" s="0"/>
      <c r="FSC85" s="0"/>
      <c r="FSD85" s="0"/>
      <c r="FSE85" s="0"/>
      <c r="FSF85" s="0"/>
      <c r="FSG85" s="0"/>
      <c r="FSH85" s="0"/>
      <c r="FSI85" s="0"/>
      <c r="FSJ85" s="0"/>
      <c r="FSK85" s="0"/>
      <c r="FSL85" s="0"/>
      <c r="FSM85" s="0"/>
      <c r="FSN85" s="0"/>
      <c r="FSO85" s="0"/>
      <c r="FSP85" s="0"/>
      <c r="FSQ85" s="0"/>
      <c r="FSR85" s="0"/>
      <c r="FSS85" s="0"/>
      <c r="FST85" s="0"/>
      <c r="FSU85" s="0"/>
      <c r="FSV85" s="0"/>
      <c r="FSW85" s="0"/>
      <c r="FSX85" s="0"/>
      <c r="FSY85" s="0"/>
      <c r="FSZ85" s="0"/>
      <c r="FTA85" s="0"/>
      <c r="FTB85" s="0"/>
      <c r="FTC85" s="0"/>
      <c r="FTD85" s="0"/>
      <c r="FTE85" s="0"/>
      <c r="FTF85" s="0"/>
      <c r="FTG85" s="0"/>
      <c r="FTH85" s="0"/>
      <c r="FTI85" s="0"/>
      <c r="FTJ85" s="0"/>
      <c r="FTK85" s="0"/>
      <c r="FTL85" s="0"/>
      <c r="FTM85" s="0"/>
      <c r="FTN85" s="0"/>
      <c r="FTO85" s="0"/>
      <c r="FTP85" s="0"/>
      <c r="FTQ85" s="0"/>
      <c r="FTR85" s="0"/>
      <c r="FTS85" s="0"/>
      <c r="FTT85" s="0"/>
      <c r="FTU85" s="0"/>
      <c r="FTV85" s="0"/>
      <c r="FTW85" s="0"/>
      <c r="FTX85" s="0"/>
      <c r="FTY85" s="0"/>
      <c r="FTZ85" s="0"/>
      <c r="FUA85" s="0"/>
      <c r="FUB85" s="0"/>
      <c r="FUC85" s="0"/>
      <c r="FUD85" s="0"/>
      <c r="FUE85" s="0"/>
      <c r="FUF85" s="0"/>
      <c r="FUG85" s="0"/>
      <c r="FUH85" s="0"/>
      <c r="FUI85" s="0"/>
      <c r="FUJ85" s="0"/>
      <c r="FUK85" s="0"/>
      <c r="FUL85" s="0"/>
      <c r="FUM85" s="0"/>
      <c r="FUN85" s="0"/>
      <c r="FUO85" s="0"/>
      <c r="FUP85" s="0"/>
      <c r="FUQ85" s="0"/>
      <c r="FUR85" s="0"/>
      <c r="FUS85" s="0"/>
      <c r="FUT85" s="0"/>
      <c r="FUU85" s="0"/>
      <c r="FUV85" s="0"/>
      <c r="FUW85" s="0"/>
      <c r="FUX85" s="0"/>
      <c r="FUY85" s="0"/>
      <c r="FUZ85" s="0"/>
      <c r="FVA85" s="0"/>
      <c r="FVB85" s="0"/>
      <c r="FVC85" s="0"/>
      <c r="FVD85" s="0"/>
      <c r="FVE85" s="0"/>
      <c r="FVF85" s="0"/>
      <c r="FVG85" s="0"/>
      <c r="FVH85" s="0"/>
      <c r="FVI85" s="0"/>
      <c r="FVJ85" s="0"/>
      <c r="FVK85" s="0"/>
      <c r="FVL85" s="0"/>
      <c r="FVM85" s="0"/>
      <c r="FVN85" s="0"/>
      <c r="FVO85" s="0"/>
      <c r="FVP85" s="0"/>
      <c r="FVQ85" s="0"/>
      <c r="FVR85" s="0"/>
      <c r="FVS85" s="0"/>
      <c r="FVT85" s="0"/>
      <c r="FVU85" s="0"/>
      <c r="FVV85" s="0"/>
      <c r="FVW85" s="0"/>
      <c r="FVX85" s="0"/>
      <c r="FVY85" s="0"/>
      <c r="FVZ85" s="0"/>
      <c r="FWA85" s="0"/>
      <c r="FWB85" s="0"/>
      <c r="FWC85" s="0"/>
      <c r="FWD85" s="0"/>
      <c r="FWE85" s="0"/>
      <c r="FWF85" s="0"/>
      <c r="FWG85" s="0"/>
      <c r="FWH85" s="0"/>
      <c r="FWI85" s="0"/>
      <c r="FWJ85" s="0"/>
      <c r="FWK85" s="0"/>
      <c r="FWL85" s="0"/>
      <c r="FWM85" s="0"/>
      <c r="FWN85" s="0"/>
      <c r="FWO85" s="0"/>
      <c r="FWP85" s="0"/>
      <c r="FWQ85" s="0"/>
      <c r="FWR85" s="0"/>
      <c r="FWS85" s="0"/>
      <c r="FWT85" s="0"/>
      <c r="FWU85" s="0"/>
      <c r="FWV85" s="0"/>
      <c r="FWW85" s="0"/>
      <c r="FWX85" s="0"/>
      <c r="FWY85" s="0"/>
      <c r="FWZ85" s="0"/>
      <c r="FXA85" s="0"/>
      <c r="FXB85" s="0"/>
      <c r="FXC85" s="0"/>
      <c r="FXD85" s="0"/>
      <c r="FXE85" s="0"/>
      <c r="FXF85" s="0"/>
      <c r="FXG85" s="0"/>
      <c r="FXH85" s="0"/>
      <c r="FXI85" s="0"/>
      <c r="FXJ85" s="0"/>
      <c r="FXK85" s="0"/>
      <c r="FXL85" s="0"/>
      <c r="FXM85" s="0"/>
      <c r="FXN85" s="0"/>
      <c r="FXO85" s="0"/>
      <c r="FXP85" s="0"/>
      <c r="FXQ85" s="0"/>
      <c r="FXR85" s="0"/>
      <c r="FXS85" s="0"/>
      <c r="FXT85" s="0"/>
      <c r="FXU85" s="0"/>
      <c r="FXV85" s="0"/>
      <c r="FXW85" s="0"/>
      <c r="FXX85" s="0"/>
      <c r="FXY85" s="0"/>
      <c r="FXZ85" s="0"/>
      <c r="FYA85" s="0"/>
      <c r="FYB85" s="0"/>
      <c r="FYC85" s="0"/>
      <c r="FYD85" s="0"/>
      <c r="FYE85" s="0"/>
      <c r="FYF85" s="0"/>
      <c r="FYG85" s="0"/>
      <c r="FYH85" s="0"/>
      <c r="FYI85" s="0"/>
      <c r="FYJ85" s="0"/>
      <c r="FYK85" s="0"/>
      <c r="FYL85" s="0"/>
      <c r="FYM85" s="0"/>
      <c r="FYN85" s="0"/>
      <c r="FYO85" s="0"/>
      <c r="FYP85" s="0"/>
      <c r="FYQ85" s="0"/>
      <c r="FYR85" s="0"/>
      <c r="FYS85" s="0"/>
      <c r="FYT85" s="0"/>
      <c r="FYU85" s="0"/>
      <c r="FYV85" s="0"/>
      <c r="FYW85" s="0"/>
      <c r="FYX85" s="0"/>
      <c r="FYY85" s="0"/>
      <c r="FYZ85" s="0"/>
      <c r="FZA85" s="0"/>
      <c r="FZB85" s="0"/>
      <c r="FZC85" s="0"/>
      <c r="FZD85" s="0"/>
      <c r="FZE85" s="0"/>
      <c r="FZF85" s="0"/>
      <c r="FZG85" s="0"/>
      <c r="FZH85" s="0"/>
      <c r="FZI85" s="0"/>
      <c r="FZJ85" s="0"/>
      <c r="FZK85" s="0"/>
      <c r="FZL85" s="0"/>
      <c r="FZM85" s="0"/>
      <c r="FZN85" s="0"/>
      <c r="FZO85" s="0"/>
      <c r="FZP85" s="0"/>
      <c r="FZQ85" s="0"/>
      <c r="FZR85" s="0"/>
      <c r="FZS85" s="0"/>
      <c r="FZT85" s="0"/>
      <c r="FZU85" s="0"/>
      <c r="FZV85" s="0"/>
      <c r="FZW85" s="0"/>
      <c r="FZX85" s="0"/>
      <c r="FZY85" s="0"/>
      <c r="FZZ85" s="0"/>
      <c r="GAA85" s="0"/>
      <c r="GAB85" s="0"/>
      <c r="GAC85" s="0"/>
      <c r="GAD85" s="0"/>
      <c r="GAE85" s="0"/>
      <c r="GAF85" s="0"/>
      <c r="GAG85" s="0"/>
      <c r="GAH85" s="0"/>
      <c r="GAI85" s="0"/>
      <c r="GAJ85" s="0"/>
      <c r="GAK85" s="0"/>
      <c r="GAL85" s="0"/>
      <c r="GAM85" s="0"/>
      <c r="GAN85" s="0"/>
      <c r="GAO85" s="0"/>
      <c r="GAP85" s="0"/>
      <c r="GAQ85" s="0"/>
      <c r="GAR85" s="0"/>
      <c r="GAS85" s="0"/>
      <c r="GAT85" s="0"/>
      <c r="GAU85" s="0"/>
      <c r="GAV85" s="0"/>
      <c r="GAW85" s="0"/>
      <c r="GAX85" s="0"/>
      <c r="GAY85" s="0"/>
      <c r="GAZ85" s="0"/>
      <c r="GBA85" s="0"/>
      <c r="GBB85" s="0"/>
      <c r="GBC85" s="0"/>
      <c r="GBD85" s="0"/>
      <c r="GBE85" s="0"/>
      <c r="GBF85" s="0"/>
      <c r="GBG85" s="0"/>
      <c r="GBH85" s="0"/>
      <c r="GBI85" s="0"/>
      <c r="GBJ85" s="0"/>
      <c r="GBK85" s="0"/>
      <c r="GBL85" s="0"/>
      <c r="GBM85" s="0"/>
      <c r="GBN85" s="0"/>
      <c r="GBO85" s="0"/>
      <c r="GBP85" s="0"/>
      <c r="GBQ85" s="0"/>
      <c r="GBR85" s="0"/>
      <c r="GBS85" s="0"/>
      <c r="GBT85" s="0"/>
      <c r="GBU85" s="0"/>
      <c r="GBV85" s="0"/>
      <c r="GBW85" s="0"/>
      <c r="GBX85" s="0"/>
      <c r="GBY85" s="0"/>
      <c r="GBZ85" s="0"/>
      <c r="GCA85" s="0"/>
      <c r="GCB85" s="0"/>
      <c r="GCC85" s="0"/>
      <c r="GCD85" s="0"/>
      <c r="GCE85" s="0"/>
      <c r="GCF85" s="0"/>
      <c r="GCG85" s="0"/>
      <c r="GCH85" s="0"/>
      <c r="GCI85" s="0"/>
      <c r="GCJ85" s="0"/>
      <c r="GCK85" s="0"/>
      <c r="GCL85" s="0"/>
      <c r="GCM85" s="0"/>
      <c r="GCN85" s="0"/>
      <c r="GCO85" s="0"/>
      <c r="GCP85" s="0"/>
      <c r="GCQ85" s="0"/>
      <c r="GCR85" s="0"/>
      <c r="GCS85" s="0"/>
      <c r="GCT85" s="0"/>
      <c r="GCU85" s="0"/>
      <c r="GCV85" s="0"/>
      <c r="GCW85" s="0"/>
      <c r="GCX85" s="0"/>
      <c r="GCY85" s="0"/>
      <c r="GCZ85" s="0"/>
      <c r="GDA85" s="0"/>
      <c r="GDB85" s="0"/>
      <c r="GDC85" s="0"/>
      <c r="GDD85" s="0"/>
      <c r="GDE85" s="0"/>
      <c r="GDF85" s="0"/>
      <c r="GDG85" s="0"/>
      <c r="GDH85" s="0"/>
      <c r="GDI85" s="0"/>
      <c r="GDJ85" s="0"/>
      <c r="GDK85" s="0"/>
      <c r="GDL85" s="0"/>
      <c r="GDM85" s="0"/>
      <c r="GDN85" s="0"/>
      <c r="GDO85" s="0"/>
      <c r="GDP85" s="0"/>
      <c r="GDQ85" s="0"/>
      <c r="GDR85" s="0"/>
      <c r="GDS85" s="0"/>
      <c r="GDT85" s="0"/>
      <c r="GDU85" s="0"/>
      <c r="GDV85" s="0"/>
      <c r="GDW85" s="0"/>
      <c r="GDX85" s="0"/>
      <c r="GDY85" s="0"/>
      <c r="GDZ85" s="0"/>
      <c r="GEA85" s="0"/>
      <c r="GEB85" s="0"/>
      <c r="GEC85" s="0"/>
      <c r="GED85" s="0"/>
      <c r="GEE85" s="0"/>
      <c r="GEF85" s="0"/>
      <c r="GEG85" s="0"/>
      <c r="GEH85" s="0"/>
      <c r="GEI85" s="0"/>
      <c r="GEJ85" s="0"/>
      <c r="GEK85" s="0"/>
      <c r="GEL85" s="0"/>
      <c r="GEM85" s="0"/>
      <c r="GEN85" s="0"/>
      <c r="GEO85" s="0"/>
      <c r="GEP85" s="0"/>
      <c r="GEQ85" s="0"/>
      <c r="GER85" s="0"/>
      <c r="GES85" s="0"/>
      <c r="GET85" s="0"/>
      <c r="GEU85" s="0"/>
      <c r="GEV85" s="0"/>
      <c r="GEW85" s="0"/>
      <c r="GEX85" s="0"/>
      <c r="GEY85" s="0"/>
      <c r="GEZ85" s="0"/>
      <c r="GFA85" s="0"/>
      <c r="GFB85" s="0"/>
      <c r="GFC85" s="0"/>
      <c r="GFD85" s="0"/>
      <c r="GFE85" s="0"/>
      <c r="GFF85" s="0"/>
      <c r="GFG85" s="0"/>
      <c r="GFH85" s="0"/>
      <c r="GFI85" s="0"/>
      <c r="GFJ85" s="0"/>
      <c r="GFK85" s="0"/>
      <c r="GFL85" s="0"/>
      <c r="GFM85" s="0"/>
      <c r="GFN85" s="0"/>
      <c r="GFO85" s="0"/>
      <c r="GFP85" s="0"/>
      <c r="GFQ85" s="0"/>
      <c r="GFR85" s="0"/>
      <c r="GFS85" s="0"/>
      <c r="GFT85" s="0"/>
      <c r="GFU85" s="0"/>
      <c r="GFV85" s="0"/>
      <c r="GFW85" s="0"/>
      <c r="GFX85" s="0"/>
      <c r="GFY85" s="0"/>
      <c r="GFZ85" s="0"/>
      <c r="GGA85" s="0"/>
      <c r="GGB85" s="0"/>
      <c r="GGC85" s="0"/>
      <c r="GGD85" s="0"/>
      <c r="GGE85" s="0"/>
      <c r="GGF85" s="0"/>
      <c r="GGG85" s="0"/>
      <c r="GGH85" s="0"/>
      <c r="GGI85" s="0"/>
      <c r="GGJ85" s="0"/>
      <c r="GGK85" s="0"/>
      <c r="GGL85" s="0"/>
      <c r="GGM85" s="0"/>
      <c r="GGN85" s="0"/>
      <c r="GGO85" s="0"/>
      <c r="GGP85" s="0"/>
      <c r="GGQ85" s="0"/>
      <c r="GGR85" s="0"/>
      <c r="GGS85" s="0"/>
      <c r="GGT85" s="0"/>
      <c r="GGU85" s="0"/>
      <c r="GGV85" s="0"/>
      <c r="GGW85" s="0"/>
      <c r="GGX85" s="0"/>
      <c r="GGY85" s="0"/>
      <c r="GGZ85" s="0"/>
      <c r="GHA85" s="0"/>
      <c r="GHB85" s="0"/>
      <c r="GHC85" s="0"/>
      <c r="GHD85" s="0"/>
      <c r="GHE85" s="0"/>
      <c r="GHF85" s="0"/>
      <c r="GHG85" s="0"/>
      <c r="GHH85" s="0"/>
      <c r="GHI85" s="0"/>
      <c r="GHJ85" s="0"/>
      <c r="GHK85" s="0"/>
      <c r="GHL85" s="0"/>
      <c r="GHM85" s="0"/>
      <c r="GHN85" s="0"/>
      <c r="GHO85" s="0"/>
      <c r="GHP85" s="0"/>
      <c r="GHQ85" s="0"/>
      <c r="GHR85" s="0"/>
      <c r="GHS85" s="0"/>
      <c r="GHT85" s="0"/>
      <c r="GHU85" s="0"/>
      <c r="GHV85" s="0"/>
      <c r="GHW85" s="0"/>
      <c r="GHX85" s="0"/>
      <c r="GHY85" s="0"/>
      <c r="GHZ85" s="0"/>
      <c r="GIA85" s="0"/>
      <c r="GIB85" s="0"/>
      <c r="GIC85" s="0"/>
      <c r="GID85" s="0"/>
      <c r="GIE85" s="0"/>
      <c r="GIF85" s="0"/>
      <c r="GIG85" s="0"/>
      <c r="GIH85" s="0"/>
      <c r="GII85" s="0"/>
      <c r="GIJ85" s="0"/>
      <c r="GIK85" s="0"/>
      <c r="GIL85" s="0"/>
      <c r="GIM85" s="0"/>
      <c r="GIN85" s="0"/>
      <c r="GIO85" s="0"/>
      <c r="GIP85" s="0"/>
      <c r="GIQ85" s="0"/>
      <c r="GIR85" s="0"/>
      <c r="GIS85" s="0"/>
      <c r="GIT85" s="0"/>
      <c r="GIU85" s="0"/>
      <c r="GIV85" s="0"/>
      <c r="GIW85" s="0"/>
      <c r="GIX85" s="0"/>
      <c r="GIY85" s="0"/>
      <c r="GIZ85" s="0"/>
      <c r="GJA85" s="0"/>
      <c r="GJB85" s="0"/>
      <c r="GJC85" s="0"/>
      <c r="GJD85" s="0"/>
      <c r="GJE85" s="0"/>
      <c r="GJF85" s="0"/>
      <c r="GJG85" s="0"/>
      <c r="GJH85" s="0"/>
      <c r="GJI85" s="0"/>
      <c r="GJJ85" s="0"/>
      <c r="GJK85" s="0"/>
      <c r="GJL85" s="0"/>
      <c r="GJM85" s="0"/>
      <c r="GJN85" s="0"/>
      <c r="GJO85" s="0"/>
      <c r="GJP85" s="0"/>
      <c r="GJQ85" s="0"/>
      <c r="GJR85" s="0"/>
      <c r="GJS85" s="0"/>
      <c r="GJT85" s="0"/>
      <c r="GJU85" s="0"/>
      <c r="GJV85" s="0"/>
      <c r="GJW85" s="0"/>
      <c r="GJX85" s="0"/>
      <c r="GJY85" s="0"/>
      <c r="GJZ85" s="0"/>
      <c r="GKA85" s="0"/>
      <c r="GKB85" s="0"/>
      <c r="GKC85" s="0"/>
      <c r="GKD85" s="0"/>
      <c r="GKE85" s="0"/>
      <c r="GKF85" s="0"/>
      <c r="GKG85" s="0"/>
      <c r="GKH85" s="0"/>
      <c r="GKI85" s="0"/>
      <c r="GKJ85" s="0"/>
      <c r="GKK85" s="0"/>
      <c r="GKL85" s="0"/>
      <c r="GKM85" s="0"/>
      <c r="GKN85" s="0"/>
      <c r="GKO85" s="0"/>
      <c r="GKP85" s="0"/>
      <c r="GKQ85" s="0"/>
      <c r="GKR85" s="0"/>
      <c r="GKS85" s="0"/>
      <c r="GKT85" s="0"/>
      <c r="GKU85" s="0"/>
      <c r="GKV85" s="0"/>
      <c r="GKW85" s="0"/>
      <c r="GKX85" s="0"/>
      <c r="GKY85" s="0"/>
      <c r="GKZ85" s="0"/>
      <c r="GLA85" s="0"/>
      <c r="GLB85" s="0"/>
      <c r="GLC85" s="0"/>
      <c r="GLD85" s="0"/>
      <c r="GLE85" s="0"/>
      <c r="GLF85" s="0"/>
      <c r="GLG85" s="0"/>
      <c r="GLH85" s="0"/>
      <c r="GLI85" s="0"/>
      <c r="GLJ85" s="0"/>
      <c r="GLK85" s="0"/>
      <c r="GLL85" s="0"/>
      <c r="GLM85" s="0"/>
      <c r="GLN85" s="0"/>
      <c r="GLO85" s="0"/>
      <c r="GLP85" s="0"/>
      <c r="GLQ85" s="0"/>
      <c r="GLR85" s="0"/>
      <c r="GLS85" s="0"/>
      <c r="GLT85" s="0"/>
      <c r="GLU85" s="0"/>
      <c r="GLV85" s="0"/>
      <c r="GLW85" s="0"/>
      <c r="GLX85" s="0"/>
      <c r="GLY85" s="0"/>
      <c r="GLZ85" s="0"/>
      <c r="GMA85" s="0"/>
      <c r="GMB85" s="0"/>
      <c r="GMC85" s="0"/>
      <c r="GMD85" s="0"/>
      <c r="GME85" s="0"/>
      <c r="GMF85" s="0"/>
      <c r="GMG85" s="0"/>
      <c r="GMH85" s="0"/>
      <c r="GMI85" s="0"/>
      <c r="GMJ85" s="0"/>
      <c r="GMK85" s="0"/>
      <c r="GML85" s="0"/>
      <c r="GMM85" s="0"/>
      <c r="GMN85" s="0"/>
      <c r="GMO85" s="0"/>
      <c r="GMP85" s="0"/>
      <c r="GMQ85" s="0"/>
      <c r="GMR85" s="0"/>
      <c r="GMS85" s="0"/>
      <c r="GMT85" s="0"/>
      <c r="GMU85" s="0"/>
      <c r="GMV85" s="0"/>
      <c r="GMW85" s="0"/>
      <c r="GMX85" s="0"/>
      <c r="GMY85" s="0"/>
      <c r="GMZ85" s="0"/>
      <c r="GNA85" s="0"/>
      <c r="GNB85" s="0"/>
      <c r="GNC85" s="0"/>
      <c r="GND85" s="0"/>
      <c r="GNE85" s="0"/>
      <c r="GNF85" s="0"/>
      <c r="GNG85" s="0"/>
      <c r="GNH85" s="0"/>
      <c r="GNI85" s="0"/>
      <c r="GNJ85" s="0"/>
      <c r="GNK85" s="0"/>
      <c r="GNL85" s="0"/>
      <c r="GNM85" s="0"/>
      <c r="GNN85" s="0"/>
      <c r="GNO85" s="0"/>
      <c r="GNP85" s="0"/>
      <c r="GNQ85" s="0"/>
      <c r="GNR85" s="0"/>
      <c r="GNS85" s="0"/>
      <c r="GNT85" s="0"/>
      <c r="GNU85" s="0"/>
      <c r="GNV85" s="0"/>
      <c r="GNW85" s="0"/>
      <c r="GNX85" s="0"/>
      <c r="GNY85" s="0"/>
      <c r="GNZ85" s="0"/>
      <c r="GOA85" s="0"/>
      <c r="GOB85" s="0"/>
      <c r="GOC85" s="0"/>
      <c r="GOD85" s="0"/>
      <c r="GOE85" s="0"/>
      <c r="GOF85" s="0"/>
      <c r="GOG85" s="0"/>
      <c r="GOH85" s="0"/>
      <c r="GOI85" s="0"/>
      <c r="GOJ85" s="0"/>
      <c r="GOK85" s="0"/>
      <c r="GOL85" s="0"/>
      <c r="GOM85" s="0"/>
      <c r="GON85" s="0"/>
      <c r="GOO85" s="0"/>
      <c r="GOP85" s="0"/>
      <c r="GOQ85" s="0"/>
      <c r="GOR85" s="0"/>
      <c r="GOS85" s="0"/>
      <c r="GOT85" s="0"/>
      <c r="GOU85" s="0"/>
      <c r="GOV85" s="0"/>
      <c r="GOW85" s="0"/>
      <c r="GOX85" s="0"/>
      <c r="GOY85" s="0"/>
      <c r="GOZ85" s="0"/>
      <c r="GPA85" s="0"/>
      <c r="GPB85" s="0"/>
      <c r="GPC85" s="0"/>
      <c r="GPD85" s="0"/>
      <c r="GPE85" s="0"/>
      <c r="GPF85" s="0"/>
      <c r="GPG85" s="0"/>
      <c r="GPH85" s="0"/>
      <c r="GPI85" s="0"/>
      <c r="GPJ85" s="0"/>
      <c r="GPK85" s="0"/>
      <c r="GPL85" s="0"/>
      <c r="GPM85" s="0"/>
      <c r="GPN85" s="0"/>
      <c r="GPO85" s="0"/>
      <c r="GPP85" s="0"/>
      <c r="GPQ85" s="0"/>
      <c r="GPR85" s="0"/>
      <c r="GPS85" s="0"/>
      <c r="GPT85" s="0"/>
      <c r="GPU85" s="0"/>
      <c r="GPV85" s="0"/>
      <c r="GPW85" s="0"/>
      <c r="GPX85" s="0"/>
      <c r="GPY85" s="0"/>
      <c r="GPZ85" s="0"/>
      <c r="GQA85" s="0"/>
      <c r="GQB85" s="0"/>
      <c r="GQC85" s="0"/>
      <c r="GQD85" s="0"/>
      <c r="GQE85" s="0"/>
      <c r="GQF85" s="0"/>
      <c r="GQG85" s="0"/>
      <c r="GQH85" s="0"/>
      <c r="GQI85" s="0"/>
      <c r="GQJ85" s="0"/>
      <c r="GQK85" s="0"/>
      <c r="GQL85" s="0"/>
      <c r="GQM85" s="0"/>
      <c r="GQN85" s="0"/>
      <c r="GQO85" s="0"/>
      <c r="GQP85" s="0"/>
      <c r="GQQ85" s="0"/>
      <c r="GQR85" s="0"/>
      <c r="GQS85" s="0"/>
      <c r="GQT85" s="0"/>
      <c r="GQU85" s="0"/>
      <c r="GQV85" s="0"/>
      <c r="GQW85" s="0"/>
      <c r="GQX85" s="0"/>
      <c r="GQY85" s="0"/>
      <c r="GQZ85" s="0"/>
      <c r="GRA85" s="0"/>
      <c r="GRB85" s="0"/>
      <c r="GRC85" s="0"/>
      <c r="GRD85" s="0"/>
      <c r="GRE85" s="0"/>
      <c r="GRF85" s="0"/>
      <c r="GRG85" s="0"/>
      <c r="GRH85" s="0"/>
      <c r="GRI85" s="0"/>
      <c r="GRJ85" s="0"/>
      <c r="GRK85" s="0"/>
      <c r="GRL85" s="0"/>
      <c r="GRM85" s="0"/>
      <c r="GRN85" s="0"/>
      <c r="GRO85" s="0"/>
      <c r="GRP85" s="0"/>
      <c r="GRQ85" s="0"/>
      <c r="GRR85" s="0"/>
      <c r="GRS85" s="0"/>
      <c r="GRT85" s="0"/>
      <c r="GRU85" s="0"/>
      <c r="GRV85" s="0"/>
      <c r="GRW85" s="0"/>
      <c r="GRX85" s="0"/>
      <c r="GRY85" s="0"/>
      <c r="GRZ85" s="0"/>
      <c r="GSA85" s="0"/>
      <c r="GSB85" s="0"/>
      <c r="GSC85" s="0"/>
      <c r="GSD85" s="0"/>
      <c r="GSE85" s="0"/>
      <c r="GSF85" s="0"/>
      <c r="GSG85" s="0"/>
      <c r="GSH85" s="0"/>
      <c r="GSI85" s="0"/>
      <c r="GSJ85" s="0"/>
      <c r="GSK85" s="0"/>
      <c r="GSL85" s="0"/>
      <c r="GSM85" s="0"/>
      <c r="GSN85" s="0"/>
      <c r="GSO85" s="0"/>
      <c r="GSP85" s="0"/>
      <c r="GSQ85" s="0"/>
      <c r="GSR85" s="0"/>
      <c r="GSS85" s="0"/>
      <c r="GST85" s="0"/>
      <c r="GSU85" s="0"/>
      <c r="GSV85" s="0"/>
      <c r="GSW85" s="0"/>
      <c r="GSX85" s="0"/>
      <c r="GSY85" s="0"/>
      <c r="GSZ85" s="0"/>
      <c r="GTA85" s="0"/>
      <c r="GTB85" s="0"/>
      <c r="GTC85" s="0"/>
      <c r="GTD85" s="0"/>
      <c r="GTE85" s="0"/>
      <c r="GTF85" s="0"/>
      <c r="GTG85" s="0"/>
      <c r="GTH85" s="0"/>
      <c r="GTI85" s="0"/>
      <c r="GTJ85" s="0"/>
      <c r="GTK85" s="0"/>
      <c r="GTL85" s="0"/>
      <c r="GTM85" s="0"/>
      <c r="GTN85" s="0"/>
      <c r="GTO85" s="0"/>
      <c r="GTP85" s="0"/>
      <c r="GTQ85" s="0"/>
      <c r="GTR85" s="0"/>
      <c r="GTS85" s="0"/>
      <c r="GTT85" s="0"/>
      <c r="GTU85" s="0"/>
      <c r="GTV85" s="0"/>
      <c r="GTW85" s="0"/>
      <c r="GTX85" s="0"/>
      <c r="GTY85" s="0"/>
      <c r="GTZ85" s="0"/>
      <c r="GUA85" s="0"/>
      <c r="GUB85" s="0"/>
      <c r="GUC85" s="0"/>
      <c r="GUD85" s="0"/>
      <c r="GUE85" s="0"/>
      <c r="GUF85" s="0"/>
      <c r="GUG85" s="0"/>
      <c r="GUH85" s="0"/>
      <c r="GUI85" s="0"/>
      <c r="GUJ85" s="0"/>
      <c r="GUK85" s="0"/>
      <c r="GUL85" s="0"/>
      <c r="GUM85" s="0"/>
      <c r="GUN85" s="0"/>
      <c r="GUO85" s="0"/>
      <c r="GUP85" s="0"/>
      <c r="GUQ85" s="0"/>
      <c r="GUR85" s="0"/>
      <c r="GUS85" s="0"/>
      <c r="GUT85" s="0"/>
      <c r="GUU85" s="0"/>
      <c r="GUV85" s="0"/>
      <c r="GUW85" s="0"/>
      <c r="GUX85" s="0"/>
      <c r="GUY85" s="0"/>
      <c r="GUZ85" s="0"/>
      <c r="GVA85" s="0"/>
      <c r="GVB85" s="0"/>
      <c r="GVC85" s="0"/>
      <c r="GVD85" s="0"/>
      <c r="GVE85" s="0"/>
      <c r="GVF85" s="0"/>
      <c r="GVG85" s="0"/>
      <c r="GVH85" s="0"/>
      <c r="GVI85" s="0"/>
      <c r="GVJ85" s="0"/>
      <c r="GVK85" s="0"/>
      <c r="GVL85" s="0"/>
      <c r="GVM85" s="0"/>
      <c r="GVN85" s="0"/>
      <c r="GVO85" s="0"/>
      <c r="GVP85" s="0"/>
      <c r="GVQ85" s="0"/>
      <c r="GVR85" s="0"/>
      <c r="GVS85" s="0"/>
      <c r="GVT85" s="0"/>
      <c r="GVU85" s="0"/>
      <c r="GVV85" s="0"/>
      <c r="GVW85" s="0"/>
      <c r="GVX85" s="0"/>
      <c r="GVY85" s="0"/>
      <c r="GVZ85" s="0"/>
      <c r="GWA85" s="0"/>
      <c r="GWB85" s="0"/>
      <c r="GWC85" s="0"/>
      <c r="GWD85" s="0"/>
      <c r="GWE85" s="0"/>
      <c r="GWF85" s="0"/>
      <c r="GWG85" s="0"/>
      <c r="GWH85" s="0"/>
      <c r="GWI85" s="0"/>
      <c r="GWJ85" s="0"/>
      <c r="GWK85" s="0"/>
      <c r="GWL85" s="0"/>
      <c r="GWM85" s="0"/>
      <c r="GWN85" s="0"/>
      <c r="GWO85" s="0"/>
      <c r="GWP85" s="0"/>
      <c r="GWQ85" s="0"/>
      <c r="GWR85" s="0"/>
      <c r="GWS85" s="0"/>
      <c r="GWT85" s="0"/>
      <c r="GWU85" s="0"/>
      <c r="GWV85" s="0"/>
      <c r="GWW85" s="0"/>
      <c r="GWX85" s="0"/>
      <c r="GWY85" s="0"/>
      <c r="GWZ85" s="0"/>
      <c r="GXA85" s="0"/>
      <c r="GXB85" s="0"/>
      <c r="GXC85" s="0"/>
      <c r="GXD85" s="0"/>
      <c r="GXE85" s="0"/>
      <c r="GXF85" s="0"/>
      <c r="GXG85" s="0"/>
      <c r="GXH85" s="0"/>
      <c r="GXI85" s="0"/>
      <c r="GXJ85" s="0"/>
      <c r="GXK85" s="0"/>
      <c r="GXL85" s="0"/>
      <c r="GXM85" s="0"/>
      <c r="GXN85" s="0"/>
      <c r="GXO85" s="0"/>
      <c r="GXP85" s="0"/>
      <c r="GXQ85" s="0"/>
      <c r="GXR85" s="0"/>
      <c r="GXS85" s="0"/>
      <c r="GXT85" s="0"/>
      <c r="GXU85" s="0"/>
      <c r="GXV85" s="0"/>
      <c r="GXW85" s="0"/>
      <c r="GXX85" s="0"/>
      <c r="GXY85" s="0"/>
      <c r="GXZ85" s="0"/>
      <c r="GYA85" s="0"/>
      <c r="GYB85" s="0"/>
      <c r="GYC85" s="0"/>
      <c r="GYD85" s="0"/>
      <c r="GYE85" s="0"/>
      <c r="GYF85" s="0"/>
      <c r="GYG85" s="0"/>
      <c r="GYH85" s="0"/>
      <c r="GYI85" s="0"/>
      <c r="GYJ85" s="0"/>
      <c r="GYK85" s="0"/>
      <c r="GYL85" s="0"/>
      <c r="GYM85" s="0"/>
      <c r="GYN85" s="0"/>
      <c r="GYO85" s="0"/>
      <c r="GYP85" s="0"/>
      <c r="GYQ85" s="0"/>
      <c r="GYR85" s="0"/>
      <c r="GYS85" s="0"/>
      <c r="GYT85" s="0"/>
      <c r="GYU85" s="0"/>
      <c r="GYV85" s="0"/>
      <c r="GYW85" s="0"/>
      <c r="GYX85" s="0"/>
      <c r="GYY85" s="0"/>
      <c r="GYZ85" s="0"/>
      <c r="GZA85" s="0"/>
      <c r="GZB85" s="0"/>
      <c r="GZC85" s="0"/>
      <c r="GZD85" s="0"/>
      <c r="GZE85" s="0"/>
      <c r="GZF85" s="0"/>
      <c r="GZG85" s="0"/>
      <c r="GZH85" s="0"/>
      <c r="GZI85" s="0"/>
      <c r="GZJ85" s="0"/>
      <c r="GZK85" s="0"/>
      <c r="GZL85" s="0"/>
      <c r="GZM85" s="0"/>
      <c r="GZN85" s="0"/>
      <c r="GZO85" s="0"/>
      <c r="GZP85" s="0"/>
      <c r="GZQ85" s="0"/>
      <c r="GZR85" s="0"/>
      <c r="GZS85" s="0"/>
      <c r="GZT85" s="0"/>
      <c r="GZU85" s="0"/>
      <c r="GZV85" s="0"/>
      <c r="GZW85" s="0"/>
      <c r="GZX85" s="0"/>
      <c r="GZY85" s="0"/>
      <c r="GZZ85" s="0"/>
      <c r="HAA85" s="0"/>
      <c r="HAB85" s="0"/>
      <c r="HAC85" s="0"/>
      <c r="HAD85" s="0"/>
      <c r="HAE85" s="0"/>
      <c r="HAF85" s="0"/>
      <c r="HAG85" s="0"/>
      <c r="HAH85" s="0"/>
      <c r="HAI85" s="0"/>
      <c r="HAJ85" s="0"/>
      <c r="HAK85" s="0"/>
      <c r="HAL85" s="0"/>
      <c r="HAM85" s="0"/>
      <c r="HAN85" s="0"/>
      <c r="HAO85" s="0"/>
      <c r="HAP85" s="0"/>
      <c r="HAQ85" s="0"/>
      <c r="HAR85" s="0"/>
      <c r="HAS85" s="0"/>
      <c r="HAT85" s="0"/>
      <c r="HAU85" s="0"/>
      <c r="HAV85" s="0"/>
      <c r="HAW85" s="0"/>
      <c r="HAX85" s="0"/>
      <c r="HAY85" s="0"/>
      <c r="HAZ85" s="0"/>
      <c r="HBA85" s="0"/>
      <c r="HBB85" s="0"/>
      <c r="HBC85" s="0"/>
      <c r="HBD85" s="0"/>
      <c r="HBE85" s="0"/>
      <c r="HBF85" s="0"/>
      <c r="HBG85" s="0"/>
      <c r="HBH85" s="0"/>
      <c r="HBI85" s="0"/>
      <c r="HBJ85" s="0"/>
      <c r="HBK85" s="0"/>
      <c r="HBL85" s="0"/>
      <c r="HBM85" s="0"/>
      <c r="HBN85" s="0"/>
      <c r="HBO85" s="0"/>
      <c r="HBP85" s="0"/>
      <c r="HBQ85" s="0"/>
      <c r="HBR85" s="0"/>
      <c r="HBS85" s="0"/>
      <c r="HBT85" s="0"/>
      <c r="HBU85" s="0"/>
      <c r="HBV85" s="0"/>
      <c r="HBW85" s="0"/>
      <c r="HBX85" s="0"/>
      <c r="HBY85" s="0"/>
      <c r="HBZ85" s="0"/>
      <c r="HCA85" s="0"/>
      <c r="HCB85" s="0"/>
      <c r="HCC85" s="0"/>
      <c r="HCD85" s="0"/>
      <c r="HCE85" s="0"/>
      <c r="HCF85" s="0"/>
      <c r="HCG85" s="0"/>
      <c r="HCH85" s="0"/>
      <c r="HCI85" s="0"/>
      <c r="HCJ85" s="0"/>
      <c r="HCK85" s="0"/>
      <c r="HCL85" s="0"/>
      <c r="HCM85" s="0"/>
      <c r="HCN85" s="0"/>
      <c r="HCO85" s="0"/>
      <c r="HCP85" s="0"/>
      <c r="HCQ85" s="0"/>
      <c r="HCR85" s="0"/>
      <c r="HCS85" s="0"/>
      <c r="HCT85" s="0"/>
      <c r="HCU85" s="0"/>
      <c r="HCV85" s="0"/>
      <c r="HCW85" s="0"/>
      <c r="HCX85" s="0"/>
      <c r="HCY85" s="0"/>
      <c r="HCZ85" s="0"/>
      <c r="HDA85" s="0"/>
      <c r="HDB85" s="0"/>
      <c r="HDC85" s="0"/>
      <c r="HDD85" s="0"/>
      <c r="HDE85" s="0"/>
      <c r="HDF85" s="0"/>
      <c r="HDG85" s="0"/>
      <c r="HDH85" s="0"/>
      <c r="HDI85" s="0"/>
      <c r="HDJ85" s="0"/>
      <c r="HDK85" s="0"/>
      <c r="HDL85" s="0"/>
      <c r="HDM85" s="0"/>
      <c r="HDN85" s="0"/>
      <c r="HDO85" s="0"/>
      <c r="HDP85" s="0"/>
      <c r="HDQ85" s="0"/>
      <c r="HDR85" s="0"/>
      <c r="HDS85" s="0"/>
      <c r="HDT85" s="0"/>
      <c r="HDU85" s="0"/>
      <c r="HDV85" s="0"/>
      <c r="HDW85" s="0"/>
      <c r="HDX85" s="0"/>
      <c r="HDY85" s="0"/>
      <c r="HDZ85" s="0"/>
      <c r="HEA85" s="0"/>
      <c r="HEB85" s="0"/>
      <c r="HEC85" s="0"/>
      <c r="HED85" s="0"/>
      <c r="HEE85" s="0"/>
      <c r="HEF85" s="0"/>
      <c r="HEG85" s="0"/>
      <c r="HEH85" s="0"/>
      <c r="HEI85" s="0"/>
      <c r="HEJ85" s="0"/>
      <c r="HEK85" s="0"/>
      <c r="HEL85" s="0"/>
      <c r="HEM85" s="0"/>
      <c r="HEN85" s="0"/>
      <c r="HEO85" s="0"/>
      <c r="HEP85" s="0"/>
      <c r="HEQ85" s="0"/>
      <c r="HER85" s="0"/>
      <c r="HES85" s="0"/>
      <c r="HET85" s="0"/>
      <c r="HEU85" s="0"/>
      <c r="HEV85" s="0"/>
      <c r="HEW85" s="0"/>
      <c r="HEX85" s="0"/>
      <c r="HEY85" s="0"/>
      <c r="HEZ85" s="0"/>
      <c r="HFA85" s="0"/>
      <c r="HFB85" s="0"/>
      <c r="HFC85" s="0"/>
      <c r="HFD85" s="0"/>
      <c r="HFE85" s="0"/>
      <c r="HFF85" s="0"/>
      <c r="HFG85" s="0"/>
      <c r="HFH85" s="0"/>
      <c r="HFI85" s="0"/>
      <c r="HFJ85" s="0"/>
      <c r="HFK85" s="0"/>
      <c r="HFL85" s="0"/>
      <c r="HFM85" s="0"/>
      <c r="HFN85" s="0"/>
      <c r="HFO85" s="0"/>
      <c r="HFP85" s="0"/>
      <c r="HFQ85" s="0"/>
      <c r="HFR85" s="0"/>
      <c r="HFS85" s="0"/>
      <c r="HFT85" s="0"/>
      <c r="HFU85" s="0"/>
      <c r="HFV85" s="0"/>
      <c r="HFW85" s="0"/>
      <c r="HFX85" s="0"/>
      <c r="HFY85" s="0"/>
      <c r="HFZ85" s="0"/>
      <c r="HGA85" s="0"/>
      <c r="HGB85" s="0"/>
      <c r="HGC85" s="0"/>
      <c r="HGD85" s="0"/>
      <c r="HGE85" s="0"/>
      <c r="HGF85" s="0"/>
      <c r="HGG85" s="0"/>
      <c r="HGH85" s="0"/>
      <c r="HGI85" s="0"/>
      <c r="HGJ85" s="0"/>
      <c r="HGK85" s="0"/>
      <c r="HGL85" s="0"/>
      <c r="HGM85" s="0"/>
      <c r="HGN85" s="0"/>
      <c r="HGO85" s="0"/>
      <c r="HGP85" s="0"/>
      <c r="HGQ85" s="0"/>
      <c r="HGR85" s="0"/>
      <c r="HGS85" s="0"/>
      <c r="HGT85" s="0"/>
      <c r="HGU85" s="0"/>
      <c r="HGV85" s="0"/>
      <c r="HGW85" s="0"/>
      <c r="HGX85" s="0"/>
      <c r="HGY85" s="0"/>
      <c r="HGZ85" s="0"/>
      <c r="HHA85" s="0"/>
      <c r="HHB85" s="0"/>
      <c r="HHC85" s="0"/>
      <c r="HHD85" s="0"/>
      <c r="HHE85" s="0"/>
      <c r="HHF85" s="0"/>
      <c r="HHG85" s="0"/>
      <c r="HHH85" s="0"/>
      <c r="HHI85" s="0"/>
      <c r="HHJ85" s="0"/>
      <c r="HHK85" s="0"/>
      <c r="HHL85" s="0"/>
      <c r="HHM85" s="0"/>
      <c r="HHN85" s="0"/>
      <c r="HHO85" s="0"/>
      <c r="HHP85" s="0"/>
      <c r="HHQ85" s="0"/>
      <c r="HHR85" s="0"/>
      <c r="HHS85" s="0"/>
      <c r="HHT85" s="0"/>
      <c r="HHU85" s="0"/>
      <c r="HHV85" s="0"/>
      <c r="HHW85" s="0"/>
      <c r="HHX85" s="0"/>
      <c r="HHY85" s="0"/>
      <c r="HHZ85" s="0"/>
      <c r="HIA85" s="0"/>
      <c r="HIB85" s="0"/>
      <c r="HIC85" s="0"/>
      <c r="HID85" s="0"/>
      <c r="HIE85" s="0"/>
      <c r="HIF85" s="0"/>
      <c r="HIG85" s="0"/>
      <c r="HIH85" s="0"/>
      <c r="HII85" s="0"/>
      <c r="HIJ85" s="0"/>
      <c r="HIK85" s="0"/>
      <c r="HIL85" s="0"/>
      <c r="HIM85" s="0"/>
      <c r="HIN85" s="0"/>
      <c r="HIO85" s="0"/>
      <c r="HIP85" s="0"/>
      <c r="HIQ85" s="0"/>
      <c r="HIR85" s="0"/>
      <c r="HIS85" s="0"/>
      <c r="HIT85" s="0"/>
      <c r="HIU85" s="0"/>
      <c r="HIV85" s="0"/>
      <c r="HIW85" s="0"/>
      <c r="HIX85" s="0"/>
      <c r="HIY85" s="0"/>
      <c r="HIZ85" s="0"/>
      <c r="HJA85" s="0"/>
      <c r="HJB85" s="0"/>
      <c r="HJC85" s="0"/>
      <c r="HJD85" s="0"/>
      <c r="HJE85" s="0"/>
      <c r="HJF85" s="0"/>
      <c r="HJG85" s="0"/>
      <c r="HJH85" s="0"/>
      <c r="HJI85" s="0"/>
      <c r="HJJ85" s="0"/>
      <c r="HJK85" s="0"/>
      <c r="HJL85" s="0"/>
      <c r="HJM85" s="0"/>
      <c r="HJN85" s="0"/>
      <c r="HJO85" s="0"/>
      <c r="HJP85" s="0"/>
      <c r="HJQ85" s="0"/>
      <c r="HJR85" s="0"/>
      <c r="HJS85" s="0"/>
      <c r="HJT85" s="0"/>
      <c r="HJU85" s="0"/>
      <c r="HJV85" s="0"/>
      <c r="HJW85" s="0"/>
      <c r="HJX85" s="0"/>
      <c r="HJY85" s="0"/>
      <c r="HJZ85" s="0"/>
      <c r="HKA85" s="0"/>
      <c r="HKB85" s="0"/>
      <c r="HKC85" s="0"/>
      <c r="HKD85" s="0"/>
      <c r="HKE85" s="0"/>
      <c r="HKF85" s="0"/>
      <c r="HKG85" s="0"/>
      <c r="HKH85" s="0"/>
      <c r="HKI85" s="0"/>
      <c r="HKJ85" s="0"/>
      <c r="HKK85" s="0"/>
      <c r="HKL85" s="0"/>
      <c r="HKM85" s="0"/>
      <c r="HKN85" s="0"/>
      <c r="HKO85" s="0"/>
      <c r="HKP85" s="0"/>
      <c r="HKQ85" s="0"/>
      <c r="HKR85" s="0"/>
      <c r="HKS85" s="0"/>
      <c r="HKT85" s="0"/>
      <c r="HKU85" s="0"/>
      <c r="HKV85" s="0"/>
      <c r="HKW85" s="0"/>
      <c r="HKX85" s="0"/>
      <c r="HKY85" s="0"/>
      <c r="HKZ85" s="0"/>
      <c r="HLA85" s="0"/>
      <c r="HLB85" s="0"/>
      <c r="HLC85" s="0"/>
      <c r="HLD85" s="0"/>
      <c r="HLE85" s="0"/>
      <c r="HLF85" s="0"/>
      <c r="HLG85" s="0"/>
      <c r="HLH85" s="0"/>
      <c r="HLI85" s="0"/>
      <c r="HLJ85" s="0"/>
      <c r="HLK85" s="0"/>
      <c r="HLL85" s="0"/>
      <c r="HLM85" s="0"/>
      <c r="HLN85" s="0"/>
      <c r="HLO85" s="0"/>
      <c r="HLP85" s="0"/>
      <c r="HLQ85" s="0"/>
      <c r="HLR85" s="0"/>
      <c r="HLS85" s="0"/>
      <c r="HLT85" s="0"/>
      <c r="HLU85" s="0"/>
      <c r="HLV85" s="0"/>
      <c r="HLW85" s="0"/>
      <c r="HLX85" s="0"/>
      <c r="HLY85" s="0"/>
      <c r="HLZ85" s="0"/>
      <c r="HMA85" s="0"/>
      <c r="HMB85" s="0"/>
      <c r="HMC85" s="0"/>
      <c r="HMD85" s="0"/>
      <c r="HME85" s="0"/>
      <c r="HMF85" s="0"/>
      <c r="HMG85" s="0"/>
      <c r="HMH85" s="0"/>
      <c r="HMI85" s="0"/>
      <c r="HMJ85" s="0"/>
      <c r="HMK85" s="0"/>
      <c r="HML85" s="0"/>
      <c r="HMM85" s="0"/>
      <c r="HMN85" s="0"/>
      <c r="HMO85" s="0"/>
      <c r="HMP85" s="0"/>
      <c r="HMQ85" s="0"/>
      <c r="HMR85" s="0"/>
      <c r="HMS85" s="0"/>
      <c r="HMT85" s="0"/>
      <c r="HMU85" s="0"/>
      <c r="HMV85" s="0"/>
      <c r="HMW85" s="0"/>
      <c r="HMX85" s="0"/>
      <c r="HMY85" s="0"/>
      <c r="HMZ85" s="0"/>
      <c r="HNA85" s="0"/>
      <c r="HNB85" s="0"/>
      <c r="HNC85" s="0"/>
      <c r="HND85" s="0"/>
      <c r="HNE85" s="0"/>
      <c r="HNF85" s="0"/>
      <c r="HNG85" s="0"/>
      <c r="HNH85" s="0"/>
      <c r="HNI85" s="0"/>
      <c r="HNJ85" s="0"/>
      <c r="HNK85" s="0"/>
      <c r="HNL85" s="0"/>
      <c r="HNM85" s="0"/>
      <c r="HNN85" s="0"/>
      <c r="HNO85" s="0"/>
      <c r="HNP85" s="0"/>
      <c r="HNQ85" s="0"/>
      <c r="HNR85" s="0"/>
      <c r="HNS85" s="0"/>
      <c r="HNT85" s="0"/>
      <c r="HNU85" s="0"/>
      <c r="HNV85" s="0"/>
      <c r="HNW85" s="0"/>
      <c r="HNX85" s="0"/>
      <c r="HNY85" s="0"/>
      <c r="HNZ85" s="0"/>
      <c r="HOA85" s="0"/>
      <c r="HOB85" s="0"/>
      <c r="HOC85" s="0"/>
      <c r="HOD85" s="0"/>
      <c r="HOE85" s="0"/>
      <c r="HOF85" s="0"/>
      <c r="HOG85" s="0"/>
      <c r="HOH85" s="0"/>
      <c r="HOI85" s="0"/>
      <c r="HOJ85" s="0"/>
      <c r="HOK85" s="0"/>
      <c r="HOL85" s="0"/>
      <c r="HOM85" s="0"/>
      <c r="HON85" s="0"/>
      <c r="HOO85" s="0"/>
      <c r="HOP85" s="0"/>
      <c r="HOQ85" s="0"/>
      <c r="HOR85" s="0"/>
      <c r="HOS85" s="0"/>
      <c r="HOT85" s="0"/>
      <c r="HOU85" s="0"/>
      <c r="HOV85" s="0"/>
      <c r="HOW85" s="0"/>
      <c r="HOX85" s="0"/>
      <c r="HOY85" s="0"/>
      <c r="HOZ85" s="0"/>
      <c r="HPA85" s="0"/>
      <c r="HPB85" s="0"/>
      <c r="HPC85" s="0"/>
      <c r="HPD85" s="0"/>
      <c r="HPE85" s="0"/>
      <c r="HPF85" s="0"/>
      <c r="HPG85" s="0"/>
      <c r="HPH85" s="0"/>
      <c r="HPI85" s="0"/>
      <c r="HPJ85" s="0"/>
      <c r="HPK85" s="0"/>
      <c r="HPL85" s="0"/>
      <c r="HPM85" s="0"/>
      <c r="HPN85" s="0"/>
      <c r="HPO85" s="0"/>
      <c r="HPP85" s="0"/>
      <c r="HPQ85" s="0"/>
      <c r="HPR85" s="0"/>
      <c r="HPS85" s="0"/>
      <c r="HPT85" s="0"/>
      <c r="HPU85" s="0"/>
      <c r="HPV85" s="0"/>
      <c r="HPW85" s="0"/>
      <c r="HPX85" s="0"/>
      <c r="HPY85" s="0"/>
      <c r="HPZ85" s="0"/>
      <c r="HQA85" s="0"/>
      <c r="HQB85" s="0"/>
      <c r="HQC85" s="0"/>
      <c r="HQD85" s="0"/>
      <c r="HQE85" s="0"/>
      <c r="HQF85" s="0"/>
      <c r="HQG85" s="0"/>
      <c r="HQH85" s="0"/>
      <c r="HQI85" s="0"/>
      <c r="HQJ85" s="0"/>
      <c r="HQK85" s="0"/>
      <c r="HQL85" s="0"/>
      <c r="HQM85" s="0"/>
      <c r="HQN85" s="0"/>
      <c r="HQO85" s="0"/>
      <c r="HQP85" s="0"/>
      <c r="HQQ85" s="0"/>
      <c r="HQR85" s="0"/>
      <c r="HQS85" s="0"/>
      <c r="HQT85" s="0"/>
      <c r="HQU85" s="0"/>
      <c r="HQV85" s="0"/>
      <c r="HQW85" s="0"/>
      <c r="HQX85" s="0"/>
      <c r="HQY85" s="0"/>
      <c r="HQZ85" s="0"/>
      <c r="HRA85" s="0"/>
      <c r="HRB85" s="0"/>
      <c r="HRC85" s="0"/>
      <c r="HRD85" s="0"/>
      <c r="HRE85" s="0"/>
      <c r="HRF85" s="0"/>
      <c r="HRG85" s="0"/>
      <c r="HRH85" s="0"/>
      <c r="HRI85" s="0"/>
      <c r="HRJ85" s="0"/>
      <c r="HRK85" s="0"/>
      <c r="HRL85" s="0"/>
      <c r="HRM85" s="0"/>
      <c r="HRN85" s="0"/>
      <c r="HRO85" s="0"/>
      <c r="HRP85" s="0"/>
      <c r="HRQ85" s="0"/>
      <c r="HRR85" s="0"/>
      <c r="HRS85" s="0"/>
      <c r="HRT85" s="0"/>
      <c r="HRU85" s="0"/>
      <c r="HRV85" s="0"/>
      <c r="HRW85" s="0"/>
      <c r="HRX85" s="0"/>
      <c r="HRY85" s="0"/>
      <c r="HRZ85" s="0"/>
      <c r="HSA85" s="0"/>
      <c r="HSB85" s="0"/>
      <c r="HSC85" s="0"/>
      <c r="HSD85" s="0"/>
      <c r="HSE85" s="0"/>
      <c r="HSF85" s="0"/>
      <c r="HSG85" s="0"/>
      <c r="HSH85" s="0"/>
      <c r="HSI85" s="0"/>
      <c r="HSJ85" s="0"/>
      <c r="HSK85" s="0"/>
      <c r="HSL85" s="0"/>
      <c r="HSM85" s="0"/>
      <c r="HSN85" s="0"/>
      <c r="HSO85" s="0"/>
      <c r="HSP85" s="0"/>
      <c r="HSQ85" s="0"/>
      <c r="HSR85" s="0"/>
      <c r="HSS85" s="0"/>
      <c r="HST85" s="0"/>
      <c r="HSU85" s="0"/>
      <c r="HSV85" s="0"/>
      <c r="HSW85" s="0"/>
      <c r="HSX85" s="0"/>
      <c r="HSY85" s="0"/>
      <c r="HSZ85" s="0"/>
      <c r="HTA85" s="0"/>
      <c r="HTB85" s="0"/>
      <c r="HTC85" s="0"/>
      <c r="HTD85" s="0"/>
      <c r="HTE85" s="0"/>
      <c r="HTF85" s="0"/>
      <c r="HTG85" s="0"/>
      <c r="HTH85" s="0"/>
      <c r="HTI85" s="0"/>
      <c r="HTJ85" s="0"/>
      <c r="HTK85" s="0"/>
      <c r="HTL85" s="0"/>
      <c r="HTM85" s="0"/>
      <c r="HTN85" s="0"/>
      <c r="HTO85" s="0"/>
      <c r="HTP85" s="0"/>
      <c r="HTQ85" s="0"/>
      <c r="HTR85" s="0"/>
      <c r="HTS85" s="0"/>
      <c r="HTT85" s="0"/>
      <c r="HTU85" s="0"/>
      <c r="HTV85" s="0"/>
      <c r="HTW85" s="0"/>
      <c r="HTX85" s="0"/>
      <c r="HTY85" s="0"/>
      <c r="HTZ85" s="0"/>
      <c r="HUA85" s="0"/>
      <c r="HUB85" s="0"/>
      <c r="HUC85" s="0"/>
      <c r="HUD85" s="0"/>
      <c r="HUE85" s="0"/>
      <c r="HUF85" s="0"/>
      <c r="HUG85" s="0"/>
      <c r="HUH85" s="0"/>
      <c r="HUI85" s="0"/>
      <c r="HUJ85" s="0"/>
      <c r="HUK85" s="0"/>
      <c r="HUL85" s="0"/>
      <c r="HUM85" s="0"/>
      <c r="HUN85" s="0"/>
      <c r="HUO85" s="0"/>
      <c r="HUP85" s="0"/>
      <c r="HUQ85" s="0"/>
      <c r="HUR85" s="0"/>
      <c r="HUS85" s="0"/>
      <c r="HUT85" s="0"/>
      <c r="HUU85" s="0"/>
      <c r="HUV85" s="0"/>
      <c r="HUW85" s="0"/>
      <c r="HUX85" s="0"/>
      <c r="HUY85" s="0"/>
      <c r="HUZ85" s="0"/>
      <c r="HVA85" s="0"/>
      <c r="HVB85" s="0"/>
      <c r="HVC85" s="0"/>
      <c r="HVD85" s="0"/>
      <c r="HVE85" s="0"/>
      <c r="HVF85" s="0"/>
      <c r="HVG85" s="0"/>
      <c r="HVH85" s="0"/>
      <c r="HVI85" s="0"/>
      <c r="HVJ85" s="0"/>
      <c r="HVK85" s="0"/>
      <c r="HVL85" s="0"/>
      <c r="HVM85" s="0"/>
      <c r="HVN85" s="0"/>
      <c r="HVO85" s="0"/>
      <c r="HVP85" s="0"/>
      <c r="HVQ85" s="0"/>
      <c r="HVR85" s="0"/>
      <c r="HVS85" s="0"/>
      <c r="HVT85" s="0"/>
      <c r="HVU85" s="0"/>
      <c r="HVV85" s="0"/>
      <c r="HVW85" s="0"/>
      <c r="HVX85" s="0"/>
      <c r="HVY85" s="0"/>
      <c r="HVZ85" s="0"/>
      <c r="HWA85" s="0"/>
      <c r="HWB85" s="0"/>
      <c r="HWC85" s="0"/>
      <c r="HWD85" s="0"/>
      <c r="HWE85" s="0"/>
      <c r="HWF85" s="0"/>
      <c r="HWG85" s="0"/>
      <c r="HWH85" s="0"/>
      <c r="HWI85" s="0"/>
      <c r="HWJ85" s="0"/>
      <c r="HWK85" s="0"/>
      <c r="HWL85" s="0"/>
      <c r="HWM85" s="0"/>
      <c r="HWN85" s="0"/>
      <c r="HWO85" s="0"/>
      <c r="HWP85" s="0"/>
      <c r="HWQ85" s="0"/>
      <c r="HWR85" s="0"/>
      <c r="HWS85" s="0"/>
      <c r="HWT85" s="0"/>
      <c r="HWU85" s="0"/>
      <c r="HWV85" s="0"/>
      <c r="HWW85" s="0"/>
      <c r="HWX85" s="0"/>
      <c r="HWY85" s="0"/>
      <c r="HWZ85" s="0"/>
      <c r="HXA85" s="0"/>
      <c r="HXB85" s="0"/>
      <c r="HXC85" s="0"/>
      <c r="HXD85" s="0"/>
      <c r="HXE85" s="0"/>
      <c r="HXF85" s="0"/>
      <c r="HXG85" s="0"/>
      <c r="HXH85" s="0"/>
      <c r="HXI85" s="0"/>
      <c r="HXJ85" s="0"/>
      <c r="HXK85" s="0"/>
      <c r="HXL85" s="0"/>
      <c r="HXM85" s="0"/>
      <c r="HXN85" s="0"/>
      <c r="HXO85" s="0"/>
      <c r="HXP85" s="0"/>
      <c r="HXQ85" s="0"/>
      <c r="HXR85" s="0"/>
      <c r="HXS85" s="0"/>
      <c r="HXT85" s="0"/>
      <c r="HXU85" s="0"/>
      <c r="HXV85" s="0"/>
      <c r="HXW85" s="0"/>
      <c r="HXX85" s="0"/>
      <c r="HXY85" s="0"/>
      <c r="HXZ85" s="0"/>
      <c r="HYA85" s="0"/>
      <c r="HYB85" s="0"/>
      <c r="HYC85" s="0"/>
      <c r="HYD85" s="0"/>
      <c r="HYE85" s="0"/>
      <c r="HYF85" s="0"/>
      <c r="HYG85" s="0"/>
      <c r="HYH85" s="0"/>
      <c r="HYI85" s="0"/>
      <c r="HYJ85" s="0"/>
      <c r="HYK85" s="0"/>
      <c r="HYL85" s="0"/>
      <c r="HYM85" s="0"/>
      <c r="HYN85" s="0"/>
      <c r="HYO85" s="0"/>
      <c r="HYP85" s="0"/>
      <c r="HYQ85" s="0"/>
      <c r="HYR85" s="0"/>
      <c r="HYS85" s="0"/>
      <c r="HYT85" s="0"/>
      <c r="HYU85" s="0"/>
      <c r="HYV85" s="0"/>
      <c r="HYW85" s="0"/>
      <c r="HYX85" s="0"/>
      <c r="HYY85" s="0"/>
      <c r="HYZ85" s="0"/>
      <c r="HZA85" s="0"/>
      <c r="HZB85" s="0"/>
      <c r="HZC85" s="0"/>
      <c r="HZD85" s="0"/>
      <c r="HZE85" s="0"/>
      <c r="HZF85" s="0"/>
      <c r="HZG85" s="0"/>
      <c r="HZH85" s="0"/>
      <c r="HZI85" s="0"/>
      <c r="HZJ85" s="0"/>
      <c r="HZK85" s="0"/>
      <c r="HZL85" s="0"/>
      <c r="HZM85" s="0"/>
      <c r="HZN85" s="0"/>
      <c r="HZO85" s="0"/>
      <c r="HZP85" s="0"/>
      <c r="HZQ85" s="0"/>
      <c r="HZR85" s="0"/>
      <c r="HZS85" s="0"/>
      <c r="HZT85" s="0"/>
      <c r="HZU85" s="0"/>
      <c r="HZV85" s="0"/>
      <c r="HZW85" s="0"/>
      <c r="HZX85" s="0"/>
      <c r="HZY85" s="0"/>
      <c r="HZZ85" s="0"/>
      <c r="IAA85" s="0"/>
      <c r="IAB85" s="0"/>
      <c r="IAC85" s="0"/>
      <c r="IAD85" s="0"/>
      <c r="IAE85" s="0"/>
      <c r="IAF85" s="0"/>
      <c r="IAG85" s="0"/>
      <c r="IAH85" s="0"/>
      <c r="IAI85" s="0"/>
      <c r="IAJ85" s="0"/>
      <c r="IAK85" s="0"/>
      <c r="IAL85" s="0"/>
      <c r="IAM85" s="0"/>
      <c r="IAN85" s="0"/>
      <c r="IAO85" s="0"/>
      <c r="IAP85" s="0"/>
      <c r="IAQ85" s="0"/>
      <c r="IAR85" s="0"/>
      <c r="IAS85" s="0"/>
      <c r="IAT85" s="0"/>
      <c r="IAU85" s="0"/>
      <c r="IAV85" s="0"/>
      <c r="IAW85" s="0"/>
      <c r="IAX85" s="0"/>
      <c r="IAY85" s="0"/>
      <c r="IAZ85" s="0"/>
      <c r="IBA85" s="0"/>
      <c r="IBB85" s="0"/>
      <c r="IBC85" s="0"/>
      <c r="IBD85" s="0"/>
      <c r="IBE85" s="0"/>
      <c r="IBF85" s="0"/>
      <c r="IBG85" s="0"/>
      <c r="IBH85" s="0"/>
      <c r="IBI85" s="0"/>
      <c r="IBJ85" s="0"/>
      <c r="IBK85" s="0"/>
      <c r="IBL85" s="0"/>
      <c r="IBM85" s="0"/>
      <c r="IBN85" s="0"/>
      <c r="IBO85" s="0"/>
      <c r="IBP85" s="0"/>
      <c r="IBQ85" s="0"/>
      <c r="IBR85" s="0"/>
      <c r="IBS85" s="0"/>
      <c r="IBT85" s="0"/>
      <c r="IBU85" s="0"/>
      <c r="IBV85" s="0"/>
      <c r="IBW85" s="0"/>
      <c r="IBX85" s="0"/>
      <c r="IBY85" s="0"/>
      <c r="IBZ85" s="0"/>
      <c r="ICA85" s="0"/>
      <c r="ICB85" s="0"/>
      <c r="ICC85" s="0"/>
      <c r="ICD85" s="0"/>
      <c r="ICE85" s="0"/>
      <c r="ICF85" s="0"/>
      <c r="ICG85" s="0"/>
      <c r="ICH85" s="0"/>
      <c r="ICI85" s="0"/>
      <c r="ICJ85" s="0"/>
      <c r="ICK85" s="0"/>
      <c r="ICL85" s="0"/>
      <c r="ICM85" s="0"/>
      <c r="ICN85" s="0"/>
      <c r="ICO85" s="0"/>
      <c r="ICP85" s="0"/>
      <c r="ICQ85" s="0"/>
      <c r="ICR85" s="0"/>
      <c r="ICS85" s="0"/>
      <c r="ICT85" s="0"/>
      <c r="ICU85" s="0"/>
      <c r="ICV85" s="0"/>
      <c r="ICW85" s="0"/>
      <c r="ICX85" s="0"/>
      <c r="ICY85" s="0"/>
      <c r="ICZ85" s="0"/>
      <c r="IDA85" s="0"/>
      <c r="IDB85" s="0"/>
      <c r="IDC85" s="0"/>
      <c r="IDD85" s="0"/>
      <c r="IDE85" s="0"/>
      <c r="IDF85" s="0"/>
      <c r="IDG85" s="0"/>
      <c r="IDH85" s="0"/>
      <c r="IDI85" s="0"/>
      <c r="IDJ85" s="0"/>
      <c r="IDK85" s="0"/>
      <c r="IDL85" s="0"/>
      <c r="IDM85" s="0"/>
      <c r="IDN85" s="0"/>
      <c r="IDO85" s="0"/>
      <c r="IDP85" s="0"/>
      <c r="IDQ85" s="0"/>
      <c r="IDR85" s="0"/>
      <c r="IDS85" s="0"/>
      <c r="IDT85" s="0"/>
      <c r="IDU85" s="0"/>
      <c r="IDV85" s="0"/>
      <c r="IDW85" s="0"/>
      <c r="IDX85" s="0"/>
      <c r="IDY85" s="0"/>
      <c r="IDZ85" s="0"/>
      <c r="IEA85" s="0"/>
      <c r="IEB85" s="0"/>
      <c r="IEC85" s="0"/>
      <c r="IED85" s="0"/>
      <c r="IEE85" s="0"/>
      <c r="IEF85" s="0"/>
      <c r="IEG85" s="0"/>
      <c r="IEH85" s="0"/>
      <c r="IEI85" s="0"/>
      <c r="IEJ85" s="0"/>
      <c r="IEK85" s="0"/>
      <c r="IEL85" s="0"/>
      <c r="IEM85" s="0"/>
      <c r="IEN85" s="0"/>
      <c r="IEO85" s="0"/>
      <c r="IEP85" s="0"/>
      <c r="IEQ85" s="0"/>
      <c r="IER85" s="0"/>
      <c r="IES85" s="0"/>
      <c r="IET85" s="0"/>
      <c r="IEU85" s="0"/>
      <c r="IEV85" s="0"/>
      <c r="IEW85" s="0"/>
      <c r="IEX85" s="0"/>
      <c r="IEY85" s="0"/>
      <c r="IEZ85" s="0"/>
      <c r="IFA85" s="0"/>
      <c r="IFB85" s="0"/>
      <c r="IFC85" s="0"/>
      <c r="IFD85" s="0"/>
      <c r="IFE85" s="0"/>
      <c r="IFF85" s="0"/>
      <c r="IFG85" s="0"/>
      <c r="IFH85" s="0"/>
      <c r="IFI85" s="0"/>
      <c r="IFJ85" s="0"/>
      <c r="IFK85" s="0"/>
      <c r="IFL85" s="0"/>
      <c r="IFM85" s="0"/>
      <c r="IFN85" s="0"/>
      <c r="IFO85" s="0"/>
      <c r="IFP85" s="0"/>
      <c r="IFQ85" s="0"/>
      <c r="IFR85" s="0"/>
      <c r="IFS85" s="0"/>
      <c r="IFT85" s="0"/>
      <c r="IFU85" s="0"/>
      <c r="IFV85" s="0"/>
      <c r="IFW85" s="0"/>
      <c r="IFX85" s="0"/>
      <c r="IFY85" s="0"/>
      <c r="IFZ85" s="0"/>
      <c r="IGA85" s="0"/>
      <c r="IGB85" s="0"/>
      <c r="IGC85" s="0"/>
      <c r="IGD85" s="0"/>
      <c r="IGE85" s="0"/>
      <c r="IGF85" s="0"/>
      <c r="IGG85" s="0"/>
      <c r="IGH85" s="0"/>
      <c r="IGI85" s="0"/>
      <c r="IGJ85" s="0"/>
      <c r="IGK85" s="0"/>
      <c r="IGL85" s="0"/>
      <c r="IGM85" s="0"/>
      <c r="IGN85" s="0"/>
      <c r="IGO85" s="0"/>
      <c r="IGP85" s="0"/>
      <c r="IGQ85" s="0"/>
      <c r="IGR85" s="0"/>
      <c r="IGS85" s="0"/>
      <c r="IGT85" s="0"/>
      <c r="IGU85" s="0"/>
      <c r="IGV85" s="0"/>
      <c r="IGW85" s="0"/>
      <c r="IGX85" s="0"/>
      <c r="IGY85" s="0"/>
      <c r="IGZ85" s="0"/>
      <c r="IHA85" s="0"/>
      <c r="IHB85" s="0"/>
      <c r="IHC85" s="0"/>
      <c r="IHD85" s="0"/>
      <c r="IHE85" s="0"/>
      <c r="IHF85" s="0"/>
      <c r="IHG85" s="0"/>
      <c r="IHH85" s="0"/>
      <c r="IHI85" s="0"/>
      <c r="IHJ85" s="0"/>
      <c r="IHK85" s="0"/>
      <c r="IHL85" s="0"/>
      <c r="IHM85" s="0"/>
      <c r="IHN85" s="0"/>
      <c r="IHO85" s="0"/>
      <c r="IHP85" s="0"/>
      <c r="IHQ85" s="0"/>
      <c r="IHR85" s="0"/>
      <c r="IHS85" s="0"/>
      <c r="IHT85" s="0"/>
      <c r="IHU85" s="0"/>
      <c r="IHV85" s="0"/>
      <c r="IHW85" s="0"/>
      <c r="IHX85" s="0"/>
      <c r="IHY85" s="0"/>
      <c r="IHZ85" s="0"/>
      <c r="IIA85" s="0"/>
      <c r="IIB85" s="0"/>
      <c r="IIC85" s="0"/>
      <c r="IID85" s="0"/>
      <c r="IIE85" s="0"/>
      <c r="IIF85" s="0"/>
      <c r="IIG85" s="0"/>
      <c r="IIH85" s="0"/>
      <c r="III85" s="0"/>
      <c r="IIJ85" s="0"/>
      <c r="IIK85" s="0"/>
      <c r="IIL85" s="0"/>
      <c r="IIM85" s="0"/>
      <c r="IIN85" s="0"/>
      <c r="IIO85" s="0"/>
      <c r="IIP85" s="0"/>
      <c r="IIQ85" s="0"/>
      <c r="IIR85" s="0"/>
      <c r="IIS85" s="0"/>
      <c r="IIT85" s="0"/>
      <c r="IIU85" s="0"/>
      <c r="IIV85" s="0"/>
      <c r="IIW85" s="0"/>
      <c r="IIX85" s="0"/>
      <c r="IIY85" s="0"/>
      <c r="IIZ85" s="0"/>
      <c r="IJA85" s="0"/>
      <c r="IJB85" s="0"/>
      <c r="IJC85" s="0"/>
      <c r="IJD85" s="0"/>
      <c r="IJE85" s="0"/>
      <c r="IJF85" s="0"/>
      <c r="IJG85" s="0"/>
      <c r="IJH85" s="0"/>
      <c r="IJI85" s="0"/>
      <c r="IJJ85" s="0"/>
      <c r="IJK85" s="0"/>
      <c r="IJL85" s="0"/>
      <c r="IJM85" s="0"/>
      <c r="IJN85" s="0"/>
      <c r="IJO85" s="0"/>
      <c r="IJP85" s="0"/>
      <c r="IJQ85" s="0"/>
      <c r="IJR85" s="0"/>
      <c r="IJS85" s="0"/>
      <c r="IJT85" s="0"/>
      <c r="IJU85" s="0"/>
      <c r="IJV85" s="0"/>
      <c r="IJW85" s="0"/>
      <c r="IJX85" s="0"/>
      <c r="IJY85" s="0"/>
      <c r="IJZ85" s="0"/>
      <c r="IKA85" s="0"/>
      <c r="IKB85" s="0"/>
      <c r="IKC85" s="0"/>
      <c r="IKD85" s="0"/>
      <c r="IKE85" s="0"/>
      <c r="IKF85" s="0"/>
      <c r="IKG85" s="0"/>
      <c r="IKH85" s="0"/>
      <c r="IKI85" s="0"/>
      <c r="IKJ85" s="0"/>
      <c r="IKK85" s="0"/>
      <c r="IKL85" s="0"/>
      <c r="IKM85" s="0"/>
      <c r="IKN85" s="0"/>
      <c r="IKO85" s="0"/>
      <c r="IKP85" s="0"/>
      <c r="IKQ85" s="0"/>
      <c r="IKR85" s="0"/>
      <c r="IKS85" s="0"/>
      <c r="IKT85" s="0"/>
      <c r="IKU85" s="0"/>
      <c r="IKV85" s="0"/>
      <c r="IKW85" s="0"/>
      <c r="IKX85" s="0"/>
      <c r="IKY85" s="0"/>
      <c r="IKZ85" s="0"/>
      <c r="ILA85" s="0"/>
      <c r="ILB85" s="0"/>
      <c r="ILC85" s="0"/>
      <c r="ILD85" s="0"/>
      <c r="ILE85" s="0"/>
      <c r="ILF85" s="0"/>
      <c r="ILG85" s="0"/>
      <c r="ILH85" s="0"/>
      <c r="ILI85" s="0"/>
      <c r="ILJ85" s="0"/>
      <c r="ILK85" s="0"/>
      <c r="ILL85" s="0"/>
      <c r="ILM85" s="0"/>
      <c r="ILN85" s="0"/>
      <c r="ILO85" s="0"/>
      <c r="ILP85" s="0"/>
      <c r="ILQ85" s="0"/>
      <c r="ILR85" s="0"/>
      <c r="ILS85" s="0"/>
      <c r="ILT85" s="0"/>
      <c r="ILU85" s="0"/>
      <c r="ILV85" s="0"/>
      <c r="ILW85" s="0"/>
      <c r="ILX85" s="0"/>
      <c r="ILY85" s="0"/>
      <c r="ILZ85" s="0"/>
      <c r="IMA85" s="0"/>
      <c r="IMB85" s="0"/>
      <c r="IMC85" s="0"/>
      <c r="IMD85" s="0"/>
      <c r="IME85" s="0"/>
      <c r="IMF85" s="0"/>
      <c r="IMG85" s="0"/>
      <c r="IMH85" s="0"/>
      <c r="IMI85" s="0"/>
      <c r="IMJ85" s="0"/>
      <c r="IMK85" s="0"/>
      <c r="IML85" s="0"/>
      <c r="IMM85" s="0"/>
      <c r="IMN85" s="0"/>
      <c r="IMO85" s="0"/>
      <c r="IMP85" s="0"/>
      <c r="IMQ85" s="0"/>
      <c r="IMR85" s="0"/>
      <c r="IMS85" s="0"/>
      <c r="IMT85" s="0"/>
      <c r="IMU85" s="0"/>
      <c r="IMV85" s="0"/>
      <c r="IMW85" s="0"/>
      <c r="IMX85" s="0"/>
      <c r="IMY85" s="0"/>
      <c r="IMZ85" s="0"/>
      <c r="INA85" s="0"/>
      <c r="INB85" s="0"/>
      <c r="INC85" s="0"/>
      <c r="IND85" s="0"/>
      <c r="INE85" s="0"/>
      <c r="INF85" s="0"/>
      <c r="ING85" s="0"/>
      <c r="INH85" s="0"/>
      <c r="INI85" s="0"/>
      <c r="INJ85" s="0"/>
      <c r="INK85" s="0"/>
      <c r="INL85" s="0"/>
      <c r="INM85" s="0"/>
      <c r="INN85" s="0"/>
      <c r="INO85" s="0"/>
      <c r="INP85" s="0"/>
      <c r="INQ85" s="0"/>
      <c r="INR85" s="0"/>
      <c r="INS85" s="0"/>
      <c r="INT85" s="0"/>
      <c r="INU85" s="0"/>
      <c r="INV85" s="0"/>
      <c r="INW85" s="0"/>
      <c r="INX85" s="0"/>
      <c r="INY85" s="0"/>
      <c r="INZ85" s="0"/>
      <c r="IOA85" s="0"/>
      <c r="IOB85" s="0"/>
      <c r="IOC85" s="0"/>
      <c r="IOD85" s="0"/>
      <c r="IOE85" s="0"/>
      <c r="IOF85" s="0"/>
      <c r="IOG85" s="0"/>
      <c r="IOH85" s="0"/>
      <c r="IOI85" s="0"/>
      <c r="IOJ85" s="0"/>
      <c r="IOK85" s="0"/>
      <c r="IOL85" s="0"/>
      <c r="IOM85" s="0"/>
      <c r="ION85" s="0"/>
      <c r="IOO85" s="0"/>
      <c r="IOP85" s="0"/>
      <c r="IOQ85" s="0"/>
      <c r="IOR85" s="0"/>
      <c r="IOS85" s="0"/>
      <c r="IOT85" s="0"/>
      <c r="IOU85" s="0"/>
      <c r="IOV85" s="0"/>
      <c r="IOW85" s="0"/>
      <c r="IOX85" s="0"/>
      <c r="IOY85" s="0"/>
      <c r="IOZ85" s="0"/>
      <c r="IPA85" s="0"/>
      <c r="IPB85" s="0"/>
      <c r="IPC85" s="0"/>
      <c r="IPD85" s="0"/>
      <c r="IPE85" s="0"/>
      <c r="IPF85" s="0"/>
      <c r="IPG85" s="0"/>
      <c r="IPH85" s="0"/>
      <c r="IPI85" s="0"/>
      <c r="IPJ85" s="0"/>
      <c r="IPK85" s="0"/>
      <c r="IPL85" s="0"/>
      <c r="IPM85" s="0"/>
      <c r="IPN85" s="0"/>
      <c r="IPO85" s="0"/>
      <c r="IPP85" s="0"/>
      <c r="IPQ85" s="0"/>
      <c r="IPR85" s="0"/>
      <c r="IPS85" s="0"/>
      <c r="IPT85" s="0"/>
      <c r="IPU85" s="0"/>
      <c r="IPV85" s="0"/>
      <c r="IPW85" s="0"/>
      <c r="IPX85" s="0"/>
      <c r="IPY85" s="0"/>
      <c r="IPZ85" s="0"/>
      <c r="IQA85" s="0"/>
      <c r="IQB85" s="0"/>
      <c r="IQC85" s="0"/>
      <c r="IQD85" s="0"/>
      <c r="IQE85" s="0"/>
      <c r="IQF85" s="0"/>
      <c r="IQG85" s="0"/>
      <c r="IQH85" s="0"/>
      <c r="IQI85" s="0"/>
      <c r="IQJ85" s="0"/>
      <c r="IQK85" s="0"/>
      <c r="IQL85" s="0"/>
      <c r="IQM85" s="0"/>
      <c r="IQN85" s="0"/>
      <c r="IQO85" s="0"/>
      <c r="IQP85" s="0"/>
      <c r="IQQ85" s="0"/>
      <c r="IQR85" s="0"/>
      <c r="IQS85" s="0"/>
      <c r="IQT85" s="0"/>
      <c r="IQU85" s="0"/>
      <c r="IQV85" s="0"/>
      <c r="IQW85" s="0"/>
      <c r="IQX85" s="0"/>
      <c r="IQY85" s="0"/>
      <c r="IQZ85" s="0"/>
      <c r="IRA85" s="0"/>
      <c r="IRB85" s="0"/>
      <c r="IRC85" s="0"/>
      <c r="IRD85" s="0"/>
      <c r="IRE85" s="0"/>
      <c r="IRF85" s="0"/>
      <c r="IRG85" s="0"/>
      <c r="IRH85" s="0"/>
      <c r="IRI85" s="0"/>
      <c r="IRJ85" s="0"/>
      <c r="IRK85" s="0"/>
      <c r="IRL85" s="0"/>
      <c r="IRM85" s="0"/>
      <c r="IRN85" s="0"/>
      <c r="IRO85" s="0"/>
      <c r="IRP85" s="0"/>
      <c r="IRQ85" s="0"/>
      <c r="IRR85" s="0"/>
      <c r="IRS85" s="0"/>
      <c r="IRT85" s="0"/>
      <c r="IRU85" s="0"/>
      <c r="IRV85" s="0"/>
      <c r="IRW85" s="0"/>
      <c r="IRX85" s="0"/>
      <c r="IRY85" s="0"/>
      <c r="IRZ85" s="0"/>
      <c r="ISA85" s="0"/>
      <c r="ISB85" s="0"/>
      <c r="ISC85" s="0"/>
      <c r="ISD85" s="0"/>
      <c r="ISE85" s="0"/>
      <c r="ISF85" s="0"/>
      <c r="ISG85" s="0"/>
      <c r="ISH85" s="0"/>
      <c r="ISI85" s="0"/>
      <c r="ISJ85" s="0"/>
      <c r="ISK85" s="0"/>
      <c r="ISL85" s="0"/>
      <c r="ISM85" s="0"/>
      <c r="ISN85" s="0"/>
      <c r="ISO85" s="0"/>
      <c r="ISP85" s="0"/>
      <c r="ISQ85" s="0"/>
      <c r="ISR85" s="0"/>
      <c r="ISS85" s="0"/>
      <c r="IST85" s="0"/>
      <c r="ISU85" s="0"/>
      <c r="ISV85" s="0"/>
      <c r="ISW85" s="0"/>
      <c r="ISX85" s="0"/>
      <c r="ISY85" s="0"/>
      <c r="ISZ85" s="0"/>
      <c r="ITA85" s="0"/>
      <c r="ITB85" s="0"/>
      <c r="ITC85" s="0"/>
      <c r="ITD85" s="0"/>
      <c r="ITE85" s="0"/>
      <c r="ITF85" s="0"/>
      <c r="ITG85" s="0"/>
      <c r="ITH85" s="0"/>
      <c r="ITI85" s="0"/>
      <c r="ITJ85" s="0"/>
      <c r="ITK85" s="0"/>
      <c r="ITL85" s="0"/>
      <c r="ITM85" s="0"/>
      <c r="ITN85" s="0"/>
      <c r="ITO85" s="0"/>
      <c r="ITP85" s="0"/>
      <c r="ITQ85" s="0"/>
      <c r="ITR85" s="0"/>
      <c r="ITS85" s="0"/>
      <c r="ITT85" s="0"/>
      <c r="ITU85" s="0"/>
      <c r="ITV85" s="0"/>
      <c r="ITW85" s="0"/>
      <c r="ITX85" s="0"/>
      <c r="ITY85" s="0"/>
      <c r="ITZ85" s="0"/>
      <c r="IUA85" s="0"/>
      <c r="IUB85" s="0"/>
      <c r="IUC85" s="0"/>
      <c r="IUD85" s="0"/>
      <c r="IUE85" s="0"/>
      <c r="IUF85" s="0"/>
      <c r="IUG85" s="0"/>
      <c r="IUH85" s="0"/>
      <c r="IUI85" s="0"/>
      <c r="IUJ85" s="0"/>
      <c r="IUK85" s="0"/>
      <c r="IUL85" s="0"/>
      <c r="IUM85" s="0"/>
      <c r="IUN85" s="0"/>
      <c r="IUO85" s="0"/>
      <c r="IUP85" s="0"/>
      <c r="IUQ85" s="0"/>
      <c r="IUR85" s="0"/>
      <c r="IUS85" s="0"/>
      <c r="IUT85" s="0"/>
      <c r="IUU85" s="0"/>
      <c r="IUV85" s="0"/>
      <c r="IUW85" s="0"/>
      <c r="IUX85" s="0"/>
      <c r="IUY85" s="0"/>
      <c r="IUZ85" s="0"/>
      <c r="IVA85" s="0"/>
      <c r="IVB85" s="0"/>
      <c r="IVC85" s="0"/>
      <c r="IVD85" s="0"/>
      <c r="IVE85" s="0"/>
      <c r="IVF85" s="0"/>
      <c r="IVG85" s="0"/>
      <c r="IVH85" s="0"/>
      <c r="IVI85" s="0"/>
      <c r="IVJ85" s="0"/>
      <c r="IVK85" s="0"/>
      <c r="IVL85" s="0"/>
      <c r="IVM85" s="0"/>
      <c r="IVN85" s="0"/>
      <c r="IVO85" s="0"/>
      <c r="IVP85" s="0"/>
      <c r="IVQ85" s="0"/>
      <c r="IVR85" s="0"/>
      <c r="IVS85" s="0"/>
      <c r="IVT85" s="0"/>
      <c r="IVU85" s="0"/>
      <c r="IVV85" s="0"/>
      <c r="IVW85" s="0"/>
      <c r="IVX85" s="0"/>
      <c r="IVY85" s="0"/>
      <c r="IVZ85" s="0"/>
      <c r="IWA85" s="0"/>
      <c r="IWB85" s="0"/>
      <c r="IWC85" s="0"/>
      <c r="IWD85" s="0"/>
      <c r="IWE85" s="0"/>
      <c r="IWF85" s="0"/>
      <c r="IWG85" s="0"/>
      <c r="IWH85" s="0"/>
      <c r="IWI85" s="0"/>
      <c r="IWJ85" s="0"/>
      <c r="IWK85" s="0"/>
      <c r="IWL85" s="0"/>
      <c r="IWM85" s="0"/>
      <c r="IWN85" s="0"/>
      <c r="IWO85" s="0"/>
      <c r="IWP85" s="0"/>
      <c r="IWQ85" s="0"/>
      <c r="IWR85" s="0"/>
      <c r="IWS85" s="0"/>
      <c r="IWT85" s="0"/>
      <c r="IWU85" s="0"/>
      <c r="IWV85" s="0"/>
      <c r="IWW85" s="0"/>
      <c r="IWX85" s="0"/>
      <c r="IWY85" s="0"/>
      <c r="IWZ85" s="0"/>
      <c r="IXA85" s="0"/>
      <c r="IXB85" s="0"/>
      <c r="IXC85" s="0"/>
      <c r="IXD85" s="0"/>
      <c r="IXE85" s="0"/>
      <c r="IXF85" s="0"/>
      <c r="IXG85" s="0"/>
      <c r="IXH85" s="0"/>
      <c r="IXI85" s="0"/>
      <c r="IXJ85" s="0"/>
      <c r="IXK85" s="0"/>
      <c r="IXL85" s="0"/>
      <c r="IXM85" s="0"/>
      <c r="IXN85" s="0"/>
      <c r="IXO85" s="0"/>
      <c r="IXP85" s="0"/>
      <c r="IXQ85" s="0"/>
      <c r="IXR85" s="0"/>
      <c r="IXS85" s="0"/>
      <c r="IXT85" s="0"/>
      <c r="IXU85" s="0"/>
      <c r="IXV85" s="0"/>
      <c r="IXW85" s="0"/>
      <c r="IXX85" s="0"/>
      <c r="IXY85" s="0"/>
      <c r="IXZ85" s="0"/>
      <c r="IYA85" s="0"/>
      <c r="IYB85" s="0"/>
      <c r="IYC85" s="0"/>
      <c r="IYD85" s="0"/>
      <c r="IYE85" s="0"/>
      <c r="IYF85" s="0"/>
      <c r="IYG85" s="0"/>
      <c r="IYH85" s="0"/>
      <c r="IYI85" s="0"/>
      <c r="IYJ85" s="0"/>
      <c r="IYK85" s="0"/>
      <c r="IYL85" s="0"/>
      <c r="IYM85" s="0"/>
      <c r="IYN85" s="0"/>
      <c r="IYO85" s="0"/>
      <c r="IYP85" s="0"/>
      <c r="IYQ85" s="0"/>
      <c r="IYR85" s="0"/>
      <c r="IYS85" s="0"/>
      <c r="IYT85" s="0"/>
      <c r="IYU85" s="0"/>
      <c r="IYV85" s="0"/>
      <c r="IYW85" s="0"/>
      <c r="IYX85" s="0"/>
      <c r="IYY85" s="0"/>
      <c r="IYZ85" s="0"/>
      <c r="IZA85" s="0"/>
      <c r="IZB85" s="0"/>
      <c r="IZC85" s="0"/>
      <c r="IZD85" s="0"/>
      <c r="IZE85" s="0"/>
      <c r="IZF85" s="0"/>
      <c r="IZG85" s="0"/>
      <c r="IZH85" s="0"/>
      <c r="IZI85" s="0"/>
      <c r="IZJ85" s="0"/>
      <c r="IZK85" s="0"/>
      <c r="IZL85" s="0"/>
      <c r="IZM85" s="0"/>
      <c r="IZN85" s="0"/>
      <c r="IZO85" s="0"/>
      <c r="IZP85" s="0"/>
      <c r="IZQ85" s="0"/>
      <c r="IZR85" s="0"/>
      <c r="IZS85" s="0"/>
      <c r="IZT85" s="0"/>
      <c r="IZU85" s="0"/>
      <c r="IZV85" s="0"/>
      <c r="IZW85" s="0"/>
      <c r="IZX85" s="0"/>
      <c r="IZY85" s="0"/>
      <c r="IZZ85" s="0"/>
      <c r="JAA85" s="0"/>
      <c r="JAB85" s="0"/>
      <c r="JAC85" s="0"/>
      <c r="JAD85" s="0"/>
      <c r="JAE85" s="0"/>
      <c r="JAF85" s="0"/>
      <c r="JAG85" s="0"/>
      <c r="JAH85" s="0"/>
      <c r="JAI85" s="0"/>
      <c r="JAJ85" s="0"/>
      <c r="JAK85" s="0"/>
      <c r="JAL85" s="0"/>
      <c r="JAM85" s="0"/>
      <c r="JAN85" s="0"/>
      <c r="JAO85" s="0"/>
      <c r="JAP85" s="0"/>
      <c r="JAQ85" s="0"/>
      <c r="JAR85" s="0"/>
      <c r="JAS85" s="0"/>
      <c r="JAT85" s="0"/>
      <c r="JAU85" s="0"/>
      <c r="JAV85" s="0"/>
      <c r="JAW85" s="0"/>
      <c r="JAX85" s="0"/>
      <c r="JAY85" s="0"/>
      <c r="JAZ85" s="0"/>
      <c r="JBA85" s="0"/>
      <c r="JBB85" s="0"/>
      <c r="JBC85" s="0"/>
      <c r="JBD85" s="0"/>
      <c r="JBE85" s="0"/>
      <c r="JBF85" s="0"/>
      <c r="JBG85" s="0"/>
      <c r="JBH85" s="0"/>
      <c r="JBI85" s="0"/>
      <c r="JBJ85" s="0"/>
      <c r="JBK85" s="0"/>
      <c r="JBL85" s="0"/>
      <c r="JBM85" s="0"/>
      <c r="JBN85" s="0"/>
      <c r="JBO85" s="0"/>
      <c r="JBP85" s="0"/>
      <c r="JBQ85" s="0"/>
      <c r="JBR85" s="0"/>
      <c r="JBS85" s="0"/>
      <c r="JBT85" s="0"/>
      <c r="JBU85" s="0"/>
      <c r="JBV85" s="0"/>
      <c r="JBW85" s="0"/>
      <c r="JBX85" s="0"/>
      <c r="JBY85" s="0"/>
      <c r="JBZ85" s="0"/>
      <c r="JCA85" s="0"/>
      <c r="JCB85" s="0"/>
      <c r="JCC85" s="0"/>
      <c r="JCD85" s="0"/>
      <c r="JCE85" s="0"/>
      <c r="JCF85" s="0"/>
      <c r="JCG85" s="0"/>
      <c r="JCH85" s="0"/>
      <c r="JCI85" s="0"/>
      <c r="JCJ85" s="0"/>
      <c r="JCK85" s="0"/>
      <c r="JCL85" s="0"/>
      <c r="JCM85" s="0"/>
      <c r="JCN85" s="0"/>
      <c r="JCO85" s="0"/>
      <c r="JCP85" s="0"/>
      <c r="JCQ85" s="0"/>
      <c r="JCR85" s="0"/>
      <c r="JCS85" s="0"/>
      <c r="JCT85" s="0"/>
      <c r="JCU85" s="0"/>
      <c r="JCV85" s="0"/>
      <c r="JCW85" s="0"/>
      <c r="JCX85" s="0"/>
      <c r="JCY85" s="0"/>
      <c r="JCZ85" s="0"/>
      <c r="JDA85" s="0"/>
      <c r="JDB85" s="0"/>
      <c r="JDC85" s="0"/>
      <c r="JDD85" s="0"/>
      <c r="JDE85" s="0"/>
      <c r="JDF85" s="0"/>
      <c r="JDG85" s="0"/>
      <c r="JDH85" s="0"/>
      <c r="JDI85" s="0"/>
      <c r="JDJ85" s="0"/>
      <c r="JDK85" s="0"/>
      <c r="JDL85" s="0"/>
      <c r="JDM85" s="0"/>
      <c r="JDN85" s="0"/>
      <c r="JDO85" s="0"/>
      <c r="JDP85" s="0"/>
      <c r="JDQ85" s="0"/>
      <c r="JDR85" s="0"/>
      <c r="JDS85" s="0"/>
      <c r="JDT85" s="0"/>
      <c r="JDU85" s="0"/>
      <c r="JDV85" s="0"/>
      <c r="JDW85" s="0"/>
      <c r="JDX85" s="0"/>
      <c r="JDY85" s="0"/>
      <c r="JDZ85" s="0"/>
      <c r="JEA85" s="0"/>
      <c r="JEB85" s="0"/>
      <c r="JEC85" s="0"/>
      <c r="JED85" s="0"/>
      <c r="JEE85" s="0"/>
      <c r="JEF85" s="0"/>
      <c r="JEG85" s="0"/>
      <c r="JEH85" s="0"/>
      <c r="JEI85" s="0"/>
      <c r="JEJ85" s="0"/>
      <c r="JEK85" s="0"/>
      <c r="JEL85" s="0"/>
      <c r="JEM85" s="0"/>
      <c r="JEN85" s="0"/>
      <c r="JEO85" s="0"/>
      <c r="JEP85" s="0"/>
      <c r="JEQ85" s="0"/>
      <c r="JER85" s="0"/>
      <c r="JES85" s="0"/>
      <c r="JET85" s="0"/>
      <c r="JEU85" s="0"/>
      <c r="JEV85" s="0"/>
      <c r="JEW85" s="0"/>
      <c r="JEX85" s="0"/>
      <c r="JEY85" s="0"/>
      <c r="JEZ85" s="0"/>
      <c r="JFA85" s="0"/>
      <c r="JFB85" s="0"/>
      <c r="JFC85" s="0"/>
      <c r="JFD85" s="0"/>
      <c r="JFE85" s="0"/>
      <c r="JFF85" s="0"/>
      <c r="JFG85" s="0"/>
      <c r="JFH85" s="0"/>
      <c r="JFI85" s="0"/>
      <c r="JFJ85" s="0"/>
      <c r="JFK85" s="0"/>
      <c r="JFL85" s="0"/>
      <c r="JFM85" s="0"/>
      <c r="JFN85" s="0"/>
      <c r="JFO85" s="0"/>
      <c r="JFP85" s="0"/>
      <c r="JFQ85" s="0"/>
      <c r="JFR85" s="0"/>
      <c r="JFS85" s="0"/>
      <c r="JFT85" s="0"/>
      <c r="JFU85" s="0"/>
      <c r="JFV85" s="0"/>
      <c r="JFW85" s="0"/>
      <c r="JFX85" s="0"/>
      <c r="JFY85" s="0"/>
      <c r="JFZ85" s="0"/>
      <c r="JGA85" s="0"/>
      <c r="JGB85" s="0"/>
      <c r="JGC85" s="0"/>
      <c r="JGD85" s="0"/>
      <c r="JGE85" s="0"/>
      <c r="JGF85" s="0"/>
      <c r="JGG85" s="0"/>
      <c r="JGH85" s="0"/>
      <c r="JGI85" s="0"/>
      <c r="JGJ85" s="0"/>
      <c r="JGK85" s="0"/>
      <c r="JGL85" s="0"/>
      <c r="JGM85" s="0"/>
      <c r="JGN85" s="0"/>
      <c r="JGO85" s="0"/>
      <c r="JGP85" s="0"/>
      <c r="JGQ85" s="0"/>
      <c r="JGR85" s="0"/>
      <c r="JGS85" s="0"/>
      <c r="JGT85" s="0"/>
      <c r="JGU85" s="0"/>
      <c r="JGV85" s="0"/>
      <c r="JGW85" s="0"/>
      <c r="JGX85" s="0"/>
      <c r="JGY85" s="0"/>
      <c r="JGZ85" s="0"/>
      <c r="JHA85" s="0"/>
      <c r="JHB85" s="0"/>
      <c r="JHC85" s="0"/>
      <c r="JHD85" s="0"/>
      <c r="JHE85" s="0"/>
      <c r="JHF85" s="0"/>
      <c r="JHG85" s="0"/>
      <c r="JHH85" s="0"/>
      <c r="JHI85" s="0"/>
      <c r="JHJ85" s="0"/>
      <c r="JHK85" s="0"/>
      <c r="JHL85" s="0"/>
      <c r="JHM85" s="0"/>
      <c r="JHN85" s="0"/>
      <c r="JHO85" s="0"/>
      <c r="JHP85" s="0"/>
      <c r="JHQ85" s="0"/>
      <c r="JHR85" s="0"/>
      <c r="JHS85" s="0"/>
      <c r="JHT85" s="0"/>
      <c r="JHU85" s="0"/>
      <c r="JHV85" s="0"/>
      <c r="JHW85" s="0"/>
      <c r="JHX85" s="0"/>
      <c r="JHY85" s="0"/>
      <c r="JHZ85" s="0"/>
      <c r="JIA85" s="0"/>
      <c r="JIB85" s="0"/>
      <c r="JIC85" s="0"/>
      <c r="JID85" s="0"/>
      <c r="JIE85" s="0"/>
      <c r="JIF85" s="0"/>
      <c r="JIG85" s="0"/>
      <c r="JIH85" s="0"/>
      <c r="JII85" s="0"/>
      <c r="JIJ85" s="0"/>
      <c r="JIK85" s="0"/>
      <c r="JIL85" s="0"/>
      <c r="JIM85" s="0"/>
      <c r="JIN85" s="0"/>
      <c r="JIO85" s="0"/>
      <c r="JIP85" s="0"/>
      <c r="JIQ85" s="0"/>
      <c r="JIR85" s="0"/>
      <c r="JIS85" s="0"/>
      <c r="JIT85" s="0"/>
      <c r="JIU85" s="0"/>
      <c r="JIV85" s="0"/>
      <c r="JIW85" s="0"/>
      <c r="JIX85" s="0"/>
      <c r="JIY85" s="0"/>
      <c r="JIZ85" s="0"/>
      <c r="JJA85" s="0"/>
      <c r="JJB85" s="0"/>
      <c r="JJC85" s="0"/>
      <c r="JJD85" s="0"/>
      <c r="JJE85" s="0"/>
      <c r="JJF85" s="0"/>
      <c r="JJG85" s="0"/>
      <c r="JJH85" s="0"/>
      <c r="JJI85" s="0"/>
      <c r="JJJ85" s="0"/>
      <c r="JJK85" s="0"/>
      <c r="JJL85" s="0"/>
      <c r="JJM85" s="0"/>
      <c r="JJN85" s="0"/>
      <c r="JJO85" s="0"/>
      <c r="JJP85" s="0"/>
      <c r="JJQ85" s="0"/>
      <c r="JJR85" s="0"/>
      <c r="JJS85" s="0"/>
      <c r="JJT85" s="0"/>
      <c r="JJU85" s="0"/>
      <c r="JJV85" s="0"/>
      <c r="JJW85" s="0"/>
      <c r="JJX85" s="0"/>
      <c r="JJY85" s="0"/>
      <c r="JJZ85" s="0"/>
      <c r="JKA85" s="0"/>
      <c r="JKB85" s="0"/>
      <c r="JKC85" s="0"/>
      <c r="JKD85" s="0"/>
      <c r="JKE85" s="0"/>
      <c r="JKF85" s="0"/>
      <c r="JKG85" s="0"/>
      <c r="JKH85" s="0"/>
      <c r="JKI85" s="0"/>
      <c r="JKJ85" s="0"/>
      <c r="JKK85" s="0"/>
      <c r="JKL85" s="0"/>
      <c r="JKM85" s="0"/>
      <c r="JKN85" s="0"/>
      <c r="JKO85" s="0"/>
      <c r="JKP85" s="0"/>
      <c r="JKQ85" s="0"/>
      <c r="JKR85" s="0"/>
      <c r="JKS85" s="0"/>
      <c r="JKT85" s="0"/>
      <c r="JKU85" s="0"/>
      <c r="JKV85" s="0"/>
      <c r="JKW85" s="0"/>
      <c r="JKX85" s="0"/>
      <c r="JKY85" s="0"/>
      <c r="JKZ85" s="0"/>
      <c r="JLA85" s="0"/>
      <c r="JLB85" s="0"/>
      <c r="JLC85" s="0"/>
      <c r="JLD85" s="0"/>
      <c r="JLE85" s="0"/>
      <c r="JLF85" s="0"/>
      <c r="JLG85" s="0"/>
      <c r="JLH85" s="0"/>
      <c r="JLI85" s="0"/>
      <c r="JLJ85" s="0"/>
      <c r="JLK85" s="0"/>
      <c r="JLL85" s="0"/>
      <c r="JLM85" s="0"/>
      <c r="JLN85" s="0"/>
      <c r="JLO85" s="0"/>
      <c r="JLP85" s="0"/>
      <c r="JLQ85" s="0"/>
      <c r="JLR85" s="0"/>
      <c r="JLS85" s="0"/>
      <c r="JLT85" s="0"/>
      <c r="JLU85" s="0"/>
      <c r="JLV85" s="0"/>
      <c r="JLW85" s="0"/>
      <c r="JLX85" s="0"/>
      <c r="JLY85" s="0"/>
      <c r="JLZ85" s="0"/>
      <c r="JMA85" s="0"/>
      <c r="JMB85" s="0"/>
      <c r="JMC85" s="0"/>
      <c r="JMD85" s="0"/>
      <c r="JME85" s="0"/>
      <c r="JMF85" s="0"/>
      <c r="JMG85" s="0"/>
      <c r="JMH85" s="0"/>
      <c r="JMI85" s="0"/>
      <c r="JMJ85" s="0"/>
      <c r="JMK85" s="0"/>
      <c r="JML85" s="0"/>
      <c r="JMM85" s="0"/>
      <c r="JMN85" s="0"/>
      <c r="JMO85" s="0"/>
      <c r="JMP85" s="0"/>
      <c r="JMQ85" s="0"/>
      <c r="JMR85" s="0"/>
      <c r="JMS85" s="0"/>
      <c r="JMT85" s="0"/>
      <c r="JMU85" s="0"/>
      <c r="JMV85" s="0"/>
      <c r="JMW85" s="0"/>
      <c r="JMX85" s="0"/>
      <c r="JMY85" s="0"/>
      <c r="JMZ85" s="0"/>
      <c r="JNA85" s="0"/>
      <c r="JNB85" s="0"/>
      <c r="JNC85" s="0"/>
      <c r="JND85" s="0"/>
      <c r="JNE85" s="0"/>
      <c r="JNF85" s="0"/>
      <c r="JNG85" s="0"/>
      <c r="JNH85" s="0"/>
      <c r="JNI85" s="0"/>
      <c r="JNJ85" s="0"/>
      <c r="JNK85" s="0"/>
      <c r="JNL85" s="0"/>
      <c r="JNM85" s="0"/>
      <c r="JNN85" s="0"/>
      <c r="JNO85" s="0"/>
      <c r="JNP85" s="0"/>
      <c r="JNQ85" s="0"/>
      <c r="JNR85" s="0"/>
      <c r="JNS85" s="0"/>
      <c r="JNT85" s="0"/>
      <c r="JNU85" s="0"/>
      <c r="JNV85" s="0"/>
      <c r="JNW85" s="0"/>
      <c r="JNX85" s="0"/>
      <c r="JNY85" s="0"/>
      <c r="JNZ85" s="0"/>
      <c r="JOA85" s="0"/>
      <c r="JOB85" s="0"/>
      <c r="JOC85" s="0"/>
      <c r="JOD85" s="0"/>
      <c r="JOE85" s="0"/>
      <c r="JOF85" s="0"/>
      <c r="JOG85" s="0"/>
      <c r="JOH85" s="0"/>
      <c r="JOI85" s="0"/>
      <c r="JOJ85" s="0"/>
      <c r="JOK85" s="0"/>
      <c r="JOL85" s="0"/>
      <c r="JOM85" s="0"/>
      <c r="JON85" s="0"/>
      <c r="JOO85" s="0"/>
      <c r="JOP85" s="0"/>
      <c r="JOQ85" s="0"/>
      <c r="JOR85" s="0"/>
      <c r="JOS85" s="0"/>
      <c r="JOT85" s="0"/>
      <c r="JOU85" s="0"/>
      <c r="JOV85" s="0"/>
      <c r="JOW85" s="0"/>
      <c r="JOX85" s="0"/>
      <c r="JOY85" s="0"/>
      <c r="JOZ85" s="0"/>
      <c r="JPA85" s="0"/>
      <c r="JPB85" s="0"/>
      <c r="JPC85" s="0"/>
      <c r="JPD85" s="0"/>
      <c r="JPE85" s="0"/>
      <c r="JPF85" s="0"/>
      <c r="JPG85" s="0"/>
      <c r="JPH85" s="0"/>
      <c r="JPI85" s="0"/>
      <c r="JPJ85" s="0"/>
      <c r="JPK85" s="0"/>
      <c r="JPL85" s="0"/>
      <c r="JPM85" s="0"/>
      <c r="JPN85" s="0"/>
      <c r="JPO85" s="0"/>
      <c r="JPP85" s="0"/>
      <c r="JPQ85" s="0"/>
      <c r="JPR85" s="0"/>
      <c r="JPS85" s="0"/>
      <c r="JPT85" s="0"/>
      <c r="JPU85" s="0"/>
      <c r="JPV85" s="0"/>
      <c r="JPW85" s="0"/>
      <c r="JPX85" s="0"/>
      <c r="JPY85" s="0"/>
      <c r="JPZ85" s="0"/>
      <c r="JQA85" s="0"/>
      <c r="JQB85" s="0"/>
      <c r="JQC85" s="0"/>
      <c r="JQD85" s="0"/>
      <c r="JQE85" s="0"/>
      <c r="JQF85" s="0"/>
      <c r="JQG85" s="0"/>
      <c r="JQH85" s="0"/>
      <c r="JQI85" s="0"/>
      <c r="JQJ85" s="0"/>
      <c r="JQK85" s="0"/>
      <c r="JQL85" s="0"/>
      <c r="JQM85" s="0"/>
      <c r="JQN85" s="0"/>
      <c r="JQO85" s="0"/>
      <c r="JQP85" s="0"/>
      <c r="JQQ85" s="0"/>
      <c r="JQR85" s="0"/>
      <c r="JQS85" s="0"/>
      <c r="JQT85" s="0"/>
      <c r="JQU85" s="0"/>
      <c r="JQV85" s="0"/>
      <c r="JQW85" s="0"/>
      <c r="JQX85" s="0"/>
      <c r="JQY85" s="0"/>
      <c r="JQZ85" s="0"/>
      <c r="JRA85" s="0"/>
      <c r="JRB85" s="0"/>
      <c r="JRC85" s="0"/>
      <c r="JRD85" s="0"/>
      <c r="JRE85" s="0"/>
      <c r="JRF85" s="0"/>
      <c r="JRG85" s="0"/>
      <c r="JRH85" s="0"/>
      <c r="JRI85" s="0"/>
      <c r="JRJ85" s="0"/>
      <c r="JRK85" s="0"/>
      <c r="JRL85" s="0"/>
      <c r="JRM85" s="0"/>
      <c r="JRN85" s="0"/>
      <c r="JRO85" s="0"/>
      <c r="JRP85" s="0"/>
      <c r="JRQ85" s="0"/>
      <c r="JRR85" s="0"/>
      <c r="JRS85" s="0"/>
      <c r="JRT85" s="0"/>
      <c r="JRU85" s="0"/>
      <c r="JRV85" s="0"/>
      <c r="JRW85" s="0"/>
      <c r="JRX85" s="0"/>
      <c r="JRY85" s="0"/>
      <c r="JRZ85" s="0"/>
      <c r="JSA85" s="0"/>
      <c r="JSB85" s="0"/>
      <c r="JSC85" s="0"/>
      <c r="JSD85" s="0"/>
      <c r="JSE85" s="0"/>
      <c r="JSF85" s="0"/>
      <c r="JSG85" s="0"/>
      <c r="JSH85" s="0"/>
      <c r="JSI85" s="0"/>
      <c r="JSJ85" s="0"/>
      <c r="JSK85" s="0"/>
      <c r="JSL85" s="0"/>
      <c r="JSM85" s="0"/>
      <c r="JSN85" s="0"/>
      <c r="JSO85" s="0"/>
      <c r="JSP85" s="0"/>
      <c r="JSQ85" s="0"/>
      <c r="JSR85" s="0"/>
      <c r="JSS85" s="0"/>
      <c r="JST85" s="0"/>
      <c r="JSU85" s="0"/>
      <c r="JSV85" s="0"/>
      <c r="JSW85" s="0"/>
      <c r="JSX85" s="0"/>
      <c r="JSY85" s="0"/>
      <c r="JSZ85" s="0"/>
      <c r="JTA85" s="0"/>
      <c r="JTB85" s="0"/>
      <c r="JTC85" s="0"/>
      <c r="JTD85" s="0"/>
      <c r="JTE85" s="0"/>
      <c r="JTF85" s="0"/>
      <c r="JTG85" s="0"/>
      <c r="JTH85" s="0"/>
      <c r="JTI85" s="0"/>
      <c r="JTJ85" s="0"/>
      <c r="JTK85" s="0"/>
      <c r="JTL85" s="0"/>
      <c r="JTM85" s="0"/>
      <c r="JTN85" s="0"/>
      <c r="JTO85" s="0"/>
      <c r="JTP85" s="0"/>
      <c r="JTQ85" s="0"/>
      <c r="JTR85" s="0"/>
      <c r="JTS85" s="0"/>
      <c r="JTT85" s="0"/>
      <c r="JTU85" s="0"/>
      <c r="JTV85" s="0"/>
      <c r="JTW85" s="0"/>
      <c r="JTX85" s="0"/>
      <c r="JTY85" s="0"/>
      <c r="JTZ85" s="0"/>
      <c r="JUA85" s="0"/>
      <c r="JUB85" s="0"/>
      <c r="JUC85" s="0"/>
      <c r="JUD85" s="0"/>
      <c r="JUE85" s="0"/>
      <c r="JUF85" s="0"/>
      <c r="JUG85" s="0"/>
      <c r="JUH85" s="0"/>
      <c r="JUI85" s="0"/>
      <c r="JUJ85" s="0"/>
      <c r="JUK85" s="0"/>
      <c r="JUL85" s="0"/>
      <c r="JUM85" s="0"/>
      <c r="JUN85" s="0"/>
      <c r="JUO85" s="0"/>
      <c r="JUP85" s="0"/>
      <c r="JUQ85" s="0"/>
      <c r="JUR85" s="0"/>
      <c r="JUS85" s="0"/>
      <c r="JUT85" s="0"/>
      <c r="JUU85" s="0"/>
      <c r="JUV85" s="0"/>
      <c r="JUW85" s="0"/>
      <c r="JUX85" s="0"/>
      <c r="JUY85" s="0"/>
      <c r="JUZ85" s="0"/>
      <c r="JVA85" s="0"/>
      <c r="JVB85" s="0"/>
      <c r="JVC85" s="0"/>
      <c r="JVD85" s="0"/>
      <c r="JVE85" s="0"/>
      <c r="JVF85" s="0"/>
      <c r="JVG85" s="0"/>
      <c r="JVH85" s="0"/>
      <c r="JVI85" s="0"/>
      <c r="JVJ85" s="0"/>
      <c r="JVK85" s="0"/>
      <c r="JVL85" s="0"/>
      <c r="JVM85" s="0"/>
      <c r="JVN85" s="0"/>
      <c r="JVO85" s="0"/>
      <c r="JVP85" s="0"/>
      <c r="JVQ85" s="0"/>
      <c r="JVR85" s="0"/>
      <c r="JVS85" s="0"/>
      <c r="JVT85" s="0"/>
      <c r="JVU85" s="0"/>
      <c r="JVV85" s="0"/>
      <c r="JVW85" s="0"/>
      <c r="JVX85" s="0"/>
      <c r="JVY85" s="0"/>
      <c r="JVZ85" s="0"/>
      <c r="JWA85" s="0"/>
      <c r="JWB85" s="0"/>
      <c r="JWC85" s="0"/>
      <c r="JWD85" s="0"/>
      <c r="JWE85" s="0"/>
      <c r="JWF85" s="0"/>
      <c r="JWG85" s="0"/>
      <c r="JWH85" s="0"/>
      <c r="JWI85" s="0"/>
      <c r="JWJ85" s="0"/>
      <c r="JWK85" s="0"/>
      <c r="JWL85" s="0"/>
      <c r="JWM85" s="0"/>
      <c r="JWN85" s="0"/>
      <c r="JWO85" s="0"/>
      <c r="JWP85" s="0"/>
      <c r="JWQ85" s="0"/>
      <c r="JWR85" s="0"/>
      <c r="JWS85" s="0"/>
      <c r="JWT85" s="0"/>
      <c r="JWU85" s="0"/>
      <c r="JWV85" s="0"/>
      <c r="JWW85" s="0"/>
      <c r="JWX85" s="0"/>
      <c r="JWY85" s="0"/>
      <c r="JWZ85" s="0"/>
      <c r="JXA85" s="0"/>
      <c r="JXB85" s="0"/>
      <c r="JXC85" s="0"/>
      <c r="JXD85" s="0"/>
      <c r="JXE85" s="0"/>
      <c r="JXF85" s="0"/>
      <c r="JXG85" s="0"/>
      <c r="JXH85" s="0"/>
      <c r="JXI85" s="0"/>
      <c r="JXJ85" s="0"/>
      <c r="JXK85" s="0"/>
      <c r="JXL85" s="0"/>
      <c r="JXM85" s="0"/>
      <c r="JXN85" s="0"/>
      <c r="JXO85" s="0"/>
      <c r="JXP85" s="0"/>
      <c r="JXQ85" s="0"/>
      <c r="JXR85" s="0"/>
      <c r="JXS85" s="0"/>
      <c r="JXT85" s="0"/>
      <c r="JXU85" s="0"/>
      <c r="JXV85" s="0"/>
      <c r="JXW85" s="0"/>
      <c r="JXX85" s="0"/>
      <c r="JXY85" s="0"/>
      <c r="JXZ85" s="0"/>
      <c r="JYA85" s="0"/>
      <c r="JYB85" s="0"/>
      <c r="JYC85" s="0"/>
      <c r="JYD85" s="0"/>
      <c r="JYE85" s="0"/>
      <c r="JYF85" s="0"/>
      <c r="JYG85" s="0"/>
      <c r="JYH85" s="0"/>
      <c r="JYI85" s="0"/>
      <c r="JYJ85" s="0"/>
      <c r="JYK85" s="0"/>
      <c r="JYL85" s="0"/>
      <c r="JYM85" s="0"/>
      <c r="JYN85" s="0"/>
      <c r="JYO85" s="0"/>
      <c r="JYP85" s="0"/>
      <c r="JYQ85" s="0"/>
      <c r="JYR85" s="0"/>
      <c r="JYS85" s="0"/>
      <c r="JYT85" s="0"/>
      <c r="JYU85" s="0"/>
      <c r="JYV85" s="0"/>
      <c r="JYW85" s="0"/>
      <c r="JYX85" s="0"/>
      <c r="JYY85" s="0"/>
      <c r="JYZ85" s="0"/>
      <c r="JZA85" s="0"/>
      <c r="JZB85" s="0"/>
      <c r="JZC85" s="0"/>
      <c r="JZD85" s="0"/>
      <c r="JZE85" s="0"/>
      <c r="JZF85" s="0"/>
      <c r="JZG85" s="0"/>
      <c r="JZH85" s="0"/>
      <c r="JZI85" s="0"/>
      <c r="JZJ85" s="0"/>
      <c r="JZK85" s="0"/>
      <c r="JZL85" s="0"/>
      <c r="JZM85" s="0"/>
      <c r="JZN85" s="0"/>
      <c r="JZO85" s="0"/>
      <c r="JZP85" s="0"/>
      <c r="JZQ85" s="0"/>
      <c r="JZR85" s="0"/>
      <c r="JZS85" s="0"/>
      <c r="JZT85" s="0"/>
      <c r="JZU85" s="0"/>
      <c r="JZV85" s="0"/>
      <c r="JZW85" s="0"/>
      <c r="JZX85" s="0"/>
      <c r="JZY85" s="0"/>
      <c r="JZZ85" s="0"/>
      <c r="KAA85" s="0"/>
      <c r="KAB85" s="0"/>
      <c r="KAC85" s="0"/>
      <c r="KAD85" s="0"/>
      <c r="KAE85" s="0"/>
      <c r="KAF85" s="0"/>
      <c r="KAG85" s="0"/>
      <c r="KAH85" s="0"/>
      <c r="KAI85" s="0"/>
      <c r="KAJ85" s="0"/>
      <c r="KAK85" s="0"/>
      <c r="KAL85" s="0"/>
      <c r="KAM85" s="0"/>
      <c r="KAN85" s="0"/>
      <c r="KAO85" s="0"/>
      <c r="KAP85" s="0"/>
      <c r="KAQ85" s="0"/>
      <c r="KAR85" s="0"/>
      <c r="KAS85" s="0"/>
      <c r="KAT85" s="0"/>
      <c r="KAU85" s="0"/>
      <c r="KAV85" s="0"/>
      <c r="KAW85" s="0"/>
      <c r="KAX85" s="0"/>
      <c r="KAY85" s="0"/>
      <c r="KAZ85" s="0"/>
      <c r="KBA85" s="0"/>
      <c r="KBB85" s="0"/>
      <c r="KBC85" s="0"/>
      <c r="KBD85" s="0"/>
      <c r="KBE85" s="0"/>
      <c r="KBF85" s="0"/>
      <c r="KBG85" s="0"/>
      <c r="KBH85" s="0"/>
      <c r="KBI85" s="0"/>
      <c r="KBJ85" s="0"/>
      <c r="KBK85" s="0"/>
      <c r="KBL85" s="0"/>
      <c r="KBM85" s="0"/>
      <c r="KBN85" s="0"/>
      <c r="KBO85" s="0"/>
      <c r="KBP85" s="0"/>
      <c r="KBQ85" s="0"/>
      <c r="KBR85" s="0"/>
      <c r="KBS85" s="0"/>
      <c r="KBT85" s="0"/>
      <c r="KBU85" s="0"/>
      <c r="KBV85" s="0"/>
      <c r="KBW85" s="0"/>
      <c r="KBX85" s="0"/>
      <c r="KBY85" s="0"/>
      <c r="KBZ85" s="0"/>
      <c r="KCA85" s="0"/>
      <c r="KCB85" s="0"/>
      <c r="KCC85" s="0"/>
      <c r="KCD85" s="0"/>
      <c r="KCE85" s="0"/>
      <c r="KCF85" s="0"/>
      <c r="KCG85" s="0"/>
      <c r="KCH85" s="0"/>
      <c r="KCI85" s="0"/>
      <c r="KCJ85" s="0"/>
      <c r="KCK85" s="0"/>
      <c r="KCL85" s="0"/>
      <c r="KCM85" s="0"/>
      <c r="KCN85" s="0"/>
      <c r="KCO85" s="0"/>
      <c r="KCP85" s="0"/>
      <c r="KCQ85" s="0"/>
      <c r="KCR85" s="0"/>
      <c r="KCS85" s="0"/>
      <c r="KCT85" s="0"/>
      <c r="KCU85" s="0"/>
      <c r="KCV85" s="0"/>
      <c r="KCW85" s="0"/>
      <c r="KCX85" s="0"/>
      <c r="KCY85" s="0"/>
      <c r="KCZ85" s="0"/>
      <c r="KDA85" s="0"/>
      <c r="KDB85" s="0"/>
      <c r="KDC85" s="0"/>
      <c r="KDD85" s="0"/>
      <c r="KDE85" s="0"/>
      <c r="KDF85" s="0"/>
      <c r="KDG85" s="0"/>
      <c r="KDH85" s="0"/>
      <c r="KDI85" s="0"/>
      <c r="KDJ85" s="0"/>
      <c r="KDK85" s="0"/>
      <c r="KDL85" s="0"/>
      <c r="KDM85" s="0"/>
      <c r="KDN85" s="0"/>
      <c r="KDO85" s="0"/>
      <c r="KDP85" s="0"/>
      <c r="KDQ85" s="0"/>
      <c r="KDR85" s="0"/>
      <c r="KDS85" s="0"/>
      <c r="KDT85" s="0"/>
      <c r="KDU85" s="0"/>
      <c r="KDV85" s="0"/>
      <c r="KDW85" s="0"/>
      <c r="KDX85" s="0"/>
      <c r="KDY85" s="0"/>
      <c r="KDZ85" s="0"/>
      <c r="KEA85" s="0"/>
      <c r="KEB85" s="0"/>
      <c r="KEC85" s="0"/>
      <c r="KED85" s="0"/>
      <c r="KEE85" s="0"/>
      <c r="KEF85" s="0"/>
      <c r="KEG85" s="0"/>
      <c r="KEH85" s="0"/>
      <c r="KEI85" s="0"/>
      <c r="KEJ85" s="0"/>
      <c r="KEK85" s="0"/>
      <c r="KEL85" s="0"/>
      <c r="KEM85" s="0"/>
      <c r="KEN85" s="0"/>
      <c r="KEO85" s="0"/>
      <c r="KEP85" s="0"/>
      <c r="KEQ85" s="0"/>
      <c r="KER85" s="0"/>
      <c r="KES85" s="0"/>
      <c r="KET85" s="0"/>
      <c r="KEU85" s="0"/>
      <c r="KEV85" s="0"/>
      <c r="KEW85" s="0"/>
      <c r="KEX85" s="0"/>
      <c r="KEY85" s="0"/>
      <c r="KEZ85" s="0"/>
      <c r="KFA85" s="0"/>
      <c r="KFB85" s="0"/>
      <c r="KFC85" s="0"/>
      <c r="KFD85" s="0"/>
      <c r="KFE85" s="0"/>
      <c r="KFF85" s="0"/>
      <c r="KFG85" s="0"/>
      <c r="KFH85" s="0"/>
      <c r="KFI85" s="0"/>
      <c r="KFJ85" s="0"/>
      <c r="KFK85" s="0"/>
      <c r="KFL85" s="0"/>
      <c r="KFM85" s="0"/>
      <c r="KFN85" s="0"/>
      <c r="KFO85" s="0"/>
      <c r="KFP85" s="0"/>
      <c r="KFQ85" s="0"/>
      <c r="KFR85" s="0"/>
      <c r="KFS85" s="0"/>
      <c r="KFT85" s="0"/>
      <c r="KFU85" s="0"/>
      <c r="KFV85" s="0"/>
      <c r="KFW85" s="0"/>
      <c r="KFX85" s="0"/>
      <c r="KFY85" s="0"/>
      <c r="KFZ85" s="0"/>
      <c r="KGA85" s="0"/>
      <c r="KGB85" s="0"/>
      <c r="KGC85" s="0"/>
      <c r="KGD85" s="0"/>
      <c r="KGE85" s="0"/>
      <c r="KGF85" s="0"/>
      <c r="KGG85" s="0"/>
      <c r="KGH85" s="0"/>
      <c r="KGI85" s="0"/>
      <c r="KGJ85" s="0"/>
      <c r="KGK85" s="0"/>
      <c r="KGL85" s="0"/>
      <c r="KGM85" s="0"/>
      <c r="KGN85" s="0"/>
      <c r="KGO85" s="0"/>
      <c r="KGP85" s="0"/>
      <c r="KGQ85" s="0"/>
      <c r="KGR85" s="0"/>
      <c r="KGS85" s="0"/>
      <c r="KGT85" s="0"/>
      <c r="KGU85" s="0"/>
      <c r="KGV85" s="0"/>
      <c r="KGW85" s="0"/>
      <c r="KGX85" s="0"/>
      <c r="KGY85" s="0"/>
      <c r="KGZ85" s="0"/>
      <c r="KHA85" s="0"/>
      <c r="KHB85" s="0"/>
      <c r="KHC85" s="0"/>
      <c r="KHD85" s="0"/>
      <c r="KHE85" s="0"/>
      <c r="KHF85" s="0"/>
      <c r="KHG85" s="0"/>
      <c r="KHH85" s="0"/>
      <c r="KHI85" s="0"/>
      <c r="KHJ85" s="0"/>
      <c r="KHK85" s="0"/>
      <c r="KHL85" s="0"/>
      <c r="KHM85" s="0"/>
      <c r="KHN85" s="0"/>
      <c r="KHO85" s="0"/>
      <c r="KHP85" s="0"/>
      <c r="KHQ85" s="0"/>
      <c r="KHR85" s="0"/>
      <c r="KHS85" s="0"/>
      <c r="KHT85" s="0"/>
      <c r="KHU85" s="0"/>
      <c r="KHV85" s="0"/>
      <c r="KHW85" s="0"/>
      <c r="KHX85" s="0"/>
      <c r="KHY85" s="0"/>
      <c r="KHZ85" s="0"/>
      <c r="KIA85" s="0"/>
      <c r="KIB85" s="0"/>
      <c r="KIC85" s="0"/>
      <c r="KID85" s="0"/>
      <c r="KIE85" s="0"/>
      <c r="KIF85" s="0"/>
      <c r="KIG85" s="0"/>
      <c r="KIH85" s="0"/>
      <c r="KII85" s="0"/>
      <c r="KIJ85" s="0"/>
      <c r="KIK85" s="0"/>
      <c r="KIL85" s="0"/>
      <c r="KIM85" s="0"/>
      <c r="KIN85" s="0"/>
      <c r="KIO85" s="0"/>
      <c r="KIP85" s="0"/>
      <c r="KIQ85" s="0"/>
      <c r="KIR85" s="0"/>
      <c r="KIS85" s="0"/>
      <c r="KIT85" s="0"/>
      <c r="KIU85" s="0"/>
      <c r="KIV85" s="0"/>
      <c r="KIW85" s="0"/>
      <c r="KIX85" s="0"/>
      <c r="KIY85" s="0"/>
      <c r="KIZ85" s="0"/>
      <c r="KJA85" s="0"/>
      <c r="KJB85" s="0"/>
      <c r="KJC85" s="0"/>
      <c r="KJD85" s="0"/>
      <c r="KJE85" s="0"/>
      <c r="KJF85" s="0"/>
      <c r="KJG85" s="0"/>
      <c r="KJH85" s="0"/>
      <c r="KJI85" s="0"/>
      <c r="KJJ85" s="0"/>
      <c r="KJK85" s="0"/>
      <c r="KJL85" s="0"/>
      <c r="KJM85" s="0"/>
      <c r="KJN85" s="0"/>
      <c r="KJO85" s="0"/>
      <c r="KJP85" s="0"/>
      <c r="KJQ85" s="0"/>
      <c r="KJR85" s="0"/>
      <c r="KJS85" s="0"/>
      <c r="KJT85" s="0"/>
      <c r="KJU85" s="0"/>
      <c r="KJV85" s="0"/>
      <c r="KJW85" s="0"/>
      <c r="KJX85" s="0"/>
      <c r="KJY85" s="0"/>
      <c r="KJZ85" s="0"/>
      <c r="KKA85" s="0"/>
      <c r="KKB85" s="0"/>
      <c r="KKC85" s="0"/>
      <c r="KKD85" s="0"/>
      <c r="KKE85" s="0"/>
      <c r="KKF85" s="0"/>
      <c r="KKG85" s="0"/>
      <c r="KKH85" s="0"/>
      <c r="KKI85" s="0"/>
      <c r="KKJ85" s="0"/>
      <c r="KKK85" s="0"/>
      <c r="KKL85" s="0"/>
      <c r="KKM85" s="0"/>
      <c r="KKN85" s="0"/>
      <c r="KKO85" s="0"/>
      <c r="KKP85" s="0"/>
      <c r="KKQ85" s="0"/>
      <c r="KKR85" s="0"/>
      <c r="KKS85" s="0"/>
      <c r="KKT85" s="0"/>
      <c r="KKU85" s="0"/>
      <c r="KKV85" s="0"/>
      <c r="KKW85" s="0"/>
      <c r="KKX85" s="0"/>
      <c r="KKY85" s="0"/>
      <c r="KKZ85" s="0"/>
      <c r="KLA85" s="0"/>
      <c r="KLB85" s="0"/>
      <c r="KLC85" s="0"/>
      <c r="KLD85" s="0"/>
      <c r="KLE85" s="0"/>
      <c r="KLF85" s="0"/>
      <c r="KLG85" s="0"/>
      <c r="KLH85" s="0"/>
      <c r="KLI85" s="0"/>
      <c r="KLJ85" s="0"/>
      <c r="KLK85" s="0"/>
      <c r="KLL85" s="0"/>
      <c r="KLM85" s="0"/>
      <c r="KLN85" s="0"/>
      <c r="KLO85" s="0"/>
      <c r="KLP85" s="0"/>
      <c r="KLQ85" s="0"/>
      <c r="KLR85" s="0"/>
      <c r="KLS85" s="0"/>
      <c r="KLT85" s="0"/>
      <c r="KLU85" s="0"/>
      <c r="KLV85" s="0"/>
      <c r="KLW85" s="0"/>
      <c r="KLX85" s="0"/>
      <c r="KLY85" s="0"/>
      <c r="KLZ85" s="0"/>
      <c r="KMA85" s="0"/>
      <c r="KMB85" s="0"/>
      <c r="KMC85" s="0"/>
      <c r="KMD85" s="0"/>
      <c r="KME85" s="0"/>
      <c r="KMF85" s="0"/>
      <c r="KMG85" s="0"/>
      <c r="KMH85" s="0"/>
      <c r="KMI85" s="0"/>
      <c r="KMJ85" s="0"/>
      <c r="KMK85" s="0"/>
      <c r="KML85" s="0"/>
      <c r="KMM85" s="0"/>
      <c r="KMN85" s="0"/>
      <c r="KMO85" s="0"/>
      <c r="KMP85" s="0"/>
      <c r="KMQ85" s="0"/>
      <c r="KMR85" s="0"/>
      <c r="KMS85" s="0"/>
      <c r="KMT85" s="0"/>
      <c r="KMU85" s="0"/>
      <c r="KMV85" s="0"/>
      <c r="KMW85" s="0"/>
      <c r="KMX85" s="0"/>
      <c r="KMY85" s="0"/>
      <c r="KMZ85" s="0"/>
      <c r="KNA85" s="0"/>
      <c r="KNB85" s="0"/>
      <c r="KNC85" s="0"/>
      <c r="KND85" s="0"/>
      <c r="KNE85" s="0"/>
      <c r="KNF85" s="0"/>
      <c r="KNG85" s="0"/>
      <c r="KNH85" s="0"/>
      <c r="KNI85" s="0"/>
      <c r="KNJ85" s="0"/>
      <c r="KNK85" s="0"/>
      <c r="KNL85" s="0"/>
      <c r="KNM85" s="0"/>
      <c r="KNN85" s="0"/>
      <c r="KNO85" s="0"/>
      <c r="KNP85" s="0"/>
      <c r="KNQ85" s="0"/>
      <c r="KNR85" s="0"/>
      <c r="KNS85" s="0"/>
      <c r="KNT85" s="0"/>
      <c r="KNU85" s="0"/>
      <c r="KNV85" s="0"/>
      <c r="KNW85" s="0"/>
      <c r="KNX85" s="0"/>
      <c r="KNY85" s="0"/>
      <c r="KNZ85" s="0"/>
      <c r="KOA85" s="0"/>
      <c r="KOB85" s="0"/>
      <c r="KOC85" s="0"/>
      <c r="KOD85" s="0"/>
      <c r="KOE85" s="0"/>
      <c r="KOF85" s="0"/>
      <c r="KOG85" s="0"/>
      <c r="KOH85" s="0"/>
      <c r="KOI85" s="0"/>
      <c r="KOJ85" s="0"/>
      <c r="KOK85" s="0"/>
      <c r="KOL85" s="0"/>
      <c r="KOM85" s="0"/>
      <c r="KON85" s="0"/>
      <c r="KOO85" s="0"/>
      <c r="KOP85" s="0"/>
      <c r="KOQ85" s="0"/>
      <c r="KOR85" s="0"/>
      <c r="KOS85" s="0"/>
      <c r="KOT85" s="0"/>
      <c r="KOU85" s="0"/>
      <c r="KOV85" s="0"/>
      <c r="KOW85" s="0"/>
      <c r="KOX85" s="0"/>
      <c r="KOY85" s="0"/>
      <c r="KOZ85" s="0"/>
      <c r="KPA85" s="0"/>
      <c r="KPB85" s="0"/>
      <c r="KPC85" s="0"/>
      <c r="KPD85" s="0"/>
      <c r="KPE85" s="0"/>
      <c r="KPF85" s="0"/>
      <c r="KPG85" s="0"/>
      <c r="KPH85" s="0"/>
      <c r="KPI85" s="0"/>
      <c r="KPJ85" s="0"/>
      <c r="KPK85" s="0"/>
      <c r="KPL85" s="0"/>
      <c r="KPM85" s="0"/>
      <c r="KPN85" s="0"/>
      <c r="KPO85" s="0"/>
      <c r="KPP85" s="0"/>
      <c r="KPQ85" s="0"/>
      <c r="KPR85" s="0"/>
      <c r="KPS85" s="0"/>
      <c r="KPT85" s="0"/>
      <c r="KPU85" s="0"/>
      <c r="KPV85" s="0"/>
      <c r="KPW85" s="0"/>
      <c r="KPX85" s="0"/>
      <c r="KPY85" s="0"/>
      <c r="KPZ85" s="0"/>
      <c r="KQA85" s="0"/>
      <c r="KQB85" s="0"/>
      <c r="KQC85" s="0"/>
      <c r="KQD85" s="0"/>
      <c r="KQE85" s="0"/>
      <c r="KQF85" s="0"/>
      <c r="KQG85" s="0"/>
      <c r="KQH85" s="0"/>
      <c r="KQI85" s="0"/>
      <c r="KQJ85" s="0"/>
      <c r="KQK85" s="0"/>
      <c r="KQL85" s="0"/>
      <c r="KQM85" s="0"/>
      <c r="KQN85" s="0"/>
      <c r="KQO85" s="0"/>
      <c r="KQP85" s="0"/>
      <c r="KQQ85" s="0"/>
      <c r="KQR85" s="0"/>
      <c r="KQS85" s="0"/>
      <c r="KQT85" s="0"/>
      <c r="KQU85" s="0"/>
      <c r="KQV85" s="0"/>
      <c r="KQW85" s="0"/>
      <c r="KQX85" s="0"/>
      <c r="KQY85" s="0"/>
      <c r="KQZ85" s="0"/>
      <c r="KRA85" s="0"/>
      <c r="KRB85" s="0"/>
      <c r="KRC85" s="0"/>
      <c r="KRD85" s="0"/>
      <c r="KRE85" s="0"/>
      <c r="KRF85" s="0"/>
      <c r="KRG85" s="0"/>
      <c r="KRH85" s="0"/>
      <c r="KRI85" s="0"/>
      <c r="KRJ85" s="0"/>
      <c r="KRK85" s="0"/>
      <c r="KRL85" s="0"/>
      <c r="KRM85" s="0"/>
      <c r="KRN85" s="0"/>
      <c r="KRO85" s="0"/>
      <c r="KRP85" s="0"/>
      <c r="KRQ85" s="0"/>
      <c r="KRR85" s="0"/>
      <c r="KRS85" s="0"/>
      <c r="KRT85" s="0"/>
      <c r="KRU85" s="0"/>
      <c r="KRV85" s="0"/>
      <c r="KRW85" s="0"/>
      <c r="KRX85" s="0"/>
      <c r="KRY85" s="0"/>
      <c r="KRZ85" s="0"/>
      <c r="KSA85" s="0"/>
      <c r="KSB85" s="0"/>
      <c r="KSC85" s="0"/>
      <c r="KSD85" s="0"/>
      <c r="KSE85" s="0"/>
      <c r="KSF85" s="0"/>
      <c r="KSG85" s="0"/>
      <c r="KSH85" s="0"/>
      <c r="KSI85" s="0"/>
      <c r="KSJ85" s="0"/>
      <c r="KSK85" s="0"/>
      <c r="KSL85" s="0"/>
      <c r="KSM85" s="0"/>
      <c r="KSN85" s="0"/>
      <c r="KSO85" s="0"/>
      <c r="KSP85" s="0"/>
      <c r="KSQ85" s="0"/>
      <c r="KSR85" s="0"/>
      <c r="KSS85" s="0"/>
      <c r="KST85" s="0"/>
      <c r="KSU85" s="0"/>
      <c r="KSV85" s="0"/>
      <c r="KSW85" s="0"/>
      <c r="KSX85" s="0"/>
      <c r="KSY85" s="0"/>
      <c r="KSZ85" s="0"/>
      <c r="KTA85" s="0"/>
      <c r="KTB85" s="0"/>
      <c r="KTC85" s="0"/>
      <c r="KTD85" s="0"/>
      <c r="KTE85" s="0"/>
      <c r="KTF85" s="0"/>
      <c r="KTG85" s="0"/>
      <c r="KTH85" s="0"/>
      <c r="KTI85" s="0"/>
      <c r="KTJ85" s="0"/>
      <c r="KTK85" s="0"/>
      <c r="KTL85" s="0"/>
      <c r="KTM85" s="0"/>
      <c r="KTN85" s="0"/>
      <c r="KTO85" s="0"/>
      <c r="KTP85" s="0"/>
      <c r="KTQ85" s="0"/>
      <c r="KTR85" s="0"/>
      <c r="KTS85" s="0"/>
      <c r="KTT85" s="0"/>
      <c r="KTU85" s="0"/>
      <c r="KTV85" s="0"/>
      <c r="KTW85" s="0"/>
      <c r="KTX85" s="0"/>
      <c r="KTY85" s="0"/>
      <c r="KTZ85" s="0"/>
      <c r="KUA85" s="0"/>
      <c r="KUB85" s="0"/>
      <c r="KUC85" s="0"/>
      <c r="KUD85" s="0"/>
      <c r="KUE85" s="0"/>
      <c r="KUF85" s="0"/>
      <c r="KUG85" s="0"/>
      <c r="KUH85" s="0"/>
      <c r="KUI85" s="0"/>
      <c r="KUJ85" s="0"/>
      <c r="KUK85" s="0"/>
      <c r="KUL85" s="0"/>
      <c r="KUM85" s="0"/>
      <c r="KUN85" s="0"/>
      <c r="KUO85" s="0"/>
      <c r="KUP85" s="0"/>
      <c r="KUQ85" s="0"/>
      <c r="KUR85" s="0"/>
      <c r="KUS85" s="0"/>
      <c r="KUT85" s="0"/>
      <c r="KUU85" s="0"/>
      <c r="KUV85" s="0"/>
      <c r="KUW85" s="0"/>
      <c r="KUX85" s="0"/>
      <c r="KUY85" s="0"/>
      <c r="KUZ85" s="0"/>
      <c r="KVA85" s="0"/>
      <c r="KVB85" s="0"/>
      <c r="KVC85" s="0"/>
      <c r="KVD85" s="0"/>
      <c r="KVE85" s="0"/>
      <c r="KVF85" s="0"/>
      <c r="KVG85" s="0"/>
      <c r="KVH85" s="0"/>
      <c r="KVI85" s="0"/>
      <c r="KVJ85" s="0"/>
      <c r="KVK85" s="0"/>
      <c r="KVL85" s="0"/>
      <c r="KVM85" s="0"/>
      <c r="KVN85" s="0"/>
      <c r="KVO85" s="0"/>
      <c r="KVP85" s="0"/>
      <c r="KVQ85" s="0"/>
      <c r="KVR85" s="0"/>
      <c r="KVS85" s="0"/>
      <c r="KVT85" s="0"/>
      <c r="KVU85" s="0"/>
      <c r="KVV85" s="0"/>
      <c r="KVW85" s="0"/>
      <c r="KVX85" s="0"/>
      <c r="KVY85" s="0"/>
      <c r="KVZ85" s="0"/>
      <c r="KWA85" s="0"/>
      <c r="KWB85" s="0"/>
      <c r="KWC85" s="0"/>
      <c r="KWD85" s="0"/>
      <c r="KWE85" s="0"/>
      <c r="KWF85" s="0"/>
      <c r="KWG85" s="0"/>
      <c r="KWH85" s="0"/>
      <c r="KWI85" s="0"/>
      <c r="KWJ85" s="0"/>
      <c r="KWK85" s="0"/>
      <c r="KWL85" s="0"/>
      <c r="KWM85" s="0"/>
      <c r="KWN85" s="0"/>
      <c r="KWO85" s="0"/>
      <c r="KWP85" s="0"/>
      <c r="KWQ85" s="0"/>
      <c r="KWR85" s="0"/>
      <c r="KWS85" s="0"/>
      <c r="KWT85" s="0"/>
      <c r="KWU85" s="0"/>
      <c r="KWV85" s="0"/>
      <c r="KWW85" s="0"/>
      <c r="KWX85" s="0"/>
      <c r="KWY85" s="0"/>
      <c r="KWZ85" s="0"/>
      <c r="KXA85" s="0"/>
      <c r="KXB85" s="0"/>
      <c r="KXC85" s="0"/>
      <c r="KXD85" s="0"/>
      <c r="KXE85" s="0"/>
      <c r="KXF85" s="0"/>
      <c r="KXG85" s="0"/>
      <c r="KXH85" s="0"/>
      <c r="KXI85" s="0"/>
      <c r="KXJ85" s="0"/>
      <c r="KXK85" s="0"/>
      <c r="KXL85" s="0"/>
      <c r="KXM85" s="0"/>
      <c r="KXN85" s="0"/>
      <c r="KXO85" s="0"/>
      <c r="KXP85" s="0"/>
      <c r="KXQ85" s="0"/>
      <c r="KXR85" s="0"/>
      <c r="KXS85" s="0"/>
      <c r="KXT85" s="0"/>
      <c r="KXU85" s="0"/>
      <c r="KXV85" s="0"/>
      <c r="KXW85" s="0"/>
      <c r="KXX85" s="0"/>
      <c r="KXY85" s="0"/>
      <c r="KXZ85" s="0"/>
      <c r="KYA85" s="0"/>
      <c r="KYB85" s="0"/>
      <c r="KYC85" s="0"/>
      <c r="KYD85" s="0"/>
      <c r="KYE85" s="0"/>
      <c r="KYF85" s="0"/>
      <c r="KYG85" s="0"/>
      <c r="KYH85" s="0"/>
      <c r="KYI85" s="0"/>
      <c r="KYJ85" s="0"/>
      <c r="KYK85" s="0"/>
      <c r="KYL85" s="0"/>
      <c r="KYM85" s="0"/>
      <c r="KYN85" s="0"/>
      <c r="KYO85" s="0"/>
      <c r="KYP85" s="0"/>
      <c r="KYQ85" s="0"/>
      <c r="KYR85" s="0"/>
      <c r="KYS85" s="0"/>
      <c r="KYT85" s="0"/>
      <c r="KYU85" s="0"/>
      <c r="KYV85" s="0"/>
      <c r="KYW85" s="0"/>
      <c r="KYX85" s="0"/>
      <c r="KYY85" s="0"/>
      <c r="KYZ85" s="0"/>
      <c r="KZA85" s="0"/>
      <c r="KZB85" s="0"/>
      <c r="KZC85" s="0"/>
      <c r="KZD85" s="0"/>
      <c r="KZE85" s="0"/>
      <c r="KZF85" s="0"/>
      <c r="KZG85" s="0"/>
      <c r="KZH85" s="0"/>
      <c r="KZI85" s="0"/>
      <c r="KZJ85" s="0"/>
      <c r="KZK85" s="0"/>
      <c r="KZL85" s="0"/>
      <c r="KZM85" s="0"/>
      <c r="KZN85" s="0"/>
      <c r="KZO85" s="0"/>
      <c r="KZP85" s="0"/>
      <c r="KZQ85" s="0"/>
      <c r="KZR85" s="0"/>
      <c r="KZS85" s="0"/>
      <c r="KZT85" s="0"/>
      <c r="KZU85" s="0"/>
      <c r="KZV85" s="0"/>
      <c r="KZW85" s="0"/>
      <c r="KZX85" s="0"/>
      <c r="KZY85" s="0"/>
      <c r="KZZ85" s="0"/>
      <c r="LAA85" s="0"/>
      <c r="LAB85" s="0"/>
      <c r="LAC85" s="0"/>
      <c r="LAD85" s="0"/>
      <c r="LAE85" s="0"/>
      <c r="LAF85" s="0"/>
      <c r="LAG85" s="0"/>
      <c r="LAH85" s="0"/>
      <c r="LAI85" s="0"/>
      <c r="LAJ85" s="0"/>
      <c r="LAK85" s="0"/>
      <c r="LAL85" s="0"/>
      <c r="LAM85" s="0"/>
      <c r="LAN85" s="0"/>
      <c r="LAO85" s="0"/>
      <c r="LAP85" s="0"/>
      <c r="LAQ85" s="0"/>
      <c r="LAR85" s="0"/>
      <c r="LAS85" s="0"/>
      <c r="LAT85" s="0"/>
      <c r="LAU85" s="0"/>
      <c r="LAV85" s="0"/>
      <c r="LAW85" s="0"/>
      <c r="LAX85" s="0"/>
      <c r="LAY85" s="0"/>
      <c r="LAZ85" s="0"/>
      <c r="LBA85" s="0"/>
      <c r="LBB85" s="0"/>
      <c r="LBC85" s="0"/>
      <c r="LBD85" s="0"/>
      <c r="LBE85" s="0"/>
      <c r="LBF85" s="0"/>
      <c r="LBG85" s="0"/>
      <c r="LBH85" s="0"/>
      <c r="LBI85" s="0"/>
      <c r="LBJ85" s="0"/>
      <c r="LBK85" s="0"/>
      <c r="LBL85" s="0"/>
      <c r="LBM85" s="0"/>
      <c r="LBN85" s="0"/>
      <c r="LBO85" s="0"/>
      <c r="LBP85" s="0"/>
      <c r="LBQ85" s="0"/>
      <c r="LBR85" s="0"/>
      <c r="LBS85" s="0"/>
      <c r="LBT85" s="0"/>
      <c r="LBU85" s="0"/>
      <c r="LBV85" s="0"/>
      <c r="LBW85" s="0"/>
      <c r="LBX85" s="0"/>
      <c r="LBY85" s="0"/>
      <c r="LBZ85" s="0"/>
      <c r="LCA85" s="0"/>
      <c r="LCB85" s="0"/>
      <c r="LCC85" s="0"/>
      <c r="LCD85" s="0"/>
      <c r="LCE85" s="0"/>
      <c r="LCF85" s="0"/>
      <c r="LCG85" s="0"/>
      <c r="LCH85" s="0"/>
      <c r="LCI85" s="0"/>
      <c r="LCJ85" s="0"/>
      <c r="LCK85" s="0"/>
      <c r="LCL85" s="0"/>
      <c r="LCM85" s="0"/>
      <c r="LCN85" s="0"/>
      <c r="LCO85" s="0"/>
      <c r="LCP85" s="0"/>
      <c r="LCQ85" s="0"/>
      <c r="LCR85" s="0"/>
      <c r="LCS85" s="0"/>
      <c r="LCT85" s="0"/>
      <c r="LCU85" s="0"/>
      <c r="LCV85" s="0"/>
      <c r="LCW85" s="0"/>
      <c r="LCX85" s="0"/>
      <c r="LCY85" s="0"/>
      <c r="LCZ85" s="0"/>
      <c r="LDA85" s="0"/>
      <c r="LDB85" s="0"/>
      <c r="LDC85" s="0"/>
      <c r="LDD85" s="0"/>
      <c r="LDE85" s="0"/>
      <c r="LDF85" s="0"/>
      <c r="LDG85" s="0"/>
      <c r="LDH85" s="0"/>
      <c r="LDI85" s="0"/>
      <c r="LDJ85" s="0"/>
      <c r="LDK85" s="0"/>
      <c r="LDL85" s="0"/>
      <c r="LDM85" s="0"/>
      <c r="LDN85" s="0"/>
      <c r="LDO85" s="0"/>
      <c r="LDP85" s="0"/>
      <c r="LDQ85" s="0"/>
      <c r="LDR85" s="0"/>
      <c r="LDS85" s="0"/>
      <c r="LDT85" s="0"/>
      <c r="LDU85" s="0"/>
      <c r="LDV85" s="0"/>
      <c r="LDW85" s="0"/>
      <c r="LDX85" s="0"/>
      <c r="LDY85" s="0"/>
      <c r="LDZ85" s="0"/>
      <c r="LEA85" s="0"/>
      <c r="LEB85" s="0"/>
      <c r="LEC85" s="0"/>
      <c r="LED85" s="0"/>
      <c r="LEE85" s="0"/>
      <c r="LEF85" s="0"/>
      <c r="LEG85" s="0"/>
      <c r="LEH85" s="0"/>
      <c r="LEI85" s="0"/>
      <c r="LEJ85" s="0"/>
      <c r="LEK85" s="0"/>
      <c r="LEL85" s="0"/>
      <c r="LEM85" s="0"/>
      <c r="LEN85" s="0"/>
      <c r="LEO85" s="0"/>
      <c r="LEP85" s="0"/>
      <c r="LEQ85" s="0"/>
      <c r="LER85" s="0"/>
      <c r="LES85" s="0"/>
      <c r="LET85" s="0"/>
      <c r="LEU85" s="0"/>
      <c r="LEV85" s="0"/>
      <c r="LEW85" s="0"/>
      <c r="LEX85" s="0"/>
      <c r="LEY85" s="0"/>
      <c r="LEZ85" s="0"/>
      <c r="LFA85" s="0"/>
      <c r="LFB85" s="0"/>
      <c r="LFC85" s="0"/>
      <c r="LFD85" s="0"/>
      <c r="LFE85" s="0"/>
      <c r="LFF85" s="0"/>
      <c r="LFG85" s="0"/>
      <c r="LFH85" s="0"/>
      <c r="LFI85" s="0"/>
      <c r="LFJ85" s="0"/>
      <c r="LFK85" s="0"/>
      <c r="LFL85" s="0"/>
      <c r="LFM85" s="0"/>
      <c r="LFN85" s="0"/>
      <c r="LFO85" s="0"/>
      <c r="LFP85" s="0"/>
      <c r="LFQ85" s="0"/>
      <c r="LFR85" s="0"/>
      <c r="LFS85" s="0"/>
      <c r="LFT85" s="0"/>
      <c r="LFU85" s="0"/>
      <c r="LFV85" s="0"/>
      <c r="LFW85" s="0"/>
      <c r="LFX85" s="0"/>
      <c r="LFY85" s="0"/>
      <c r="LFZ85" s="0"/>
      <c r="LGA85" s="0"/>
      <c r="LGB85" s="0"/>
      <c r="LGC85" s="0"/>
      <c r="LGD85" s="0"/>
      <c r="LGE85" s="0"/>
      <c r="LGF85" s="0"/>
      <c r="LGG85" s="0"/>
      <c r="LGH85" s="0"/>
      <c r="LGI85" s="0"/>
      <c r="LGJ85" s="0"/>
      <c r="LGK85" s="0"/>
      <c r="LGL85" s="0"/>
      <c r="LGM85" s="0"/>
      <c r="LGN85" s="0"/>
      <c r="LGO85" s="0"/>
      <c r="LGP85" s="0"/>
      <c r="LGQ85" s="0"/>
      <c r="LGR85" s="0"/>
      <c r="LGS85" s="0"/>
      <c r="LGT85" s="0"/>
      <c r="LGU85" s="0"/>
      <c r="LGV85" s="0"/>
      <c r="LGW85" s="0"/>
      <c r="LGX85" s="0"/>
      <c r="LGY85" s="0"/>
      <c r="LGZ85" s="0"/>
      <c r="LHA85" s="0"/>
      <c r="LHB85" s="0"/>
      <c r="LHC85" s="0"/>
      <c r="LHD85" s="0"/>
      <c r="LHE85" s="0"/>
      <c r="LHF85" s="0"/>
      <c r="LHG85" s="0"/>
      <c r="LHH85" s="0"/>
      <c r="LHI85" s="0"/>
      <c r="LHJ85" s="0"/>
      <c r="LHK85" s="0"/>
      <c r="LHL85" s="0"/>
      <c r="LHM85" s="0"/>
      <c r="LHN85" s="0"/>
      <c r="LHO85" s="0"/>
      <c r="LHP85" s="0"/>
      <c r="LHQ85" s="0"/>
      <c r="LHR85" s="0"/>
      <c r="LHS85" s="0"/>
      <c r="LHT85" s="0"/>
      <c r="LHU85" s="0"/>
      <c r="LHV85" s="0"/>
      <c r="LHW85" s="0"/>
      <c r="LHX85" s="0"/>
      <c r="LHY85" s="0"/>
      <c r="LHZ85" s="0"/>
      <c r="LIA85" s="0"/>
      <c r="LIB85" s="0"/>
      <c r="LIC85" s="0"/>
      <c r="LID85" s="0"/>
      <c r="LIE85" s="0"/>
      <c r="LIF85" s="0"/>
      <c r="LIG85" s="0"/>
      <c r="LIH85" s="0"/>
      <c r="LII85" s="0"/>
      <c r="LIJ85" s="0"/>
      <c r="LIK85" s="0"/>
      <c r="LIL85" s="0"/>
      <c r="LIM85" s="0"/>
      <c r="LIN85" s="0"/>
      <c r="LIO85" s="0"/>
      <c r="LIP85" s="0"/>
      <c r="LIQ85" s="0"/>
      <c r="LIR85" s="0"/>
      <c r="LIS85" s="0"/>
      <c r="LIT85" s="0"/>
      <c r="LIU85" s="0"/>
      <c r="LIV85" s="0"/>
      <c r="LIW85" s="0"/>
      <c r="LIX85" s="0"/>
      <c r="LIY85" s="0"/>
      <c r="LIZ85" s="0"/>
      <c r="LJA85" s="0"/>
      <c r="LJB85" s="0"/>
      <c r="LJC85" s="0"/>
      <c r="LJD85" s="0"/>
      <c r="LJE85" s="0"/>
      <c r="LJF85" s="0"/>
      <c r="LJG85" s="0"/>
      <c r="LJH85" s="0"/>
      <c r="LJI85" s="0"/>
      <c r="LJJ85" s="0"/>
      <c r="LJK85" s="0"/>
      <c r="LJL85" s="0"/>
      <c r="LJM85" s="0"/>
      <c r="LJN85" s="0"/>
      <c r="LJO85" s="0"/>
      <c r="LJP85" s="0"/>
      <c r="LJQ85" s="0"/>
      <c r="LJR85" s="0"/>
      <c r="LJS85" s="0"/>
      <c r="LJT85" s="0"/>
      <c r="LJU85" s="0"/>
      <c r="LJV85" s="0"/>
      <c r="LJW85" s="0"/>
      <c r="LJX85" s="0"/>
      <c r="LJY85" s="0"/>
      <c r="LJZ85" s="0"/>
      <c r="LKA85" s="0"/>
      <c r="LKB85" s="0"/>
      <c r="LKC85" s="0"/>
      <c r="LKD85" s="0"/>
      <c r="LKE85" s="0"/>
      <c r="LKF85" s="0"/>
      <c r="LKG85" s="0"/>
      <c r="LKH85" s="0"/>
      <c r="LKI85" s="0"/>
      <c r="LKJ85" s="0"/>
      <c r="LKK85" s="0"/>
      <c r="LKL85" s="0"/>
      <c r="LKM85" s="0"/>
      <c r="LKN85" s="0"/>
      <c r="LKO85" s="0"/>
      <c r="LKP85" s="0"/>
      <c r="LKQ85" s="0"/>
      <c r="LKR85" s="0"/>
      <c r="LKS85" s="0"/>
      <c r="LKT85" s="0"/>
      <c r="LKU85" s="0"/>
      <c r="LKV85" s="0"/>
      <c r="LKW85" s="0"/>
      <c r="LKX85" s="0"/>
      <c r="LKY85" s="0"/>
      <c r="LKZ85" s="0"/>
      <c r="LLA85" s="0"/>
      <c r="LLB85" s="0"/>
      <c r="LLC85" s="0"/>
      <c r="LLD85" s="0"/>
      <c r="LLE85" s="0"/>
      <c r="LLF85" s="0"/>
      <c r="LLG85" s="0"/>
      <c r="LLH85" s="0"/>
      <c r="LLI85" s="0"/>
      <c r="LLJ85" s="0"/>
      <c r="LLK85" s="0"/>
      <c r="LLL85" s="0"/>
      <c r="LLM85" s="0"/>
      <c r="LLN85" s="0"/>
      <c r="LLO85" s="0"/>
      <c r="LLP85" s="0"/>
      <c r="LLQ85" s="0"/>
      <c r="LLR85" s="0"/>
      <c r="LLS85" s="0"/>
      <c r="LLT85" s="0"/>
      <c r="LLU85" s="0"/>
      <c r="LLV85" s="0"/>
      <c r="LLW85" s="0"/>
      <c r="LLX85" s="0"/>
      <c r="LLY85" s="0"/>
      <c r="LLZ85" s="0"/>
      <c r="LMA85" s="0"/>
      <c r="LMB85" s="0"/>
      <c r="LMC85" s="0"/>
      <c r="LMD85" s="0"/>
      <c r="LME85" s="0"/>
      <c r="LMF85" s="0"/>
      <c r="LMG85" s="0"/>
      <c r="LMH85" s="0"/>
      <c r="LMI85" s="0"/>
      <c r="LMJ85" s="0"/>
      <c r="LMK85" s="0"/>
      <c r="LML85" s="0"/>
      <c r="LMM85" s="0"/>
      <c r="LMN85" s="0"/>
      <c r="LMO85" s="0"/>
      <c r="LMP85" s="0"/>
      <c r="LMQ85" s="0"/>
      <c r="LMR85" s="0"/>
      <c r="LMS85" s="0"/>
      <c r="LMT85" s="0"/>
      <c r="LMU85" s="0"/>
      <c r="LMV85" s="0"/>
      <c r="LMW85" s="0"/>
      <c r="LMX85" s="0"/>
      <c r="LMY85" s="0"/>
      <c r="LMZ85" s="0"/>
      <c r="LNA85" s="0"/>
      <c r="LNB85" s="0"/>
      <c r="LNC85" s="0"/>
      <c r="LND85" s="0"/>
      <c r="LNE85" s="0"/>
      <c r="LNF85" s="0"/>
      <c r="LNG85" s="0"/>
      <c r="LNH85" s="0"/>
      <c r="LNI85" s="0"/>
      <c r="LNJ85" s="0"/>
      <c r="LNK85" s="0"/>
      <c r="LNL85" s="0"/>
      <c r="LNM85" s="0"/>
      <c r="LNN85" s="0"/>
      <c r="LNO85" s="0"/>
      <c r="LNP85" s="0"/>
      <c r="LNQ85" s="0"/>
      <c r="LNR85" s="0"/>
      <c r="LNS85" s="0"/>
      <c r="LNT85" s="0"/>
      <c r="LNU85" s="0"/>
      <c r="LNV85" s="0"/>
      <c r="LNW85" s="0"/>
      <c r="LNX85" s="0"/>
      <c r="LNY85" s="0"/>
      <c r="LNZ85" s="0"/>
      <c r="LOA85" s="0"/>
      <c r="LOB85" s="0"/>
      <c r="LOC85" s="0"/>
      <c r="LOD85" s="0"/>
      <c r="LOE85" s="0"/>
      <c r="LOF85" s="0"/>
      <c r="LOG85" s="0"/>
      <c r="LOH85" s="0"/>
      <c r="LOI85" s="0"/>
      <c r="LOJ85" s="0"/>
      <c r="LOK85" s="0"/>
      <c r="LOL85" s="0"/>
      <c r="LOM85" s="0"/>
      <c r="LON85" s="0"/>
      <c r="LOO85" s="0"/>
      <c r="LOP85" s="0"/>
      <c r="LOQ85" s="0"/>
      <c r="LOR85" s="0"/>
      <c r="LOS85" s="0"/>
      <c r="LOT85" s="0"/>
      <c r="LOU85" s="0"/>
      <c r="LOV85" s="0"/>
      <c r="LOW85" s="0"/>
      <c r="LOX85" s="0"/>
      <c r="LOY85" s="0"/>
      <c r="LOZ85" s="0"/>
      <c r="LPA85" s="0"/>
      <c r="LPB85" s="0"/>
      <c r="LPC85" s="0"/>
      <c r="LPD85" s="0"/>
      <c r="LPE85" s="0"/>
      <c r="LPF85" s="0"/>
      <c r="LPG85" s="0"/>
      <c r="LPH85" s="0"/>
      <c r="LPI85" s="0"/>
      <c r="LPJ85" s="0"/>
      <c r="LPK85" s="0"/>
      <c r="LPL85" s="0"/>
      <c r="LPM85" s="0"/>
      <c r="LPN85" s="0"/>
      <c r="LPO85" s="0"/>
      <c r="LPP85" s="0"/>
      <c r="LPQ85" s="0"/>
      <c r="LPR85" s="0"/>
      <c r="LPS85" s="0"/>
      <c r="LPT85" s="0"/>
      <c r="LPU85" s="0"/>
      <c r="LPV85" s="0"/>
      <c r="LPW85" s="0"/>
      <c r="LPX85" s="0"/>
      <c r="LPY85" s="0"/>
      <c r="LPZ85" s="0"/>
      <c r="LQA85" s="0"/>
      <c r="LQB85" s="0"/>
      <c r="LQC85" s="0"/>
      <c r="LQD85" s="0"/>
      <c r="LQE85" s="0"/>
      <c r="LQF85" s="0"/>
      <c r="LQG85" s="0"/>
      <c r="LQH85" s="0"/>
      <c r="LQI85" s="0"/>
      <c r="LQJ85" s="0"/>
      <c r="LQK85" s="0"/>
      <c r="LQL85" s="0"/>
      <c r="LQM85" s="0"/>
      <c r="LQN85" s="0"/>
      <c r="LQO85" s="0"/>
      <c r="LQP85" s="0"/>
      <c r="LQQ85" s="0"/>
      <c r="LQR85" s="0"/>
      <c r="LQS85" s="0"/>
      <c r="LQT85" s="0"/>
      <c r="LQU85" s="0"/>
      <c r="LQV85" s="0"/>
      <c r="LQW85" s="0"/>
      <c r="LQX85" s="0"/>
      <c r="LQY85" s="0"/>
      <c r="LQZ85" s="0"/>
      <c r="LRA85" s="0"/>
      <c r="LRB85" s="0"/>
      <c r="LRC85" s="0"/>
      <c r="LRD85" s="0"/>
      <c r="LRE85" s="0"/>
      <c r="LRF85" s="0"/>
      <c r="LRG85" s="0"/>
      <c r="LRH85" s="0"/>
      <c r="LRI85" s="0"/>
      <c r="LRJ85" s="0"/>
      <c r="LRK85" s="0"/>
      <c r="LRL85" s="0"/>
      <c r="LRM85" s="0"/>
      <c r="LRN85" s="0"/>
      <c r="LRO85" s="0"/>
      <c r="LRP85" s="0"/>
      <c r="LRQ85" s="0"/>
      <c r="LRR85" s="0"/>
      <c r="LRS85" s="0"/>
      <c r="LRT85" s="0"/>
      <c r="LRU85" s="0"/>
      <c r="LRV85" s="0"/>
      <c r="LRW85" s="0"/>
      <c r="LRX85" s="0"/>
      <c r="LRY85" s="0"/>
      <c r="LRZ85" s="0"/>
      <c r="LSA85" s="0"/>
      <c r="LSB85" s="0"/>
      <c r="LSC85" s="0"/>
      <c r="LSD85" s="0"/>
      <c r="LSE85" s="0"/>
      <c r="LSF85" s="0"/>
      <c r="LSG85" s="0"/>
      <c r="LSH85" s="0"/>
      <c r="LSI85" s="0"/>
      <c r="LSJ85" s="0"/>
      <c r="LSK85" s="0"/>
      <c r="LSL85" s="0"/>
      <c r="LSM85" s="0"/>
      <c r="LSN85" s="0"/>
      <c r="LSO85" s="0"/>
      <c r="LSP85" s="0"/>
      <c r="LSQ85" s="0"/>
      <c r="LSR85" s="0"/>
      <c r="LSS85" s="0"/>
      <c r="LST85" s="0"/>
      <c r="LSU85" s="0"/>
      <c r="LSV85" s="0"/>
      <c r="LSW85" s="0"/>
      <c r="LSX85" s="0"/>
      <c r="LSY85" s="0"/>
      <c r="LSZ85" s="0"/>
      <c r="LTA85" s="0"/>
      <c r="LTB85" s="0"/>
      <c r="LTC85" s="0"/>
      <c r="LTD85" s="0"/>
      <c r="LTE85" s="0"/>
      <c r="LTF85" s="0"/>
      <c r="LTG85" s="0"/>
      <c r="LTH85" s="0"/>
      <c r="LTI85" s="0"/>
      <c r="LTJ85" s="0"/>
      <c r="LTK85" s="0"/>
      <c r="LTL85" s="0"/>
      <c r="LTM85" s="0"/>
      <c r="LTN85" s="0"/>
      <c r="LTO85" s="0"/>
      <c r="LTP85" s="0"/>
      <c r="LTQ85" s="0"/>
      <c r="LTR85" s="0"/>
      <c r="LTS85" s="0"/>
      <c r="LTT85" s="0"/>
      <c r="LTU85" s="0"/>
      <c r="LTV85" s="0"/>
      <c r="LTW85" s="0"/>
      <c r="LTX85" s="0"/>
      <c r="LTY85" s="0"/>
      <c r="LTZ85" s="0"/>
      <c r="LUA85" s="0"/>
      <c r="LUB85" s="0"/>
      <c r="LUC85" s="0"/>
      <c r="LUD85" s="0"/>
      <c r="LUE85" s="0"/>
      <c r="LUF85" s="0"/>
      <c r="LUG85" s="0"/>
      <c r="LUH85" s="0"/>
      <c r="LUI85" s="0"/>
      <c r="LUJ85" s="0"/>
      <c r="LUK85" s="0"/>
      <c r="LUL85" s="0"/>
      <c r="LUM85" s="0"/>
      <c r="LUN85" s="0"/>
      <c r="LUO85" s="0"/>
      <c r="LUP85" s="0"/>
      <c r="LUQ85" s="0"/>
      <c r="LUR85" s="0"/>
      <c r="LUS85" s="0"/>
      <c r="LUT85" s="0"/>
      <c r="LUU85" s="0"/>
      <c r="LUV85" s="0"/>
      <c r="LUW85" s="0"/>
      <c r="LUX85" s="0"/>
      <c r="LUY85" s="0"/>
      <c r="LUZ85" s="0"/>
      <c r="LVA85" s="0"/>
      <c r="LVB85" s="0"/>
      <c r="LVC85" s="0"/>
      <c r="LVD85" s="0"/>
      <c r="LVE85" s="0"/>
      <c r="LVF85" s="0"/>
      <c r="LVG85" s="0"/>
      <c r="LVH85" s="0"/>
      <c r="LVI85" s="0"/>
      <c r="LVJ85" s="0"/>
      <c r="LVK85" s="0"/>
      <c r="LVL85" s="0"/>
      <c r="LVM85" s="0"/>
      <c r="LVN85" s="0"/>
      <c r="LVO85" s="0"/>
      <c r="LVP85" s="0"/>
      <c r="LVQ85" s="0"/>
      <c r="LVR85" s="0"/>
      <c r="LVS85" s="0"/>
      <c r="LVT85" s="0"/>
      <c r="LVU85" s="0"/>
      <c r="LVV85" s="0"/>
      <c r="LVW85" s="0"/>
      <c r="LVX85" s="0"/>
      <c r="LVY85" s="0"/>
      <c r="LVZ85" s="0"/>
      <c r="LWA85" s="0"/>
      <c r="LWB85" s="0"/>
      <c r="LWC85" s="0"/>
      <c r="LWD85" s="0"/>
      <c r="LWE85" s="0"/>
      <c r="LWF85" s="0"/>
      <c r="LWG85" s="0"/>
      <c r="LWH85" s="0"/>
      <c r="LWI85" s="0"/>
      <c r="LWJ85" s="0"/>
      <c r="LWK85" s="0"/>
      <c r="LWL85" s="0"/>
      <c r="LWM85" s="0"/>
      <c r="LWN85" s="0"/>
      <c r="LWO85" s="0"/>
      <c r="LWP85" s="0"/>
      <c r="LWQ85" s="0"/>
      <c r="LWR85" s="0"/>
      <c r="LWS85" s="0"/>
      <c r="LWT85" s="0"/>
      <c r="LWU85" s="0"/>
      <c r="LWV85" s="0"/>
      <c r="LWW85" s="0"/>
      <c r="LWX85" s="0"/>
      <c r="LWY85" s="0"/>
      <c r="LWZ85" s="0"/>
      <c r="LXA85" s="0"/>
      <c r="LXB85" s="0"/>
      <c r="LXC85" s="0"/>
      <c r="LXD85" s="0"/>
      <c r="LXE85" s="0"/>
      <c r="LXF85" s="0"/>
      <c r="LXG85" s="0"/>
      <c r="LXH85" s="0"/>
      <c r="LXI85" s="0"/>
      <c r="LXJ85" s="0"/>
      <c r="LXK85" s="0"/>
      <c r="LXL85" s="0"/>
      <c r="LXM85" s="0"/>
      <c r="LXN85" s="0"/>
      <c r="LXO85" s="0"/>
      <c r="LXP85" s="0"/>
      <c r="LXQ85" s="0"/>
      <c r="LXR85" s="0"/>
      <c r="LXS85" s="0"/>
      <c r="LXT85" s="0"/>
      <c r="LXU85" s="0"/>
      <c r="LXV85" s="0"/>
      <c r="LXW85" s="0"/>
      <c r="LXX85" s="0"/>
      <c r="LXY85" s="0"/>
      <c r="LXZ85" s="0"/>
      <c r="LYA85" s="0"/>
      <c r="LYB85" s="0"/>
      <c r="LYC85" s="0"/>
      <c r="LYD85" s="0"/>
      <c r="LYE85" s="0"/>
      <c r="LYF85" s="0"/>
      <c r="LYG85" s="0"/>
      <c r="LYH85" s="0"/>
      <c r="LYI85" s="0"/>
      <c r="LYJ85" s="0"/>
      <c r="LYK85" s="0"/>
      <c r="LYL85" s="0"/>
      <c r="LYM85" s="0"/>
      <c r="LYN85" s="0"/>
      <c r="LYO85" s="0"/>
      <c r="LYP85" s="0"/>
      <c r="LYQ85" s="0"/>
      <c r="LYR85" s="0"/>
      <c r="LYS85" s="0"/>
      <c r="LYT85" s="0"/>
      <c r="LYU85" s="0"/>
      <c r="LYV85" s="0"/>
      <c r="LYW85" s="0"/>
      <c r="LYX85" s="0"/>
      <c r="LYY85" s="0"/>
      <c r="LYZ85" s="0"/>
      <c r="LZA85" s="0"/>
      <c r="LZB85" s="0"/>
      <c r="LZC85" s="0"/>
      <c r="LZD85" s="0"/>
      <c r="LZE85" s="0"/>
      <c r="LZF85" s="0"/>
      <c r="LZG85" s="0"/>
      <c r="LZH85" s="0"/>
      <c r="LZI85" s="0"/>
      <c r="LZJ85" s="0"/>
      <c r="LZK85" s="0"/>
      <c r="LZL85" s="0"/>
      <c r="LZM85" s="0"/>
      <c r="LZN85" s="0"/>
      <c r="LZO85" s="0"/>
      <c r="LZP85" s="0"/>
      <c r="LZQ85" s="0"/>
      <c r="LZR85" s="0"/>
      <c r="LZS85" s="0"/>
      <c r="LZT85" s="0"/>
      <c r="LZU85" s="0"/>
      <c r="LZV85" s="0"/>
      <c r="LZW85" s="0"/>
      <c r="LZX85" s="0"/>
      <c r="LZY85" s="0"/>
      <c r="LZZ85" s="0"/>
      <c r="MAA85" s="0"/>
      <c r="MAB85" s="0"/>
      <c r="MAC85" s="0"/>
      <c r="MAD85" s="0"/>
      <c r="MAE85" s="0"/>
      <c r="MAF85" s="0"/>
      <c r="MAG85" s="0"/>
      <c r="MAH85" s="0"/>
      <c r="MAI85" s="0"/>
      <c r="MAJ85" s="0"/>
      <c r="MAK85" s="0"/>
      <c r="MAL85" s="0"/>
      <c r="MAM85" s="0"/>
      <c r="MAN85" s="0"/>
      <c r="MAO85" s="0"/>
      <c r="MAP85" s="0"/>
      <c r="MAQ85" s="0"/>
      <c r="MAR85" s="0"/>
      <c r="MAS85" s="0"/>
      <c r="MAT85" s="0"/>
      <c r="MAU85" s="0"/>
      <c r="MAV85" s="0"/>
      <c r="MAW85" s="0"/>
      <c r="MAX85" s="0"/>
      <c r="MAY85" s="0"/>
      <c r="MAZ85" s="0"/>
      <c r="MBA85" s="0"/>
      <c r="MBB85" s="0"/>
      <c r="MBC85" s="0"/>
      <c r="MBD85" s="0"/>
      <c r="MBE85" s="0"/>
      <c r="MBF85" s="0"/>
      <c r="MBG85" s="0"/>
      <c r="MBH85" s="0"/>
      <c r="MBI85" s="0"/>
      <c r="MBJ85" s="0"/>
      <c r="MBK85" s="0"/>
      <c r="MBL85" s="0"/>
      <c r="MBM85" s="0"/>
      <c r="MBN85" s="0"/>
      <c r="MBO85" s="0"/>
      <c r="MBP85" s="0"/>
      <c r="MBQ85" s="0"/>
      <c r="MBR85" s="0"/>
      <c r="MBS85" s="0"/>
      <c r="MBT85" s="0"/>
      <c r="MBU85" s="0"/>
      <c r="MBV85" s="0"/>
      <c r="MBW85" s="0"/>
      <c r="MBX85" s="0"/>
      <c r="MBY85" s="0"/>
      <c r="MBZ85" s="0"/>
      <c r="MCA85" s="0"/>
      <c r="MCB85" s="0"/>
      <c r="MCC85" s="0"/>
      <c r="MCD85" s="0"/>
      <c r="MCE85" s="0"/>
      <c r="MCF85" s="0"/>
      <c r="MCG85" s="0"/>
      <c r="MCH85" s="0"/>
      <c r="MCI85" s="0"/>
      <c r="MCJ85" s="0"/>
      <c r="MCK85" s="0"/>
      <c r="MCL85" s="0"/>
      <c r="MCM85" s="0"/>
      <c r="MCN85" s="0"/>
      <c r="MCO85" s="0"/>
      <c r="MCP85" s="0"/>
      <c r="MCQ85" s="0"/>
      <c r="MCR85" s="0"/>
      <c r="MCS85" s="0"/>
      <c r="MCT85" s="0"/>
      <c r="MCU85" s="0"/>
      <c r="MCV85" s="0"/>
      <c r="MCW85" s="0"/>
      <c r="MCX85" s="0"/>
      <c r="MCY85" s="0"/>
      <c r="MCZ85" s="0"/>
      <c r="MDA85" s="0"/>
      <c r="MDB85" s="0"/>
      <c r="MDC85" s="0"/>
      <c r="MDD85" s="0"/>
      <c r="MDE85" s="0"/>
      <c r="MDF85" s="0"/>
      <c r="MDG85" s="0"/>
      <c r="MDH85" s="0"/>
      <c r="MDI85" s="0"/>
      <c r="MDJ85" s="0"/>
      <c r="MDK85" s="0"/>
      <c r="MDL85" s="0"/>
      <c r="MDM85" s="0"/>
      <c r="MDN85" s="0"/>
      <c r="MDO85" s="0"/>
      <c r="MDP85" s="0"/>
      <c r="MDQ85" s="0"/>
      <c r="MDR85" s="0"/>
      <c r="MDS85" s="0"/>
      <c r="MDT85" s="0"/>
      <c r="MDU85" s="0"/>
      <c r="MDV85" s="0"/>
      <c r="MDW85" s="0"/>
      <c r="MDX85" s="0"/>
      <c r="MDY85" s="0"/>
      <c r="MDZ85" s="0"/>
      <c r="MEA85" s="0"/>
      <c r="MEB85" s="0"/>
      <c r="MEC85" s="0"/>
      <c r="MED85" s="0"/>
      <c r="MEE85" s="0"/>
      <c r="MEF85" s="0"/>
      <c r="MEG85" s="0"/>
      <c r="MEH85" s="0"/>
      <c r="MEI85" s="0"/>
      <c r="MEJ85" s="0"/>
      <c r="MEK85" s="0"/>
      <c r="MEL85" s="0"/>
      <c r="MEM85" s="0"/>
      <c r="MEN85" s="0"/>
      <c r="MEO85" s="0"/>
      <c r="MEP85" s="0"/>
      <c r="MEQ85" s="0"/>
      <c r="MER85" s="0"/>
      <c r="MES85" s="0"/>
      <c r="MET85" s="0"/>
      <c r="MEU85" s="0"/>
      <c r="MEV85" s="0"/>
      <c r="MEW85" s="0"/>
      <c r="MEX85" s="0"/>
      <c r="MEY85" s="0"/>
      <c r="MEZ85" s="0"/>
      <c r="MFA85" s="0"/>
      <c r="MFB85" s="0"/>
      <c r="MFC85" s="0"/>
      <c r="MFD85" s="0"/>
      <c r="MFE85" s="0"/>
      <c r="MFF85" s="0"/>
      <c r="MFG85" s="0"/>
      <c r="MFH85" s="0"/>
      <c r="MFI85" s="0"/>
      <c r="MFJ85" s="0"/>
      <c r="MFK85" s="0"/>
      <c r="MFL85" s="0"/>
      <c r="MFM85" s="0"/>
      <c r="MFN85" s="0"/>
      <c r="MFO85" s="0"/>
      <c r="MFP85" s="0"/>
      <c r="MFQ85" s="0"/>
      <c r="MFR85" s="0"/>
      <c r="MFS85" s="0"/>
      <c r="MFT85" s="0"/>
      <c r="MFU85" s="0"/>
      <c r="MFV85" s="0"/>
      <c r="MFW85" s="0"/>
      <c r="MFX85" s="0"/>
      <c r="MFY85" s="0"/>
      <c r="MFZ85" s="0"/>
      <c r="MGA85" s="0"/>
      <c r="MGB85" s="0"/>
      <c r="MGC85" s="0"/>
      <c r="MGD85" s="0"/>
      <c r="MGE85" s="0"/>
      <c r="MGF85" s="0"/>
      <c r="MGG85" s="0"/>
      <c r="MGH85" s="0"/>
      <c r="MGI85" s="0"/>
      <c r="MGJ85" s="0"/>
      <c r="MGK85" s="0"/>
      <c r="MGL85" s="0"/>
      <c r="MGM85" s="0"/>
      <c r="MGN85" s="0"/>
      <c r="MGO85" s="0"/>
      <c r="MGP85" s="0"/>
      <c r="MGQ85" s="0"/>
      <c r="MGR85" s="0"/>
      <c r="MGS85" s="0"/>
      <c r="MGT85" s="0"/>
      <c r="MGU85" s="0"/>
      <c r="MGV85" s="0"/>
      <c r="MGW85" s="0"/>
      <c r="MGX85" s="0"/>
      <c r="MGY85" s="0"/>
      <c r="MGZ85" s="0"/>
      <c r="MHA85" s="0"/>
      <c r="MHB85" s="0"/>
      <c r="MHC85" s="0"/>
      <c r="MHD85" s="0"/>
      <c r="MHE85" s="0"/>
      <c r="MHF85" s="0"/>
      <c r="MHG85" s="0"/>
      <c r="MHH85" s="0"/>
      <c r="MHI85" s="0"/>
      <c r="MHJ85" s="0"/>
      <c r="MHK85" s="0"/>
      <c r="MHL85" s="0"/>
      <c r="MHM85" s="0"/>
      <c r="MHN85" s="0"/>
      <c r="MHO85" s="0"/>
      <c r="MHP85" s="0"/>
      <c r="MHQ85" s="0"/>
      <c r="MHR85" s="0"/>
      <c r="MHS85" s="0"/>
      <c r="MHT85" s="0"/>
      <c r="MHU85" s="0"/>
      <c r="MHV85" s="0"/>
      <c r="MHW85" s="0"/>
      <c r="MHX85" s="0"/>
      <c r="MHY85" s="0"/>
      <c r="MHZ85" s="0"/>
      <c r="MIA85" s="0"/>
      <c r="MIB85" s="0"/>
      <c r="MIC85" s="0"/>
      <c r="MID85" s="0"/>
      <c r="MIE85" s="0"/>
      <c r="MIF85" s="0"/>
      <c r="MIG85" s="0"/>
      <c r="MIH85" s="0"/>
      <c r="MII85" s="0"/>
      <c r="MIJ85" s="0"/>
      <c r="MIK85" s="0"/>
      <c r="MIL85" s="0"/>
      <c r="MIM85" s="0"/>
      <c r="MIN85" s="0"/>
      <c r="MIO85" s="0"/>
      <c r="MIP85" s="0"/>
      <c r="MIQ85" s="0"/>
      <c r="MIR85" s="0"/>
      <c r="MIS85" s="0"/>
      <c r="MIT85" s="0"/>
      <c r="MIU85" s="0"/>
      <c r="MIV85" s="0"/>
      <c r="MIW85" s="0"/>
      <c r="MIX85" s="0"/>
      <c r="MIY85" s="0"/>
      <c r="MIZ85" s="0"/>
      <c r="MJA85" s="0"/>
      <c r="MJB85" s="0"/>
      <c r="MJC85" s="0"/>
      <c r="MJD85" s="0"/>
      <c r="MJE85" s="0"/>
      <c r="MJF85" s="0"/>
      <c r="MJG85" s="0"/>
      <c r="MJH85" s="0"/>
      <c r="MJI85" s="0"/>
      <c r="MJJ85" s="0"/>
      <c r="MJK85" s="0"/>
      <c r="MJL85" s="0"/>
      <c r="MJM85" s="0"/>
      <c r="MJN85" s="0"/>
      <c r="MJO85" s="0"/>
      <c r="MJP85" s="0"/>
      <c r="MJQ85" s="0"/>
      <c r="MJR85" s="0"/>
      <c r="MJS85" s="0"/>
      <c r="MJT85" s="0"/>
      <c r="MJU85" s="0"/>
      <c r="MJV85" s="0"/>
      <c r="MJW85" s="0"/>
      <c r="MJX85" s="0"/>
      <c r="MJY85" s="0"/>
      <c r="MJZ85" s="0"/>
      <c r="MKA85" s="0"/>
      <c r="MKB85" s="0"/>
      <c r="MKC85" s="0"/>
      <c r="MKD85" s="0"/>
      <c r="MKE85" s="0"/>
      <c r="MKF85" s="0"/>
      <c r="MKG85" s="0"/>
      <c r="MKH85" s="0"/>
      <c r="MKI85" s="0"/>
      <c r="MKJ85" s="0"/>
      <c r="MKK85" s="0"/>
      <c r="MKL85" s="0"/>
      <c r="MKM85" s="0"/>
      <c r="MKN85" s="0"/>
      <c r="MKO85" s="0"/>
      <c r="MKP85" s="0"/>
      <c r="MKQ85" s="0"/>
      <c r="MKR85" s="0"/>
      <c r="MKS85" s="0"/>
      <c r="MKT85" s="0"/>
      <c r="MKU85" s="0"/>
      <c r="MKV85" s="0"/>
      <c r="MKW85" s="0"/>
      <c r="MKX85" s="0"/>
      <c r="MKY85" s="0"/>
      <c r="MKZ85" s="0"/>
      <c r="MLA85" s="0"/>
      <c r="MLB85" s="0"/>
      <c r="MLC85" s="0"/>
      <c r="MLD85" s="0"/>
      <c r="MLE85" s="0"/>
      <c r="MLF85" s="0"/>
      <c r="MLG85" s="0"/>
      <c r="MLH85" s="0"/>
      <c r="MLI85" s="0"/>
      <c r="MLJ85" s="0"/>
      <c r="MLK85" s="0"/>
      <c r="MLL85" s="0"/>
      <c r="MLM85" s="0"/>
      <c r="MLN85" s="0"/>
      <c r="MLO85" s="0"/>
      <c r="MLP85" s="0"/>
      <c r="MLQ85" s="0"/>
      <c r="MLR85" s="0"/>
      <c r="MLS85" s="0"/>
      <c r="MLT85" s="0"/>
      <c r="MLU85" s="0"/>
      <c r="MLV85" s="0"/>
      <c r="MLW85" s="0"/>
      <c r="MLX85" s="0"/>
      <c r="MLY85" s="0"/>
      <c r="MLZ85" s="0"/>
      <c r="MMA85" s="0"/>
      <c r="MMB85" s="0"/>
      <c r="MMC85" s="0"/>
      <c r="MMD85" s="0"/>
      <c r="MME85" s="0"/>
      <c r="MMF85" s="0"/>
      <c r="MMG85" s="0"/>
      <c r="MMH85" s="0"/>
      <c r="MMI85" s="0"/>
      <c r="MMJ85" s="0"/>
      <c r="MMK85" s="0"/>
      <c r="MML85" s="0"/>
      <c r="MMM85" s="0"/>
      <c r="MMN85" s="0"/>
      <c r="MMO85" s="0"/>
      <c r="MMP85" s="0"/>
      <c r="MMQ85" s="0"/>
      <c r="MMR85" s="0"/>
      <c r="MMS85" s="0"/>
      <c r="MMT85" s="0"/>
      <c r="MMU85" s="0"/>
      <c r="MMV85" s="0"/>
      <c r="MMW85" s="0"/>
      <c r="MMX85" s="0"/>
      <c r="MMY85" s="0"/>
      <c r="MMZ85" s="0"/>
      <c r="MNA85" s="0"/>
      <c r="MNB85" s="0"/>
      <c r="MNC85" s="0"/>
      <c r="MND85" s="0"/>
      <c r="MNE85" s="0"/>
      <c r="MNF85" s="0"/>
      <c r="MNG85" s="0"/>
      <c r="MNH85" s="0"/>
      <c r="MNI85" s="0"/>
      <c r="MNJ85" s="0"/>
      <c r="MNK85" s="0"/>
      <c r="MNL85" s="0"/>
      <c r="MNM85" s="0"/>
      <c r="MNN85" s="0"/>
      <c r="MNO85" s="0"/>
      <c r="MNP85" s="0"/>
      <c r="MNQ85" s="0"/>
      <c r="MNR85" s="0"/>
      <c r="MNS85" s="0"/>
      <c r="MNT85" s="0"/>
      <c r="MNU85" s="0"/>
      <c r="MNV85" s="0"/>
      <c r="MNW85" s="0"/>
      <c r="MNX85" s="0"/>
      <c r="MNY85" s="0"/>
      <c r="MNZ85" s="0"/>
      <c r="MOA85" s="0"/>
      <c r="MOB85" s="0"/>
      <c r="MOC85" s="0"/>
      <c r="MOD85" s="0"/>
      <c r="MOE85" s="0"/>
      <c r="MOF85" s="0"/>
      <c r="MOG85" s="0"/>
      <c r="MOH85" s="0"/>
      <c r="MOI85" s="0"/>
      <c r="MOJ85" s="0"/>
      <c r="MOK85" s="0"/>
      <c r="MOL85" s="0"/>
      <c r="MOM85" s="0"/>
      <c r="MON85" s="0"/>
      <c r="MOO85" s="0"/>
      <c r="MOP85" s="0"/>
      <c r="MOQ85" s="0"/>
      <c r="MOR85" s="0"/>
      <c r="MOS85" s="0"/>
      <c r="MOT85" s="0"/>
      <c r="MOU85" s="0"/>
      <c r="MOV85" s="0"/>
      <c r="MOW85" s="0"/>
      <c r="MOX85" s="0"/>
      <c r="MOY85" s="0"/>
      <c r="MOZ85" s="0"/>
      <c r="MPA85" s="0"/>
      <c r="MPB85" s="0"/>
      <c r="MPC85" s="0"/>
      <c r="MPD85" s="0"/>
      <c r="MPE85" s="0"/>
      <c r="MPF85" s="0"/>
      <c r="MPG85" s="0"/>
      <c r="MPH85" s="0"/>
      <c r="MPI85" s="0"/>
      <c r="MPJ85" s="0"/>
      <c r="MPK85" s="0"/>
      <c r="MPL85" s="0"/>
      <c r="MPM85" s="0"/>
      <c r="MPN85" s="0"/>
      <c r="MPO85" s="0"/>
      <c r="MPP85" s="0"/>
      <c r="MPQ85" s="0"/>
      <c r="MPR85" s="0"/>
      <c r="MPS85" s="0"/>
      <c r="MPT85" s="0"/>
      <c r="MPU85" s="0"/>
      <c r="MPV85" s="0"/>
      <c r="MPW85" s="0"/>
      <c r="MPX85" s="0"/>
      <c r="MPY85" s="0"/>
      <c r="MPZ85" s="0"/>
      <c r="MQA85" s="0"/>
      <c r="MQB85" s="0"/>
      <c r="MQC85" s="0"/>
      <c r="MQD85" s="0"/>
      <c r="MQE85" s="0"/>
      <c r="MQF85" s="0"/>
      <c r="MQG85" s="0"/>
      <c r="MQH85" s="0"/>
      <c r="MQI85" s="0"/>
      <c r="MQJ85" s="0"/>
      <c r="MQK85" s="0"/>
      <c r="MQL85" s="0"/>
      <c r="MQM85" s="0"/>
      <c r="MQN85" s="0"/>
      <c r="MQO85" s="0"/>
      <c r="MQP85" s="0"/>
      <c r="MQQ85" s="0"/>
      <c r="MQR85" s="0"/>
      <c r="MQS85" s="0"/>
      <c r="MQT85" s="0"/>
      <c r="MQU85" s="0"/>
      <c r="MQV85" s="0"/>
      <c r="MQW85" s="0"/>
      <c r="MQX85" s="0"/>
      <c r="MQY85" s="0"/>
      <c r="MQZ85" s="0"/>
      <c r="MRA85" s="0"/>
      <c r="MRB85" s="0"/>
      <c r="MRC85" s="0"/>
      <c r="MRD85" s="0"/>
      <c r="MRE85" s="0"/>
      <c r="MRF85" s="0"/>
      <c r="MRG85" s="0"/>
      <c r="MRH85" s="0"/>
      <c r="MRI85" s="0"/>
      <c r="MRJ85" s="0"/>
      <c r="MRK85" s="0"/>
      <c r="MRL85" s="0"/>
      <c r="MRM85" s="0"/>
      <c r="MRN85" s="0"/>
      <c r="MRO85" s="0"/>
      <c r="MRP85" s="0"/>
      <c r="MRQ85" s="0"/>
      <c r="MRR85" s="0"/>
      <c r="MRS85" s="0"/>
      <c r="MRT85" s="0"/>
      <c r="MRU85" s="0"/>
      <c r="MRV85" s="0"/>
      <c r="MRW85" s="0"/>
      <c r="MRX85" s="0"/>
      <c r="MRY85" s="0"/>
      <c r="MRZ85" s="0"/>
      <c r="MSA85" s="0"/>
      <c r="MSB85" s="0"/>
      <c r="MSC85" s="0"/>
      <c r="MSD85" s="0"/>
      <c r="MSE85" s="0"/>
      <c r="MSF85" s="0"/>
      <c r="MSG85" s="0"/>
      <c r="MSH85" s="0"/>
      <c r="MSI85" s="0"/>
      <c r="MSJ85" s="0"/>
      <c r="MSK85" s="0"/>
      <c r="MSL85" s="0"/>
      <c r="MSM85" s="0"/>
      <c r="MSN85" s="0"/>
      <c r="MSO85" s="0"/>
      <c r="MSP85" s="0"/>
      <c r="MSQ85" s="0"/>
      <c r="MSR85" s="0"/>
      <c r="MSS85" s="0"/>
      <c r="MST85" s="0"/>
      <c r="MSU85" s="0"/>
      <c r="MSV85" s="0"/>
      <c r="MSW85" s="0"/>
      <c r="MSX85" s="0"/>
      <c r="MSY85" s="0"/>
      <c r="MSZ85" s="0"/>
      <c r="MTA85" s="0"/>
      <c r="MTB85" s="0"/>
      <c r="MTC85" s="0"/>
      <c r="MTD85" s="0"/>
      <c r="MTE85" s="0"/>
      <c r="MTF85" s="0"/>
      <c r="MTG85" s="0"/>
      <c r="MTH85" s="0"/>
      <c r="MTI85" s="0"/>
      <c r="MTJ85" s="0"/>
      <c r="MTK85" s="0"/>
      <c r="MTL85" s="0"/>
      <c r="MTM85" s="0"/>
      <c r="MTN85" s="0"/>
      <c r="MTO85" s="0"/>
      <c r="MTP85" s="0"/>
      <c r="MTQ85" s="0"/>
      <c r="MTR85" s="0"/>
      <c r="MTS85" s="0"/>
      <c r="MTT85" s="0"/>
      <c r="MTU85" s="0"/>
      <c r="MTV85" s="0"/>
      <c r="MTW85" s="0"/>
      <c r="MTX85" s="0"/>
      <c r="MTY85" s="0"/>
      <c r="MTZ85" s="0"/>
      <c r="MUA85" s="0"/>
      <c r="MUB85" s="0"/>
      <c r="MUC85" s="0"/>
      <c r="MUD85" s="0"/>
      <c r="MUE85" s="0"/>
      <c r="MUF85" s="0"/>
      <c r="MUG85" s="0"/>
      <c r="MUH85" s="0"/>
      <c r="MUI85" s="0"/>
      <c r="MUJ85" s="0"/>
      <c r="MUK85" s="0"/>
      <c r="MUL85" s="0"/>
      <c r="MUM85" s="0"/>
      <c r="MUN85" s="0"/>
      <c r="MUO85" s="0"/>
      <c r="MUP85" s="0"/>
      <c r="MUQ85" s="0"/>
      <c r="MUR85" s="0"/>
      <c r="MUS85" s="0"/>
      <c r="MUT85" s="0"/>
      <c r="MUU85" s="0"/>
      <c r="MUV85" s="0"/>
      <c r="MUW85" s="0"/>
      <c r="MUX85" s="0"/>
      <c r="MUY85" s="0"/>
      <c r="MUZ85" s="0"/>
      <c r="MVA85" s="0"/>
      <c r="MVB85" s="0"/>
      <c r="MVC85" s="0"/>
      <c r="MVD85" s="0"/>
      <c r="MVE85" s="0"/>
      <c r="MVF85" s="0"/>
      <c r="MVG85" s="0"/>
      <c r="MVH85" s="0"/>
      <c r="MVI85" s="0"/>
      <c r="MVJ85" s="0"/>
      <c r="MVK85" s="0"/>
      <c r="MVL85" s="0"/>
      <c r="MVM85" s="0"/>
      <c r="MVN85" s="0"/>
      <c r="MVO85" s="0"/>
      <c r="MVP85" s="0"/>
      <c r="MVQ85" s="0"/>
      <c r="MVR85" s="0"/>
      <c r="MVS85" s="0"/>
      <c r="MVT85" s="0"/>
      <c r="MVU85" s="0"/>
      <c r="MVV85" s="0"/>
      <c r="MVW85" s="0"/>
      <c r="MVX85" s="0"/>
      <c r="MVY85" s="0"/>
      <c r="MVZ85" s="0"/>
      <c r="MWA85" s="0"/>
      <c r="MWB85" s="0"/>
      <c r="MWC85" s="0"/>
      <c r="MWD85" s="0"/>
      <c r="MWE85" s="0"/>
      <c r="MWF85" s="0"/>
      <c r="MWG85" s="0"/>
      <c r="MWH85" s="0"/>
      <c r="MWI85" s="0"/>
      <c r="MWJ85" s="0"/>
      <c r="MWK85" s="0"/>
      <c r="MWL85" s="0"/>
      <c r="MWM85" s="0"/>
      <c r="MWN85" s="0"/>
      <c r="MWO85" s="0"/>
      <c r="MWP85" s="0"/>
      <c r="MWQ85" s="0"/>
      <c r="MWR85" s="0"/>
      <c r="MWS85" s="0"/>
      <c r="MWT85" s="0"/>
      <c r="MWU85" s="0"/>
      <c r="MWV85" s="0"/>
      <c r="MWW85" s="0"/>
      <c r="MWX85" s="0"/>
      <c r="MWY85" s="0"/>
      <c r="MWZ85" s="0"/>
      <c r="MXA85" s="0"/>
      <c r="MXB85" s="0"/>
      <c r="MXC85" s="0"/>
      <c r="MXD85" s="0"/>
      <c r="MXE85" s="0"/>
      <c r="MXF85" s="0"/>
      <c r="MXG85" s="0"/>
      <c r="MXH85" s="0"/>
      <c r="MXI85" s="0"/>
      <c r="MXJ85" s="0"/>
      <c r="MXK85" s="0"/>
      <c r="MXL85" s="0"/>
      <c r="MXM85" s="0"/>
      <c r="MXN85" s="0"/>
      <c r="MXO85" s="0"/>
      <c r="MXP85" s="0"/>
      <c r="MXQ85" s="0"/>
      <c r="MXR85" s="0"/>
      <c r="MXS85" s="0"/>
      <c r="MXT85" s="0"/>
      <c r="MXU85" s="0"/>
      <c r="MXV85" s="0"/>
      <c r="MXW85" s="0"/>
      <c r="MXX85" s="0"/>
      <c r="MXY85" s="0"/>
      <c r="MXZ85" s="0"/>
      <c r="MYA85" s="0"/>
      <c r="MYB85" s="0"/>
      <c r="MYC85" s="0"/>
      <c r="MYD85" s="0"/>
      <c r="MYE85" s="0"/>
      <c r="MYF85" s="0"/>
      <c r="MYG85" s="0"/>
      <c r="MYH85" s="0"/>
      <c r="MYI85" s="0"/>
      <c r="MYJ85" s="0"/>
      <c r="MYK85" s="0"/>
      <c r="MYL85" s="0"/>
      <c r="MYM85" s="0"/>
      <c r="MYN85" s="0"/>
      <c r="MYO85" s="0"/>
      <c r="MYP85" s="0"/>
      <c r="MYQ85" s="0"/>
      <c r="MYR85" s="0"/>
      <c r="MYS85" s="0"/>
      <c r="MYT85" s="0"/>
      <c r="MYU85" s="0"/>
      <c r="MYV85" s="0"/>
      <c r="MYW85" s="0"/>
      <c r="MYX85" s="0"/>
      <c r="MYY85" s="0"/>
      <c r="MYZ85" s="0"/>
      <c r="MZA85" s="0"/>
      <c r="MZB85" s="0"/>
      <c r="MZC85" s="0"/>
      <c r="MZD85" s="0"/>
      <c r="MZE85" s="0"/>
      <c r="MZF85" s="0"/>
      <c r="MZG85" s="0"/>
      <c r="MZH85" s="0"/>
      <c r="MZI85" s="0"/>
      <c r="MZJ85" s="0"/>
      <c r="MZK85" s="0"/>
      <c r="MZL85" s="0"/>
      <c r="MZM85" s="0"/>
      <c r="MZN85" s="0"/>
      <c r="MZO85" s="0"/>
      <c r="MZP85" s="0"/>
      <c r="MZQ85" s="0"/>
      <c r="MZR85" s="0"/>
      <c r="MZS85" s="0"/>
      <c r="MZT85" s="0"/>
      <c r="MZU85" s="0"/>
      <c r="MZV85" s="0"/>
      <c r="MZW85" s="0"/>
      <c r="MZX85" s="0"/>
      <c r="MZY85" s="0"/>
      <c r="MZZ85" s="0"/>
      <c r="NAA85" s="0"/>
      <c r="NAB85" s="0"/>
      <c r="NAC85" s="0"/>
      <c r="NAD85" s="0"/>
      <c r="NAE85" s="0"/>
      <c r="NAF85" s="0"/>
      <c r="NAG85" s="0"/>
      <c r="NAH85" s="0"/>
      <c r="NAI85" s="0"/>
      <c r="NAJ85" s="0"/>
      <c r="NAK85" s="0"/>
      <c r="NAL85" s="0"/>
      <c r="NAM85" s="0"/>
      <c r="NAN85" s="0"/>
      <c r="NAO85" s="0"/>
      <c r="NAP85" s="0"/>
      <c r="NAQ85" s="0"/>
      <c r="NAR85" s="0"/>
      <c r="NAS85" s="0"/>
      <c r="NAT85" s="0"/>
      <c r="NAU85" s="0"/>
      <c r="NAV85" s="0"/>
      <c r="NAW85" s="0"/>
      <c r="NAX85" s="0"/>
      <c r="NAY85" s="0"/>
      <c r="NAZ85" s="0"/>
      <c r="NBA85" s="0"/>
      <c r="NBB85" s="0"/>
      <c r="NBC85" s="0"/>
      <c r="NBD85" s="0"/>
      <c r="NBE85" s="0"/>
      <c r="NBF85" s="0"/>
      <c r="NBG85" s="0"/>
      <c r="NBH85" s="0"/>
      <c r="NBI85" s="0"/>
      <c r="NBJ85" s="0"/>
      <c r="NBK85" s="0"/>
      <c r="NBL85" s="0"/>
      <c r="NBM85" s="0"/>
      <c r="NBN85" s="0"/>
      <c r="NBO85" s="0"/>
      <c r="NBP85" s="0"/>
      <c r="NBQ85" s="0"/>
      <c r="NBR85" s="0"/>
      <c r="NBS85" s="0"/>
      <c r="NBT85" s="0"/>
      <c r="NBU85" s="0"/>
      <c r="NBV85" s="0"/>
      <c r="NBW85" s="0"/>
      <c r="NBX85" s="0"/>
      <c r="NBY85" s="0"/>
      <c r="NBZ85" s="0"/>
      <c r="NCA85" s="0"/>
      <c r="NCB85" s="0"/>
      <c r="NCC85" s="0"/>
      <c r="NCD85" s="0"/>
      <c r="NCE85" s="0"/>
      <c r="NCF85" s="0"/>
      <c r="NCG85" s="0"/>
      <c r="NCH85" s="0"/>
      <c r="NCI85" s="0"/>
      <c r="NCJ85" s="0"/>
      <c r="NCK85" s="0"/>
      <c r="NCL85" s="0"/>
      <c r="NCM85" s="0"/>
      <c r="NCN85" s="0"/>
      <c r="NCO85" s="0"/>
      <c r="NCP85" s="0"/>
      <c r="NCQ85" s="0"/>
      <c r="NCR85" s="0"/>
      <c r="NCS85" s="0"/>
      <c r="NCT85" s="0"/>
      <c r="NCU85" s="0"/>
      <c r="NCV85" s="0"/>
      <c r="NCW85" s="0"/>
      <c r="NCX85" s="0"/>
      <c r="NCY85" s="0"/>
      <c r="NCZ85" s="0"/>
      <c r="NDA85" s="0"/>
      <c r="NDB85" s="0"/>
      <c r="NDC85" s="0"/>
      <c r="NDD85" s="0"/>
      <c r="NDE85" s="0"/>
      <c r="NDF85" s="0"/>
      <c r="NDG85" s="0"/>
      <c r="NDH85" s="0"/>
      <c r="NDI85" s="0"/>
      <c r="NDJ85" s="0"/>
      <c r="NDK85" s="0"/>
      <c r="NDL85" s="0"/>
      <c r="NDM85" s="0"/>
      <c r="NDN85" s="0"/>
      <c r="NDO85" s="0"/>
      <c r="NDP85" s="0"/>
      <c r="NDQ85" s="0"/>
      <c r="NDR85" s="0"/>
      <c r="NDS85" s="0"/>
      <c r="NDT85" s="0"/>
      <c r="NDU85" s="0"/>
      <c r="NDV85" s="0"/>
      <c r="NDW85" s="0"/>
      <c r="NDX85" s="0"/>
      <c r="NDY85" s="0"/>
      <c r="NDZ85" s="0"/>
      <c r="NEA85" s="0"/>
      <c r="NEB85" s="0"/>
      <c r="NEC85" s="0"/>
      <c r="NED85" s="0"/>
      <c r="NEE85" s="0"/>
      <c r="NEF85" s="0"/>
      <c r="NEG85" s="0"/>
      <c r="NEH85" s="0"/>
      <c r="NEI85" s="0"/>
      <c r="NEJ85" s="0"/>
      <c r="NEK85" s="0"/>
      <c r="NEL85" s="0"/>
      <c r="NEM85" s="0"/>
      <c r="NEN85" s="0"/>
      <c r="NEO85" s="0"/>
      <c r="NEP85" s="0"/>
      <c r="NEQ85" s="0"/>
      <c r="NER85" s="0"/>
      <c r="NES85" s="0"/>
      <c r="NET85" s="0"/>
      <c r="NEU85" s="0"/>
      <c r="NEV85" s="0"/>
      <c r="NEW85" s="0"/>
      <c r="NEX85" s="0"/>
      <c r="NEY85" s="0"/>
      <c r="NEZ85" s="0"/>
      <c r="NFA85" s="0"/>
      <c r="NFB85" s="0"/>
      <c r="NFC85" s="0"/>
      <c r="NFD85" s="0"/>
      <c r="NFE85" s="0"/>
      <c r="NFF85" s="0"/>
      <c r="NFG85" s="0"/>
      <c r="NFH85" s="0"/>
      <c r="NFI85" s="0"/>
      <c r="NFJ85" s="0"/>
      <c r="NFK85" s="0"/>
      <c r="NFL85" s="0"/>
      <c r="NFM85" s="0"/>
      <c r="NFN85" s="0"/>
      <c r="NFO85" s="0"/>
      <c r="NFP85" s="0"/>
      <c r="NFQ85" s="0"/>
      <c r="NFR85" s="0"/>
      <c r="NFS85" s="0"/>
      <c r="NFT85" s="0"/>
      <c r="NFU85" s="0"/>
      <c r="NFV85" s="0"/>
      <c r="NFW85" s="0"/>
      <c r="NFX85" s="0"/>
      <c r="NFY85" s="0"/>
      <c r="NFZ85" s="0"/>
      <c r="NGA85" s="0"/>
      <c r="NGB85" s="0"/>
      <c r="NGC85" s="0"/>
      <c r="NGD85" s="0"/>
      <c r="NGE85" s="0"/>
      <c r="NGF85" s="0"/>
      <c r="NGG85" s="0"/>
      <c r="NGH85" s="0"/>
      <c r="NGI85" s="0"/>
      <c r="NGJ85" s="0"/>
      <c r="NGK85" s="0"/>
      <c r="NGL85" s="0"/>
      <c r="NGM85" s="0"/>
      <c r="NGN85" s="0"/>
      <c r="NGO85" s="0"/>
      <c r="NGP85" s="0"/>
      <c r="NGQ85" s="0"/>
      <c r="NGR85" s="0"/>
      <c r="NGS85" s="0"/>
      <c r="NGT85" s="0"/>
      <c r="NGU85" s="0"/>
      <c r="NGV85" s="0"/>
      <c r="NGW85" s="0"/>
      <c r="NGX85" s="0"/>
      <c r="NGY85" s="0"/>
      <c r="NGZ85" s="0"/>
      <c r="NHA85" s="0"/>
      <c r="NHB85" s="0"/>
      <c r="NHC85" s="0"/>
      <c r="NHD85" s="0"/>
      <c r="NHE85" s="0"/>
      <c r="NHF85" s="0"/>
      <c r="NHG85" s="0"/>
      <c r="NHH85" s="0"/>
      <c r="NHI85" s="0"/>
      <c r="NHJ85" s="0"/>
      <c r="NHK85" s="0"/>
      <c r="NHL85" s="0"/>
      <c r="NHM85" s="0"/>
      <c r="NHN85" s="0"/>
      <c r="NHO85" s="0"/>
      <c r="NHP85" s="0"/>
      <c r="NHQ85" s="0"/>
      <c r="NHR85" s="0"/>
      <c r="NHS85" s="0"/>
      <c r="NHT85" s="0"/>
      <c r="NHU85" s="0"/>
      <c r="NHV85" s="0"/>
      <c r="NHW85" s="0"/>
      <c r="NHX85" s="0"/>
      <c r="NHY85" s="0"/>
      <c r="NHZ85" s="0"/>
      <c r="NIA85" s="0"/>
      <c r="NIB85" s="0"/>
      <c r="NIC85" s="0"/>
      <c r="NID85" s="0"/>
      <c r="NIE85" s="0"/>
      <c r="NIF85" s="0"/>
      <c r="NIG85" s="0"/>
      <c r="NIH85" s="0"/>
      <c r="NII85" s="0"/>
      <c r="NIJ85" s="0"/>
      <c r="NIK85" s="0"/>
      <c r="NIL85" s="0"/>
      <c r="NIM85" s="0"/>
      <c r="NIN85" s="0"/>
      <c r="NIO85" s="0"/>
      <c r="NIP85" s="0"/>
      <c r="NIQ85" s="0"/>
      <c r="NIR85" s="0"/>
      <c r="NIS85" s="0"/>
      <c r="NIT85" s="0"/>
      <c r="NIU85" s="0"/>
      <c r="NIV85" s="0"/>
      <c r="NIW85" s="0"/>
      <c r="NIX85" s="0"/>
      <c r="NIY85" s="0"/>
      <c r="NIZ85" s="0"/>
      <c r="NJA85" s="0"/>
      <c r="NJB85" s="0"/>
      <c r="NJC85" s="0"/>
      <c r="NJD85" s="0"/>
      <c r="NJE85" s="0"/>
      <c r="NJF85" s="0"/>
      <c r="NJG85" s="0"/>
      <c r="NJH85" s="0"/>
      <c r="NJI85" s="0"/>
      <c r="NJJ85" s="0"/>
      <c r="NJK85" s="0"/>
      <c r="NJL85" s="0"/>
      <c r="NJM85" s="0"/>
      <c r="NJN85" s="0"/>
      <c r="NJO85" s="0"/>
      <c r="NJP85" s="0"/>
      <c r="NJQ85" s="0"/>
      <c r="NJR85" s="0"/>
      <c r="NJS85" s="0"/>
      <c r="NJT85" s="0"/>
      <c r="NJU85" s="0"/>
      <c r="NJV85" s="0"/>
      <c r="NJW85" s="0"/>
      <c r="NJX85" s="0"/>
      <c r="NJY85" s="0"/>
      <c r="NJZ85" s="0"/>
      <c r="NKA85" s="0"/>
      <c r="NKB85" s="0"/>
      <c r="NKC85" s="0"/>
      <c r="NKD85" s="0"/>
      <c r="NKE85" s="0"/>
      <c r="NKF85" s="0"/>
      <c r="NKG85" s="0"/>
      <c r="NKH85" s="0"/>
      <c r="NKI85" s="0"/>
      <c r="NKJ85" s="0"/>
      <c r="NKK85" s="0"/>
      <c r="NKL85" s="0"/>
      <c r="NKM85" s="0"/>
      <c r="NKN85" s="0"/>
      <c r="NKO85" s="0"/>
      <c r="NKP85" s="0"/>
      <c r="NKQ85" s="0"/>
      <c r="NKR85" s="0"/>
      <c r="NKS85" s="0"/>
      <c r="NKT85" s="0"/>
      <c r="NKU85" s="0"/>
      <c r="NKV85" s="0"/>
      <c r="NKW85" s="0"/>
      <c r="NKX85" s="0"/>
      <c r="NKY85" s="0"/>
      <c r="NKZ85" s="0"/>
      <c r="NLA85" s="0"/>
      <c r="NLB85" s="0"/>
      <c r="NLC85" s="0"/>
      <c r="NLD85" s="0"/>
      <c r="NLE85" s="0"/>
      <c r="NLF85" s="0"/>
      <c r="NLG85" s="0"/>
      <c r="NLH85" s="0"/>
      <c r="NLI85" s="0"/>
      <c r="NLJ85" s="0"/>
      <c r="NLK85" s="0"/>
      <c r="NLL85" s="0"/>
      <c r="NLM85" s="0"/>
      <c r="NLN85" s="0"/>
      <c r="NLO85" s="0"/>
      <c r="NLP85" s="0"/>
      <c r="NLQ85" s="0"/>
      <c r="NLR85" s="0"/>
      <c r="NLS85" s="0"/>
      <c r="NLT85" s="0"/>
      <c r="NLU85" s="0"/>
      <c r="NLV85" s="0"/>
      <c r="NLW85" s="0"/>
      <c r="NLX85" s="0"/>
      <c r="NLY85" s="0"/>
      <c r="NLZ85" s="0"/>
      <c r="NMA85" s="0"/>
      <c r="NMB85" s="0"/>
      <c r="NMC85" s="0"/>
      <c r="NMD85" s="0"/>
      <c r="NME85" s="0"/>
      <c r="NMF85" s="0"/>
      <c r="NMG85" s="0"/>
      <c r="NMH85" s="0"/>
      <c r="NMI85" s="0"/>
      <c r="NMJ85" s="0"/>
      <c r="NMK85" s="0"/>
      <c r="NML85" s="0"/>
      <c r="NMM85" s="0"/>
      <c r="NMN85" s="0"/>
      <c r="NMO85" s="0"/>
      <c r="NMP85" s="0"/>
      <c r="NMQ85" s="0"/>
      <c r="NMR85" s="0"/>
      <c r="NMS85" s="0"/>
      <c r="NMT85" s="0"/>
      <c r="NMU85" s="0"/>
      <c r="NMV85" s="0"/>
      <c r="NMW85" s="0"/>
      <c r="NMX85" s="0"/>
      <c r="NMY85" s="0"/>
      <c r="NMZ85" s="0"/>
      <c r="NNA85" s="0"/>
      <c r="NNB85" s="0"/>
      <c r="NNC85" s="0"/>
      <c r="NND85" s="0"/>
      <c r="NNE85" s="0"/>
      <c r="NNF85" s="0"/>
      <c r="NNG85" s="0"/>
      <c r="NNH85" s="0"/>
      <c r="NNI85" s="0"/>
      <c r="NNJ85" s="0"/>
      <c r="NNK85" s="0"/>
      <c r="NNL85" s="0"/>
      <c r="NNM85" s="0"/>
      <c r="NNN85" s="0"/>
      <c r="NNO85" s="0"/>
      <c r="NNP85" s="0"/>
      <c r="NNQ85" s="0"/>
      <c r="NNR85" s="0"/>
      <c r="NNS85" s="0"/>
      <c r="NNT85" s="0"/>
      <c r="NNU85" s="0"/>
      <c r="NNV85" s="0"/>
      <c r="NNW85" s="0"/>
      <c r="NNX85" s="0"/>
      <c r="NNY85" s="0"/>
      <c r="NNZ85" s="0"/>
      <c r="NOA85" s="0"/>
      <c r="NOB85" s="0"/>
      <c r="NOC85" s="0"/>
      <c r="NOD85" s="0"/>
      <c r="NOE85" s="0"/>
      <c r="NOF85" s="0"/>
      <c r="NOG85" s="0"/>
      <c r="NOH85" s="0"/>
      <c r="NOI85" s="0"/>
      <c r="NOJ85" s="0"/>
      <c r="NOK85" s="0"/>
      <c r="NOL85" s="0"/>
      <c r="NOM85" s="0"/>
      <c r="NON85" s="0"/>
      <c r="NOO85" s="0"/>
      <c r="NOP85" s="0"/>
      <c r="NOQ85" s="0"/>
      <c r="NOR85" s="0"/>
      <c r="NOS85" s="0"/>
      <c r="NOT85" s="0"/>
      <c r="NOU85" s="0"/>
      <c r="NOV85" s="0"/>
      <c r="NOW85" s="0"/>
      <c r="NOX85" s="0"/>
      <c r="NOY85" s="0"/>
      <c r="NOZ85" s="0"/>
      <c r="NPA85" s="0"/>
      <c r="NPB85" s="0"/>
      <c r="NPC85" s="0"/>
      <c r="NPD85" s="0"/>
      <c r="NPE85" s="0"/>
      <c r="NPF85" s="0"/>
      <c r="NPG85" s="0"/>
      <c r="NPH85" s="0"/>
      <c r="NPI85" s="0"/>
      <c r="NPJ85" s="0"/>
      <c r="NPK85" s="0"/>
      <c r="NPL85" s="0"/>
      <c r="NPM85" s="0"/>
      <c r="NPN85" s="0"/>
      <c r="NPO85" s="0"/>
      <c r="NPP85" s="0"/>
      <c r="NPQ85" s="0"/>
      <c r="NPR85" s="0"/>
      <c r="NPS85" s="0"/>
      <c r="NPT85" s="0"/>
      <c r="NPU85" s="0"/>
      <c r="NPV85" s="0"/>
      <c r="NPW85" s="0"/>
      <c r="NPX85" s="0"/>
      <c r="NPY85" s="0"/>
      <c r="NPZ85" s="0"/>
      <c r="NQA85" s="0"/>
      <c r="NQB85" s="0"/>
      <c r="NQC85" s="0"/>
      <c r="NQD85" s="0"/>
      <c r="NQE85" s="0"/>
      <c r="NQF85" s="0"/>
      <c r="NQG85" s="0"/>
      <c r="NQH85" s="0"/>
      <c r="NQI85" s="0"/>
      <c r="NQJ85" s="0"/>
      <c r="NQK85" s="0"/>
      <c r="NQL85" s="0"/>
      <c r="NQM85" s="0"/>
      <c r="NQN85" s="0"/>
      <c r="NQO85" s="0"/>
      <c r="NQP85" s="0"/>
      <c r="NQQ85" s="0"/>
      <c r="NQR85" s="0"/>
      <c r="NQS85" s="0"/>
      <c r="NQT85" s="0"/>
      <c r="NQU85" s="0"/>
      <c r="NQV85" s="0"/>
      <c r="NQW85" s="0"/>
      <c r="NQX85" s="0"/>
      <c r="NQY85" s="0"/>
      <c r="NQZ85" s="0"/>
      <c r="NRA85" s="0"/>
      <c r="NRB85" s="0"/>
      <c r="NRC85" s="0"/>
      <c r="NRD85" s="0"/>
      <c r="NRE85" s="0"/>
      <c r="NRF85" s="0"/>
      <c r="NRG85" s="0"/>
      <c r="NRH85" s="0"/>
      <c r="NRI85" s="0"/>
      <c r="NRJ85" s="0"/>
      <c r="NRK85" s="0"/>
      <c r="NRL85" s="0"/>
      <c r="NRM85" s="0"/>
      <c r="NRN85" s="0"/>
      <c r="NRO85" s="0"/>
      <c r="NRP85" s="0"/>
      <c r="NRQ85" s="0"/>
      <c r="NRR85" s="0"/>
      <c r="NRS85" s="0"/>
      <c r="NRT85" s="0"/>
      <c r="NRU85" s="0"/>
      <c r="NRV85" s="0"/>
      <c r="NRW85" s="0"/>
      <c r="NRX85" s="0"/>
      <c r="NRY85" s="0"/>
      <c r="NRZ85" s="0"/>
      <c r="NSA85" s="0"/>
      <c r="NSB85" s="0"/>
      <c r="NSC85" s="0"/>
      <c r="NSD85" s="0"/>
      <c r="NSE85" s="0"/>
      <c r="NSF85" s="0"/>
      <c r="NSG85" s="0"/>
      <c r="NSH85" s="0"/>
      <c r="NSI85" s="0"/>
      <c r="NSJ85" s="0"/>
      <c r="NSK85" s="0"/>
      <c r="NSL85" s="0"/>
      <c r="NSM85" s="0"/>
      <c r="NSN85" s="0"/>
      <c r="NSO85" s="0"/>
      <c r="NSP85" s="0"/>
      <c r="NSQ85" s="0"/>
      <c r="NSR85" s="0"/>
      <c r="NSS85" s="0"/>
      <c r="NST85" s="0"/>
      <c r="NSU85" s="0"/>
      <c r="NSV85" s="0"/>
      <c r="NSW85" s="0"/>
      <c r="NSX85" s="0"/>
      <c r="NSY85" s="0"/>
      <c r="NSZ85" s="0"/>
      <c r="NTA85" s="0"/>
      <c r="NTB85" s="0"/>
      <c r="NTC85" s="0"/>
      <c r="NTD85" s="0"/>
      <c r="NTE85" s="0"/>
      <c r="NTF85" s="0"/>
      <c r="NTG85" s="0"/>
      <c r="NTH85" s="0"/>
      <c r="NTI85" s="0"/>
      <c r="NTJ85" s="0"/>
      <c r="NTK85" s="0"/>
      <c r="NTL85" s="0"/>
      <c r="NTM85" s="0"/>
      <c r="NTN85" s="0"/>
      <c r="NTO85" s="0"/>
      <c r="NTP85" s="0"/>
      <c r="NTQ85" s="0"/>
      <c r="NTR85" s="0"/>
      <c r="NTS85" s="0"/>
      <c r="NTT85" s="0"/>
      <c r="NTU85" s="0"/>
      <c r="NTV85" s="0"/>
      <c r="NTW85" s="0"/>
      <c r="NTX85" s="0"/>
      <c r="NTY85" s="0"/>
      <c r="NTZ85" s="0"/>
      <c r="NUA85" s="0"/>
      <c r="NUB85" s="0"/>
      <c r="NUC85" s="0"/>
      <c r="NUD85" s="0"/>
      <c r="NUE85" s="0"/>
      <c r="NUF85" s="0"/>
      <c r="NUG85" s="0"/>
      <c r="NUH85" s="0"/>
      <c r="NUI85" s="0"/>
      <c r="NUJ85" s="0"/>
      <c r="NUK85" s="0"/>
      <c r="NUL85" s="0"/>
      <c r="NUM85" s="0"/>
      <c r="NUN85" s="0"/>
      <c r="NUO85" s="0"/>
      <c r="NUP85" s="0"/>
      <c r="NUQ85" s="0"/>
      <c r="NUR85" s="0"/>
      <c r="NUS85" s="0"/>
      <c r="NUT85" s="0"/>
      <c r="NUU85" s="0"/>
      <c r="NUV85" s="0"/>
      <c r="NUW85" s="0"/>
      <c r="NUX85" s="0"/>
      <c r="NUY85" s="0"/>
      <c r="NUZ85" s="0"/>
      <c r="NVA85" s="0"/>
      <c r="NVB85" s="0"/>
      <c r="NVC85" s="0"/>
      <c r="NVD85" s="0"/>
      <c r="NVE85" s="0"/>
      <c r="NVF85" s="0"/>
      <c r="NVG85" s="0"/>
      <c r="NVH85" s="0"/>
      <c r="NVI85" s="0"/>
      <c r="NVJ85" s="0"/>
      <c r="NVK85" s="0"/>
      <c r="NVL85" s="0"/>
      <c r="NVM85" s="0"/>
      <c r="NVN85" s="0"/>
      <c r="NVO85" s="0"/>
      <c r="NVP85" s="0"/>
      <c r="NVQ85" s="0"/>
      <c r="NVR85" s="0"/>
      <c r="NVS85" s="0"/>
      <c r="NVT85" s="0"/>
      <c r="NVU85" s="0"/>
      <c r="NVV85" s="0"/>
      <c r="NVW85" s="0"/>
      <c r="NVX85" s="0"/>
      <c r="NVY85" s="0"/>
      <c r="NVZ85" s="0"/>
      <c r="NWA85" s="0"/>
      <c r="NWB85" s="0"/>
      <c r="NWC85" s="0"/>
      <c r="NWD85" s="0"/>
      <c r="NWE85" s="0"/>
      <c r="NWF85" s="0"/>
      <c r="NWG85" s="0"/>
      <c r="NWH85" s="0"/>
      <c r="NWI85" s="0"/>
      <c r="NWJ85" s="0"/>
      <c r="NWK85" s="0"/>
      <c r="NWL85" s="0"/>
      <c r="NWM85" s="0"/>
      <c r="NWN85" s="0"/>
      <c r="NWO85" s="0"/>
      <c r="NWP85" s="0"/>
      <c r="NWQ85" s="0"/>
      <c r="NWR85" s="0"/>
      <c r="NWS85" s="0"/>
      <c r="NWT85" s="0"/>
      <c r="NWU85" s="0"/>
      <c r="NWV85" s="0"/>
      <c r="NWW85" s="0"/>
      <c r="NWX85" s="0"/>
      <c r="NWY85" s="0"/>
      <c r="NWZ85" s="0"/>
      <c r="NXA85" s="0"/>
      <c r="NXB85" s="0"/>
      <c r="NXC85" s="0"/>
      <c r="NXD85" s="0"/>
      <c r="NXE85" s="0"/>
      <c r="NXF85" s="0"/>
      <c r="NXG85" s="0"/>
      <c r="NXH85" s="0"/>
      <c r="NXI85" s="0"/>
      <c r="NXJ85" s="0"/>
      <c r="NXK85" s="0"/>
      <c r="NXL85" s="0"/>
      <c r="NXM85" s="0"/>
      <c r="NXN85" s="0"/>
      <c r="NXO85" s="0"/>
      <c r="NXP85" s="0"/>
      <c r="NXQ85" s="0"/>
      <c r="NXR85" s="0"/>
      <c r="NXS85" s="0"/>
      <c r="NXT85" s="0"/>
      <c r="NXU85" s="0"/>
      <c r="NXV85" s="0"/>
      <c r="NXW85" s="0"/>
      <c r="NXX85" s="0"/>
      <c r="NXY85" s="0"/>
      <c r="NXZ85" s="0"/>
      <c r="NYA85" s="0"/>
      <c r="NYB85" s="0"/>
      <c r="NYC85" s="0"/>
      <c r="NYD85" s="0"/>
      <c r="NYE85" s="0"/>
      <c r="NYF85" s="0"/>
      <c r="NYG85" s="0"/>
      <c r="NYH85" s="0"/>
      <c r="NYI85" s="0"/>
      <c r="NYJ85" s="0"/>
      <c r="NYK85" s="0"/>
      <c r="NYL85" s="0"/>
      <c r="NYM85" s="0"/>
      <c r="NYN85" s="0"/>
      <c r="NYO85" s="0"/>
      <c r="NYP85" s="0"/>
      <c r="NYQ85" s="0"/>
      <c r="NYR85" s="0"/>
      <c r="NYS85" s="0"/>
      <c r="NYT85" s="0"/>
      <c r="NYU85" s="0"/>
      <c r="NYV85" s="0"/>
      <c r="NYW85" s="0"/>
      <c r="NYX85" s="0"/>
      <c r="NYY85" s="0"/>
      <c r="NYZ85" s="0"/>
      <c r="NZA85" s="0"/>
      <c r="NZB85" s="0"/>
      <c r="NZC85" s="0"/>
      <c r="NZD85" s="0"/>
      <c r="NZE85" s="0"/>
      <c r="NZF85" s="0"/>
      <c r="NZG85" s="0"/>
      <c r="NZH85" s="0"/>
      <c r="NZI85" s="0"/>
      <c r="NZJ85" s="0"/>
      <c r="NZK85" s="0"/>
      <c r="NZL85" s="0"/>
      <c r="NZM85" s="0"/>
      <c r="NZN85" s="0"/>
      <c r="NZO85" s="0"/>
      <c r="NZP85" s="0"/>
      <c r="NZQ85" s="0"/>
      <c r="NZR85" s="0"/>
      <c r="NZS85" s="0"/>
      <c r="NZT85" s="0"/>
      <c r="NZU85" s="0"/>
      <c r="NZV85" s="0"/>
      <c r="NZW85" s="0"/>
      <c r="NZX85" s="0"/>
      <c r="NZY85" s="0"/>
      <c r="NZZ85" s="0"/>
      <c r="OAA85" s="0"/>
      <c r="OAB85" s="0"/>
      <c r="OAC85" s="0"/>
      <c r="OAD85" s="0"/>
      <c r="OAE85" s="0"/>
      <c r="OAF85" s="0"/>
      <c r="OAG85" s="0"/>
      <c r="OAH85" s="0"/>
      <c r="OAI85" s="0"/>
      <c r="OAJ85" s="0"/>
      <c r="OAK85" s="0"/>
      <c r="OAL85" s="0"/>
      <c r="OAM85" s="0"/>
      <c r="OAN85" s="0"/>
      <c r="OAO85" s="0"/>
      <c r="OAP85" s="0"/>
      <c r="OAQ85" s="0"/>
      <c r="OAR85" s="0"/>
      <c r="OAS85" s="0"/>
      <c r="OAT85" s="0"/>
      <c r="OAU85" s="0"/>
      <c r="OAV85" s="0"/>
      <c r="OAW85" s="0"/>
      <c r="OAX85" s="0"/>
      <c r="OAY85" s="0"/>
      <c r="OAZ85" s="0"/>
      <c r="OBA85" s="0"/>
      <c r="OBB85" s="0"/>
      <c r="OBC85" s="0"/>
      <c r="OBD85" s="0"/>
      <c r="OBE85" s="0"/>
      <c r="OBF85" s="0"/>
      <c r="OBG85" s="0"/>
      <c r="OBH85" s="0"/>
      <c r="OBI85" s="0"/>
      <c r="OBJ85" s="0"/>
      <c r="OBK85" s="0"/>
      <c r="OBL85" s="0"/>
      <c r="OBM85" s="0"/>
      <c r="OBN85" s="0"/>
      <c r="OBO85" s="0"/>
      <c r="OBP85" s="0"/>
      <c r="OBQ85" s="0"/>
      <c r="OBR85" s="0"/>
      <c r="OBS85" s="0"/>
      <c r="OBT85" s="0"/>
      <c r="OBU85" s="0"/>
      <c r="OBV85" s="0"/>
      <c r="OBW85" s="0"/>
      <c r="OBX85" s="0"/>
      <c r="OBY85" s="0"/>
      <c r="OBZ85" s="0"/>
      <c r="OCA85" s="0"/>
      <c r="OCB85" s="0"/>
      <c r="OCC85" s="0"/>
      <c r="OCD85" s="0"/>
      <c r="OCE85" s="0"/>
      <c r="OCF85" s="0"/>
      <c r="OCG85" s="0"/>
      <c r="OCH85" s="0"/>
      <c r="OCI85" s="0"/>
      <c r="OCJ85" s="0"/>
      <c r="OCK85" s="0"/>
      <c r="OCL85" s="0"/>
      <c r="OCM85" s="0"/>
      <c r="OCN85" s="0"/>
      <c r="OCO85" s="0"/>
      <c r="OCP85" s="0"/>
      <c r="OCQ85" s="0"/>
      <c r="OCR85" s="0"/>
      <c r="OCS85" s="0"/>
      <c r="OCT85" s="0"/>
      <c r="OCU85" s="0"/>
      <c r="OCV85" s="0"/>
      <c r="OCW85" s="0"/>
      <c r="OCX85" s="0"/>
      <c r="OCY85" s="0"/>
      <c r="OCZ85" s="0"/>
      <c r="ODA85" s="0"/>
      <c r="ODB85" s="0"/>
      <c r="ODC85" s="0"/>
      <c r="ODD85" s="0"/>
      <c r="ODE85" s="0"/>
      <c r="ODF85" s="0"/>
      <c r="ODG85" s="0"/>
      <c r="ODH85" s="0"/>
      <c r="ODI85" s="0"/>
      <c r="ODJ85" s="0"/>
      <c r="ODK85" s="0"/>
      <c r="ODL85" s="0"/>
      <c r="ODM85" s="0"/>
      <c r="ODN85" s="0"/>
      <c r="ODO85" s="0"/>
      <c r="ODP85" s="0"/>
      <c r="ODQ85" s="0"/>
      <c r="ODR85" s="0"/>
      <c r="ODS85" s="0"/>
      <c r="ODT85" s="0"/>
      <c r="ODU85" s="0"/>
      <c r="ODV85" s="0"/>
      <c r="ODW85" s="0"/>
      <c r="ODX85" s="0"/>
      <c r="ODY85" s="0"/>
      <c r="ODZ85" s="0"/>
      <c r="OEA85" s="0"/>
      <c r="OEB85" s="0"/>
      <c r="OEC85" s="0"/>
      <c r="OED85" s="0"/>
      <c r="OEE85" s="0"/>
      <c r="OEF85" s="0"/>
      <c r="OEG85" s="0"/>
      <c r="OEH85" s="0"/>
      <c r="OEI85" s="0"/>
      <c r="OEJ85" s="0"/>
      <c r="OEK85" s="0"/>
      <c r="OEL85" s="0"/>
      <c r="OEM85" s="0"/>
      <c r="OEN85" s="0"/>
      <c r="OEO85" s="0"/>
      <c r="OEP85" s="0"/>
      <c r="OEQ85" s="0"/>
      <c r="OER85" s="0"/>
      <c r="OES85" s="0"/>
      <c r="OET85" s="0"/>
      <c r="OEU85" s="0"/>
      <c r="OEV85" s="0"/>
      <c r="OEW85" s="0"/>
      <c r="OEX85" s="0"/>
      <c r="OEY85" s="0"/>
      <c r="OEZ85" s="0"/>
      <c r="OFA85" s="0"/>
      <c r="OFB85" s="0"/>
      <c r="OFC85" s="0"/>
      <c r="OFD85" s="0"/>
      <c r="OFE85" s="0"/>
      <c r="OFF85" s="0"/>
      <c r="OFG85" s="0"/>
      <c r="OFH85" s="0"/>
      <c r="OFI85" s="0"/>
      <c r="OFJ85" s="0"/>
      <c r="OFK85" s="0"/>
      <c r="OFL85" s="0"/>
      <c r="OFM85" s="0"/>
      <c r="OFN85" s="0"/>
      <c r="OFO85" s="0"/>
      <c r="OFP85" s="0"/>
      <c r="OFQ85" s="0"/>
      <c r="OFR85" s="0"/>
      <c r="OFS85" s="0"/>
      <c r="OFT85" s="0"/>
      <c r="OFU85" s="0"/>
      <c r="OFV85" s="0"/>
      <c r="OFW85" s="0"/>
      <c r="OFX85" s="0"/>
      <c r="OFY85" s="0"/>
      <c r="OFZ85" s="0"/>
      <c r="OGA85" s="0"/>
      <c r="OGB85" s="0"/>
      <c r="OGC85" s="0"/>
      <c r="OGD85" s="0"/>
      <c r="OGE85" s="0"/>
      <c r="OGF85" s="0"/>
      <c r="OGG85" s="0"/>
      <c r="OGH85" s="0"/>
      <c r="OGI85" s="0"/>
      <c r="OGJ85" s="0"/>
      <c r="OGK85" s="0"/>
      <c r="OGL85" s="0"/>
      <c r="OGM85" s="0"/>
      <c r="OGN85" s="0"/>
      <c r="OGO85" s="0"/>
      <c r="OGP85" s="0"/>
      <c r="OGQ85" s="0"/>
      <c r="OGR85" s="0"/>
      <c r="OGS85" s="0"/>
      <c r="OGT85" s="0"/>
      <c r="OGU85" s="0"/>
      <c r="OGV85" s="0"/>
      <c r="OGW85" s="0"/>
      <c r="OGX85" s="0"/>
      <c r="OGY85" s="0"/>
      <c r="OGZ85" s="0"/>
      <c r="OHA85" s="0"/>
      <c r="OHB85" s="0"/>
      <c r="OHC85" s="0"/>
      <c r="OHD85" s="0"/>
      <c r="OHE85" s="0"/>
      <c r="OHF85" s="0"/>
      <c r="OHG85" s="0"/>
      <c r="OHH85" s="0"/>
      <c r="OHI85" s="0"/>
      <c r="OHJ85" s="0"/>
      <c r="OHK85" s="0"/>
      <c r="OHL85" s="0"/>
      <c r="OHM85" s="0"/>
      <c r="OHN85" s="0"/>
      <c r="OHO85" s="0"/>
      <c r="OHP85" s="0"/>
      <c r="OHQ85" s="0"/>
      <c r="OHR85" s="0"/>
      <c r="OHS85" s="0"/>
      <c r="OHT85" s="0"/>
      <c r="OHU85" s="0"/>
      <c r="OHV85" s="0"/>
      <c r="OHW85" s="0"/>
      <c r="OHX85" s="0"/>
      <c r="OHY85" s="0"/>
      <c r="OHZ85" s="0"/>
      <c r="OIA85" s="0"/>
      <c r="OIB85" s="0"/>
      <c r="OIC85" s="0"/>
      <c r="OID85" s="0"/>
      <c r="OIE85" s="0"/>
      <c r="OIF85" s="0"/>
      <c r="OIG85" s="0"/>
      <c r="OIH85" s="0"/>
      <c r="OII85" s="0"/>
      <c r="OIJ85" s="0"/>
      <c r="OIK85" s="0"/>
      <c r="OIL85" s="0"/>
      <c r="OIM85" s="0"/>
      <c r="OIN85" s="0"/>
      <c r="OIO85" s="0"/>
      <c r="OIP85" s="0"/>
      <c r="OIQ85" s="0"/>
      <c r="OIR85" s="0"/>
      <c r="OIS85" s="0"/>
      <c r="OIT85" s="0"/>
      <c r="OIU85" s="0"/>
      <c r="OIV85" s="0"/>
      <c r="OIW85" s="0"/>
      <c r="OIX85" s="0"/>
      <c r="OIY85" s="0"/>
      <c r="OIZ85" s="0"/>
      <c r="OJA85" s="0"/>
      <c r="OJB85" s="0"/>
      <c r="OJC85" s="0"/>
      <c r="OJD85" s="0"/>
      <c r="OJE85" s="0"/>
      <c r="OJF85" s="0"/>
      <c r="OJG85" s="0"/>
      <c r="OJH85" s="0"/>
      <c r="OJI85" s="0"/>
      <c r="OJJ85" s="0"/>
      <c r="OJK85" s="0"/>
      <c r="OJL85" s="0"/>
      <c r="OJM85" s="0"/>
      <c r="OJN85" s="0"/>
      <c r="OJO85" s="0"/>
      <c r="OJP85" s="0"/>
      <c r="OJQ85" s="0"/>
      <c r="OJR85" s="0"/>
      <c r="OJS85" s="0"/>
      <c r="OJT85" s="0"/>
      <c r="OJU85" s="0"/>
      <c r="OJV85" s="0"/>
      <c r="OJW85" s="0"/>
      <c r="OJX85" s="0"/>
      <c r="OJY85" s="0"/>
      <c r="OJZ85" s="0"/>
      <c r="OKA85" s="0"/>
      <c r="OKB85" s="0"/>
      <c r="OKC85" s="0"/>
      <c r="OKD85" s="0"/>
      <c r="OKE85" s="0"/>
      <c r="OKF85" s="0"/>
      <c r="OKG85" s="0"/>
      <c r="OKH85" s="0"/>
      <c r="OKI85" s="0"/>
      <c r="OKJ85" s="0"/>
      <c r="OKK85" s="0"/>
      <c r="OKL85" s="0"/>
      <c r="OKM85" s="0"/>
      <c r="OKN85" s="0"/>
      <c r="OKO85" s="0"/>
      <c r="OKP85" s="0"/>
      <c r="OKQ85" s="0"/>
      <c r="OKR85" s="0"/>
      <c r="OKS85" s="0"/>
      <c r="OKT85" s="0"/>
      <c r="OKU85" s="0"/>
      <c r="OKV85" s="0"/>
      <c r="OKW85" s="0"/>
      <c r="OKX85" s="0"/>
      <c r="OKY85" s="0"/>
      <c r="OKZ85" s="0"/>
      <c r="OLA85" s="0"/>
      <c r="OLB85" s="0"/>
      <c r="OLC85" s="0"/>
      <c r="OLD85" s="0"/>
      <c r="OLE85" s="0"/>
      <c r="OLF85" s="0"/>
      <c r="OLG85" s="0"/>
      <c r="OLH85" s="0"/>
      <c r="OLI85" s="0"/>
      <c r="OLJ85" s="0"/>
      <c r="OLK85" s="0"/>
      <c r="OLL85" s="0"/>
      <c r="OLM85" s="0"/>
      <c r="OLN85" s="0"/>
      <c r="OLO85" s="0"/>
      <c r="OLP85" s="0"/>
      <c r="OLQ85" s="0"/>
      <c r="OLR85" s="0"/>
      <c r="OLS85" s="0"/>
      <c r="OLT85" s="0"/>
      <c r="OLU85" s="0"/>
      <c r="OLV85" s="0"/>
      <c r="OLW85" s="0"/>
      <c r="OLX85" s="0"/>
      <c r="OLY85" s="0"/>
      <c r="OLZ85" s="0"/>
      <c r="OMA85" s="0"/>
      <c r="OMB85" s="0"/>
      <c r="OMC85" s="0"/>
      <c r="OMD85" s="0"/>
      <c r="OME85" s="0"/>
      <c r="OMF85" s="0"/>
      <c r="OMG85" s="0"/>
      <c r="OMH85" s="0"/>
      <c r="OMI85" s="0"/>
      <c r="OMJ85" s="0"/>
      <c r="OMK85" s="0"/>
      <c r="OML85" s="0"/>
      <c r="OMM85" s="0"/>
      <c r="OMN85" s="0"/>
      <c r="OMO85" s="0"/>
      <c r="OMP85" s="0"/>
      <c r="OMQ85" s="0"/>
      <c r="OMR85" s="0"/>
      <c r="OMS85" s="0"/>
      <c r="OMT85" s="0"/>
      <c r="OMU85" s="0"/>
      <c r="OMV85" s="0"/>
      <c r="OMW85" s="0"/>
      <c r="OMX85" s="0"/>
      <c r="OMY85" s="0"/>
      <c r="OMZ85" s="0"/>
      <c r="ONA85" s="0"/>
      <c r="ONB85" s="0"/>
      <c r="ONC85" s="0"/>
      <c r="OND85" s="0"/>
      <c r="ONE85" s="0"/>
      <c r="ONF85" s="0"/>
      <c r="ONG85" s="0"/>
      <c r="ONH85" s="0"/>
      <c r="ONI85" s="0"/>
      <c r="ONJ85" s="0"/>
      <c r="ONK85" s="0"/>
      <c r="ONL85" s="0"/>
      <c r="ONM85" s="0"/>
      <c r="ONN85" s="0"/>
      <c r="ONO85" s="0"/>
      <c r="ONP85" s="0"/>
      <c r="ONQ85" s="0"/>
      <c r="ONR85" s="0"/>
      <c r="ONS85" s="0"/>
      <c r="ONT85" s="0"/>
      <c r="ONU85" s="0"/>
      <c r="ONV85" s="0"/>
      <c r="ONW85" s="0"/>
      <c r="ONX85" s="0"/>
      <c r="ONY85" s="0"/>
      <c r="ONZ85" s="0"/>
      <c r="OOA85" s="0"/>
      <c r="OOB85" s="0"/>
      <c r="OOC85" s="0"/>
      <c r="OOD85" s="0"/>
      <c r="OOE85" s="0"/>
      <c r="OOF85" s="0"/>
      <c r="OOG85" s="0"/>
      <c r="OOH85" s="0"/>
      <c r="OOI85" s="0"/>
      <c r="OOJ85" s="0"/>
      <c r="OOK85" s="0"/>
      <c r="OOL85" s="0"/>
      <c r="OOM85" s="0"/>
      <c r="OON85" s="0"/>
      <c r="OOO85" s="0"/>
      <c r="OOP85" s="0"/>
      <c r="OOQ85" s="0"/>
      <c r="OOR85" s="0"/>
      <c r="OOS85" s="0"/>
      <c r="OOT85" s="0"/>
      <c r="OOU85" s="0"/>
      <c r="OOV85" s="0"/>
      <c r="OOW85" s="0"/>
      <c r="OOX85" s="0"/>
      <c r="OOY85" s="0"/>
      <c r="OOZ85" s="0"/>
      <c r="OPA85" s="0"/>
      <c r="OPB85" s="0"/>
      <c r="OPC85" s="0"/>
      <c r="OPD85" s="0"/>
      <c r="OPE85" s="0"/>
      <c r="OPF85" s="0"/>
      <c r="OPG85" s="0"/>
      <c r="OPH85" s="0"/>
      <c r="OPI85" s="0"/>
      <c r="OPJ85" s="0"/>
      <c r="OPK85" s="0"/>
      <c r="OPL85" s="0"/>
      <c r="OPM85" s="0"/>
      <c r="OPN85" s="0"/>
      <c r="OPO85" s="0"/>
      <c r="OPP85" s="0"/>
      <c r="OPQ85" s="0"/>
      <c r="OPR85" s="0"/>
      <c r="OPS85" s="0"/>
      <c r="OPT85" s="0"/>
      <c r="OPU85" s="0"/>
      <c r="OPV85" s="0"/>
      <c r="OPW85" s="0"/>
      <c r="OPX85" s="0"/>
      <c r="OPY85" s="0"/>
      <c r="OPZ85" s="0"/>
      <c r="OQA85" s="0"/>
      <c r="OQB85" s="0"/>
      <c r="OQC85" s="0"/>
      <c r="OQD85" s="0"/>
      <c r="OQE85" s="0"/>
      <c r="OQF85" s="0"/>
      <c r="OQG85" s="0"/>
      <c r="OQH85" s="0"/>
      <c r="OQI85" s="0"/>
      <c r="OQJ85" s="0"/>
      <c r="OQK85" s="0"/>
      <c r="OQL85" s="0"/>
      <c r="OQM85" s="0"/>
      <c r="OQN85" s="0"/>
      <c r="OQO85" s="0"/>
      <c r="OQP85" s="0"/>
      <c r="OQQ85" s="0"/>
      <c r="OQR85" s="0"/>
      <c r="OQS85" s="0"/>
      <c r="OQT85" s="0"/>
      <c r="OQU85" s="0"/>
      <c r="OQV85" s="0"/>
      <c r="OQW85" s="0"/>
      <c r="OQX85" s="0"/>
      <c r="OQY85" s="0"/>
      <c r="OQZ85" s="0"/>
      <c r="ORA85" s="0"/>
      <c r="ORB85" s="0"/>
      <c r="ORC85" s="0"/>
      <c r="ORD85" s="0"/>
      <c r="ORE85" s="0"/>
      <c r="ORF85" s="0"/>
      <c r="ORG85" s="0"/>
      <c r="ORH85" s="0"/>
      <c r="ORI85" s="0"/>
      <c r="ORJ85" s="0"/>
      <c r="ORK85" s="0"/>
      <c r="ORL85" s="0"/>
      <c r="ORM85" s="0"/>
      <c r="ORN85" s="0"/>
      <c r="ORO85" s="0"/>
      <c r="ORP85" s="0"/>
      <c r="ORQ85" s="0"/>
      <c r="ORR85" s="0"/>
      <c r="ORS85" s="0"/>
      <c r="ORT85" s="0"/>
      <c r="ORU85" s="0"/>
      <c r="ORV85" s="0"/>
      <c r="ORW85" s="0"/>
      <c r="ORX85" s="0"/>
      <c r="ORY85" s="0"/>
      <c r="ORZ85" s="0"/>
      <c r="OSA85" s="0"/>
      <c r="OSB85" s="0"/>
      <c r="OSC85" s="0"/>
      <c r="OSD85" s="0"/>
      <c r="OSE85" s="0"/>
      <c r="OSF85" s="0"/>
      <c r="OSG85" s="0"/>
      <c r="OSH85" s="0"/>
      <c r="OSI85" s="0"/>
      <c r="OSJ85" s="0"/>
      <c r="OSK85" s="0"/>
      <c r="OSL85" s="0"/>
      <c r="OSM85" s="0"/>
      <c r="OSN85" s="0"/>
      <c r="OSO85" s="0"/>
      <c r="OSP85" s="0"/>
      <c r="OSQ85" s="0"/>
      <c r="OSR85" s="0"/>
      <c r="OSS85" s="0"/>
      <c r="OST85" s="0"/>
      <c r="OSU85" s="0"/>
      <c r="OSV85" s="0"/>
      <c r="OSW85" s="0"/>
      <c r="OSX85" s="0"/>
      <c r="OSY85" s="0"/>
      <c r="OSZ85" s="0"/>
      <c r="OTA85" s="0"/>
      <c r="OTB85" s="0"/>
      <c r="OTC85" s="0"/>
      <c r="OTD85" s="0"/>
      <c r="OTE85" s="0"/>
      <c r="OTF85" s="0"/>
      <c r="OTG85" s="0"/>
      <c r="OTH85" s="0"/>
      <c r="OTI85" s="0"/>
      <c r="OTJ85" s="0"/>
      <c r="OTK85" s="0"/>
      <c r="OTL85" s="0"/>
      <c r="OTM85" s="0"/>
      <c r="OTN85" s="0"/>
      <c r="OTO85" s="0"/>
      <c r="OTP85" s="0"/>
      <c r="OTQ85" s="0"/>
      <c r="OTR85" s="0"/>
      <c r="OTS85" s="0"/>
      <c r="OTT85" s="0"/>
      <c r="OTU85" s="0"/>
      <c r="OTV85" s="0"/>
      <c r="OTW85" s="0"/>
      <c r="OTX85" s="0"/>
      <c r="OTY85" s="0"/>
      <c r="OTZ85" s="0"/>
      <c r="OUA85" s="0"/>
      <c r="OUB85" s="0"/>
      <c r="OUC85" s="0"/>
      <c r="OUD85" s="0"/>
      <c r="OUE85" s="0"/>
      <c r="OUF85" s="0"/>
      <c r="OUG85" s="0"/>
      <c r="OUH85" s="0"/>
      <c r="OUI85" s="0"/>
      <c r="OUJ85" s="0"/>
      <c r="OUK85" s="0"/>
      <c r="OUL85" s="0"/>
      <c r="OUM85" s="0"/>
      <c r="OUN85" s="0"/>
      <c r="OUO85" s="0"/>
      <c r="OUP85" s="0"/>
      <c r="OUQ85" s="0"/>
      <c r="OUR85" s="0"/>
      <c r="OUS85" s="0"/>
      <c r="OUT85" s="0"/>
      <c r="OUU85" s="0"/>
      <c r="OUV85" s="0"/>
      <c r="OUW85" s="0"/>
      <c r="OUX85" s="0"/>
      <c r="OUY85" s="0"/>
      <c r="OUZ85" s="0"/>
      <c r="OVA85" s="0"/>
      <c r="OVB85" s="0"/>
      <c r="OVC85" s="0"/>
      <c r="OVD85" s="0"/>
      <c r="OVE85" s="0"/>
      <c r="OVF85" s="0"/>
      <c r="OVG85" s="0"/>
      <c r="OVH85" s="0"/>
      <c r="OVI85" s="0"/>
      <c r="OVJ85" s="0"/>
      <c r="OVK85" s="0"/>
      <c r="OVL85" s="0"/>
      <c r="OVM85" s="0"/>
      <c r="OVN85" s="0"/>
      <c r="OVO85" s="0"/>
      <c r="OVP85" s="0"/>
      <c r="OVQ85" s="0"/>
      <c r="OVR85" s="0"/>
      <c r="OVS85" s="0"/>
      <c r="OVT85" s="0"/>
      <c r="OVU85" s="0"/>
      <c r="OVV85" s="0"/>
      <c r="OVW85" s="0"/>
      <c r="OVX85" s="0"/>
      <c r="OVY85" s="0"/>
      <c r="OVZ85" s="0"/>
      <c r="OWA85" s="0"/>
      <c r="OWB85" s="0"/>
      <c r="OWC85" s="0"/>
      <c r="OWD85" s="0"/>
      <c r="OWE85" s="0"/>
      <c r="OWF85" s="0"/>
      <c r="OWG85" s="0"/>
      <c r="OWH85" s="0"/>
      <c r="OWI85" s="0"/>
      <c r="OWJ85" s="0"/>
      <c r="OWK85" s="0"/>
      <c r="OWL85" s="0"/>
      <c r="OWM85" s="0"/>
      <c r="OWN85" s="0"/>
      <c r="OWO85" s="0"/>
      <c r="OWP85" s="0"/>
      <c r="OWQ85" s="0"/>
      <c r="OWR85" s="0"/>
      <c r="OWS85" s="0"/>
      <c r="OWT85" s="0"/>
      <c r="OWU85" s="0"/>
      <c r="OWV85" s="0"/>
      <c r="OWW85" s="0"/>
      <c r="OWX85" s="0"/>
      <c r="OWY85" s="0"/>
      <c r="OWZ85" s="0"/>
      <c r="OXA85" s="0"/>
      <c r="OXB85" s="0"/>
      <c r="OXC85" s="0"/>
      <c r="OXD85" s="0"/>
      <c r="OXE85" s="0"/>
      <c r="OXF85" s="0"/>
      <c r="OXG85" s="0"/>
      <c r="OXH85" s="0"/>
      <c r="OXI85" s="0"/>
      <c r="OXJ85" s="0"/>
      <c r="OXK85" s="0"/>
      <c r="OXL85" s="0"/>
      <c r="OXM85" s="0"/>
      <c r="OXN85" s="0"/>
      <c r="OXO85" s="0"/>
      <c r="OXP85" s="0"/>
      <c r="OXQ85" s="0"/>
      <c r="OXR85" s="0"/>
      <c r="OXS85" s="0"/>
      <c r="OXT85" s="0"/>
      <c r="OXU85" s="0"/>
      <c r="OXV85" s="0"/>
      <c r="OXW85" s="0"/>
      <c r="OXX85" s="0"/>
      <c r="OXY85" s="0"/>
      <c r="OXZ85" s="0"/>
      <c r="OYA85" s="0"/>
      <c r="OYB85" s="0"/>
      <c r="OYC85" s="0"/>
      <c r="OYD85" s="0"/>
      <c r="OYE85" s="0"/>
      <c r="OYF85" s="0"/>
      <c r="OYG85" s="0"/>
      <c r="OYH85" s="0"/>
      <c r="OYI85" s="0"/>
      <c r="OYJ85" s="0"/>
      <c r="OYK85" s="0"/>
      <c r="OYL85" s="0"/>
      <c r="OYM85" s="0"/>
      <c r="OYN85" s="0"/>
      <c r="OYO85" s="0"/>
      <c r="OYP85" s="0"/>
      <c r="OYQ85" s="0"/>
      <c r="OYR85" s="0"/>
      <c r="OYS85" s="0"/>
      <c r="OYT85" s="0"/>
      <c r="OYU85" s="0"/>
      <c r="OYV85" s="0"/>
      <c r="OYW85" s="0"/>
      <c r="OYX85" s="0"/>
      <c r="OYY85" s="0"/>
      <c r="OYZ85" s="0"/>
      <c r="OZA85" s="0"/>
      <c r="OZB85" s="0"/>
      <c r="OZC85" s="0"/>
      <c r="OZD85" s="0"/>
      <c r="OZE85" s="0"/>
      <c r="OZF85" s="0"/>
      <c r="OZG85" s="0"/>
      <c r="OZH85" s="0"/>
      <c r="OZI85" s="0"/>
      <c r="OZJ85" s="0"/>
      <c r="OZK85" s="0"/>
      <c r="OZL85" s="0"/>
      <c r="OZM85" s="0"/>
      <c r="OZN85" s="0"/>
      <c r="OZO85" s="0"/>
      <c r="OZP85" s="0"/>
      <c r="OZQ85" s="0"/>
      <c r="OZR85" s="0"/>
      <c r="OZS85" s="0"/>
      <c r="OZT85" s="0"/>
      <c r="OZU85" s="0"/>
      <c r="OZV85" s="0"/>
      <c r="OZW85" s="0"/>
      <c r="OZX85" s="0"/>
      <c r="OZY85" s="0"/>
      <c r="OZZ85" s="0"/>
      <c r="PAA85" s="0"/>
      <c r="PAB85" s="0"/>
      <c r="PAC85" s="0"/>
      <c r="PAD85" s="0"/>
      <c r="PAE85" s="0"/>
      <c r="PAF85" s="0"/>
      <c r="PAG85" s="0"/>
      <c r="PAH85" s="0"/>
      <c r="PAI85" s="0"/>
      <c r="PAJ85" s="0"/>
      <c r="PAK85" s="0"/>
      <c r="PAL85" s="0"/>
      <c r="PAM85" s="0"/>
      <c r="PAN85" s="0"/>
      <c r="PAO85" s="0"/>
      <c r="PAP85" s="0"/>
      <c r="PAQ85" s="0"/>
      <c r="PAR85" s="0"/>
      <c r="PAS85" s="0"/>
      <c r="PAT85" s="0"/>
      <c r="PAU85" s="0"/>
      <c r="PAV85" s="0"/>
      <c r="PAW85" s="0"/>
      <c r="PAX85" s="0"/>
      <c r="PAY85" s="0"/>
      <c r="PAZ85" s="0"/>
      <c r="PBA85" s="0"/>
      <c r="PBB85" s="0"/>
      <c r="PBC85" s="0"/>
      <c r="PBD85" s="0"/>
      <c r="PBE85" s="0"/>
      <c r="PBF85" s="0"/>
      <c r="PBG85" s="0"/>
      <c r="PBH85" s="0"/>
      <c r="PBI85" s="0"/>
      <c r="PBJ85" s="0"/>
      <c r="PBK85" s="0"/>
      <c r="PBL85" s="0"/>
      <c r="PBM85" s="0"/>
      <c r="PBN85" s="0"/>
      <c r="PBO85" s="0"/>
      <c r="PBP85" s="0"/>
      <c r="PBQ85" s="0"/>
      <c r="PBR85" s="0"/>
      <c r="PBS85" s="0"/>
      <c r="PBT85" s="0"/>
      <c r="PBU85" s="0"/>
      <c r="PBV85" s="0"/>
      <c r="PBW85" s="0"/>
      <c r="PBX85" s="0"/>
      <c r="PBY85" s="0"/>
      <c r="PBZ85" s="0"/>
      <c r="PCA85" s="0"/>
      <c r="PCB85" s="0"/>
      <c r="PCC85" s="0"/>
      <c r="PCD85" s="0"/>
      <c r="PCE85" s="0"/>
      <c r="PCF85" s="0"/>
      <c r="PCG85" s="0"/>
      <c r="PCH85" s="0"/>
      <c r="PCI85" s="0"/>
      <c r="PCJ85" s="0"/>
      <c r="PCK85" s="0"/>
      <c r="PCL85" s="0"/>
      <c r="PCM85" s="0"/>
      <c r="PCN85" s="0"/>
      <c r="PCO85" s="0"/>
      <c r="PCP85" s="0"/>
      <c r="PCQ85" s="0"/>
      <c r="PCR85" s="0"/>
      <c r="PCS85" s="0"/>
      <c r="PCT85" s="0"/>
      <c r="PCU85" s="0"/>
      <c r="PCV85" s="0"/>
      <c r="PCW85" s="0"/>
      <c r="PCX85" s="0"/>
      <c r="PCY85" s="0"/>
      <c r="PCZ85" s="0"/>
      <c r="PDA85" s="0"/>
      <c r="PDB85" s="0"/>
      <c r="PDC85" s="0"/>
      <c r="PDD85" s="0"/>
      <c r="PDE85" s="0"/>
      <c r="PDF85" s="0"/>
      <c r="PDG85" s="0"/>
      <c r="PDH85" s="0"/>
      <c r="PDI85" s="0"/>
      <c r="PDJ85" s="0"/>
      <c r="PDK85" s="0"/>
      <c r="PDL85" s="0"/>
      <c r="PDM85" s="0"/>
      <c r="PDN85" s="0"/>
      <c r="PDO85" s="0"/>
      <c r="PDP85" s="0"/>
      <c r="PDQ85" s="0"/>
      <c r="PDR85" s="0"/>
      <c r="PDS85" s="0"/>
      <c r="PDT85" s="0"/>
      <c r="PDU85" s="0"/>
      <c r="PDV85" s="0"/>
      <c r="PDW85" s="0"/>
      <c r="PDX85" s="0"/>
      <c r="PDY85" s="0"/>
      <c r="PDZ85" s="0"/>
      <c r="PEA85" s="0"/>
      <c r="PEB85" s="0"/>
      <c r="PEC85" s="0"/>
      <c r="PED85" s="0"/>
      <c r="PEE85" s="0"/>
      <c r="PEF85" s="0"/>
      <c r="PEG85" s="0"/>
      <c r="PEH85" s="0"/>
      <c r="PEI85" s="0"/>
      <c r="PEJ85" s="0"/>
      <c r="PEK85" s="0"/>
      <c r="PEL85" s="0"/>
      <c r="PEM85" s="0"/>
      <c r="PEN85" s="0"/>
      <c r="PEO85" s="0"/>
      <c r="PEP85" s="0"/>
      <c r="PEQ85" s="0"/>
      <c r="PER85" s="0"/>
      <c r="PES85" s="0"/>
      <c r="PET85" s="0"/>
      <c r="PEU85" s="0"/>
      <c r="PEV85" s="0"/>
      <c r="PEW85" s="0"/>
      <c r="PEX85" s="0"/>
      <c r="PEY85" s="0"/>
      <c r="PEZ85" s="0"/>
      <c r="PFA85" s="0"/>
      <c r="PFB85" s="0"/>
      <c r="PFC85" s="0"/>
      <c r="PFD85" s="0"/>
      <c r="PFE85" s="0"/>
      <c r="PFF85" s="0"/>
      <c r="PFG85" s="0"/>
      <c r="PFH85" s="0"/>
      <c r="PFI85" s="0"/>
      <c r="PFJ85" s="0"/>
      <c r="PFK85" s="0"/>
      <c r="PFL85" s="0"/>
      <c r="PFM85" s="0"/>
      <c r="PFN85" s="0"/>
      <c r="PFO85" s="0"/>
      <c r="PFP85" s="0"/>
      <c r="PFQ85" s="0"/>
      <c r="PFR85" s="0"/>
      <c r="PFS85" s="0"/>
      <c r="PFT85" s="0"/>
      <c r="PFU85" s="0"/>
      <c r="PFV85" s="0"/>
      <c r="PFW85" s="0"/>
      <c r="PFX85" s="0"/>
      <c r="PFY85" s="0"/>
      <c r="PFZ85" s="0"/>
      <c r="PGA85" s="0"/>
      <c r="PGB85" s="0"/>
      <c r="PGC85" s="0"/>
      <c r="PGD85" s="0"/>
      <c r="PGE85" s="0"/>
      <c r="PGF85" s="0"/>
      <c r="PGG85" s="0"/>
      <c r="PGH85" s="0"/>
      <c r="PGI85" s="0"/>
      <c r="PGJ85" s="0"/>
      <c r="PGK85" s="0"/>
      <c r="PGL85" s="0"/>
      <c r="PGM85" s="0"/>
      <c r="PGN85" s="0"/>
      <c r="PGO85" s="0"/>
      <c r="PGP85" s="0"/>
      <c r="PGQ85" s="0"/>
      <c r="PGR85" s="0"/>
      <c r="PGS85" s="0"/>
      <c r="PGT85" s="0"/>
      <c r="PGU85" s="0"/>
      <c r="PGV85" s="0"/>
      <c r="PGW85" s="0"/>
      <c r="PGX85" s="0"/>
      <c r="PGY85" s="0"/>
      <c r="PGZ85" s="0"/>
      <c r="PHA85" s="0"/>
      <c r="PHB85" s="0"/>
      <c r="PHC85" s="0"/>
      <c r="PHD85" s="0"/>
      <c r="PHE85" s="0"/>
      <c r="PHF85" s="0"/>
      <c r="PHG85" s="0"/>
      <c r="PHH85" s="0"/>
      <c r="PHI85" s="0"/>
      <c r="PHJ85" s="0"/>
      <c r="PHK85" s="0"/>
      <c r="PHL85" s="0"/>
      <c r="PHM85" s="0"/>
      <c r="PHN85" s="0"/>
      <c r="PHO85" s="0"/>
      <c r="PHP85" s="0"/>
      <c r="PHQ85" s="0"/>
      <c r="PHR85" s="0"/>
      <c r="PHS85" s="0"/>
      <c r="PHT85" s="0"/>
      <c r="PHU85" s="0"/>
      <c r="PHV85" s="0"/>
      <c r="PHW85" s="0"/>
      <c r="PHX85" s="0"/>
      <c r="PHY85" s="0"/>
      <c r="PHZ85" s="0"/>
      <c r="PIA85" s="0"/>
      <c r="PIB85" s="0"/>
      <c r="PIC85" s="0"/>
      <c r="PID85" s="0"/>
      <c r="PIE85" s="0"/>
      <c r="PIF85" s="0"/>
      <c r="PIG85" s="0"/>
      <c r="PIH85" s="0"/>
      <c r="PII85" s="0"/>
      <c r="PIJ85" s="0"/>
      <c r="PIK85" s="0"/>
      <c r="PIL85" s="0"/>
      <c r="PIM85" s="0"/>
      <c r="PIN85" s="0"/>
      <c r="PIO85" s="0"/>
      <c r="PIP85" s="0"/>
      <c r="PIQ85" s="0"/>
      <c r="PIR85" s="0"/>
      <c r="PIS85" s="0"/>
      <c r="PIT85" s="0"/>
      <c r="PIU85" s="0"/>
      <c r="PIV85" s="0"/>
      <c r="PIW85" s="0"/>
      <c r="PIX85" s="0"/>
      <c r="PIY85" s="0"/>
      <c r="PIZ85" s="0"/>
      <c r="PJA85" s="0"/>
      <c r="PJB85" s="0"/>
      <c r="PJC85" s="0"/>
      <c r="PJD85" s="0"/>
      <c r="PJE85" s="0"/>
      <c r="PJF85" s="0"/>
      <c r="PJG85" s="0"/>
      <c r="PJH85" s="0"/>
      <c r="PJI85" s="0"/>
      <c r="PJJ85" s="0"/>
      <c r="PJK85" s="0"/>
      <c r="PJL85" s="0"/>
      <c r="PJM85" s="0"/>
      <c r="PJN85" s="0"/>
      <c r="PJO85" s="0"/>
      <c r="PJP85" s="0"/>
      <c r="PJQ85" s="0"/>
      <c r="PJR85" s="0"/>
      <c r="PJS85" s="0"/>
      <c r="PJT85" s="0"/>
      <c r="PJU85" s="0"/>
      <c r="PJV85" s="0"/>
      <c r="PJW85" s="0"/>
      <c r="PJX85" s="0"/>
      <c r="PJY85" s="0"/>
      <c r="PJZ85" s="0"/>
      <c r="PKA85" s="0"/>
      <c r="PKB85" s="0"/>
      <c r="PKC85" s="0"/>
      <c r="PKD85" s="0"/>
      <c r="PKE85" s="0"/>
      <c r="PKF85" s="0"/>
      <c r="PKG85" s="0"/>
      <c r="PKH85" s="0"/>
      <c r="PKI85" s="0"/>
      <c r="PKJ85" s="0"/>
      <c r="PKK85" s="0"/>
      <c r="PKL85" s="0"/>
      <c r="PKM85" s="0"/>
      <c r="PKN85" s="0"/>
      <c r="PKO85" s="0"/>
      <c r="PKP85" s="0"/>
      <c r="PKQ85" s="0"/>
      <c r="PKR85" s="0"/>
      <c r="PKS85" s="0"/>
      <c r="PKT85" s="0"/>
      <c r="PKU85" s="0"/>
      <c r="PKV85" s="0"/>
      <c r="PKW85" s="0"/>
      <c r="PKX85" s="0"/>
      <c r="PKY85" s="0"/>
      <c r="PKZ85" s="0"/>
      <c r="PLA85" s="0"/>
      <c r="PLB85" s="0"/>
      <c r="PLC85" s="0"/>
      <c r="PLD85" s="0"/>
      <c r="PLE85" s="0"/>
      <c r="PLF85" s="0"/>
      <c r="PLG85" s="0"/>
      <c r="PLH85" s="0"/>
      <c r="PLI85" s="0"/>
      <c r="PLJ85" s="0"/>
      <c r="PLK85" s="0"/>
      <c r="PLL85" s="0"/>
      <c r="PLM85" s="0"/>
      <c r="PLN85" s="0"/>
      <c r="PLO85" s="0"/>
      <c r="PLP85" s="0"/>
      <c r="PLQ85" s="0"/>
      <c r="PLR85" s="0"/>
      <c r="PLS85" s="0"/>
      <c r="PLT85" s="0"/>
      <c r="PLU85" s="0"/>
      <c r="PLV85" s="0"/>
      <c r="PLW85" s="0"/>
      <c r="PLX85" s="0"/>
      <c r="PLY85" s="0"/>
      <c r="PLZ85" s="0"/>
      <c r="PMA85" s="0"/>
      <c r="PMB85" s="0"/>
      <c r="PMC85" s="0"/>
      <c r="PMD85" s="0"/>
      <c r="PME85" s="0"/>
      <c r="PMF85" s="0"/>
      <c r="PMG85" s="0"/>
      <c r="PMH85" s="0"/>
      <c r="PMI85" s="0"/>
      <c r="PMJ85" s="0"/>
      <c r="PMK85" s="0"/>
      <c r="PML85" s="0"/>
      <c r="PMM85" s="0"/>
      <c r="PMN85" s="0"/>
      <c r="PMO85" s="0"/>
      <c r="PMP85" s="0"/>
      <c r="PMQ85" s="0"/>
      <c r="PMR85" s="0"/>
      <c r="PMS85" s="0"/>
      <c r="PMT85" s="0"/>
      <c r="PMU85" s="0"/>
      <c r="PMV85" s="0"/>
      <c r="PMW85" s="0"/>
      <c r="PMX85" s="0"/>
      <c r="PMY85" s="0"/>
      <c r="PMZ85" s="0"/>
      <c r="PNA85" s="0"/>
      <c r="PNB85" s="0"/>
      <c r="PNC85" s="0"/>
      <c r="PND85" s="0"/>
      <c r="PNE85" s="0"/>
      <c r="PNF85" s="0"/>
      <c r="PNG85" s="0"/>
      <c r="PNH85" s="0"/>
      <c r="PNI85" s="0"/>
      <c r="PNJ85" s="0"/>
      <c r="PNK85" s="0"/>
      <c r="PNL85" s="0"/>
      <c r="PNM85" s="0"/>
      <c r="PNN85" s="0"/>
      <c r="PNO85" s="0"/>
      <c r="PNP85" s="0"/>
      <c r="PNQ85" s="0"/>
      <c r="PNR85" s="0"/>
      <c r="PNS85" s="0"/>
      <c r="PNT85" s="0"/>
      <c r="PNU85" s="0"/>
      <c r="PNV85" s="0"/>
      <c r="PNW85" s="0"/>
      <c r="PNX85" s="0"/>
      <c r="PNY85" s="0"/>
      <c r="PNZ85" s="0"/>
      <c r="POA85" s="0"/>
      <c r="POB85" s="0"/>
      <c r="POC85" s="0"/>
      <c r="POD85" s="0"/>
      <c r="POE85" s="0"/>
      <c r="POF85" s="0"/>
      <c r="POG85" s="0"/>
      <c r="POH85" s="0"/>
      <c r="POI85" s="0"/>
      <c r="POJ85" s="0"/>
      <c r="POK85" s="0"/>
      <c r="POL85" s="0"/>
      <c r="POM85" s="0"/>
      <c r="PON85" s="0"/>
      <c r="POO85" s="0"/>
      <c r="POP85" s="0"/>
      <c r="POQ85" s="0"/>
      <c r="POR85" s="0"/>
      <c r="POS85" s="0"/>
      <c r="POT85" s="0"/>
      <c r="POU85" s="0"/>
      <c r="POV85" s="0"/>
      <c r="POW85" s="0"/>
      <c r="POX85" s="0"/>
      <c r="POY85" s="0"/>
      <c r="POZ85" s="0"/>
      <c r="PPA85" s="0"/>
      <c r="PPB85" s="0"/>
      <c r="PPC85" s="0"/>
      <c r="PPD85" s="0"/>
      <c r="PPE85" s="0"/>
      <c r="PPF85" s="0"/>
      <c r="PPG85" s="0"/>
      <c r="PPH85" s="0"/>
      <c r="PPI85" s="0"/>
      <c r="PPJ85" s="0"/>
      <c r="PPK85" s="0"/>
      <c r="PPL85" s="0"/>
      <c r="PPM85" s="0"/>
      <c r="PPN85" s="0"/>
      <c r="PPO85" s="0"/>
      <c r="PPP85" s="0"/>
      <c r="PPQ85" s="0"/>
      <c r="PPR85" s="0"/>
      <c r="PPS85" s="0"/>
      <c r="PPT85" s="0"/>
      <c r="PPU85" s="0"/>
      <c r="PPV85" s="0"/>
      <c r="PPW85" s="0"/>
      <c r="PPX85" s="0"/>
      <c r="PPY85" s="0"/>
      <c r="PPZ85" s="0"/>
      <c r="PQA85" s="0"/>
      <c r="PQB85" s="0"/>
      <c r="PQC85" s="0"/>
      <c r="PQD85" s="0"/>
      <c r="PQE85" s="0"/>
      <c r="PQF85" s="0"/>
      <c r="PQG85" s="0"/>
      <c r="PQH85" s="0"/>
      <c r="PQI85" s="0"/>
      <c r="PQJ85" s="0"/>
      <c r="PQK85" s="0"/>
      <c r="PQL85" s="0"/>
      <c r="PQM85" s="0"/>
      <c r="PQN85" s="0"/>
      <c r="PQO85" s="0"/>
      <c r="PQP85" s="0"/>
      <c r="PQQ85" s="0"/>
      <c r="PQR85" s="0"/>
      <c r="PQS85" s="0"/>
      <c r="PQT85" s="0"/>
      <c r="PQU85" s="0"/>
      <c r="PQV85" s="0"/>
      <c r="PQW85" s="0"/>
      <c r="PQX85" s="0"/>
      <c r="PQY85" s="0"/>
      <c r="PQZ85" s="0"/>
      <c r="PRA85" s="0"/>
      <c r="PRB85" s="0"/>
      <c r="PRC85" s="0"/>
      <c r="PRD85" s="0"/>
      <c r="PRE85" s="0"/>
      <c r="PRF85" s="0"/>
      <c r="PRG85" s="0"/>
      <c r="PRH85" s="0"/>
      <c r="PRI85" s="0"/>
      <c r="PRJ85" s="0"/>
      <c r="PRK85" s="0"/>
      <c r="PRL85" s="0"/>
      <c r="PRM85" s="0"/>
      <c r="PRN85" s="0"/>
      <c r="PRO85" s="0"/>
      <c r="PRP85" s="0"/>
      <c r="PRQ85" s="0"/>
      <c r="PRR85" s="0"/>
      <c r="PRS85" s="0"/>
      <c r="PRT85" s="0"/>
      <c r="PRU85" s="0"/>
      <c r="PRV85" s="0"/>
      <c r="PRW85" s="0"/>
      <c r="PRX85" s="0"/>
      <c r="PRY85" s="0"/>
      <c r="PRZ85" s="0"/>
      <c r="PSA85" s="0"/>
      <c r="PSB85" s="0"/>
      <c r="PSC85" s="0"/>
      <c r="PSD85" s="0"/>
      <c r="PSE85" s="0"/>
      <c r="PSF85" s="0"/>
      <c r="PSG85" s="0"/>
      <c r="PSH85" s="0"/>
      <c r="PSI85" s="0"/>
      <c r="PSJ85" s="0"/>
      <c r="PSK85" s="0"/>
      <c r="PSL85" s="0"/>
      <c r="PSM85" s="0"/>
      <c r="PSN85" s="0"/>
      <c r="PSO85" s="0"/>
      <c r="PSP85" s="0"/>
      <c r="PSQ85" s="0"/>
      <c r="PSR85" s="0"/>
      <c r="PSS85" s="0"/>
      <c r="PST85" s="0"/>
      <c r="PSU85" s="0"/>
      <c r="PSV85" s="0"/>
      <c r="PSW85" s="0"/>
      <c r="PSX85" s="0"/>
      <c r="PSY85" s="0"/>
      <c r="PSZ85" s="0"/>
      <c r="PTA85" s="0"/>
      <c r="PTB85" s="0"/>
      <c r="PTC85" s="0"/>
      <c r="PTD85" s="0"/>
      <c r="PTE85" s="0"/>
      <c r="PTF85" s="0"/>
      <c r="PTG85" s="0"/>
      <c r="PTH85" s="0"/>
      <c r="PTI85" s="0"/>
      <c r="PTJ85" s="0"/>
      <c r="PTK85" s="0"/>
      <c r="PTL85" s="0"/>
      <c r="PTM85" s="0"/>
      <c r="PTN85" s="0"/>
      <c r="PTO85" s="0"/>
      <c r="PTP85" s="0"/>
      <c r="PTQ85" s="0"/>
      <c r="PTR85" s="0"/>
      <c r="PTS85" s="0"/>
      <c r="PTT85" s="0"/>
      <c r="PTU85" s="0"/>
      <c r="PTV85" s="0"/>
      <c r="PTW85" s="0"/>
      <c r="PTX85" s="0"/>
      <c r="PTY85" s="0"/>
      <c r="PTZ85" s="0"/>
      <c r="PUA85" s="0"/>
      <c r="PUB85" s="0"/>
      <c r="PUC85" s="0"/>
      <c r="PUD85" s="0"/>
      <c r="PUE85" s="0"/>
      <c r="PUF85" s="0"/>
      <c r="PUG85" s="0"/>
      <c r="PUH85" s="0"/>
      <c r="PUI85" s="0"/>
      <c r="PUJ85" s="0"/>
      <c r="PUK85" s="0"/>
      <c r="PUL85" s="0"/>
      <c r="PUM85" s="0"/>
      <c r="PUN85" s="0"/>
      <c r="PUO85" s="0"/>
      <c r="PUP85" s="0"/>
      <c r="PUQ85" s="0"/>
      <c r="PUR85" s="0"/>
      <c r="PUS85" s="0"/>
      <c r="PUT85" s="0"/>
      <c r="PUU85" s="0"/>
      <c r="PUV85" s="0"/>
      <c r="PUW85" s="0"/>
      <c r="PUX85" s="0"/>
      <c r="PUY85" s="0"/>
      <c r="PUZ85" s="0"/>
      <c r="PVA85" s="0"/>
      <c r="PVB85" s="0"/>
      <c r="PVC85" s="0"/>
      <c r="PVD85" s="0"/>
      <c r="PVE85" s="0"/>
      <c r="PVF85" s="0"/>
      <c r="PVG85" s="0"/>
      <c r="PVH85" s="0"/>
      <c r="PVI85" s="0"/>
      <c r="PVJ85" s="0"/>
      <c r="PVK85" s="0"/>
      <c r="PVL85" s="0"/>
      <c r="PVM85" s="0"/>
      <c r="PVN85" s="0"/>
      <c r="PVO85" s="0"/>
      <c r="PVP85" s="0"/>
      <c r="PVQ85" s="0"/>
      <c r="PVR85" s="0"/>
      <c r="PVS85" s="0"/>
      <c r="PVT85" s="0"/>
      <c r="PVU85" s="0"/>
      <c r="PVV85" s="0"/>
      <c r="PVW85" s="0"/>
      <c r="PVX85" s="0"/>
      <c r="PVY85" s="0"/>
      <c r="PVZ85" s="0"/>
      <c r="PWA85" s="0"/>
      <c r="PWB85" s="0"/>
      <c r="PWC85" s="0"/>
      <c r="PWD85" s="0"/>
      <c r="PWE85" s="0"/>
      <c r="PWF85" s="0"/>
      <c r="PWG85" s="0"/>
      <c r="PWH85" s="0"/>
      <c r="PWI85" s="0"/>
      <c r="PWJ85" s="0"/>
      <c r="PWK85" s="0"/>
      <c r="PWL85" s="0"/>
      <c r="PWM85" s="0"/>
      <c r="PWN85" s="0"/>
      <c r="PWO85" s="0"/>
      <c r="PWP85" s="0"/>
      <c r="PWQ85" s="0"/>
      <c r="PWR85" s="0"/>
      <c r="PWS85" s="0"/>
      <c r="PWT85" s="0"/>
      <c r="PWU85" s="0"/>
      <c r="PWV85" s="0"/>
      <c r="PWW85" s="0"/>
      <c r="PWX85" s="0"/>
      <c r="PWY85" s="0"/>
      <c r="PWZ85" s="0"/>
      <c r="PXA85" s="0"/>
      <c r="PXB85" s="0"/>
      <c r="PXC85" s="0"/>
      <c r="PXD85" s="0"/>
      <c r="PXE85" s="0"/>
      <c r="PXF85" s="0"/>
      <c r="PXG85" s="0"/>
      <c r="PXH85" s="0"/>
      <c r="PXI85" s="0"/>
      <c r="PXJ85" s="0"/>
      <c r="PXK85" s="0"/>
      <c r="PXL85" s="0"/>
      <c r="PXM85" s="0"/>
      <c r="PXN85" s="0"/>
      <c r="PXO85" s="0"/>
      <c r="PXP85" s="0"/>
      <c r="PXQ85" s="0"/>
      <c r="PXR85" s="0"/>
      <c r="PXS85" s="0"/>
      <c r="PXT85" s="0"/>
      <c r="PXU85" s="0"/>
      <c r="PXV85" s="0"/>
      <c r="PXW85" s="0"/>
      <c r="PXX85" s="0"/>
      <c r="PXY85" s="0"/>
      <c r="PXZ85" s="0"/>
      <c r="PYA85" s="0"/>
      <c r="PYB85" s="0"/>
      <c r="PYC85" s="0"/>
      <c r="PYD85" s="0"/>
      <c r="PYE85" s="0"/>
      <c r="PYF85" s="0"/>
      <c r="PYG85" s="0"/>
      <c r="PYH85" s="0"/>
      <c r="PYI85" s="0"/>
      <c r="PYJ85" s="0"/>
      <c r="PYK85" s="0"/>
      <c r="PYL85" s="0"/>
      <c r="PYM85" s="0"/>
      <c r="PYN85" s="0"/>
      <c r="PYO85" s="0"/>
      <c r="PYP85" s="0"/>
      <c r="PYQ85" s="0"/>
      <c r="PYR85" s="0"/>
      <c r="PYS85" s="0"/>
      <c r="PYT85" s="0"/>
      <c r="PYU85" s="0"/>
      <c r="PYV85" s="0"/>
      <c r="PYW85" s="0"/>
      <c r="PYX85" s="0"/>
      <c r="PYY85" s="0"/>
      <c r="PYZ85" s="0"/>
      <c r="PZA85" s="0"/>
      <c r="PZB85" s="0"/>
      <c r="PZC85" s="0"/>
      <c r="PZD85" s="0"/>
      <c r="PZE85" s="0"/>
      <c r="PZF85" s="0"/>
      <c r="PZG85" s="0"/>
      <c r="PZH85" s="0"/>
      <c r="PZI85" s="0"/>
      <c r="PZJ85" s="0"/>
      <c r="PZK85" s="0"/>
      <c r="PZL85" s="0"/>
      <c r="PZM85" s="0"/>
      <c r="PZN85" s="0"/>
      <c r="PZO85" s="0"/>
      <c r="PZP85" s="0"/>
      <c r="PZQ85" s="0"/>
      <c r="PZR85" s="0"/>
      <c r="PZS85" s="0"/>
      <c r="PZT85" s="0"/>
      <c r="PZU85" s="0"/>
      <c r="PZV85" s="0"/>
      <c r="PZW85" s="0"/>
      <c r="PZX85" s="0"/>
      <c r="PZY85" s="0"/>
      <c r="PZZ85" s="0"/>
      <c r="QAA85" s="0"/>
      <c r="QAB85" s="0"/>
      <c r="QAC85" s="0"/>
      <c r="QAD85" s="0"/>
      <c r="QAE85" s="0"/>
      <c r="QAF85" s="0"/>
      <c r="QAG85" s="0"/>
      <c r="QAH85" s="0"/>
      <c r="QAI85" s="0"/>
      <c r="QAJ85" s="0"/>
      <c r="QAK85" s="0"/>
      <c r="QAL85" s="0"/>
      <c r="QAM85" s="0"/>
      <c r="QAN85" s="0"/>
      <c r="QAO85" s="0"/>
      <c r="QAP85" s="0"/>
      <c r="QAQ85" s="0"/>
      <c r="QAR85" s="0"/>
      <c r="QAS85" s="0"/>
      <c r="QAT85" s="0"/>
      <c r="QAU85" s="0"/>
      <c r="QAV85" s="0"/>
      <c r="QAW85" s="0"/>
      <c r="QAX85" s="0"/>
      <c r="QAY85" s="0"/>
      <c r="QAZ85" s="0"/>
      <c r="QBA85" s="0"/>
      <c r="QBB85" s="0"/>
      <c r="QBC85" s="0"/>
      <c r="QBD85" s="0"/>
      <c r="QBE85" s="0"/>
      <c r="QBF85" s="0"/>
      <c r="QBG85" s="0"/>
      <c r="QBH85" s="0"/>
      <c r="QBI85" s="0"/>
      <c r="QBJ85" s="0"/>
      <c r="QBK85" s="0"/>
      <c r="QBL85" s="0"/>
      <c r="QBM85" s="0"/>
      <c r="QBN85" s="0"/>
      <c r="QBO85" s="0"/>
      <c r="QBP85" s="0"/>
      <c r="QBQ85" s="0"/>
      <c r="QBR85" s="0"/>
      <c r="QBS85" s="0"/>
      <c r="QBT85" s="0"/>
      <c r="QBU85" s="0"/>
      <c r="QBV85" s="0"/>
      <c r="QBW85" s="0"/>
      <c r="QBX85" s="0"/>
      <c r="QBY85" s="0"/>
      <c r="QBZ85" s="0"/>
      <c r="QCA85" s="0"/>
      <c r="QCB85" s="0"/>
      <c r="QCC85" s="0"/>
      <c r="QCD85" s="0"/>
      <c r="QCE85" s="0"/>
      <c r="QCF85" s="0"/>
      <c r="QCG85" s="0"/>
      <c r="QCH85" s="0"/>
      <c r="QCI85" s="0"/>
      <c r="QCJ85" s="0"/>
      <c r="QCK85" s="0"/>
      <c r="QCL85" s="0"/>
      <c r="QCM85" s="0"/>
      <c r="QCN85" s="0"/>
      <c r="QCO85" s="0"/>
      <c r="QCP85" s="0"/>
      <c r="QCQ85" s="0"/>
      <c r="QCR85" s="0"/>
      <c r="QCS85" s="0"/>
      <c r="QCT85" s="0"/>
      <c r="QCU85" s="0"/>
      <c r="QCV85" s="0"/>
      <c r="QCW85" s="0"/>
      <c r="QCX85" s="0"/>
      <c r="QCY85" s="0"/>
      <c r="QCZ85" s="0"/>
      <c r="QDA85" s="0"/>
      <c r="QDB85" s="0"/>
      <c r="QDC85" s="0"/>
      <c r="QDD85" s="0"/>
      <c r="QDE85" s="0"/>
      <c r="QDF85" s="0"/>
      <c r="QDG85" s="0"/>
      <c r="QDH85" s="0"/>
      <c r="QDI85" s="0"/>
      <c r="QDJ85" s="0"/>
      <c r="QDK85" s="0"/>
      <c r="QDL85" s="0"/>
      <c r="QDM85" s="0"/>
      <c r="QDN85" s="0"/>
      <c r="QDO85" s="0"/>
      <c r="QDP85" s="0"/>
      <c r="QDQ85" s="0"/>
      <c r="QDR85" s="0"/>
      <c r="QDS85" s="0"/>
      <c r="QDT85" s="0"/>
      <c r="QDU85" s="0"/>
      <c r="QDV85" s="0"/>
      <c r="QDW85" s="0"/>
      <c r="QDX85" s="0"/>
      <c r="QDY85" s="0"/>
      <c r="QDZ85" s="0"/>
      <c r="QEA85" s="0"/>
      <c r="QEB85" s="0"/>
      <c r="QEC85" s="0"/>
      <c r="QED85" s="0"/>
      <c r="QEE85" s="0"/>
      <c r="QEF85" s="0"/>
      <c r="QEG85" s="0"/>
      <c r="QEH85" s="0"/>
      <c r="QEI85" s="0"/>
      <c r="QEJ85" s="0"/>
      <c r="QEK85" s="0"/>
      <c r="QEL85" s="0"/>
      <c r="QEM85" s="0"/>
      <c r="QEN85" s="0"/>
      <c r="QEO85" s="0"/>
      <c r="QEP85" s="0"/>
      <c r="QEQ85" s="0"/>
      <c r="QER85" s="0"/>
      <c r="QES85" s="0"/>
      <c r="QET85" s="0"/>
      <c r="QEU85" s="0"/>
      <c r="QEV85" s="0"/>
      <c r="QEW85" s="0"/>
      <c r="QEX85" s="0"/>
      <c r="QEY85" s="0"/>
      <c r="QEZ85" s="0"/>
      <c r="QFA85" s="0"/>
      <c r="QFB85" s="0"/>
      <c r="QFC85" s="0"/>
      <c r="QFD85" s="0"/>
      <c r="QFE85" s="0"/>
      <c r="QFF85" s="0"/>
      <c r="QFG85" s="0"/>
      <c r="QFH85" s="0"/>
      <c r="QFI85" s="0"/>
      <c r="QFJ85" s="0"/>
      <c r="QFK85" s="0"/>
      <c r="QFL85" s="0"/>
      <c r="QFM85" s="0"/>
      <c r="QFN85" s="0"/>
      <c r="QFO85" s="0"/>
      <c r="QFP85" s="0"/>
      <c r="QFQ85" s="0"/>
      <c r="QFR85" s="0"/>
      <c r="QFS85" s="0"/>
      <c r="QFT85" s="0"/>
      <c r="QFU85" s="0"/>
      <c r="QFV85" s="0"/>
      <c r="QFW85" s="0"/>
      <c r="QFX85" s="0"/>
      <c r="QFY85" s="0"/>
      <c r="QFZ85" s="0"/>
      <c r="QGA85" s="0"/>
      <c r="QGB85" s="0"/>
      <c r="QGC85" s="0"/>
      <c r="QGD85" s="0"/>
      <c r="QGE85" s="0"/>
      <c r="QGF85" s="0"/>
      <c r="QGG85" s="0"/>
      <c r="QGH85" s="0"/>
      <c r="QGI85" s="0"/>
      <c r="QGJ85" s="0"/>
      <c r="QGK85" s="0"/>
      <c r="QGL85" s="0"/>
      <c r="QGM85" s="0"/>
      <c r="QGN85" s="0"/>
      <c r="QGO85" s="0"/>
      <c r="QGP85" s="0"/>
      <c r="QGQ85" s="0"/>
      <c r="QGR85" s="0"/>
      <c r="QGS85" s="0"/>
      <c r="QGT85" s="0"/>
      <c r="QGU85" s="0"/>
      <c r="QGV85" s="0"/>
      <c r="QGW85" s="0"/>
      <c r="QGX85" s="0"/>
      <c r="QGY85" s="0"/>
      <c r="QGZ85" s="0"/>
      <c r="QHA85" s="0"/>
      <c r="QHB85" s="0"/>
      <c r="QHC85" s="0"/>
      <c r="QHD85" s="0"/>
      <c r="QHE85" s="0"/>
      <c r="QHF85" s="0"/>
      <c r="QHG85" s="0"/>
      <c r="QHH85" s="0"/>
      <c r="QHI85" s="0"/>
      <c r="QHJ85" s="0"/>
      <c r="QHK85" s="0"/>
      <c r="QHL85" s="0"/>
      <c r="QHM85" s="0"/>
      <c r="QHN85" s="0"/>
      <c r="QHO85" s="0"/>
      <c r="QHP85" s="0"/>
      <c r="QHQ85" s="0"/>
      <c r="QHR85" s="0"/>
      <c r="QHS85" s="0"/>
      <c r="QHT85" s="0"/>
      <c r="QHU85" s="0"/>
      <c r="QHV85" s="0"/>
      <c r="QHW85" s="0"/>
      <c r="QHX85" s="0"/>
      <c r="QHY85" s="0"/>
      <c r="QHZ85" s="0"/>
      <c r="QIA85" s="0"/>
      <c r="QIB85" s="0"/>
      <c r="QIC85" s="0"/>
      <c r="QID85" s="0"/>
      <c r="QIE85" s="0"/>
      <c r="QIF85" s="0"/>
      <c r="QIG85" s="0"/>
      <c r="QIH85" s="0"/>
      <c r="QII85" s="0"/>
      <c r="QIJ85" s="0"/>
      <c r="QIK85" s="0"/>
      <c r="QIL85" s="0"/>
      <c r="QIM85" s="0"/>
      <c r="QIN85" s="0"/>
      <c r="QIO85" s="0"/>
      <c r="QIP85" s="0"/>
      <c r="QIQ85" s="0"/>
      <c r="QIR85" s="0"/>
      <c r="QIS85" s="0"/>
      <c r="QIT85" s="0"/>
      <c r="QIU85" s="0"/>
      <c r="QIV85" s="0"/>
      <c r="QIW85" s="0"/>
      <c r="QIX85" s="0"/>
      <c r="QIY85" s="0"/>
      <c r="QIZ85" s="0"/>
      <c r="QJA85" s="0"/>
      <c r="QJB85" s="0"/>
      <c r="QJC85" s="0"/>
      <c r="QJD85" s="0"/>
      <c r="QJE85" s="0"/>
      <c r="QJF85" s="0"/>
      <c r="QJG85" s="0"/>
      <c r="QJH85" s="0"/>
      <c r="QJI85" s="0"/>
      <c r="QJJ85" s="0"/>
      <c r="QJK85" s="0"/>
      <c r="QJL85" s="0"/>
      <c r="QJM85" s="0"/>
      <c r="QJN85" s="0"/>
      <c r="QJO85" s="0"/>
      <c r="QJP85" s="0"/>
      <c r="QJQ85" s="0"/>
      <c r="QJR85" s="0"/>
      <c r="QJS85" s="0"/>
      <c r="QJT85" s="0"/>
      <c r="QJU85" s="0"/>
      <c r="QJV85" s="0"/>
      <c r="QJW85" s="0"/>
      <c r="QJX85" s="0"/>
      <c r="QJY85" s="0"/>
      <c r="QJZ85" s="0"/>
      <c r="QKA85" s="0"/>
      <c r="QKB85" s="0"/>
      <c r="QKC85" s="0"/>
      <c r="QKD85" s="0"/>
      <c r="QKE85" s="0"/>
      <c r="QKF85" s="0"/>
      <c r="QKG85" s="0"/>
      <c r="QKH85" s="0"/>
      <c r="QKI85" s="0"/>
      <c r="QKJ85" s="0"/>
      <c r="QKK85" s="0"/>
      <c r="QKL85" s="0"/>
      <c r="QKM85" s="0"/>
      <c r="QKN85" s="0"/>
      <c r="QKO85" s="0"/>
      <c r="QKP85" s="0"/>
      <c r="QKQ85" s="0"/>
      <c r="QKR85" s="0"/>
      <c r="QKS85" s="0"/>
      <c r="QKT85" s="0"/>
      <c r="QKU85" s="0"/>
      <c r="QKV85" s="0"/>
      <c r="QKW85" s="0"/>
      <c r="QKX85" s="0"/>
      <c r="QKY85" s="0"/>
      <c r="QKZ85" s="0"/>
      <c r="QLA85" s="0"/>
      <c r="QLB85" s="0"/>
      <c r="QLC85" s="0"/>
      <c r="QLD85" s="0"/>
      <c r="QLE85" s="0"/>
      <c r="QLF85" s="0"/>
      <c r="QLG85" s="0"/>
      <c r="QLH85" s="0"/>
      <c r="QLI85" s="0"/>
      <c r="QLJ85" s="0"/>
      <c r="QLK85" s="0"/>
      <c r="QLL85" s="0"/>
      <c r="QLM85" s="0"/>
      <c r="QLN85" s="0"/>
      <c r="QLO85" s="0"/>
      <c r="QLP85" s="0"/>
      <c r="QLQ85" s="0"/>
      <c r="QLR85" s="0"/>
      <c r="QLS85" s="0"/>
      <c r="QLT85" s="0"/>
      <c r="QLU85" s="0"/>
      <c r="QLV85" s="0"/>
      <c r="QLW85" s="0"/>
      <c r="QLX85" s="0"/>
      <c r="QLY85" s="0"/>
      <c r="QLZ85" s="0"/>
      <c r="QMA85" s="0"/>
      <c r="QMB85" s="0"/>
      <c r="QMC85" s="0"/>
      <c r="QMD85" s="0"/>
      <c r="QME85" s="0"/>
      <c r="QMF85" s="0"/>
      <c r="QMG85" s="0"/>
      <c r="QMH85" s="0"/>
      <c r="QMI85" s="0"/>
      <c r="QMJ85" s="0"/>
      <c r="QMK85" s="0"/>
      <c r="QML85" s="0"/>
      <c r="QMM85" s="0"/>
      <c r="QMN85" s="0"/>
      <c r="QMO85" s="0"/>
      <c r="QMP85" s="0"/>
      <c r="QMQ85" s="0"/>
      <c r="QMR85" s="0"/>
      <c r="QMS85" s="0"/>
      <c r="QMT85" s="0"/>
      <c r="QMU85" s="0"/>
      <c r="QMV85" s="0"/>
      <c r="QMW85" s="0"/>
      <c r="QMX85" s="0"/>
      <c r="QMY85" s="0"/>
      <c r="QMZ85" s="0"/>
      <c r="QNA85" s="0"/>
      <c r="QNB85" s="0"/>
      <c r="QNC85" s="0"/>
      <c r="QND85" s="0"/>
      <c r="QNE85" s="0"/>
      <c r="QNF85" s="0"/>
      <c r="QNG85" s="0"/>
      <c r="QNH85" s="0"/>
      <c r="QNI85" s="0"/>
      <c r="QNJ85" s="0"/>
      <c r="QNK85" s="0"/>
      <c r="QNL85" s="0"/>
      <c r="QNM85" s="0"/>
      <c r="QNN85" s="0"/>
      <c r="QNO85" s="0"/>
      <c r="QNP85" s="0"/>
      <c r="QNQ85" s="0"/>
      <c r="QNR85" s="0"/>
      <c r="QNS85" s="0"/>
      <c r="QNT85" s="0"/>
      <c r="QNU85" s="0"/>
      <c r="QNV85" s="0"/>
      <c r="QNW85" s="0"/>
      <c r="QNX85" s="0"/>
      <c r="QNY85" s="0"/>
      <c r="QNZ85" s="0"/>
      <c r="QOA85" s="0"/>
      <c r="QOB85" s="0"/>
      <c r="QOC85" s="0"/>
      <c r="QOD85" s="0"/>
      <c r="QOE85" s="0"/>
      <c r="QOF85" s="0"/>
      <c r="QOG85" s="0"/>
      <c r="QOH85" s="0"/>
      <c r="QOI85" s="0"/>
      <c r="QOJ85" s="0"/>
      <c r="QOK85" s="0"/>
      <c r="QOL85" s="0"/>
      <c r="QOM85" s="0"/>
      <c r="QON85" s="0"/>
      <c r="QOO85" s="0"/>
      <c r="QOP85" s="0"/>
      <c r="QOQ85" s="0"/>
      <c r="QOR85" s="0"/>
      <c r="QOS85" s="0"/>
      <c r="QOT85" s="0"/>
      <c r="QOU85" s="0"/>
      <c r="QOV85" s="0"/>
      <c r="QOW85" s="0"/>
      <c r="QOX85" s="0"/>
      <c r="QOY85" s="0"/>
      <c r="QOZ85" s="0"/>
      <c r="QPA85" s="0"/>
      <c r="QPB85" s="0"/>
      <c r="QPC85" s="0"/>
      <c r="QPD85" s="0"/>
      <c r="QPE85" s="0"/>
      <c r="QPF85" s="0"/>
      <c r="QPG85" s="0"/>
      <c r="QPH85" s="0"/>
      <c r="QPI85" s="0"/>
      <c r="QPJ85" s="0"/>
      <c r="QPK85" s="0"/>
      <c r="QPL85" s="0"/>
      <c r="QPM85" s="0"/>
      <c r="QPN85" s="0"/>
      <c r="QPO85" s="0"/>
      <c r="QPP85" s="0"/>
      <c r="QPQ85" s="0"/>
      <c r="QPR85" s="0"/>
      <c r="QPS85" s="0"/>
      <c r="QPT85" s="0"/>
      <c r="QPU85" s="0"/>
      <c r="QPV85" s="0"/>
      <c r="QPW85" s="0"/>
      <c r="QPX85" s="0"/>
      <c r="QPY85" s="0"/>
      <c r="QPZ85" s="0"/>
      <c r="QQA85" s="0"/>
      <c r="QQB85" s="0"/>
      <c r="QQC85" s="0"/>
      <c r="QQD85" s="0"/>
      <c r="QQE85" s="0"/>
      <c r="QQF85" s="0"/>
      <c r="QQG85" s="0"/>
      <c r="QQH85" s="0"/>
      <c r="QQI85" s="0"/>
      <c r="QQJ85" s="0"/>
      <c r="QQK85" s="0"/>
      <c r="QQL85" s="0"/>
      <c r="QQM85" s="0"/>
      <c r="QQN85" s="0"/>
      <c r="QQO85" s="0"/>
      <c r="QQP85" s="0"/>
      <c r="QQQ85" s="0"/>
      <c r="QQR85" s="0"/>
      <c r="QQS85" s="0"/>
      <c r="QQT85" s="0"/>
      <c r="QQU85" s="0"/>
      <c r="QQV85" s="0"/>
      <c r="QQW85" s="0"/>
      <c r="QQX85" s="0"/>
      <c r="QQY85" s="0"/>
      <c r="QQZ85" s="0"/>
      <c r="QRA85" s="0"/>
      <c r="QRB85" s="0"/>
      <c r="QRC85" s="0"/>
      <c r="QRD85" s="0"/>
      <c r="QRE85" s="0"/>
      <c r="QRF85" s="0"/>
      <c r="QRG85" s="0"/>
      <c r="QRH85" s="0"/>
      <c r="QRI85" s="0"/>
      <c r="QRJ85" s="0"/>
      <c r="QRK85" s="0"/>
      <c r="QRL85" s="0"/>
      <c r="QRM85" s="0"/>
      <c r="QRN85" s="0"/>
      <c r="QRO85" s="0"/>
      <c r="QRP85" s="0"/>
      <c r="QRQ85" s="0"/>
      <c r="QRR85" s="0"/>
      <c r="QRS85" s="0"/>
      <c r="QRT85" s="0"/>
      <c r="QRU85" s="0"/>
      <c r="QRV85" s="0"/>
      <c r="QRW85" s="0"/>
      <c r="QRX85" s="0"/>
      <c r="QRY85" s="0"/>
      <c r="QRZ85" s="0"/>
      <c r="QSA85" s="0"/>
      <c r="QSB85" s="0"/>
      <c r="QSC85" s="0"/>
      <c r="QSD85" s="0"/>
      <c r="QSE85" s="0"/>
      <c r="QSF85" s="0"/>
      <c r="QSG85" s="0"/>
      <c r="QSH85" s="0"/>
      <c r="QSI85" s="0"/>
      <c r="QSJ85" s="0"/>
      <c r="QSK85" s="0"/>
      <c r="QSL85" s="0"/>
      <c r="QSM85" s="0"/>
      <c r="QSN85" s="0"/>
      <c r="QSO85" s="0"/>
      <c r="QSP85" s="0"/>
      <c r="QSQ85" s="0"/>
      <c r="QSR85" s="0"/>
      <c r="QSS85" s="0"/>
      <c r="QST85" s="0"/>
      <c r="QSU85" s="0"/>
      <c r="QSV85" s="0"/>
      <c r="QSW85" s="0"/>
      <c r="QSX85" s="0"/>
      <c r="QSY85" s="0"/>
      <c r="QSZ85" s="0"/>
      <c r="QTA85" s="0"/>
      <c r="QTB85" s="0"/>
      <c r="QTC85" s="0"/>
      <c r="QTD85" s="0"/>
      <c r="QTE85" s="0"/>
      <c r="QTF85" s="0"/>
      <c r="QTG85" s="0"/>
      <c r="QTH85" s="0"/>
      <c r="QTI85" s="0"/>
      <c r="QTJ85" s="0"/>
      <c r="QTK85" s="0"/>
      <c r="QTL85" s="0"/>
      <c r="QTM85" s="0"/>
      <c r="QTN85" s="0"/>
      <c r="QTO85" s="0"/>
      <c r="QTP85" s="0"/>
      <c r="QTQ85" s="0"/>
      <c r="QTR85" s="0"/>
      <c r="QTS85" s="0"/>
      <c r="QTT85" s="0"/>
      <c r="QTU85" s="0"/>
      <c r="QTV85" s="0"/>
      <c r="QTW85" s="0"/>
      <c r="QTX85" s="0"/>
      <c r="QTY85" s="0"/>
      <c r="QTZ85" s="0"/>
      <c r="QUA85" s="0"/>
      <c r="QUB85" s="0"/>
      <c r="QUC85" s="0"/>
      <c r="QUD85" s="0"/>
      <c r="QUE85" s="0"/>
      <c r="QUF85" s="0"/>
      <c r="QUG85" s="0"/>
      <c r="QUH85" s="0"/>
      <c r="QUI85" s="0"/>
      <c r="QUJ85" s="0"/>
      <c r="QUK85" s="0"/>
      <c r="QUL85" s="0"/>
      <c r="QUM85" s="0"/>
      <c r="QUN85" s="0"/>
      <c r="QUO85" s="0"/>
      <c r="QUP85" s="0"/>
      <c r="QUQ85" s="0"/>
      <c r="QUR85" s="0"/>
      <c r="QUS85" s="0"/>
      <c r="QUT85" s="0"/>
      <c r="QUU85" s="0"/>
      <c r="QUV85" s="0"/>
      <c r="QUW85" s="0"/>
      <c r="QUX85" s="0"/>
      <c r="QUY85" s="0"/>
      <c r="QUZ85" s="0"/>
      <c r="QVA85" s="0"/>
      <c r="QVB85" s="0"/>
      <c r="QVC85" s="0"/>
      <c r="QVD85" s="0"/>
      <c r="QVE85" s="0"/>
      <c r="QVF85" s="0"/>
      <c r="QVG85" s="0"/>
      <c r="QVH85" s="0"/>
      <c r="QVI85" s="0"/>
      <c r="QVJ85" s="0"/>
      <c r="QVK85" s="0"/>
      <c r="QVL85" s="0"/>
      <c r="QVM85" s="0"/>
      <c r="QVN85" s="0"/>
      <c r="QVO85" s="0"/>
      <c r="QVP85" s="0"/>
      <c r="QVQ85" s="0"/>
      <c r="QVR85" s="0"/>
      <c r="QVS85" s="0"/>
      <c r="QVT85" s="0"/>
      <c r="QVU85" s="0"/>
      <c r="QVV85" s="0"/>
      <c r="QVW85" s="0"/>
      <c r="QVX85" s="0"/>
      <c r="QVY85" s="0"/>
      <c r="QVZ85" s="0"/>
      <c r="QWA85" s="0"/>
      <c r="QWB85" s="0"/>
      <c r="QWC85" s="0"/>
      <c r="QWD85" s="0"/>
      <c r="QWE85" s="0"/>
      <c r="QWF85" s="0"/>
      <c r="QWG85" s="0"/>
      <c r="QWH85" s="0"/>
      <c r="QWI85" s="0"/>
      <c r="QWJ85" s="0"/>
      <c r="QWK85" s="0"/>
      <c r="QWL85" s="0"/>
      <c r="QWM85" s="0"/>
      <c r="QWN85" s="0"/>
      <c r="QWO85" s="0"/>
      <c r="QWP85" s="0"/>
      <c r="QWQ85" s="0"/>
      <c r="QWR85" s="0"/>
      <c r="QWS85" s="0"/>
      <c r="QWT85" s="0"/>
      <c r="QWU85" s="0"/>
      <c r="QWV85" s="0"/>
      <c r="QWW85" s="0"/>
      <c r="QWX85" s="0"/>
      <c r="QWY85" s="0"/>
      <c r="QWZ85" s="0"/>
      <c r="QXA85" s="0"/>
      <c r="QXB85" s="0"/>
      <c r="QXC85" s="0"/>
      <c r="QXD85" s="0"/>
      <c r="QXE85" s="0"/>
      <c r="QXF85" s="0"/>
      <c r="QXG85" s="0"/>
      <c r="QXH85" s="0"/>
      <c r="QXI85" s="0"/>
      <c r="QXJ85" s="0"/>
      <c r="QXK85" s="0"/>
      <c r="QXL85" s="0"/>
      <c r="QXM85" s="0"/>
      <c r="QXN85" s="0"/>
      <c r="QXO85" s="0"/>
      <c r="QXP85" s="0"/>
      <c r="QXQ85" s="0"/>
      <c r="QXR85" s="0"/>
      <c r="QXS85" s="0"/>
      <c r="QXT85" s="0"/>
      <c r="QXU85" s="0"/>
      <c r="QXV85" s="0"/>
      <c r="QXW85" s="0"/>
      <c r="QXX85" s="0"/>
      <c r="QXY85" s="0"/>
      <c r="QXZ85" s="0"/>
      <c r="QYA85" s="0"/>
      <c r="QYB85" s="0"/>
      <c r="QYC85" s="0"/>
      <c r="QYD85" s="0"/>
      <c r="QYE85" s="0"/>
      <c r="QYF85" s="0"/>
      <c r="QYG85" s="0"/>
      <c r="QYH85" s="0"/>
      <c r="QYI85" s="0"/>
      <c r="QYJ85" s="0"/>
      <c r="QYK85" s="0"/>
      <c r="QYL85" s="0"/>
      <c r="QYM85" s="0"/>
      <c r="QYN85" s="0"/>
      <c r="QYO85" s="0"/>
      <c r="QYP85" s="0"/>
      <c r="QYQ85" s="0"/>
      <c r="QYR85" s="0"/>
      <c r="QYS85" s="0"/>
      <c r="QYT85" s="0"/>
      <c r="QYU85" s="0"/>
      <c r="QYV85" s="0"/>
      <c r="QYW85" s="0"/>
      <c r="QYX85" s="0"/>
      <c r="QYY85" s="0"/>
      <c r="QYZ85" s="0"/>
      <c r="QZA85" s="0"/>
      <c r="QZB85" s="0"/>
      <c r="QZC85" s="0"/>
      <c r="QZD85" s="0"/>
      <c r="QZE85" s="0"/>
      <c r="QZF85" s="0"/>
      <c r="QZG85" s="0"/>
      <c r="QZH85" s="0"/>
      <c r="QZI85" s="0"/>
      <c r="QZJ85" s="0"/>
      <c r="QZK85" s="0"/>
      <c r="QZL85" s="0"/>
      <c r="QZM85" s="0"/>
      <c r="QZN85" s="0"/>
      <c r="QZO85" s="0"/>
      <c r="QZP85" s="0"/>
      <c r="QZQ85" s="0"/>
      <c r="QZR85" s="0"/>
      <c r="QZS85" s="0"/>
      <c r="QZT85" s="0"/>
      <c r="QZU85" s="0"/>
      <c r="QZV85" s="0"/>
      <c r="QZW85" s="0"/>
      <c r="QZX85" s="0"/>
      <c r="QZY85" s="0"/>
      <c r="QZZ85" s="0"/>
      <c r="RAA85" s="0"/>
      <c r="RAB85" s="0"/>
      <c r="RAC85" s="0"/>
      <c r="RAD85" s="0"/>
      <c r="RAE85" s="0"/>
      <c r="RAF85" s="0"/>
      <c r="RAG85" s="0"/>
      <c r="RAH85" s="0"/>
      <c r="RAI85" s="0"/>
      <c r="RAJ85" s="0"/>
      <c r="RAK85" s="0"/>
      <c r="RAL85" s="0"/>
      <c r="RAM85" s="0"/>
      <c r="RAN85" s="0"/>
      <c r="RAO85" s="0"/>
      <c r="RAP85" s="0"/>
      <c r="RAQ85" s="0"/>
      <c r="RAR85" s="0"/>
      <c r="RAS85" s="0"/>
      <c r="RAT85" s="0"/>
      <c r="RAU85" s="0"/>
      <c r="RAV85" s="0"/>
      <c r="RAW85" s="0"/>
      <c r="RAX85" s="0"/>
      <c r="RAY85" s="0"/>
      <c r="RAZ85" s="0"/>
      <c r="RBA85" s="0"/>
      <c r="RBB85" s="0"/>
      <c r="RBC85" s="0"/>
      <c r="RBD85" s="0"/>
      <c r="RBE85" s="0"/>
      <c r="RBF85" s="0"/>
      <c r="RBG85" s="0"/>
      <c r="RBH85" s="0"/>
      <c r="RBI85" s="0"/>
      <c r="RBJ85" s="0"/>
      <c r="RBK85" s="0"/>
      <c r="RBL85" s="0"/>
      <c r="RBM85" s="0"/>
      <c r="RBN85" s="0"/>
      <c r="RBO85" s="0"/>
      <c r="RBP85" s="0"/>
      <c r="RBQ85" s="0"/>
      <c r="RBR85" s="0"/>
      <c r="RBS85" s="0"/>
      <c r="RBT85" s="0"/>
      <c r="RBU85" s="0"/>
      <c r="RBV85" s="0"/>
      <c r="RBW85" s="0"/>
      <c r="RBX85" s="0"/>
      <c r="RBY85" s="0"/>
      <c r="RBZ85" s="0"/>
      <c r="RCA85" s="0"/>
      <c r="RCB85" s="0"/>
      <c r="RCC85" s="0"/>
      <c r="RCD85" s="0"/>
      <c r="RCE85" s="0"/>
      <c r="RCF85" s="0"/>
      <c r="RCG85" s="0"/>
      <c r="RCH85" s="0"/>
      <c r="RCI85" s="0"/>
      <c r="RCJ85" s="0"/>
      <c r="RCK85" s="0"/>
      <c r="RCL85" s="0"/>
      <c r="RCM85" s="0"/>
      <c r="RCN85" s="0"/>
      <c r="RCO85" s="0"/>
      <c r="RCP85" s="0"/>
      <c r="RCQ85" s="0"/>
      <c r="RCR85" s="0"/>
      <c r="RCS85" s="0"/>
      <c r="RCT85" s="0"/>
      <c r="RCU85" s="0"/>
      <c r="RCV85" s="0"/>
      <c r="RCW85" s="0"/>
      <c r="RCX85" s="0"/>
      <c r="RCY85" s="0"/>
      <c r="RCZ85" s="0"/>
      <c r="RDA85" s="0"/>
      <c r="RDB85" s="0"/>
      <c r="RDC85" s="0"/>
      <c r="RDD85" s="0"/>
      <c r="RDE85" s="0"/>
      <c r="RDF85" s="0"/>
      <c r="RDG85" s="0"/>
      <c r="RDH85" s="0"/>
      <c r="RDI85" s="0"/>
      <c r="RDJ85" s="0"/>
      <c r="RDK85" s="0"/>
      <c r="RDL85" s="0"/>
      <c r="RDM85" s="0"/>
      <c r="RDN85" s="0"/>
      <c r="RDO85" s="0"/>
      <c r="RDP85" s="0"/>
      <c r="RDQ85" s="0"/>
      <c r="RDR85" s="0"/>
      <c r="RDS85" s="0"/>
      <c r="RDT85" s="0"/>
      <c r="RDU85" s="0"/>
      <c r="RDV85" s="0"/>
      <c r="RDW85" s="0"/>
      <c r="RDX85" s="0"/>
      <c r="RDY85" s="0"/>
      <c r="RDZ85" s="0"/>
      <c r="REA85" s="0"/>
      <c r="REB85" s="0"/>
      <c r="REC85" s="0"/>
      <c r="RED85" s="0"/>
      <c r="REE85" s="0"/>
      <c r="REF85" s="0"/>
      <c r="REG85" s="0"/>
      <c r="REH85" s="0"/>
      <c r="REI85" s="0"/>
      <c r="REJ85" s="0"/>
      <c r="REK85" s="0"/>
      <c r="REL85" s="0"/>
      <c r="REM85" s="0"/>
      <c r="REN85" s="0"/>
      <c r="REO85" s="0"/>
      <c r="REP85" s="0"/>
      <c r="REQ85" s="0"/>
      <c r="RER85" s="0"/>
      <c r="RES85" s="0"/>
      <c r="RET85" s="0"/>
      <c r="REU85" s="0"/>
      <c r="REV85" s="0"/>
      <c r="REW85" s="0"/>
      <c r="REX85" s="0"/>
      <c r="REY85" s="0"/>
      <c r="REZ85" s="0"/>
      <c r="RFA85" s="0"/>
      <c r="RFB85" s="0"/>
      <c r="RFC85" s="0"/>
      <c r="RFD85" s="0"/>
      <c r="RFE85" s="0"/>
      <c r="RFF85" s="0"/>
      <c r="RFG85" s="0"/>
      <c r="RFH85" s="0"/>
      <c r="RFI85" s="0"/>
      <c r="RFJ85" s="0"/>
      <c r="RFK85" s="0"/>
      <c r="RFL85" s="0"/>
      <c r="RFM85" s="0"/>
      <c r="RFN85" s="0"/>
      <c r="RFO85" s="0"/>
      <c r="RFP85" s="0"/>
      <c r="RFQ85" s="0"/>
      <c r="RFR85" s="0"/>
      <c r="RFS85" s="0"/>
      <c r="RFT85" s="0"/>
      <c r="RFU85" s="0"/>
      <c r="RFV85" s="0"/>
      <c r="RFW85" s="0"/>
      <c r="RFX85" s="0"/>
      <c r="RFY85" s="0"/>
      <c r="RFZ85" s="0"/>
      <c r="RGA85" s="0"/>
      <c r="RGB85" s="0"/>
      <c r="RGC85" s="0"/>
      <c r="RGD85" s="0"/>
      <c r="RGE85" s="0"/>
      <c r="RGF85" s="0"/>
      <c r="RGG85" s="0"/>
      <c r="RGH85" s="0"/>
      <c r="RGI85" s="0"/>
      <c r="RGJ85" s="0"/>
      <c r="RGK85" s="0"/>
      <c r="RGL85" s="0"/>
      <c r="RGM85" s="0"/>
      <c r="RGN85" s="0"/>
      <c r="RGO85" s="0"/>
      <c r="RGP85" s="0"/>
      <c r="RGQ85" s="0"/>
      <c r="RGR85" s="0"/>
      <c r="RGS85" s="0"/>
      <c r="RGT85" s="0"/>
      <c r="RGU85" s="0"/>
      <c r="RGV85" s="0"/>
      <c r="RGW85" s="0"/>
      <c r="RGX85" s="0"/>
      <c r="RGY85" s="0"/>
      <c r="RGZ85" s="0"/>
      <c r="RHA85" s="0"/>
      <c r="RHB85" s="0"/>
      <c r="RHC85" s="0"/>
      <c r="RHD85" s="0"/>
      <c r="RHE85" s="0"/>
      <c r="RHF85" s="0"/>
      <c r="RHG85" s="0"/>
      <c r="RHH85" s="0"/>
      <c r="RHI85" s="0"/>
      <c r="RHJ85" s="0"/>
      <c r="RHK85" s="0"/>
      <c r="RHL85" s="0"/>
      <c r="RHM85" s="0"/>
      <c r="RHN85" s="0"/>
      <c r="RHO85" s="0"/>
      <c r="RHP85" s="0"/>
      <c r="RHQ85" s="0"/>
      <c r="RHR85" s="0"/>
      <c r="RHS85" s="0"/>
      <c r="RHT85" s="0"/>
      <c r="RHU85" s="0"/>
      <c r="RHV85" s="0"/>
      <c r="RHW85" s="0"/>
      <c r="RHX85" s="0"/>
      <c r="RHY85" s="0"/>
      <c r="RHZ85" s="0"/>
      <c r="RIA85" s="0"/>
      <c r="RIB85" s="0"/>
      <c r="RIC85" s="0"/>
      <c r="RID85" s="0"/>
      <c r="RIE85" s="0"/>
      <c r="RIF85" s="0"/>
      <c r="RIG85" s="0"/>
      <c r="RIH85" s="0"/>
      <c r="RII85" s="0"/>
      <c r="RIJ85" s="0"/>
      <c r="RIK85" s="0"/>
      <c r="RIL85" s="0"/>
      <c r="RIM85" s="0"/>
      <c r="RIN85" s="0"/>
      <c r="RIO85" s="0"/>
      <c r="RIP85" s="0"/>
      <c r="RIQ85" s="0"/>
      <c r="RIR85" s="0"/>
      <c r="RIS85" s="0"/>
      <c r="RIT85" s="0"/>
      <c r="RIU85" s="0"/>
      <c r="RIV85" s="0"/>
      <c r="RIW85" s="0"/>
      <c r="RIX85" s="0"/>
      <c r="RIY85" s="0"/>
      <c r="RIZ85" s="0"/>
      <c r="RJA85" s="0"/>
      <c r="RJB85" s="0"/>
      <c r="RJC85" s="0"/>
      <c r="RJD85" s="0"/>
      <c r="RJE85" s="0"/>
      <c r="RJF85" s="0"/>
      <c r="RJG85" s="0"/>
      <c r="RJH85" s="0"/>
      <c r="RJI85" s="0"/>
      <c r="RJJ85" s="0"/>
      <c r="RJK85" s="0"/>
      <c r="RJL85" s="0"/>
      <c r="RJM85" s="0"/>
      <c r="RJN85" s="0"/>
      <c r="RJO85" s="0"/>
      <c r="RJP85" s="0"/>
      <c r="RJQ85" s="0"/>
      <c r="RJR85" s="0"/>
      <c r="RJS85" s="0"/>
      <c r="RJT85" s="0"/>
      <c r="RJU85" s="0"/>
      <c r="RJV85" s="0"/>
      <c r="RJW85" s="0"/>
      <c r="RJX85" s="0"/>
      <c r="RJY85" s="0"/>
      <c r="RJZ85" s="0"/>
      <c r="RKA85" s="0"/>
      <c r="RKB85" s="0"/>
      <c r="RKC85" s="0"/>
      <c r="RKD85" s="0"/>
      <c r="RKE85" s="0"/>
      <c r="RKF85" s="0"/>
      <c r="RKG85" s="0"/>
      <c r="RKH85" s="0"/>
      <c r="RKI85" s="0"/>
      <c r="RKJ85" s="0"/>
      <c r="RKK85" s="0"/>
      <c r="RKL85" s="0"/>
      <c r="RKM85" s="0"/>
      <c r="RKN85" s="0"/>
      <c r="RKO85" s="0"/>
      <c r="RKP85" s="0"/>
      <c r="RKQ85" s="0"/>
      <c r="RKR85" s="0"/>
      <c r="RKS85" s="0"/>
      <c r="RKT85" s="0"/>
      <c r="RKU85" s="0"/>
      <c r="RKV85" s="0"/>
      <c r="RKW85" s="0"/>
      <c r="RKX85" s="0"/>
      <c r="RKY85" s="0"/>
      <c r="RKZ85" s="0"/>
      <c r="RLA85" s="0"/>
      <c r="RLB85" s="0"/>
      <c r="RLC85" s="0"/>
      <c r="RLD85" s="0"/>
      <c r="RLE85" s="0"/>
      <c r="RLF85" s="0"/>
      <c r="RLG85" s="0"/>
      <c r="RLH85" s="0"/>
      <c r="RLI85" s="0"/>
      <c r="RLJ85" s="0"/>
      <c r="RLK85" s="0"/>
      <c r="RLL85" s="0"/>
      <c r="RLM85" s="0"/>
      <c r="RLN85" s="0"/>
      <c r="RLO85" s="0"/>
      <c r="RLP85" s="0"/>
      <c r="RLQ85" s="0"/>
      <c r="RLR85" s="0"/>
      <c r="RLS85" s="0"/>
      <c r="RLT85" s="0"/>
      <c r="RLU85" s="0"/>
      <c r="RLV85" s="0"/>
      <c r="RLW85" s="0"/>
      <c r="RLX85" s="0"/>
      <c r="RLY85" s="0"/>
      <c r="RLZ85" s="0"/>
      <c r="RMA85" s="0"/>
      <c r="RMB85" s="0"/>
      <c r="RMC85" s="0"/>
      <c r="RMD85" s="0"/>
      <c r="RME85" s="0"/>
      <c r="RMF85" s="0"/>
      <c r="RMG85" s="0"/>
      <c r="RMH85" s="0"/>
      <c r="RMI85" s="0"/>
      <c r="RMJ85" s="0"/>
      <c r="RMK85" s="0"/>
      <c r="RML85" s="0"/>
      <c r="RMM85" s="0"/>
      <c r="RMN85" s="0"/>
      <c r="RMO85" s="0"/>
      <c r="RMP85" s="0"/>
      <c r="RMQ85" s="0"/>
      <c r="RMR85" s="0"/>
      <c r="RMS85" s="0"/>
      <c r="RMT85" s="0"/>
      <c r="RMU85" s="0"/>
      <c r="RMV85" s="0"/>
      <c r="RMW85" s="0"/>
      <c r="RMX85" s="0"/>
      <c r="RMY85" s="0"/>
      <c r="RMZ85" s="0"/>
      <c r="RNA85" s="0"/>
      <c r="RNB85" s="0"/>
      <c r="RNC85" s="0"/>
      <c r="RND85" s="0"/>
      <c r="RNE85" s="0"/>
      <c r="RNF85" s="0"/>
      <c r="RNG85" s="0"/>
      <c r="RNH85" s="0"/>
      <c r="RNI85" s="0"/>
      <c r="RNJ85" s="0"/>
      <c r="RNK85" s="0"/>
      <c r="RNL85" s="0"/>
      <c r="RNM85" s="0"/>
      <c r="RNN85" s="0"/>
      <c r="RNO85" s="0"/>
      <c r="RNP85" s="0"/>
      <c r="RNQ85" s="0"/>
      <c r="RNR85" s="0"/>
      <c r="RNS85" s="0"/>
      <c r="RNT85" s="0"/>
      <c r="RNU85" s="0"/>
      <c r="RNV85" s="0"/>
      <c r="RNW85" s="0"/>
      <c r="RNX85" s="0"/>
      <c r="RNY85" s="0"/>
      <c r="RNZ85" s="0"/>
      <c r="ROA85" s="0"/>
      <c r="ROB85" s="0"/>
      <c r="ROC85" s="0"/>
      <c r="ROD85" s="0"/>
      <c r="ROE85" s="0"/>
      <c r="ROF85" s="0"/>
      <c r="ROG85" s="0"/>
      <c r="ROH85" s="0"/>
      <c r="ROI85" s="0"/>
      <c r="ROJ85" s="0"/>
      <c r="ROK85" s="0"/>
      <c r="ROL85" s="0"/>
      <c r="ROM85" s="0"/>
      <c r="RON85" s="0"/>
      <c r="ROO85" s="0"/>
      <c r="ROP85" s="0"/>
      <c r="ROQ85" s="0"/>
      <c r="ROR85" s="0"/>
      <c r="ROS85" s="0"/>
      <c r="ROT85" s="0"/>
      <c r="ROU85" s="0"/>
      <c r="ROV85" s="0"/>
      <c r="ROW85" s="0"/>
      <c r="ROX85" s="0"/>
      <c r="ROY85" s="0"/>
      <c r="ROZ85" s="0"/>
      <c r="RPA85" s="0"/>
      <c r="RPB85" s="0"/>
      <c r="RPC85" s="0"/>
      <c r="RPD85" s="0"/>
      <c r="RPE85" s="0"/>
      <c r="RPF85" s="0"/>
      <c r="RPG85" s="0"/>
      <c r="RPH85" s="0"/>
      <c r="RPI85" s="0"/>
      <c r="RPJ85" s="0"/>
      <c r="RPK85" s="0"/>
      <c r="RPL85" s="0"/>
      <c r="RPM85" s="0"/>
      <c r="RPN85" s="0"/>
      <c r="RPO85" s="0"/>
      <c r="RPP85" s="0"/>
      <c r="RPQ85" s="0"/>
      <c r="RPR85" s="0"/>
      <c r="RPS85" s="0"/>
      <c r="RPT85" s="0"/>
      <c r="RPU85" s="0"/>
      <c r="RPV85" s="0"/>
      <c r="RPW85" s="0"/>
      <c r="RPX85" s="0"/>
      <c r="RPY85" s="0"/>
      <c r="RPZ85" s="0"/>
      <c r="RQA85" s="0"/>
      <c r="RQB85" s="0"/>
      <c r="RQC85" s="0"/>
      <c r="RQD85" s="0"/>
      <c r="RQE85" s="0"/>
      <c r="RQF85" s="0"/>
      <c r="RQG85" s="0"/>
      <c r="RQH85" s="0"/>
      <c r="RQI85" s="0"/>
      <c r="RQJ85" s="0"/>
      <c r="RQK85" s="0"/>
      <c r="RQL85" s="0"/>
      <c r="RQM85" s="0"/>
      <c r="RQN85" s="0"/>
      <c r="RQO85" s="0"/>
      <c r="RQP85" s="0"/>
      <c r="RQQ85" s="0"/>
      <c r="RQR85" s="0"/>
      <c r="RQS85" s="0"/>
      <c r="RQT85" s="0"/>
      <c r="RQU85" s="0"/>
      <c r="RQV85" s="0"/>
      <c r="RQW85" s="0"/>
      <c r="RQX85" s="0"/>
      <c r="RQY85" s="0"/>
      <c r="RQZ85" s="0"/>
      <c r="RRA85" s="0"/>
      <c r="RRB85" s="0"/>
      <c r="RRC85" s="0"/>
      <c r="RRD85" s="0"/>
      <c r="RRE85" s="0"/>
      <c r="RRF85" s="0"/>
      <c r="RRG85" s="0"/>
      <c r="RRH85" s="0"/>
      <c r="RRI85" s="0"/>
      <c r="RRJ85" s="0"/>
      <c r="RRK85" s="0"/>
      <c r="RRL85" s="0"/>
      <c r="RRM85" s="0"/>
      <c r="RRN85" s="0"/>
      <c r="RRO85" s="0"/>
      <c r="RRP85" s="0"/>
      <c r="RRQ85" s="0"/>
      <c r="RRR85" s="0"/>
      <c r="RRS85" s="0"/>
      <c r="RRT85" s="0"/>
      <c r="RRU85" s="0"/>
      <c r="RRV85" s="0"/>
      <c r="RRW85" s="0"/>
      <c r="RRX85" s="0"/>
      <c r="RRY85" s="0"/>
      <c r="RRZ85" s="0"/>
      <c r="RSA85" s="0"/>
      <c r="RSB85" s="0"/>
      <c r="RSC85" s="0"/>
      <c r="RSD85" s="0"/>
      <c r="RSE85" s="0"/>
      <c r="RSF85" s="0"/>
      <c r="RSG85" s="0"/>
      <c r="RSH85" s="0"/>
      <c r="RSI85" s="0"/>
      <c r="RSJ85" s="0"/>
      <c r="RSK85" s="0"/>
      <c r="RSL85" s="0"/>
      <c r="RSM85" s="0"/>
      <c r="RSN85" s="0"/>
      <c r="RSO85" s="0"/>
      <c r="RSP85" s="0"/>
      <c r="RSQ85" s="0"/>
      <c r="RSR85" s="0"/>
      <c r="RSS85" s="0"/>
      <c r="RST85" s="0"/>
      <c r="RSU85" s="0"/>
      <c r="RSV85" s="0"/>
      <c r="RSW85" s="0"/>
      <c r="RSX85" s="0"/>
      <c r="RSY85" s="0"/>
      <c r="RSZ85" s="0"/>
      <c r="RTA85" s="0"/>
      <c r="RTB85" s="0"/>
      <c r="RTC85" s="0"/>
      <c r="RTD85" s="0"/>
      <c r="RTE85" s="0"/>
      <c r="RTF85" s="0"/>
      <c r="RTG85" s="0"/>
      <c r="RTH85" s="0"/>
      <c r="RTI85" s="0"/>
      <c r="RTJ85" s="0"/>
      <c r="RTK85" s="0"/>
      <c r="RTL85" s="0"/>
      <c r="RTM85" s="0"/>
      <c r="RTN85" s="0"/>
      <c r="RTO85" s="0"/>
      <c r="RTP85" s="0"/>
      <c r="RTQ85" s="0"/>
      <c r="RTR85" s="0"/>
      <c r="RTS85" s="0"/>
      <c r="RTT85" s="0"/>
      <c r="RTU85" s="0"/>
      <c r="RTV85" s="0"/>
      <c r="RTW85" s="0"/>
      <c r="RTX85" s="0"/>
      <c r="RTY85" s="0"/>
      <c r="RTZ85" s="0"/>
      <c r="RUA85" s="0"/>
      <c r="RUB85" s="0"/>
      <c r="RUC85" s="0"/>
      <c r="RUD85" s="0"/>
      <c r="RUE85" s="0"/>
      <c r="RUF85" s="0"/>
      <c r="RUG85" s="0"/>
      <c r="RUH85" s="0"/>
      <c r="RUI85" s="0"/>
      <c r="RUJ85" s="0"/>
      <c r="RUK85" s="0"/>
      <c r="RUL85" s="0"/>
      <c r="RUM85" s="0"/>
      <c r="RUN85" s="0"/>
      <c r="RUO85" s="0"/>
      <c r="RUP85" s="0"/>
      <c r="RUQ85" s="0"/>
      <c r="RUR85" s="0"/>
      <c r="RUS85" s="0"/>
      <c r="RUT85" s="0"/>
      <c r="RUU85" s="0"/>
      <c r="RUV85" s="0"/>
      <c r="RUW85" s="0"/>
      <c r="RUX85" s="0"/>
      <c r="RUY85" s="0"/>
      <c r="RUZ85" s="0"/>
      <c r="RVA85" s="0"/>
      <c r="RVB85" s="0"/>
      <c r="RVC85" s="0"/>
      <c r="RVD85" s="0"/>
      <c r="RVE85" s="0"/>
      <c r="RVF85" s="0"/>
      <c r="RVG85" s="0"/>
      <c r="RVH85" s="0"/>
      <c r="RVI85" s="0"/>
      <c r="RVJ85" s="0"/>
      <c r="RVK85" s="0"/>
      <c r="RVL85" s="0"/>
      <c r="RVM85" s="0"/>
      <c r="RVN85" s="0"/>
      <c r="RVO85" s="0"/>
      <c r="RVP85" s="0"/>
      <c r="RVQ85" s="0"/>
      <c r="RVR85" s="0"/>
      <c r="RVS85" s="0"/>
      <c r="RVT85" s="0"/>
      <c r="RVU85" s="0"/>
      <c r="RVV85" s="0"/>
      <c r="RVW85" s="0"/>
      <c r="RVX85" s="0"/>
      <c r="RVY85" s="0"/>
      <c r="RVZ85" s="0"/>
      <c r="RWA85" s="0"/>
      <c r="RWB85" s="0"/>
      <c r="RWC85" s="0"/>
      <c r="RWD85" s="0"/>
      <c r="RWE85" s="0"/>
      <c r="RWF85" s="0"/>
      <c r="RWG85" s="0"/>
      <c r="RWH85" s="0"/>
      <c r="RWI85" s="0"/>
      <c r="RWJ85" s="0"/>
      <c r="RWK85" s="0"/>
      <c r="RWL85" s="0"/>
      <c r="RWM85" s="0"/>
      <c r="RWN85" s="0"/>
      <c r="RWO85" s="0"/>
      <c r="RWP85" s="0"/>
      <c r="RWQ85" s="0"/>
      <c r="RWR85" s="0"/>
      <c r="RWS85" s="0"/>
      <c r="RWT85" s="0"/>
      <c r="RWU85" s="0"/>
      <c r="RWV85" s="0"/>
      <c r="RWW85" s="0"/>
      <c r="RWX85" s="0"/>
      <c r="RWY85" s="0"/>
      <c r="RWZ85" s="0"/>
      <c r="RXA85" s="0"/>
      <c r="RXB85" s="0"/>
      <c r="RXC85" s="0"/>
      <c r="RXD85" s="0"/>
      <c r="RXE85" s="0"/>
      <c r="RXF85" s="0"/>
      <c r="RXG85" s="0"/>
      <c r="RXH85" s="0"/>
      <c r="RXI85" s="0"/>
      <c r="RXJ85" s="0"/>
      <c r="RXK85" s="0"/>
      <c r="RXL85" s="0"/>
      <c r="RXM85" s="0"/>
      <c r="RXN85" s="0"/>
      <c r="RXO85" s="0"/>
      <c r="RXP85" s="0"/>
      <c r="RXQ85" s="0"/>
      <c r="RXR85" s="0"/>
      <c r="RXS85" s="0"/>
      <c r="RXT85" s="0"/>
      <c r="RXU85" s="0"/>
      <c r="RXV85" s="0"/>
      <c r="RXW85" s="0"/>
      <c r="RXX85" s="0"/>
      <c r="RXY85" s="0"/>
      <c r="RXZ85" s="0"/>
      <c r="RYA85" s="0"/>
      <c r="RYB85" s="0"/>
      <c r="RYC85" s="0"/>
      <c r="RYD85" s="0"/>
      <c r="RYE85" s="0"/>
      <c r="RYF85" s="0"/>
      <c r="RYG85" s="0"/>
      <c r="RYH85" s="0"/>
      <c r="RYI85" s="0"/>
      <c r="RYJ85" s="0"/>
      <c r="RYK85" s="0"/>
      <c r="RYL85" s="0"/>
      <c r="RYM85" s="0"/>
      <c r="RYN85" s="0"/>
      <c r="RYO85" s="0"/>
      <c r="RYP85" s="0"/>
      <c r="RYQ85" s="0"/>
      <c r="RYR85" s="0"/>
      <c r="RYS85" s="0"/>
      <c r="RYT85" s="0"/>
      <c r="RYU85" s="0"/>
      <c r="RYV85" s="0"/>
      <c r="RYW85" s="0"/>
      <c r="RYX85" s="0"/>
      <c r="RYY85" s="0"/>
      <c r="RYZ85" s="0"/>
      <c r="RZA85" s="0"/>
      <c r="RZB85" s="0"/>
      <c r="RZC85" s="0"/>
      <c r="RZD85" s="0"/>
      <c r="RZE85" s="0"/>
      <c r="RZF85" s="0"/>
      <c r="RZG85" s="0"/>
      <c r="RZH85" s="0"/>
      <c r="RZI85" s="0"/>
      <c r="RZJ85" s="0"/>
      <c r="RZK85" s="0"/>
      <c r="RZL85" s="0"/>
      <c r="RZM85" s="0"/>
      <c r="RZN85" s="0"/>
      <c r="RZO85" s="0"/>
      <c r="RZP85" s="0"/>
      <c r="RZQ85" s="0"/>
      <c r="RZR85" s="0"/>
      <c r="RZS85" s="0"/>
      <c r="RZT85" s="0"/>
      <c r="RZU85" s="0"/>
      <c r="RZV85" s="0"/>
      <c r="RZW85" s="0"/>
      <c r="RZX85" s="0"/>
      <c r="RZY85" s="0"/>
      <c r="RZZ85" s="0"/>
      <c r="SAA85" s="0"/>
      <c r="SAB85" s="0"/>
      <c r="SAC85" s="0"/>
      <c r="SAD85" s="0"/>
      <c r="SAE85" s="0"/>
      <c r="SAF85" s="0"/>
      <c r="SAG85" s="0"/>
      <c r="SAH85" s="0"/>
      <c r="SAI85" s="0"/>
      <c r="SAJ85" s="0"/>
      <c r="SAK85" s="0"/>
      <c r="SAL85" s="0"/>
      <c r="SAM85" s="0"/>
      <c r="SAN85" s="0"/>
      <c r="SAO85" s="0"/>
      <c r="SAP85" s="0"/>
      <c r="SAQ85" s="0"/>
      <c r="SAR85" s="0"/>
      <c r="SAS85" s="0"/>
      <c r="SAT85" s="0"/>
      <c r="SAU85" s="0"/>
      <c r="SAV85" s="0"/>
      <c r="SAW85" s="0"/>
      <c r="SAX85" s="0"/>
      <c r="SAY85" s="0"/>
      <c r="SAZ85" s="0"/>
      <c r="SBA85" s="0"/>
      <c r="SBB85" s="0"/>
      <c r="SBC85" s="0"/>
      <c r="SBD85" s="0"/>
      <c r="SBE85" s="0"/>
      <c r="SBF85" s="0"/>
      <c r="SBG85" s="0"/>
      <c r="SBH85" s="0"/>
      <c r="SBI85" s="0"/>
      <c r="SBJ85" s="0"/>
      <c r="SBK85" s="0"/>
      <c r="SBL85" s="0"/>
      <c r="SBM85" s="0"/>
      <c r="SBN85" s="0"/>
      <c r="SBO85" s="0"/>
      <c r="SBP85" s="0"/>
      <c r="SBQ85" s="0"/>
      <c r="SBR85" s="0"/>
      <c r="SBS85" s="0"/>
      <c r="SBT85" s="0"/>
      <c r="SBU85" s="0"/>
      <c r="SBV85" s="0"/>
      <c r="SBW85" s="0"/>
      <c r="SBX85" s="0"/>
      <c r="SBY85" s="0"/>
      <c r="SBZ85" s="0"/>
      <c r="SCA85" s="0"/>
      <c r="SCB85" s="0"/>
      <c r="SCC85" s="0"/>
      <c r="SCD85" s="0"/>
      <c r="SCE85" s="0"/>
      <c r="SCF85" s="0"/>
      <c r="SCG85" s="0"/>
      <c r="SCH85" s="0"/>
      <c r="SCI85" s="0"/>
      <c r="SCJ85" s="0"/>
      <c r="SCK85" s="0"/>
      <c r="SCL85" s="0"/>
      <c r="SCM85" s="0"/>
      <c r="SCN85" s="0"/>
      <c r="SCO85" s="0"/>
      <c r="SCP85" s="0"/>
      <c r="SCQ85" s="0"/>
      <c r="SCR85" s="0"/>
      <c r="SCS85" s="0"/>
      <c r="SCT85" s="0"/>
      <c r="SCU85" s="0"/>
      <c r="SCV85" s="0"/>
      <c r="SCW85" s="0"/>
      <c r="SCX85" s="0"/>
      <c r="SCY85" s="0"/>
      <c r="SCZ85" s="0"/>
      <c r="SDA85" s="0"/>
      <c r="SDB85" s="0"/>
      <c r="SDC85" s="0"/>
      <c r="SDD85" s="0"/>
      <c r="SDE85" s="0"/>
      <c r="SDF85" s="0"/>
      <c r="SDG85" s="0"/>
      <c r="SDH85" s="0"/>
      <c r="SDI85" s="0"/>
      <c r="SDJ85" s="0"/>
      <c r="SDK85" s="0"/>
      <c r="SDL85" s="0"/>
      <c r="SDM85" s="0"/>
      <c r="SDN85" s="0"/>
      <c r="SDO85" s="0"/>
      <c r="SDP85" s="0"/>
      <c r="SDQ85" s="0"/>
      <c r="SDR85" s="0"/>
      <c r="SDS85" s="0"/>
      <c r="SDT85" s="0"/>
      <c r="SDU85" s="0"/>
      <c r="SDV85" s="0"/>
      <c r="SDW85" s="0"/>
      <c r="SDX85" s="0"/>
      <c r="SDY85" s="0"/>
      <c r="SDZ85" s="0"/>
      <c r="SEA85" s="0"/>
      <c r="SEB85" s="0"/>
      <c r="SEC85" s="0"/>
      <c r="SED85" s="0"/>
      <c r="SEE85" s="0"/>
      <c r="SEF85" s="0"/>
      <c r="SEG85" s="0"/>
      <c r="SEH85" s="0"/>
      <c r="SEI85" s="0"/>
      <c r="SEJ85" s="0"/>
      <c r="SEK85" s="0"/>
      <c r="SEL85" s="0"/>
      <c r="SEM85" s="0"/>
      <c r="SEN85" s="0"/>
      <c r="SEO85" s="0"/>
      <c r="SEP85" s="0"/>
      <c r="SEQ85" s="0"/>
      <c r="SER85" s="0"/>
      <c r="SES85" s="0"/>
      <c r="SET85" s="0"/>
      <c r="SEU85" s="0"/>
      <c r="SEV85" s="0"/>
      <c r="SEW85" s="0"/>
      <c r="SEX85" s="0"/>
      <c r="SEY85" s="0"/>
      <c r="SEZ85" s="0"/>
      <c r="SFA85" s="0"/>
      <c r="SFB85" s="0"/>
      <c r="SFC85" s="0"/>
      <c r="SFD85" s="0"/>
      <c r="SFE85" s="0"/>
      <c r="SFF85" s="0"/>
      <c r="SFG85" s="0"/>
      <c r="SFH85" s="0"/>
      <c r="SFI85" s="0"/>
      <c r="SFJ85" s="0"/>
      <c r="SFK85" s="0"/>
      <c r="SFL85" s="0"/>
      <c r="SFM85" s="0"/>
      <c r="SFN85" s="0"/>
      <c r="SFO85" s="0"/>
      <c r="SFP85" s="0"/>
      <c r="SFQ85" s="0"/>
      <c r="SFR85" s="0"/>
      <c r="SFS85" s="0"/>
      <c r="SFT85" s="0"/>
      <c r="SFU85" s="0"/>
      <c r="SFV85" s="0"/>
      <c r="SFW85" s="0"/>
      <c r="SFX85" s="0"/>
      <c r="SFY85" s="0"/>
      <c r="SFZ85" s="0"/>
      <c r="SGA85" s="0"/>
      <c r="SGB85" s="0"/>
      <c r="SGC85" s="0"/>
      <c r="SGD85" s="0"/>
      <c r="SGE85" s="0"/>
      <c r="SGF85" s="0"/>
      <c r="SGG85" s="0"/>
      <c r="SGH85" s="0"/>
      <c r="SGI85" s="0"/>
      <c r="SGJ85" s="0"/>
      <c r="SGK85" s="0"/>
      <c r="SGL85" s="0"/>
      <c r="SGM85" s="0"/>
      <c r="SGN85" s="0"/>
      <c r="SGO85" s="0"/>
      <c r="SGP85" s="0"/>
      <c r="SGQ85" s="0"/>
      <c r="SGR85" s="0"/>
      <c r="SGS85" s="0"/>
      <c r="SGT85" s="0"/>
      <c r="SGU85" s="0"/>
      <c r="SGV85" s="0"/>
      <c r="SGW85" s="0"/>
      <c r="SGX85" s="0"/>
      <c r="SGY85" s="0"/>
      <c r="SGZ85" s="0"/>
      <c r="SHA85" s="0"/>
      <c r="SHB85" s="0"/>
      <c r="SHC85" s="0"/>
      <c r="SHD85" s="0"/>
      <c r="SHE85" s="0"/>
      <c r="SHF85" s="0"/>
      <c r="SHG85" s="0"/>
      <c r="SHH85" s="0"/>
      <c r="SHI85" s="0"/>
      <c r="SHJ85" s="0"/>
      <c r="SHK85" s="0"/>
      <c r="SHL85" s="0"/>
      <c r="SHM85" s="0"/>
      <c r="SHN85" s="0"/>
      <c r="SHO85" s="0"/>
      <c r="SHP85" s="0"/>
      <c r="SHQ85" s="0"/>
      <c r="SHR85" s="0"/>
      <c r="SHS85" s="0"/>
      <c r="SHT85" s="0"/>
      <c r="SHU85" s="0"/>
      <c r="SHV85" s="0"/>
      <c r="SHW85" s="0"/>
      <c r="SHX85" s="0"/>
      <c r="SHY85" s="0"/>
      <c r="SHZ85" s="0"/>
      <c r="SIA85" s="0"/>
      <c r="SIB85" s="0"/>
      <c r="SIC85" s="0"/>
      <c r="SID85" s="0"/>
      <c r="SIE85" s="0"/>
      <c r="SIF85" s="0"/>
      <c r="SIG85" s="0"/>
      <c r="SIH85" s="0"/>
      <c r="SII85" s="0"/>
      <c r="SIJ85" s="0"/>
      <c r="SIK85" s="0"/>
      <c r="SIL85" s="0"/>
      <c r="SIM85" s="0"/>
      <c r="SIN85" s="0"/>
      <c r="SIO85" s="0"/>
      <c r="SIP85" s="0"/>
      <c r="SIQ85" s="0"/>
      <c r="SIR85" s="0"/>
      <c r="SIS85" s="0"/>
      <c r="SIT85" s="0"/>
      <c r="SIU85" s="0"/>
      <c r="SIV85" s="0"/>
      <c r="SIW85" s="0"/>
      <c r="SIX85" s="0"/>
      <c r="SIY85" s="0"/>
      <c r="SIZ85" s="0"/>
      <c r="SJA85" s="0"/>
      <c r="SJB85" s="0"/>
      <c r="SJC85" s="0"/>
      <c r="SJD85" s="0"/>
      <c r="SJE85" s="0"/>
      <c r="SJF85" s="0"/>
      <c r="SJG85" s="0"/>
      <c r="SJH85" s="0"/>
      <c r="SJI85" s="0"/>
      <c r="SJJ85" s="0"/>
      <c r="SJK85" s="0"/>
      <c r="SJL85" s="0"/>
      <c r="SJM85" s="0"/>
      <c r="SJN85" s="0"/>
      <c r="SJO85" s="0"/>
      <c r="SJP85" s="0"/>
      <c r="SJQ85" s="0"/>
      <c r="SJR85" s="0"/>
      <c r="SJS85" s="0"/>
      <c r="SJT85" s="0"/>
      <c r="SJU85" s="0"/>
      <c r="SJV85" s="0"/>
      <c r="SJW85" s="0"/>
      <c r="SJX85" s="0"/>
      <c r="SJY85" s="0"/>
      <c r="SJZ85" s="0"/>
      <c r="SKA85" s="0"/>
      <c r="SKB85" s="0"/>
      <c r="SKC85" s="0"/>
      <c r="SKD85" s="0"/>
      <c r="SKE85" s="0"/>
      <c r="SKF85" s="0"/>
      <c r="SKG85" s="0"/>
      <c r="SKH85" s="0"/>
      <c r="SKI85" s="0"/>
      <c r="SKJ85" s="0"/>
      <c r="SKK85" s="0"/>
      <c r="SKL85" s="0"/>
      <c r="SKM85" s="0"/>
      <c r="SKN85" s="0"/>
      <c r="SKO85" s="0"/>
      <c r="SKP85" s="0"/>
      <c r="SKQ85" s="0"/>
      <c r="SKR85" s="0"/>
      <c r="SKS85" s="0"/>
      <c r="SKT85" s="0"/>
      <c r="SKU85" s="0"/>
      <c r="SKV85" s="0"/>
      <c r="SKW85" s="0"/>
      <c r="SKX85" s="0"/>
      <c r="SKY85" s="0"/>
      <c r="SKZ85" s="0"/>
      <c r="SLA85" s="0"/>
      <c r="SLB85" s="0"/>
      <c r="SLC85" s="0"/>
      <c r="SLD85" s="0"/>
      <c r="SLE85" s="0"/>
      <c r="SLF85" s="0"/>
      <c r="SLG85" s="0"/>
      <c r="SLH85" s="0"/>
      <c r="SLI85" s="0"/>
      <c r="SLJ85" s="0"/>
      <c r="SLK85" s="0"/>
      <c r="SLL85" s="0"/>
      <c r="SLM85" s="0"/>
      <c r="SLN85" s="0"/>
      <c r="SLO85" s="0"/>
      <c r="SLP85" s="0"/>
      <c r="SLQ85" s="0"/>
      <c r="SLR85" s="0"/>
      <c r="SLS85" s="0"/>
      <c r="SLT85" s="0"/>
      <c r="SLU85" s="0"/>
      <c r="SLV85" s="0"/>
      <c r="SLW85" s="0"/>
      <c r="SLX85" s="0"/>
      <c r="SLY85" s="0"/>
      <c r="SLZ85" s="0"/>
      <c r="SMA85" s="0"/>
      <c r="SMB85" s="0"/>
      <c r="SMC85" s="0"/>
      <c r="SMD85" s="0"/>
      <c r="SME85" s="0"/>
      <c r="SMF85" s="0"/>
      <c r="SMG85" s="0"/>
      <c r="SMH85" s="0"/>
      <c r="SMI85" s="0"/>
      <c r="SMJ85" s="0"/>
      <c r="SMK85" s="0"/>
      <c r="SML85" s="0"/>
      <c r="SMM85" s="0"/>
      <c r="SMN85" s="0"/>
      <c r="SMO85" s="0"/>
      <c r="SMP85" s="0"/>
      <c r="SMQ85" s="0"/>
      <c r="SMR85" s="0"/>
      <c r="SMS85" s="0"/>
      <c r="SMT85" s="0"/>
      <c r="SMU85" s="0"/>
      <c r="SMV85" s="0"/>
      <c r="SMW85" s="0"/>
      <c r="SMX85" s="0"/>
      <c r="SMY85" s="0"/>
      <c r="SMZ85" s="0"/>
      <c r="SNA85" s="0"/>
      <c r="SNB85" s="0"/>
      <c r="SNC85" s="0"/>
      <c r="SND85" s="0"/>
      <c r="SNE85" s="0"/>
      <c r="SNF85" s="0"/>
      <c r="SNG85" s="0"/>
      <c r="SNH85" s="0"/>
      <c r="SNI85" s="0"/>
      <c r="SNJ85" s="0"/>
      <c r="SNK85" s="0"/>
      <c r="SNL85" s="0"/>
      <c r="SNM85" s="0"/>
      <c r="SNN85" s="0"/>
      <c r="SNO85" s="0"/>
      <c r="SNP85" s="0"/>
      <c r="SNQ85" s="0"/>
      <c r="SNR85" s="0"/>
      <c r="SNS85" s="0"/>
      <c r="SNT85" s="0"/>
      <c r="SNU85" s="0"/>
      <c r="SNV85" s="0"/>
      <c r="SNW85" s="0"/>
      <c r="SNX85" s="0"/>
      <c r="SNY85" s="0"/>
      <c r="SNZ85" s="0"/>
      <c r="SOA85" s="0"/>
      <c r="SOB85" s="0"/>
      <c r="SOC85" s="0"/>
      <c r="SOD85" s="0"/>
      <c r="SOE85" s="0"/>
      <c r="SOF85" s="0"/>
      <c r="SOG85" s="0"/>
      <c r="SOH85" s="0"/>
      <c r="SOI85" s="0"/>
      <c r="SOJ85" s="0"/>
      <c r="SOK85" s="0"/>
      <c r="SOL85" s="0"/>
      <c r="SOM85" s="0"/>
      <c r="SON85" s="0"/>
      <c r="SOO85" s="0"/>
      <c r="SOP85" s="0"/>
      <c r="SOQ85" s="0"/>
      <c r="SOR85" s="0"/>
      <c r="SOS85" s="0"/>
      <c r="SOT85" s="0"/>
      <c r="SOU85" s="0"/>
      <c r="SOV85" s="0"/>
      <c r="SOW85" s="0"/>
      <c r="SOX85" s="0"/>
      <c r="SOY85" s="0"/>
      <c r="SOZ85" s="0"/>
      <c r="SPA85" s="0"/>
      <c r="SPB85" s="0"/>
      <c r="SPC85" s="0"/>
      <c r="SPD85" s="0"/>
      <c r="SPE85" s="0"/>
      <c r="SPF85" s="0"/>
      <c r="SPG85" s="0"/>
      <c r="SPH85" s="0"/>
      <c r="SPI85" s="0"/>
      <c r="SPJ85" s="0"/>
      <c r="SPK85" s="0"/>
      <c r="SPL85" s="0"/>
      <c r="SPM85" s="0"/>
      <c r="SPN85" s="0"/>
      <c r="SPO85" s="0"/>
      <c r="SPP85" s="0"/>
      <c r="SPQ85" s="0"/>
      <c r="SPR85" s="0"/>
      <c r="SPS85" s="0"/>
      <c r="SPT85" s="0"/>
      <c r="SPU85" s="0"/>
      <c r="SPV85" s="0"/>
      <c r="SPW85" s="0"/>
      <c r="SPX85" s="0"/>
      <c r="SPY85" s="0"/>
      <c r="SPZ85" s="0"/>
      <c r="SQA85" s="0"/>
      <c r="SQB85" s="0"/>
      <c r="SQC85" s="0"/>
      <c r="SQD85" s="0"/>
      <c r="SQE85" s="0"/>
      <c r="SQF85" s="0"/>
      <c r="SQG85" s="0"/>
      <c r="SQH85" s="0"/>
      <c r="SQI85" s="0"/>
      <c r="SQJ85" s="0"/>
      <c r="SQK85" s="0"/>
      <c r="SQL85" s="0"/>
      <c r="SQM85" s="0"/>
      <c r="SQN85" s="0"/>
      <c r="SQO85" s="0"/>
      <c r="SQP85" s="0"/>
      <c r="SQQ85" s="0"/>
      <c r="SQR85" s="0"/>
      <c r="SQS85" s="0"/>
      <c r="SQT85" s="0"/>
      <c r="SQU85" s="0"/>
      <c r="SQV85" s="0"/>
      <c r="SQW85" s="0"/>
      <c r="SQX85" s="0"/>
      <c r="SQY85" s="0"/>
      <c r="SQZ85" s="0"/>
      <c r="SRA85" s="0"/>
      <c r="SRB85" s="0"/>
      <c r="SRC85" s="0"/>
      <c r="SRD85" s="0"/>
      <c r="SRE85" s="0"/>
      <c r="SRF85" s="0"/>
      <c r="SRG85" s="0"/>
      <c r="SRH85" s="0"/>
      <c r="SRI85" s="0"/>
      <c r="SRJ85" s="0"/>
      <c r="SRK85" s="0"/>
      <c r="SRL85" s="0"/>
      <c r="SRM85" s="0"/>
      <c r="SRN85" s="0"/>
      <c r="SRO85" s="0"/>
      <c r="SRP85" s="0"/>
      <c r="SRQ85" s="0"/>
      <c r="SRR85" s="0"/>
      <c r="SRS85" s="0"/>
      <c r="SRT85" s="0"/>
      <c r="SRU85" s="0"/>
      <c r="SRV85" s="0"/>
      <c r="SRW85" s="0"/>
      <c r="SRX85" s="0"/>
      <c r="SRY85" s="0"/>
      <c r="SRZ85" s="0"/>
      <c r="SSA85" s="0"/>
      <c r="SSB85" s="0"/>
      <c r="SSC85" s="0"/>
      <c r="SSD85" s="0"/>
      <c r="SSE85" s="0"/>
      <c r="SSF85" s="0"/>
      <c r="SSG85" s="0"/>
      <c r="SSH85" s="0"/>
      <c r="SSI85" s="0"/>
      <c r="SSJ85" s="0"/>
      <c r="SSK85" s="0"/>
      <c r="SSL85" s="0"/>
      <c r="SSM85" s="0"/>
      <c r="SSN85" s="0"/>
      <c r="SSO85" s="0"/>
      <c r="SSP85" s="0"/>
      <c r="SSQ85" s="0"/>
      <c r="SSR85" s="0"/>
      <c r="SSS85" s="0"/>
      <c r="SST85" s="0"/>
      <c r="SSU85" s="0"/>
      <c r="SSV85" s="0"/>
      <c r="SSW85" s="0"/>
      <c r="SSX85" s="0"/>
      <c r="SSY85" s="0"/>
      <c r="SSZ85" s="0"/>
      <c r="STA85" s="0"/>
      <c r="STB85" s="0"/>
      <c r="STC85" s="0"/>
      <c r="STD85" s="0"/>
      <c r="STE85" s="0"/>
      <c r="STF85" s="0"/>
      <c r="STG85" s="0"/>
      <c r="STH85" s="0"/>
      <c r="STI85" s="0"/>
      <c r="STJ85" s="0"/>
      <c r="STK85" s="0"/>
      <c r="STL85" s="0"/>
      <c r="STM85" s="0"/>
      <c r="STN85" s="0"/>
      <c r="STO85" s="0"/>
      <c r="STP85" s="0"/>
      <c r="STQ85" s="0"/>
      <c r="STR85" s="0"/>
      <c r="STS85" s="0"/>
      <c r="STT85" s="0"/>
      <c r="STU85" s="0"/>
      <c r="STV85" s="0"/>
      <c r="STW85" s="0"/>
      <c r="STX85" s="0"/>
      <c r="STY85" s="0"/>
      <c r="STZ85" s="0"/>
      <c r="SUA85" s="0"/>
      <c r="SUB85" s="0"/>
      <c r="SUC85" s="0"/>
      <c r="SUD85" s="0"/>
      <c r="SUE85" s="0"/>
      <c r="SUF85" s="0"/>
      <c r="SUG85" s="0"/>
      <c r="SUH85" s="0"/>
      <c r="SUI85" s="0"/>
      <c r="SUJ85" s="0"/>
      <c r="SUK85" s="0"/>
      <c r="SUL85" s="0"/>
      <c r="SUM85" s="0"/>
      <c r="SUN85" s="0"/>
      <c r="SUO85" s="0"/>
      <c r="SUP85" s="0"/>
      <c r="SUQ85" s="0"/>
      <c r="SUR85" s="0"/>
      <c r="SUS85" s="0"/>
      <c r="SUT85" s="0"/>
      <c r="SUU85" s="0"/>
      <c r="SUV85" s="0"/>
      <c r="SUW85" s="0"/>
      <c r="SUX85" s="0"/>
      <c r="SUY85" s="0"/>
      <c r="SUZ85" s="0"/>
      <c r="SVA85" s="0"/>
      <c r="SVB85" s="0"/>
      <c r="SVC85" s="0"/>
      <c r="SVD85" s="0"/>
      <c r="SVE85" s="0"/>
      <c r="SVF85" s="0"/>
      <c r="SVG85" s="0"/>
      <c r="SVH85" s="0"/>
      <c r="SVI85" s="0"/>
      <c r="SVJ85" s="0"/>
      <c r="SVK85" s="0"/>
      <c r="SVL85" s="0"/>
      <c r="SVM85" s="0"/>
      <c r="SVN85" s="0"/>
      <c r="SVO85" s="0"/>
      <c r="SVP85" s="0"/>
      <c r="SVQ85" s="0"/>
      <c r="SVR85" s="0"/>
      <c r="SVS85" s="0"/>
      <c r="SVT85" s="0"/>
      <c r="SVU85" s="0"/>
      <c r="SVV85" s="0"/>
      <c r="SVW85" s="0"/>
      <c r="SVX85" s="0"/>
      <c r="SVY85" s="0"/>
      <c r="SVZ85" s="0"/>
      <c r="SWA85" s="0"/>
      <c r="SWB85" s="0"/>
      <c r="SWC85" s="0"/>
      <c r="SWD85" s="0"/>
      <c r="SWE85" s="0"/>
      <c r="SWF85" s="0"/>
      <c r="SWG85" s="0"/>
      <c r="SWH85" s="0"/>
      <c r="SWI85" s="0"/>
      <c r="SWJ85" s="0"/>
      <c r="SWK85" s="0"/>
      <c r="SWL85" s="0"/>
      <c r="SWM85" s="0"/>
      <c r="SWN85" s="0"/>
      <c r="SWO85" s="0"/>
      <c r="SWP85" s="0"/>
      <c r="SWQ85" s="0"/>
      <c r="SWR85" s="0"/>
      <c r="SWS85" s="0"/>
      <c r="SWT85" s="0"/>
      <c r="SWU85" s="0"/>
      <c r="SWV85" s="0"/>
      <c r="SWW85" s="0"/>
      <c r="SWX85" s="0"/>
      <c r="SWY85" s="0"/>
      <c r="SWZ85" s="0"/>
      <c r="SXA85" s="0"/>
      <c r="SXB85" s="0"/>
      <c r="SXC85" s="0"/>
      <c r="SXD85" s="0"/>
      <c r="SXE85" s="0"/>
      <c r="SXF85" s="0"/>
      <c r="SXG85" s="0"/>
      <c r="SXH85" s="0"/>
      <c r="SXI85" s="0"/>
      <c r="SXJ85" s="0"/>
      <c r="SXK85" s="0"/>
      <c r="SXL85" s="0"/>
      <c r="SXM85" s="0"/>
      <c r="SXN85" s="0"/>
      <c r="SXO85" s="0"/>
      <c r="SXP85" s="0"/>
      <c r="SXQ85" s="0"/>
      <c r="SXR85" s="0"/>
      <c r="SXS85" s="0"/>
      <c r="SXT85" s="0"/>
      <c r="SXU85" s="0"/>
      <c r="SXV85" s="0"/>
      <c r="SXW85" s="0"/>
      <c r="SXX85" s="0"/>
      <c r="SXY85" s="0"/>
      <c r="SXZ85" s="0"/>
      <c r="SYA85" s="0"/>
      <c r="SYB85" s="0"/>
      <c r="SYC85" s="0"/>
      <c r="SYD85" s="0"/>
      <c r="SYE85" s="0"/>
      <c r="SYF85" s="0"/>
      <c r="SYG85" s="0"/>
      <c r="SYH85" s="0"/>
      <c r="SYI85" s="0"/>
      <c r="SYJ85" s="0"/>
      <c r="SYK85" s="0"/>
      <c r="SYL85" s="0"/>
      <c r="SYM85" s="0"/>
      <c r="SYN85" s="0"/>
      <c r="SYO85" s="0"/>
      <c r="SYP85" s="0"/>
      <c r="SYQ85" s="0"/>
      <c r="SYR85" s="0"/>
      <c r="SYS85" s="0"/>
      <c r="SYT85" s="0"/>
      <c r="SYU85" s="0"/>
      <c r="SYV85" s="0"/>
      <c r="SYW85" s="0"/>
      <c r="SYX85" s="0"/>
      <c r="SYY85" s="0"/>
      <c r="SYZ85" s="0"/>
      <c r="SZA85" s="0"/>
      <c r="SZB85" s="0"/>
      <c r="SZC85" s="0"/>
      <c r="SZD85" s="0"/>
      <c r="SZE85" s="0"/>
      <c r="SZF85" s="0"/>
      <c r="SZG85" s="0"/>
      <c r="SZH85" s="0"/>
      <c r="SZI85" s="0"/>
      <c r="SZJ85" s="0"/>
      <c r="SZK85" s="0"/>
      <c r="SZL85" s="0"/>
      <c r="SZM85" s="0"/>
      <c r="SZN85" s="0"/>
      <c r="SZO85" s="0"/>
      <c r="SZP85" s="0"/>
      <c r="SZQ85" s="0"/>
      <c r="SZR85" s="0"/>
      <c r="SZS85" s="0"/>
      <c r="SZT85" s="0"/>
      <c r="SZU85" s="0"/>
      <c r="SZV85" s="0"/>
      <c r="SZW85" s="0"/>
      <c r="SZX85" s="0"/>
      <c r="SZY85" s="0"/>
      <c r="SZZ85" s="0"/>
      <c r="TAA85" s="0"/>
      <c r="TAB85" s="0"/>
      <c r="TAC85" s="0"/>
      <c r="TAD85" s="0"/>
      <c r="TAE85" s="0"/>
      <c r="TAF85" s="0"/>
      <c r="TAG85" s="0"/>
      <c r="TAH85" s="0"/>
      <c r="TAI85" s="0"/>
      <c r="TAJ85" s="0"/>
      <c r="TAK85" s="0"/>
      <c r="TAL85" s="0"/>
      <c r="TAM85" s="0"/>
      <c r="TAN85" s="0"/>
      <c r="TAO85" s="0"/>
      <c r="TAP85" s="0"/>
      <c r="TAQ85" s="0"/>
      <c r="TAR85" s="0"/>
      <c r="TAS85" s="0"/>
      <c r="TAT85" s="0"/>
      <c r="TAU85" s="0"/>
      <c r="TAV85" s="0"/>
      <c r="TAW85" s="0"/>
      <c r="TAX85" s="0"/>
      <c r="TAY85" s="0"/>
      <c r="TAZ85" s="0"/>
      <c r="TBA85" s="0"/>
      <c r="TBB85" s="0"/>
      <c r="TBC85" s="0"/>
      <c r="TBD85" s="0"/>
      <c r="TBE85" s="0"/>
      <c r="TBF85" s="0"/>
      <c r="TBG85" s="0"/>
      <c r="TBH85" s="0"/>
      <c r="TBI85" s="0"/>
      <c r="TBJ85" s="0"/>
      <c r="TBK85" s="0"/>
      <c r="TBL85" s="0"/>
      <c r="TBM85" s="0"/>
      <c r="TBN85" s="0"/>
      <c r="TBO85" s="0"/>
      <c r="TBP85" s="0"/>
      <c r="TBQ85" s="0"/>
      <c r="TBR85" s="0"/>
      <c r="TBS85" s="0"/>
      <c r="TBT85" s="0"/>
      <c r="TBU85" s="0"/>
      <c r="TBV85" s="0"/>
      <c r="TBW85" s="0"/>
      <c r="TBX85" s="0"/>
      <c r="TBY85" s="0"/>
      <c r="TBZ85" s="0"/>
      <c r="TCA85" s="0"/>
      <c r="TCB85" s="0"/>
      <c r="TCC85" s="0"/>
      <c r="TCD85" s="0"/>
      <c r="TCE85" s="0"/>
      <c r="TCF85" s="0"/>
      <c r="TCG85" s="0"/>
      <c r="TCH85" s="0"/>
      <c r="TCI85" s="0"/>
      <c r="TCJ85" s="0"/>
      <c r="TCK85" s="0"/>
      <c r="TCL85" s="0"/>
      <c r="TCM85" s="0"/>
      <c r="TCN85" s="0"/>
      <c r="TCO85" s="0"/>
      <c r="TCP85" s="0"/>
      <c r="TCQ85" s="0"/>
      <c r="TCR85" s="0"/>
      <c r="TCS85" s="0"/>
      <c r="TCT85" s="0"/>
      <c r="TCU85" s="0"/>
      <c r="TCV85" s="0"/>
      <c r="TCW85" s="0"/>
      <c r="TCX85" s="0"/>
      <c r="TCY85" s="0"/>
      <c r="TCZ85" s="0"/>
      <c r="TDA85" s="0"/>
      <c r="TDB85" s="0"/>
      <c r="TDC85" s="0"/>
      <c r="TDD85" s="0"/>
      <c r="TDE85" s="0"/>
      <c r="TDF85" s="0"/>
      <c r="TDG85" s="0"/>
      <c r="TDH85" s="0"/>
      <c r="TDI85" s="0"/>
      <c r="TDJ85" s="0"/>
      <c r="TDK85" s="0"/>
      <c r="TDL85" s="0"/>
      <c r="TDM85" s="0"/>
      <c r="TDN85" s="0"/>
      <c r="TDO85" s="0"/>
      <c r="TDP85" s="0"/>
      <c r="TDQ85" s="0"/>
      <c r="TDR85" s="0"/>
      <c r="TDS85" s="0"/>
      <c r="TDT85" s="0"/>
      <c r="TDU85" s="0"/>
      <c r="TDV85" s="0"/>
      <c r="TDW85" s="0"/>
      <c r="TDX85" s="0"/>
      <c r="TDY85" s="0"/>
      <c r="TDZ85" s="0"/>
      <c r="TEA85" s="0"/>
      <c r="TEB85" s="0"/>
      <c r="TEC85" s="0"/>
      <c r="TED85" s="0"/>
      <c r="TEE85" s="0"/>
      <c r="TEF85" s="0"/>
      <c r="TEG85" s="0"/>
      <c r="TEH85" s="0"/>
      <c r="TEI85" s="0"/>
      <c r="TEJ85" s="0"/>
      <c r="TEK85" s="0"/>
      <c r="TEL85" s="0"/>
      <c r="TEM85" s="0"/>
      <c r="TEN85" s="0"/>
      <c r="TEO85" s="0"/>
      <c r="TEP85" s="0"/>
      <c r="TEQ85" s="0"/>
      <c r="TER85" s="0"/>
      <c r="TES85" s="0"/>
      <c r="TET85" s="0"/>
      <c r="TEU85" s="0"/>
      <c r="TEV85" s="0"/>
      <c r="TEW85" s="0"/>
      <c r="TEX85" s="0"/>
      <c r="TEY85" s="0"/>
      <c r="TEZ85" s="0"/>
      <c r="TFA85" s="0"/>
      <c r="TFB85" s="0"/>
      <c r="TFC85" s="0"/>
      <c r="TFD85" s="0"/>
      <c r="TFE85" s="0"/>
      <c r="TFF85" s="0"/>
      <c r="TFG85" s="0"/>
      <c r="TFH85" s="0"/>
      <c r="TFI85" s="0"/>
      <c r="TFJ85" s="0"/>
      <c r="TFK85" s="0"/>
      <c r="TFL85" s="0"/>
      <c r="TFM85" s="0"/>
      <c r="TFN85" s="0"/>
      <c r="TFO85" s="0"/>
      <c r="TFP85" s="0"/>
      <c r="TFQ85" s="0"/>
      <c r="TFR85" s="0"/>
      <c r="TFS85" s="0"/>
      <c r="TFT85" s="0"/>
      <c r="TFU85" s="0"/>
      <c r="TFV85" s="0"/>
      <c r="TFW85" s="0"/>
      <c r="TFX85" s="0"/>
      <c r="TFY85" s="0"/>
      <c r="TFZ85" s="0"/>
      <c r="TGA85" s="0"/>
      <c r="TGB85" s="0"/>
      <c r="TGC85" s="0"/>
      <c r="TGD85" s="0"/>
      <c r="TGE85" s="0"/>
      <c r="TGF85" s="0"/>
      <c r="TGG85" s="0"/>
      <c r="TGH85" s="0"/>
      <c r="TGI85" s="0"/>
      <c r="TGJ85" s="0"/>
      <c r="TGK85" s="0"/>
      <c r="TGL85" s="0"/>
      <c r="TGM85" s="0"/>
      <c r="TGN85" s="0"/>
      <c r="TGO85" s="0"/>
      <c r="TGP85" s="0"/>
      <c r="TGQ85" s="0"/>
      <c r="TGR85" s="0"/>
      <c r="TGS85" s="0"/>
      <c r="TGT85" s="0"/>
      <c r="TGU85" s="0"/>
      <c r="TGV85" s="0"/>
      <c r="TGW85" s="0"/>
      <c r="TGX85" s="0"/>
      <c r="TGY85" s="0"/>
      <c r="TGZ85" s="0"/>
      <c r="THA85" s="0"/>
      <c r="THB85" s="0"/>
      <c r="THC85" s="0"/>
      <c r="THD85" s="0"/>
      <c r="THE85" s="0"/>
      <c r="THF85" s="0"/>
      <c r="THG85" s="0"/>
      <c r="THH85" s="0"/>
      <c r="THI85" s="0"/>
      <c r="THJ85" s="0"/>
      <c r="THK85" s="0"/>
      <c r="THL85" s="0"/>
      <c r="THM85" s="0"/>
      <c r="THN85" s="0"/>
      <c r="THO85" s="0"/>
      <c r="THP85" s="0"/>
      <c r="THQ85" s="0"/>
      <c r="THR85" s="0"/>
      <c r="THS85" s="0"/>
      <c r="THT85" s="0"/>
      <c r="THU85" s="0"/>
      <c r="THV85" s="0"/>
      <c r="THW85" s="0"/>
      <c r="THX85" s="0"/>
      <c r="THY85" s="0"/>
      <c r="THZ85" s="0"/>
      <c r="TIA85" s="0"/>
      <c r="TIB85" s="0"/>
      <c r="TIC85" s="0"/>
      <c r="TID85" s="0"/>
      <c r="TIE85" s="0"/>
      <c r="TIF85" s="0"/>
      <c r="TIG85" s="0"/>
      <c r="TIH85" s="0"/>
      <c r="TII85" s="0"/>
      <c r="TIJ85" s="0"/>
      <c r="TIK85" s="0"/>
      <c r="TIL85" s="0"/>
      <c r="TIM85" s="0"/>
      <c r="TIN85" s="0"/>
      <c r="TIO85" s="0"/>
      <c r="TIP85" s="0"/>
      <c r="TIQ85" s="0"/>
      <c r="TIR85" s="0"/>
      <c r="TIS85" s="0"/>
      <c r="TIT85" s="0"/>
      <c r="TIU85" s="0"/>
      <c r="TIV85" s="0"/>
      <c r="TIW85" s="0"/>
      <c r="TIX85" s="0"/>
      <c r="TIY85" s="0"/>
      <c r="TIZ85" s="0"/>
      <c r="TJA85" s="0"/>
      <c r="TJB85" s="0"/>
      <c r="TJC85" s="0"/>
      <c r="TJD85" s="0"/>
      <c r="TJE85" s="0"/>
      <c r="TJF85" s="0"/>
      <c r="TJG85" s="0"/>
      <c r="TJH85" s="0"/>
      <c r="TJI85" s="0"/>
      <c r="TJJ85" s="0"/>
      <c r="TJK85" s="0"/>
      <c r="TJL85" s="0"/>
      <c r="TJM85" s="0"/>
      <c r="TJN85" s="0"/>
      <c r="TJO85" s="0"/>
      <c r="TJP85" s="0"/>
      <c r="TJQ85" s="0"/>
      <c r="TJR85" s="0"/>
      <c r="TJS85" s="0"/>
      <c r="TJT85" s="0"/>
      <c r="TJU85" s="0"/>
      <c r="TJV85" s="0"/>
      <c r="TJW85" s="0"/>
      <c r="TJX85" s="0"/>
      <c r="TJY85" s="0"/>
      <c r="TJZ85" s="0"/>
      <c r="TKA85" s="0"/>
      <c r="TKB85" s="0"/>
      <c r="TKC85" s="0"/>
      <c r="TKD85" s="0"/>
      <c r="TKE85" s="0"/>
      <c r="TKF85" s="0"/>
      <c r="TKG85" s="0"/>
      <c r="TKH85" s="0"/>
      <c r="TKI85" s="0"/>
      <c r="TKJ85" s="0"/>
      <c r="TKK85" s="0"/>
      <c r="TKL85" s="0"/>
      <c r="TKM85" s="0"/>
      <c r="TKN85" s="0"/>
      <c r="TKO85" s="0"/>
      <c r="TKP85" s="0"/>
      <c r="TKQ85" s="0"/>
      <c r="TKR85" s="0"/>
      <c r="TKS85" s="0"/>
      <c r="TKT85" s="0"/>
      <c r="TKU85" s="0"/>
      <c r="TKV85" s="0"/>
      <c r="TKW85" s="0"/>
      <c r="TKX85" s="0"/>
      <c r="TKY85" s="0"/>
      <c r="TKZ85" s="0"/>
      <c r="TLA85" s="0"/>
      <c r="TLB85" s="0"/>
      <c r="TLC85" s="0"/>
      <c r="TLD85" s="0"/>
      <c r="TLE85" s="0"/>
      <c r="TLF85" s="0"/>
      <c r="TLG85" s="0"/>
      <c r="TLH85" s="0"/>
      <c r="TLI85" s="0"/>
      <c r="TLJ85" s="0"/>
      <c r="TLK85" s="0"/>
      <c r="TLL85" s="0"/>
      <c r="TLM85" s="0"/>
      <c r="TLN85" s="0"/>
      <c r="TLO85" s="0"/>
      <c r="TLP85" s="0"/>
      <c r="TLQ85" s="0"/>
      <c r="TLR85" s="0"/>
      <c r="TLS85" s="0"/>
      <c r="TLT85" s="0"/>
      <c r="TLU85" s="0"/>
      <c r="TLV85" s="0"/>
      <c r="TLW85" s="0"/>
      <c r="TLX85" s="0"/>
      <c r="TLY85" s="0"/>
      <c r="TLZ85" s="0"/>
      <c r="TMA85" s="0"/>
      <c r="TMB85" s="0"/>
      <c r="TMC85" s="0"/>
      <c r="TMD85" s="0"/>
      <c r="TME85" s="0"/>
      <c r="TMF85" s="0"/>
      <c r="TMG85" s="0"/>
      <c r="TMH85" s="0"/>
      <c r="TMI85" s="0"/>
      <c r="TMJ85" s="0"/>
      <c r="TMK85" s="0"/>
      <c r="TML85" s="0"/>
      <c r="TMM85" s="0"/>
      <c r="TMN85" s="0"/>
      <c r="TMO85" s="0"/>
      <c r="TMP85" s="0"/>
      <c r="TMQ85" s="0"/>
      <c r="TMR85" s="0"/>
      <c r="TMS85" s="0"/>
      <c r="TMT85" s="0"/>
      <c r="TMU85" s="0"/>
      <c r="TMV85" s="0"/>
      <c r="TMW85" s="0"/>
      <c r="TMX85" s="0"/>
      <c r="TMY85" s="0"/>
      <c r="TMZ85" s="0"/>
      <c r="TNA85" s="0"/>
      <c r="TNB85" s="0"/>
      <c r="TNC85" s="0"/>
      <c r="TND85" s="0"/>
      <c r="TNE85" s="0"/>
      <c r="TNF85" s="0"/>
      <c r="TNG85" s="0"/>
      <c r="TNH85" s="0"/>
      <c r="TNI85" s="0"/>
      <c r="TNJ85" s="0"/>
      <c r="TNK85" s="0"/>
      <c r="TNL85" s="0"/>
      <c r="TNM85" s="0"/>
      <c r="TNN85" s="0"/>
      <c r="TNO85" s="0"/>
      <c r="TNP85" s="0"/>
      <c r="TNQ85" s="0"/>
      <c r="TNR85" s="0"/>
      <c r="TNS85" s="0"/>
      <c r="TNT85" s="0"/>
      <c r="TNU85" s="0"/>
      <c r="TNV85" s="0"/>
      <c r="TNW85" s="0"/>
      <c r="TNX85" s="0"/>
      <c r="TNY85" s="0"/>
      <c r="TNZ85" s="0"/>
      <c r="TOA85" s="0"/>
      <c r="TOB85" s="0"/>
      <c r="TOC85" s="0"/>
      <c r="TOD85" s="0"/>
      <c r="TOE85" s="0"/>
      <c r="TOF85" s="0"/>
      <c r="TOG85" s="0"/>
      <c r="TOH85" s="0"/>
      <c r="TOI85" s="0"/>
      <c r="TOJ85" s="0"/>
      <c r="TOK85" s="0"/>
      <c r="TOL85" s="0"/>
      <c r="TOM85" s="0"/>
      <c r="TON85" s="0"/>
      <c r="TOO85" s="0"/>
      <c r="TOP85" s="0"/>
      <c r="TOQ85" s="0"/>
      <c r="TOR85" s="0"/>
      <c r="TOS85" s="0"/>
      <c r="TOT85" s="0"/>
      <c r="TOU85" s="0"/>
      <c r="TOV85" s="0"/>
      <c r="TOW85" s="0"/>
      <c r="TOX85" s="0"/>
      <c r="TOY85" s="0"/>
      <c r="TOZ85" s="0"/>
      <c r="TPA85" s="0"/>
      <c r="TPB85" s="0"/>
      <c r="TPC85" s="0"/>
      <c r="TPD85" s="0"/>
      <c r="TPE85" s="0"/>
      <c r="TPF85" s="0"/>
      <c r="TPG85" s="0"/>
      <c r="TPH85" s="0"/>
      <c r="TPI85" s="0"/>
      <c r="TPJ85" s="0"/>
      <c r="TPK85" s="0"/>
      <c r="TPL85" s="0"/>
      <c r="TPM85" s="0"/>
      <c r="TPN85" s="0"/>
      <c r="TPO85" s="0"/>
      <c r="TPP85" s="0"/>
      <c r="TPQ85" s="0"/>
      <c r="TPR85" s="0"/>
      <c r="TPS85" s="0"/>
      <c r="TPT85" s="0"/>
      <c r="TPU85" s="0"/>
      <c r="TPV85" s="0"/>
      <c r="TPW85" s="0"/>
      <c r="TPX85" s="0"/>
      <c r="TPY85" s="0"/>
      <c r="TPZ85" s="0"/>
      <c r="TQA85" s="0"/>
      <c r="TQB85" s="0"/>
      <c r="TQC85" s="0"/>
      <c r="TQD85" s="0"/>
      <c r="TQE85" s="0"/>
      <c r="TQF85" s="0"/>
      <c r="TQG85" s="0"/>
      <c r="TQH85" s="0"/>
      <c r="TQI85" s="0"/>
      <c r="TQJ85" s="0"/>
      <c r="TQK85" s="0"/>
      <c r="TQL85" s="0"/>
      <c r="TQM85" s="0"/>
      <c r="TQN85" s="0"/>
      <c r="TQO85" s="0"/>
      <c r="TQP85" s="0"/>
      <c r="TQQ85" s="0"/>
      <c r="TQR85" s="0"/>
      <c r="TQS85" s="0"/>
      <c r="TQT85" s="0"/>
      <c r="TQU85" s="0"/>
      <c r="TQV85" s="0"/>
      <c r="TQW85" s="0"/>
      <c r="TQX85" s="0"/>
      <c r="TQY85" s="0"/>
      <c r="TQZ85" s="0"/>
      <c r="TRA85" s="0"/>
      <c r="TRB85" s="0"/>
      <c r="TRC85" s="0"/>
      <c r="TRD85" s="0"/>
      <c r="TRE85" s="0"/>
      <c r="TRF85" s="0"/>
      <c r="TRG85" s="0"/>
      <c r="TRH85" s="0"/>
      <c r="TRI85" s="0"/>
      <c r="TRJ85" s="0"/>
      <c r="TRK85" s="0"/>
      <c r="TRL85" s="0"/>
      <c r="TRM85" s="0"/>
      <c r="TRN85" s="0"/>
      <c r="TRO85" s="0"/>
      <c r="TRP85" s="0"/>
      <c r="TRQ85" s="0"/>
      <c r="TRR85" s="0"/>
      <c r="TRS85" s="0"/>
      <c r="TRT85" s="0"/>
      <c r="TRU85" s="0"/>
      <c r="TRV85" s="0"/>
      <c r="TRW85" s="0"/>
      <c r="TRX85" s="0"/>
      <c r="TRY85" s="0"/>
      <c r="TRZ85" s="0"/>
      <c r="TSA85" s="0"/>
      <c r="TSB85" s="0"/>
      <c r="TSC85" s="0"/>
      <c r="TSD85" s="0"/>
      <c r="TSE85" s="0"/>
      <c r="TSF85" s="0"/>
      <c r="TSG85" s="0"/>
      <c r="TSH85" s="0"/>
      <c r="TSI85" s="0"/>
      <c r="TSJ85" s="0"/>
      <c r="TSK85" s="0"/>
      <c r="TSL85" s="0"/>
      <c r="TSM85" s="0"/>
      <c r="TSN85" s="0"/>
      <c r="TSO85" s="0"/>
      <c r="TSP85" s="0"/>
      <c r="TSQ85" s="0"/>
      <c r="TSR85" s="0"/>
      <c r="TSS85" s="0"/>
      <c r="TST85" s="0"/>
      <c r="TSU85" s="0"/>
      <c r="TSV85" s="0"/>
      <c r="TSW85" s="0"/>
      <c r="TSX85" s="0"/>
      <c r="TSY85" s="0"/>
      <c r="TSZ85" s="0"/>
      <c r="TTA85" s="0"/>
      <c r="TTB85" s="0"/>
      <c r="TTC85" s="0"/>
      <c r="TTD85" s="0"/>
      <c r="TTE85" s="0"/>
      <c r="TTF85" s="0"/>
      <c r="TTG85" s="0"/>
      <c r="TTH85" s="0"/>
      <c r="TTI85" s="0"/>
      <c r="TTJ85" s="0"/>
      <c r="TTK85" s="0"/>
      <c r="TTL85" s="0"/>
      <c r="TTM85" s="0"/>
      <c r="TTN85" s="0"/>
      <c r="TTO85" s="0"/>
      <c r="TTP85" s="0"/>
      <c r="TTQ85" s="0"/>
      <c r="TTR85" s="0"/>
      <c r="TTS85" s="0"/>
      <c r="TTT85" s="0"/>
      <c r="TTU85" s="0"/>
      <c r="TTV85" s="0"/>
      <c r="TTW85" s="0"/>
      <c r="TTX85" s="0"/>
      <c r="TTY85" s="0"/>
      <c r="TTZ85" s="0"/>
      <c r="TUA85" s="0"/>
      <c r="TUB85" s="0"/>
      <c r="TUC85" s="0"/>
      <c r="TUD85" s="0"/>
      <c r="TUE85" s="0"/>
      <c r="TUF85" s="0"/>
      <c r="TUG85" s="0"/>
      <c r="TUH85" s="0"/>
      <c r="TUI85" s="0"/>
      <c r="TUJ85" s="0"/>
      <c r="TUK85" s="0"/>
      <c r="TUL85" s="0"/>
      <c r="TUM85" s="0"/>
      <c r="TUN85" s="0"/>
      <c r="TUO85" s="0"/>
      <c r="TUP85" s="0"/>
      <c r="TUQ85" s="0"/>
      <c r="TUR85" s="0"/>
      <c r="TUS85" s="0"/>
      <c r="TUT85" s="0"/>
      <c r="TUU85" s="0"/>
      <c r="TUV85" s="0"/>
      <c r="TUW85" s="0"/>
      <c r="TUX85" s="0"/>
      <c r="TUY85" s="0"/>
      <c r="TUZ85" s="0"/>
      <c r="TVA85" s="0"/>
      <c r="TVB85" s="0"/>
      <c r="TVC85" s="0"/>
      <c r="TVD85" s="0"/>
      <c r="TVE85" s="0"/>
      <c r="TVF85" s="0"/>
      <c r="TVG85" s="0"/>
      <c r="TVH85" s="0"/>
      <c r="TVI85" s="0"/>
      <c r="TVJ85" s="0"/>
      <c r="TVK85" s="0"/>
      <c r="TVL85" s="0"/>
      <c r="TVM85" s="0"/>
      <c r="TVN85" s="0"/>
      <c r="TVO85" s="0"/>
      <c r="TVP85" s="0"/>
      <c r="TVQ85" s="0"/>
      <c r="TVR85" s="0"/>
      <c r="TVS85" s="0"/>
      <c r="TVT85" s="0"/>
      <c r="TVU85" s="0"/>
      <c r="TVV85" s="0"/>
      <c r="TVW85" s="0"/>
      <c r="TVX85" s="0"/>
      <c r="TVY85" s="0"/>
      <c r="TVZ85" s="0"/>
      <c r="TWA85" s="0"/>
      <c r="TWB85" s="0"/>
      <c r="TWC85" s="0"/>
      <c r="TWD85" s="0"/>
      <c r="TWE85" s="0"/>
      <c r="TWF85" s="0"/>
      <c r="TWG85" s="0"/>
      <c r="TWH85" s="0"/>
      <c r="TWI85" s="0"/>
      <c r="TWJ85" s="0"/>
      <c r="TWK85" s="0"/>
      <c r="TWL85" s="0"/>
      <c r="TWM85" s="0"/>
      <c r="TWN85" s="0"/>
      <c r="TWO85" s="0"/>
      <c r="TWP85" s="0"/>
      <c r="TWQ85" s="0"/>
      <c r="TWR85" s="0"/>
      <c r="TWS85" s="0"/>
      <c r="TWT85" s="0"/>
      <c r="TWU85" s="0"/>
      <c r="TWV85" s="0"/>
      <c r="TWW85" s="0"/>
      <c r="TWX85" s="0"/>
      <c r="TWY85" s="0"/>
      <c r="TWZ85" s="0"/>
      <c r="TXA85" s="0"/>
      <c r="TXB85" s="0"/>
      <c r="TXC85" s="0"/>
      <c r="TXD85" s="0"/>
      <c r="TXE85" s="0"/>
      <c r="TXF85" s="0"/>
      <c r="TXG85" s="0"/>
      <c r="TXH85" s="0"/>
      <c r="TXI85" s="0"/>
      <c r="TXJ85" s="0"/>
      <c r="TXK85" s="0"/>
      <c r="TXL85" s="0"/>
      <c r="TXM85" s="0"/>
      <c r="TXN85" s="0"/>
      <c r="TXO85" s="0"/>
      <c r="TXP85" s="0"/>
      <c r="TXQ85" s="0"/>
      <c r="TXR85" s="0"/>
      <c r="TXS85" s="0"/>
      <c r="TXT85" s="0"/>
      <c r="TXU85" s="0"/>
      <c r="TXV85" s="0"/>
      <c r="TXW85" s="0"/>
      <c r="TXX85" s="0"/>
      <c r="TXY85" s="0"/>
      <c r="TXZ85" s="0"/>
      <c r="TYA85" s="0"/>
      <c r="TYB85" s="0"/>
      <c r="TYC85" s="0"/>
      <c r="TYD85" s="0"/>
      <c r="TYE85" s="0"/>
      <c r="TYF85" s="0"/>
      <c r="TYG85" s="0"/>
      <c r="TYH85" s="0"/>
      <c r="TYI85" s="0"/>
      <c r="TYJ85" s="0"/>
      <c r="TYK85" s="0"/>
      <c r="TYL85" s="0"/>
      <c r="TYM85" s="0"/>
      <c r="TYN85" s="0"/>
      <c r="TYO85" s="0"/>
      <c r="TYP85" s="0"/>
      <c r="TYQ85" s="0"/>
      <c r="TYR85" s="0"/>
      <c r="TYS85" s="0"/>
      <c r="TYT85" s="0"/>
      <c r="TYU85" s="0"/>
      <c r="TYV85" s="0"/>
      <c r="TYW85" s="0"/>
      <c r="TYX85" s="0"/>
      <c r="TYY85" s="0"/>
      <c r="TYZ85" s="0"/>
      <c r="TZA85" s="0"/>
      <c r="TZB85" s="0"/>
      <c r="TZC85" s="0"/>
      <c r="TZD85" s="0"/>
      <c r="TZE85" s="0"/>
      <c r="TZF85" s="0"/>
      <c r="TZG85" s="0"/>
      <c r="TZH85" s="0"/>
      <c r="TZI85" s="0"/>
      <c r="TZJ85" s="0"/>
      <c r="TZK85" s="0"/>
      <c r="TZL85" s="0"/>
      <c r="TZM85" s="0"/>
      <c r="TZN85" s="0"/>
      <c r="TZO85" s="0"/>
      <c r="TZP85" s="0"/>
      <c r="TZQ85" s="0"/>
      <c r="TZR85" s="0"/>
      <c r="TZS85" s="0"/>
      <c r="TZT85" s="0"/>
      <c r="TZU85" s="0"/>
      <c r="TZV85" s="0"/>
      <c r="TZW85" s="0"/>
      <c r="TZX85" s="0"/>
      <c r="TZY85" s="0"/>
      <c r="TZZ85" s="0"/>
      <c r="UAA85" s="0"/>
      <c r="UAB85" s="0"/>
      <c r="UAC85" s="0"/>
      <c r="UAD85" s="0"/>
      <c r="UAE85" s="0"/>
      <c r="UAF85" s="0"/>
      <c r="UAG85" s="0"/>
      <c r="UAH85" s="0"/>
      <c r="UAI85" s="0"/>
      <c r="UAJ85" s="0"/>
      <c r="UAK85" s="0"/>
      <c r="UAL85" s="0"/>
      <c r="UAM85" s="0"/>
      <c r="UAN85" s="0"/>
      <c r="UAO85" s="0"/>
      <c r="UAP85" s="0"/>
      <c r="UAQ85" s="0"/>
      <c r="UAR85" s="0"/>
      <c r="UAS85" s="0"/>
      <c r="UAT85" s="0"/>
      <c r="UAU85" s="0"/>
      <c r="UAV85" s="0"/>
      <c r="UAW85" s="0"/>
      <c r="UAX85" s="0"/>
      <c r="UAY85" s="0"/>
      <c r="UAZ85" s="0"/>
      <c r="UBA85" s="0"/>
      <c r="UBB85" s="0"/>
      <c r="UBC85" s="0"/>
      <c r="UBD85" s="0"/>
      <c r="UBE85" s="0"/>
      <c r="UBF85" s="0"/>
      <c r="UBG85" s="0"/>
      <c r="UBH85" s="0"/>
      <c r="UBI85" s="0"/>
      <c r="UBJ85" s="0"/>
      <c r="UBK85" s="0"/>
      <c r="UBL85" s="0"/>
      <c r="UBM85" s="0"/>
      <c r="UBN85" s="0"/>
      <c r="UBO85" s="0"/>
      <c r="UBP85" s="0"/>
      <c r="UBQ85" s="0"/>
      <c r="UBR85" s="0"/>
      <c r="UBS85" s="0"/>
      <c r="UBT85" s="0"/>
      <c r="UBU85" s="0"/>
      <c r="UBV85" s="0"/>
      <c r="UBW85" s="0"/>
      <c r="UBX85" s="0"/>
      <c r="UBY85" s="0"/>
      <c r="UBZ85" s="0"/>
      <c r="UCA85" s="0"/>
      <c r="UCB85" s="0"/>
      <c r="UCC85" s="0"/>
      <c r="UCD85" s="0"/>
      <c r="UCE85" s="0"/>
      <c r="UCF85" s="0"/>
      <c r="UCG85" s="0"/>
      <c r="UCH85" s="0"/>
      <c r="UCI85" s="0"/>
      <c r="UCJ85" s="0"/>
      <c r="UCK85" s="0"/>
      <c r="UCL85" s="0"/>
      <c r="UCM85" s="0"/>
      <c r="UCN85" s="0"/>
      <c r="UCO85" s="0"/>
      <c r="UCP85" s="0"/>
      <c r="UCQ85" s="0"/>
      <c r="UCR85" s="0"/>
      <c r="UCS85" s="0"/>
      <c r="UCT85" s="0"/>
      <c r="UCU85" s="0"/>
      <c r="UCV85" s="0"/>
      <c r="UCW85" s="0"/>
      <c r="UCX85" s="0"/>
      <c r="UCY85" s="0"/>
      <c r="UCZ85" s="0"/>
      <c r="UDA85" s="0"/>
      <c r="UDB85" s="0"/>
      <c r="UDC85" s="0"/>
      <c r="UDD85" s="0"/>
      <c r="UDE85" s="0"/>
      <c r="UDF85" s="0"/>
      <c r="UDG85" s="0"/>
      <c r="UDH85" s="0"/>
      <c r="UDI85" s="0"/>
      <c r="UDJ85" s="0"/>
      <c r="UDK85" s="0"/>
      <c r="UDL85" s="0"/>
      <c r="UDM85" s="0"/>
      <c r="UDN85" s="0"/>
      <c r="UDO85" s="0"/>
      <c r="UDP85" s="0"/>
      <c r="UDQ85" s="0"/>
      <c r="UDR85" s="0"/>
      <c r="UDS85" s="0"/>
      <c r="UDT85" s="0"/>
      <c r="UDU85" s="0"/>
      <c r="UDV85" s="0"/>
      <c r="UDW85" s="0"/>
      <c r="UDX85" s="0"/>
      <c r="UDY85" s="0"/>
      <c r="UDZ85" s="0"/>
      <c r="UEA85" s="0"/>
      <c r="UEB85" s="0"/>
      <c r="UEC85" s="0"/>
      <c r="UED85" s="0"/>
      <c r="UEE85" s="0"/>
      <c r="UEF85" s="0"/>
      <c r="UEG85" s="0"/>
      <c r="UEH85" s="0"/>
      <c r="UEI85" s="0"/>
      <c r="UEJ85" s="0"/>
      <c r="UEK85" s="0"/>
      <c r="UEL85" s="0"/>
      <c r="UEM85" s="0"/>
      <c r="UEN85" s="0"/>
      <c r="UEO85" s="0"/>
      <c r="UEP85" s="0"/>
      <c r="UEQ85" s="0"/>
      <c r="UER85" s="0"/>
      <c r="UES85" s="0"/>
      <c r="UET85" s="0"/>
      <c r="UEU85" s="0"/>
      <c r="UEV85" s="0"/>
      <c r="UEW85" s="0"/>
      <c r="UEX85" s="0"/>
      <c r="UEY85" s="0"/>
      <c r="UEZ85" s="0"/>
      <c r="UFA85" s="0"/>
      <c r="UFB85" s="0"/>
      <c r="UFC85" s="0"/>
      <c r="UFD85" s="0"/>
      <c r="UFE85" s="0"/>
      <c r="UFF85" s="0"/>
      <c r="UFG85" s="0"/>
      <c r="UFH85" s="0"/>
      <c r="UFI85" s="0"/>
      <c r="UFJ85" s="0"/>
      <c r="UFK85" s="0"/>
      <c r="UFL85" s="0"/>
      <c r="UFM85" s="0"/>
      <c r="UFN85" s="0"/>
      <c r="UFO85" s="0"/>
      <c r="UFP85" s="0"/>
      <c r="UFQ85" s="0"/>
      <c r="UFR85" s="0"/>
      <c r="UFS85" s="0"/>
      <c r="UFT85" s="0"/>
      <c r="UFU85" s="0"/>
      <c r="UFV85" s="0"/>
      <c r="UFW85" s="0"/>
      <c r="UFX85" s="0"/>
      <c r="UFY85" s="0"/>
      <c r="UFZ85" s="0"/>
      <c r="UGA85" s="0"/>
      <c r="UGB85" s="0"/>
      <c r="UGC85" s="0"/>
      <c r="UGD85" s="0"/>
      <c r="UGE85" s="0"/>
      <c r="UGF85" s="0"/>
      <c r="UGG85" s="0"/>
      <c r="UGH85" s="0"/>
      <c r="UGI85" s="0"/>
      <c r="UGJ85" s="0"/>
      <c r="UGK85" s="0"/>
      <c r="UGL85" s="0"/>
      <c r="UGM85" s="0"/>
      <c r="UGN85" s="0"/>
      <c r="UGO85" s="0"/>
      <c r="UGP85" s="0"/>
      <c r="UGQ85" s="0"/>
      <c r="UGR85" s="0"/>
      <c r="UGS85" s="0"/>
      <c r="UGT85" s="0"/>
      <c r="UGU85" s="0"/>
      <c r="UGV85" s="0"/>
      <c r="UGW85" s="0"/>
      <c r="UGX85" s="0"/>
      <c r="UGY85" s="0"/>
      <c r="UGZ85" s="0"/>
      <c r="UHA85" s="0"/>
      <c r="UHB85" s="0"/>
      <c r="UHC85" s="0"/>
      <c r="UHD85" s="0"/>
      <c r="UHE85" s="0"/>
      <c r="UHF85" s="0"/>
      <c r="UHG85" s="0"/>
      <c r="UHH85" s="0"/>
      <c r="UHI85" s="0"/>
      <c r="UHJ85" s="0"/>
      <c r="UHK85" s="0"/>
      <c r="UHL85" s="0"/>
      <c r="UHM85" s="0"/>
      <c r="UHN85" s="0"/>
      <c r="UHO85" s="0"/>
      <c r="UHP85" s="0"/>
      <c r="UHQ85" s="0"/>
      <c r="UHR85" s="0"/>
      <c r="UHS85" s="0"/>
      <c r="UHT85" s="0"/>
      <c r="UHU85" s="0"/>
      <c r="UHV85" s="0"/>
      <c r="UHW85" s="0"/>
      <c r="UHX85" s="0"/>
      <c r="UHY85" s="0"/>
      <c r="UHZ85" s="0"/>
      <c r="UIA85" s="0"/>
      <c r="UIB85" s="0"/>
      <c r="UIC85" s="0"/>
      <c r="UID85" s="0"/>
      <c r="UIE85" s="0"/>
      <c r="UIF85" s="0"/>
      <c r="UIG85" s="0"/>
      <c r="UIH85" s="0"/>
      <c r="UII85" s="0"/>
      <c r="UIJ85" s="0"/>
      <c r="UIK85" s="0"/>
      <c r="UIL85" s="0"/>
      <c r="UIM85" s="0"/>
      <c r="UIN85" s="0"/>
      <c r="UIO85" s="0"/>
      <c r="UIP85" s="0"/>
      <c r="UIQ85" s="0"/>
      <c r="UIR85" s="0"/>
      <c r="UIS85" s="0"/>
      <c r="UIT85" s="0"/>
      <c r="UIU85" s="0"/>
      <c r="UIV85" s="0"/>
      <c r="UIW85" s="0"/>
      <c r="UIX85" s="0"/>
      <c r="UIY85" s="0"/>
      <c r="UIZ85" s="0"/>
      <c r="UJA85" s="0"/>
      <c r="UJB85" s="0"/>
      <c r="UJC85" s="0"/>
      <c r="UJD85" s="0"/>
      <c r="UJE85" s="0"/>
      <c r="UJF85" s="0"/>
      <c r="UJG85" s="0"/>
      <c r="UJH85" s="0"/>
      <c r="UJI85" s="0"/>
      <c r="UJJ85" s="0"/>
      <c r="UJK85" s="0"/>
      <c r="UJL85" s="0"/>
      <c r="UJM85" s="0"/>
      <c r="UJN85" s="0"/>
      <c r="UJO85" s="0"/>
      <c r="UJP85" s="0"/>
      <c r="UJQ85" s="0"/>
      <c r="UJR85" s="0"/>
      <c r="UJS85" s="0"/>
      <c r="UJT85" s="0"/>
      <c r="UJU85" s="0"/>
      <c r="UJV85" s="0"/>
      <c r="UJW85" s="0"/>
      <c r="UJX85" s="0"/>
      <c r="UJY85" s="0"/>
      <c r="UJZ85" s="0"/>
      <c r="UKA85" s="0"/>
      <c r="UKB85" s="0"/>
      <c r="UKC85" s="0"/>
      <c r="UKD85" s="0"/>
      <c r="UKE85" s="0"/>
      <c r="UKF85" s="0"/>
      <c r="UKG85" s="0"/>
      <c r="UKH85" s="0"/>
      <c r="UKI85" s="0"/>
      <c r="UKJ85" s="0"/>
      <c r="UKK85" s="0"/>
      <c r="UKL85" s="0"/>
      <c r="UKM85" s="0"/>
      <c r="UKN85" s="0"/>
      <c r="UKO85" s="0"/>
      <c r="UKP85" s="0"/>
      <c r="UKQ85" s="0"/>
      <c r="UKR85" s="0"/>
      <c r="UKS85" s="0"/>
      <c r="UKT85" s="0"/>
      <c r="UKU85" s="0"/>
      <c r="UKV85" s="0"/>
      <c r="UKW85" s="0"/>
      <c r="UKX85" s="0"/>
      <c r="UKY85" s="0"/>
      <c r="UKZ85" s="0"/>
      <c r="ULA85" s="0"/>
      <c r="ULB85" s="0"/>
      <c r="ULC85" s="0"/>
      <c r="ULD85" s="0"/>
      <c r="ULE85" s="0"/>
      <c r="ULF85" s="0"/>
      <c r="ULG85" s="0"/>
      <c r="ULH85" s="0"/>
      <c r="ULI85" s="0"/>
      <c r="ULJ85" s="0"/>
      <c r="ULK85" s="0"/>
      <c r="ULL85" s="0"/>
      <c r="ULM85" s="0"/>
      <c r="ULN85" s="0"/>
      <c r="ULO85" s="0"/>
      <c r="ULP85" s="0"/>
      <c r="ULQ85" s="0"/>
      <c r="ULR85" s="0"/>
      <c r="ULS85" s="0"/>
      <c r="ULT85" s="0"/>
      <c r="ULU85" s="0"/>
      <c r="ULV85" s="0"/>
      <c r="ULW85" s="0"/>
      <c r="ULX85" s="0"/>
      <c r="ULY85" s="0"/>
      <c r="ULZ85" s="0"/>
      <c r="UMA85" s="0"/>
      <c r="UMB85" s="0"/>
      <c r="UMC85" s="0"/>
      <c r="UMD85" s="0"/>
      <c r="UME85" s="0"/>
      <c r="UMF85" s="0"/>
      <c r="UMG85" s="0"/>
      <c r="UMH85" s="0"/>
      <c r="UMI85" s="0"/>
      <c r="UMJ85" s="0"/>
      <c r="UMK85" s="0"/>
      <c r="UML85" s="0"/>
      <c r="UMM85" s="0"/>
      <c r="UMN85" s="0"/>
      <c r="UMO85" s="0"/>
      <c r="UMP85" s="0"/>
      <c r="UMQ85" s="0"/>
      <c r="UMR85" s="0"/>
      <c r="UMS85" s="0"/>
      <c r="UMT85" s="0"/>
      <c r="UMU85" s="0"/>
      <c r="UMV85" s="0"/>
      <c r="UMW85" s="0"/>
      <c r="UMX85" s="0"/>
      <c r="UMY85" s="0"/>
      <c r="UMZ85" s="0"/>
      <c r="UNA85" s="0"/>
      <c r="UNB85" s="0"/>
      <c r="UNC85" s="0"/>
      <c r="UND85" s="0"/>
      <c r="UNE85" s="0"/>
      <c r="UNF85" s="0"/>
      <c r="UNG85" s="0"/>
      <c r="UNH85" s="0"/>
      <c r="UNI85" s="0"/>
      <c r="UNJ85" s="0"/>
      <c r="UNK85" s="0"/>
      <c r="UNL85" s="0"/>
      <c r="UNM85" s="0"/>
      <c r="UNN85" s="0"/>
      <c r="UNO85" s="0"/>
      <c r="UNP85" s="0"/>
      <c r="UNQ85" s="0"/>
      <c r="UNR85" s="0"/>
      <c r="UNS85" s="0"/>
      <c r="UNT85" s="0"/>
      <c r="UNU85" s="0"/>
      <c r="UNV85" s="0"/>
      <c r="UNW85" s="0"/>
      <c r="UNX85" s="0"/>
      <c r="UNY85" s="0"/>
      <c r="UNZ85" s="0"/>
      <c r="UOA85" s="0"/>
      <c r="UOB85" s="0"/>
      <c r="UOC85" s="0"/>
      <c r="UOD85" s="0"/>
      <c r="UOE85" s="0"/>
      <c r="UOF85" s="0"/>
      <c r="UOG85" s="0"/>
      <c r="UOH85" s="0"/>
      <c r="UOI85" s="0"/>
      <c r="UOJ85" s="0"/>
      <c r="UOK85" s="0"/>
      <c r="UOL85" s="0"/>
      <c r="UOM85" s="0"/>
      <c r="UON85" s="0"/>
      <c r="UOO85" s="0"/>
      <c r="UOP85" s="0"/>
      <c r="UOQ85" s="0"/>
      <c r="UOR85" s="0"/>
      <c r="UOS85" s="0"/>
      <c r="UOT85" s="0"/>
      <c r="UOU85" s="0"/>
      <c r="UOV85" s="0"/>
      <c r="UOW85" s="0"/>
      <c r="UOX85" s="0"/>
      <c r="UOY85" s="0"/>
      <c r="UOZ85" s="0"/>
      <c r="UPA85" s="0"/>
      <c r="UPB85" s="0"/>
      <c r="UPC85" s="0"/>
      <c r="UPD85" s="0"/>
      <c r="UPE85" s="0"/>
      <c r="UPF85" s="0"/>
      <c r="UPG85" s="0"/>
      <c r="UPH85" s="0"/>
      <c r="UPI85" s="0"/>
      <c r="UPJ85" s="0"/>
      <c r="UPK85" s="0"/>
      <c r="UPL85" s="0"/>
      <c r="UPM85" s="0"/>
      <c r="UPN85" s="0"/>
      <c r="UPO85" s="0"/>
      <c r="UPP85" s="0"/>
      <c r="UPQ85" s="0"/>
      <c r="UPR85" s="0"/>
      <c r="UPS85" s="0"/>
      <c r="UPT85" s="0"/>
      <c r="UPU85" s="0"/>
      <c r="UPV85" s="0"/>
      <c r="UPW85" s="0"/>
      <c r="UPX85" s="0"/>
      <c r="UPY85" s="0"/>
      <c r="UPZ85" s="0"/>
      <c r="UQA85" s="0"/>
      <c r="UQB85" s="0"/>
      <c r="UQC85" s="0"/>
      <c r="UQD85" s="0"/>
      <c r="UQE85" s="0"/>
      <c r="UQF85" s="0"/>
      <c r="UQG85" s="0"/>
      <c r="UQH85" s="0"/>
      <c r="UQI85" s="0"/>
      <c r="UQJ85" s="0"/>
      <c r="UQK85" s="0"/>
      <c r="UQL85" s="0"/>
      <c r="UQM85" s="0"/>
      <c r="UQN85" s="0"/>
      <c r="UQO85" s="0"/>
      <c r="UQP85" s="0"/>
      <c r="UQQ85" s="0"/>
      <c r="UQR85" s="0"/>
      <c r="UQS85" s="0"/>
      <c r="UQT85" s="0"/>
      <c r="UQU85" s="0"/>
      <c r="UQV85" s="0"/>
      <c r="UQW85" s="0"/>
      <c r="UQX85" s="0"/>
      <c r="UQY85" s="0"/>
      <c r="UQZ85" s="0"/>
      <c r="URA85" s="0"/>
      <c r="URB85" s="0"/>
      <c r="URC85" s="0"/>
      <c r="URD85" s="0"/>
      <c r="URE85" s="0"/>
      <c r="URF85" s="0"/>
      <c r="URG85" s="0"/>
      <c r="URH85" s="0"/>
      <c r="URI85" s="0"/>
      <c r="URJ85" s="0"/>
      <c r="URK85" s="0"/>
      <c r="URL85" s="0"/>
      <c r="URM85" s="0"/>
      <c r="URN85" s="0"/>
      <c r="URO85" s="0"/>
      <c r="URP85" s="0"/>
      <c r="URQ85" s="0"/>
      <c r="URR85" s="0"/>
      <c r="URS85" s="0"/>
      <c r="URT85" s="0"/>
      <c r="URU85" s="0"/>
      <c r="URV85" s="0"/>
      <c r="URW85" s="0"/>
      <c r="URX85" s="0"/>
      <c r="URY85" s="0"/>
      <c r="URZ85" s="0"/>
      <c r="USA85" s="0"/>
      <c r="USB85" s="0"/>
      <c r="USC85" s="0"/>
      <c r="USD85" s="0"/>
      <c r="USE85" s="0"/>
      <c r="USF85" s="0"/>
      <c r="USG85" s="0"/>
      <c r="USH85" s="0"/>
      <c r="USI85" s="0"/>
      <c r="USJ85" s="0"/>
      <c r="USK85" s="0"/>
      <c r="USL85" s="0"/>
      <c r="USM85" s="0"/>
      <c r="USN85" s="0"/>
      <c r="USO85" s="0"/>
      <c r="USP85" s="0"/>
      <c r="USQ85" s="0"/>
      <c r="USR85" s="0"/>
      <c r="USS85" s="0"/>
      <c r="UST85" s="0"/>
      <c r="USU85" s="0"/>
      <c r="USV85" s="0"/>
      <c r="USW85" s="0"/>
      <c r="USX85" s="0"/>
      <c r="USY85" s="0"/>
      <c r="USZ85" s="0"/>
      <c r="UTA85" s="0"/>
      <c r="UTB85" s="0"/>
      <c r="UTC85" s="0"/>
      <c r="UTD85" s="0"/>
      <c r="UTE85" s="0"/>
      <c r="UTF85" s="0"/>
      <c r="UTG85" s="0"/>
      <c r="UTH85" s="0"/>
      <c r="UTI85" s="0"/>
      <c r="UTJ85" s="0"/>
      <c r="UTK85" s="0"/>
      <c r="UTL85" s="0"/>
      <c r="UTM85" s="0"/>
      <c r="UTN85" s="0"/>
      <c r="UTO85" s="0"/>
      <c r="UTP85" s="0"/>
      <c r="UTQ85" s="0"/>
      <c r="UTR85" s="0"/>
      <c r="UTS85" s="0"/>
      <c r="UTT85" s="0"/>
      <c r="UTU85" s="0"/>
      <c r="UTV85" s="0"/>
      <c r="UTW85" s="0"/>
      <c r="UTX85" s="0"/>
      <c r="UTY85" s="0"/>
      <c r="UTZ85" s="0"/>
      <c r="UUA85" s="0"/>
      <c r="UUB85" s="0"/>
      <c r="UUC85" s="0"/>
      <c r="UUD85" s="0"/>
      <c r="UUE85" s="0"/>
      <c r="UUF85" s="0"/>
      <c r="UUG85" s="0"/>
      <c r="UUH85" s="0"/>
      <c r="UUI85" s="0"/>
      <c r="UUJ85" s="0"/>
      <c r="UUK85" s="0"/>
      <c r="UUL85" s="0"/>
      <c r="UUM85" s="0"/>
      <c r="UUN85" s="0"/>
      <c r="UUO85" s="0"/>
      <c r="UUP85" s="0"/>
      <c r="UUQ85" s="0"/>
      <c r="UUR85" s="0"/>
      <c r="UUS85" s="0"/>
      <c r="UUT85" s="0"/>
      <c r="UUU85" s="0"/>
      <c r="UUV85" s="0"/>
      <c r="UUW85" s="0"/>
      <c r="UUX85" s="0"/>
      <c r="UUY85" s="0"/>
      <c r="UUZ85" s="0"/>
      <c r="UVA85" s="0"/>
      <c r="UVB85" s="0"/>
      <c r="UVC85" s="0"/>
      <c r="UVD85" s="0"/>
      <c r="UVE85" s="0"/>
      <c r="UVF85" s="0"/>
      <c r="UVG85" s="0"/>
      <c r="UVH85" s="0"/>
      <c r="UVI85" s="0"/>
      <c r="UVJ85" s="0"/>
      <c r="UVK85" s="0"/>
      <c r="UVL85" s="0"/>
      <c r="UVM85" s="0"/>
      <c r="UVN85" s="0"/>
      <c r="UVO85" s="0"/>
      <c r="UVP85" s="0"/>
      <c r="UVQ85" s="0"/>
      <c r="UVR85" s="0"/>
      <c r="UVS85" s="0"/>
      <c r="UVT85" s="0"/>
      <c r="UVU85" s="0"/>
      <c r="UVV85" s="0"/>
      <c r="UVW85" s="0"/>
      <c r="UVX85" s="0"/>
      <c r="UVY85" s="0"/>
      <c r="UVZ85" s="0"/>
      <c r="UWA85" s="0"/>
      <c r="UWB85" s="0"/>
      <c r="UWC85" s="0"/>
      <c r="UWD85" s="0"/>
      <c r="UWE85" s="0"/>
      <c r="UWF85" s="0"/>
      <c r="UWG85" s="0"/>
      <c r="UWH85" s="0"/>
      <c r="UWI85" s="0"/>
      <c r="UWJ85" s="0"/>
      <c r="UWK85" s="0"/>
      <c r="UWL85" s="0"/>
      <c r="UWM85" s="0"/>
      <c r="UWN85" s="0"/>
      <c r="UWO85" s="0"/>
      <c r="UWP85" s="0"/>
      <c r="UWQ85" s="0"/>
      <c r="UWR85" s="0"/>
      <c r="UWS85" s="0"/>
      <c r="UWT85" s="0"/>
      <c r="UWU85" s="0"/>
      <c r="UWV85" s="0"/>
      <c r="UWW85" s="0"/>
      <c r="UWX85" s="0"/>
      <c r="UWY85" s="0"/>
      <c r="UWZ85" s="0"/>
      <c r="UXA85" s="0"/>
      <c r="UXB85" s="0"/>
      <c r="UXC85" s="0"/>
      <c r="UXD85" s="0"/>
      <c r="UXE85" s="0"/>
      <c r="UXF85" s="0"/>
      <c r="UXG85" s="0"/>
      <c r="UXH85" s="0"/>
      <c r="UXI85" s="0"/>
      <c r="UXJ85" s="0"/>
      <c r="UXK85" s="0"/>
      <c r="UXL85" s="0"/>
      <c r="UXM85" s="0"/>
      <c r="UXN85" s="0"/>
      <c r="UXO85" s="0"/>
      <c r="UXP85" s="0"/>
      <c r="UXQ85" s="0"/>
      <c r="UXR85" s="0"/>
      <c r="UXS85" s="0"/>
      <c r="UXT85" s="0"/>
      <c r="UXU85" s="0"/>
      <c r="UXV85" s="0"/>
      <c r="UXW85" s="0"/>
      <c r="UXX85" s="0"/>
      <c r="UXY85" s="0"/>
      <c r="UXZ85" s="0"/>
      <c r="UYA85" s="0"/>
      <c r="UYB85" s="0"/>
      <c r="UYC85" s="0"/>
      <c r="UYD85" s="0"/>
      <c r="UYE85" s="0"/>
      <c r="UYF85" s="0"/>
      <c r="UYG85" s="0"/>
      <c r="UYH85" s="0"/>
      <c r="UYI85" s="0"/>
      <c r="UYJ85" s="0"/>
      <c r="UYK85" s="0"/>
      <c r="UYL85" s="0"/>
      <c r="UYM85" s="0"/>
      <c r="UYN85" s="0"/>
      <c r="UYO85" s="0"/>
      <c r="UYP85" s="0"/>
      <c r="UYQ85" s="0"/>
      <c r="UYR85" s="0"/>
      <c r="UYS85" s="0"/>
      <c r="UYT85" s="0"/>
      <c r="UYU85" s="0"/>
      <c r="UYV85" s="0"/>
      <c r="UYW85" s="0"/>
      <c r="UYX85" s="0"/>
      <c r="UYY85" s="0"/>
      <c r="UYZ85" s="0"/>
      <c r="UZA85" s="0"/>
      <c r="UZB85" s="0"/>
      <c r="UZC85" s="0"/>
      <c r="UZD85" s="0"/>
      <c r="UZE85" s="0"/>
      <c r="UZF85" s="0"/>
      <c r="UZG85" s="0"/>
      <c r="UZH85" s="0"/>
      <c r="UZI85" s="0"/>
      <c r="UZJ85" s="0"/>
      <c r="UZK85" s="0"/>
      <c r="UZL85" s="0"/>
      <c r="UZM85" s="0"/>
      <c r="UZN85" s="0"/>
      <c r="UZO85" s="0"/>
      <c r="UZP85" s="0"/>
      <c r="UZQ85" s="0"/>
      <c r="UZR85" s="0"/>
      <c r="UZS85" s="0"/>
      <c r="UZT85" s="0"/>
      <c r="UZU85" s="0"/>
      <c r="UZV85" s="0"/>
      <c r="UZW85" s="0"/>
      <c r="UZX85" s="0"/>
      <c r="UZY85" s="0"/>
      <c r="UZZ85" s="0"/>
      <c r="VAA85" s="0"/>
      <c r="VAB85" s="0"/>
      <c r="VAC85" s="0"/>
      <c r="VAD85" s="0"/>
      <c r="VAE85" s="0"/>
      <c r="VAF85" s="0"/>
      <c r="VAG85" s="0"/>
      <c r="VAH85" s="0"/>
      <c r="VAI85" s="0"/>
      <c r="VAJ85" s="0"/>
      <c r="VAK85" s="0"/>
      <c r="VAL85" s="0"/>
      <c r="VAM85" s="0"/>
      <c r="VAN85" s="0"/>
      <c r="VAO85" s="0"/>
      <c r="VAP85" s="0"/>
      <c r="VAQ85" s="0"/>
      <c r="VAR85" s="0"/>
      <c r="VAS85" s="0"/>
      <c r="VAT85" s="0"/>
      <c r="VAU85" s="0"/>
      <c r="VAV85" s="0"/>
      <c r="VAW85" s="0"/>
      <c r="VAX85" s="0"/>
      <c r="VAY85" s="0"/>
      <c r="VAZ85" s="0"/>
      <c r="VBA85" s="0"/>
      <c r="VBB85" s="0"/>
      <c r="VBC85" s="0"/>
      <c r="VBD85" s="0"/>
      <c r="VBE85" s="0"/>
      <c r="VBF85" s="0"/>
      <c r="VBG85" s="0"/>
      <c r="VBH85" s="0"/>
      <c r="VBI85" s="0"/>
      <c r="VBJ85" s="0"/>
      <c r="VBK85" s="0"/>
      <c r="VBL85" s="0"/>
      <c r="VBM85" s="0"/>
      <c r="VBN85" s="0"/>
      <c r="VBO85" s="0"/>
      <c r="VBP85" s="0"/>
      <c r="VBQ85" s="0"/>
      <c r="VBR85" s="0"/>
      <c r="VBS85" s="0"/>
      <c r="VBT85" s="0"/>
      <c r="VBU85" s="0"/>
      <c r="VBV85" s="0"/>
      <c r="VBW85" s="0"/>
      <c r="VBX85" s="0"/>
      <c r="VBY85" s="0"/>
      <c r="VBZ85" s="0"/>
      <c r="VCA85" s="0"/>
      <c r="VCB85" s="0"/>
      <c r="VCC85" s="0"/>
      <c r="VCD85" s="0"/>
      <c r="VCE85" s="0"/>
      <c r="VCF85" s="0"/>
      <c r="VCG85" s="0"/>
      <c r="VCH85" s="0"/>
      <c r="VCI85" s="0"/>
      <c r="VCJ85" s="0"/>
      <c r="VCK85" s="0"/>
      <c r="VCL85" s="0"/>
      <c r="VCM85" s="0"/>
      <c r="VCN85" s="0"/>
      <c r="VCO85" s="0"/>
      <c r="VCP85" s="0"/>
      <c r="VCQ85" s="0"/>
      <c r="VCR85" s="0"/>
      <c r="VCS85" s="0"/>
      <c r="VCT85" s="0"/>
      <c r="VCU85" s="0"/>
      <c r="VCV85" s="0"/>
      <c r="VCW85" s="0"/>
      <c r="VCX85" s="0"/>
      <c r="VCY85" s="0"/>
      <c r="VCZ85" s="0"/>
      <c r="VDA85" s="0"/>
      <c r="VDB85" s="0"/>
      <c r="VDC85" s="0"/>
      <c r="VDD85" s="0"/>
      <c r="VDE85" s="0"/>
      <c r="VDF85" s="0"/>
      <c r="VDG85" s="0"/>
      <c r="VDH85" s="0"/>
      <c r="VDI85" s="0"/>
      <c r="VDJ85" s="0"/>
      <c r="VDK85" s="0"/>
      <c r="VDL85" s="0"/>
      <c r="VDM85" s="0"/>
      <c r="VDN85" s="0"/>
      <c r="VDO85" s="0"/>
      <c r="VDP85" s="0"/>
      <c r="VDQ85" s="0"/>
      <c r="VDR85" s="0"/>
      <c r="VDS85" s="0"/>
      <c r="VDT85" s="0"/>
      <c r="VDU85" s="0"/>
      <c r="VDV85" s="0"/>
      <c r="VDW85" s="0"/>
      <c r="VDX85" s="0"/>
      <c r="VDY85" s="0"/>
      <c r="VDZ85" s="0"/>
      <c r="VEA85" s="0"/>
      <c r="VEB85" s="0"/>
      <c r="VEC85" s="0"/>
      <c r="VED85" s="0"/>
      <c r="VEE85" s="0"/>
      <c r="VEF85" s="0"/>
      <c r="VEG85" s="0"/>
      <c r="VEH85" s="0"/>
      <c r="VEI85" s="0"/>
      <c r="VEJ85" s="0"/>
      <c r="VEK85" s="0"/>
      <c r="VEL85" s="0"/>
      <c r="VEM85" s="0"/>
      <c r="VEN85" s="0"/>
      <c r="VEO85" s="0"/>
      <c r="VEP85" s="0"/>
      <c r="VEQ85" s="0"/>
      <c r="VER85" s="0"/>
      <c r="VES85" s="0"/>
      <c r="VET85" s="0"/>
      <c r="VEU85" s="0"/>
      <c r="VEV85" s="0"/>
      <c r="VEW85" s="0"/>
      <c r="VEX85" s="0"/>
      <c r="VEY85" s="0"/>
      <c r="VEZ85" s="0"/>
      <c r="VFA85" s="0"/>
      <c r="VFB85" s="0"/>
      <c r="VFC85" s="0"/>
      <c r="VFD85" s="0"/>
      <c r="VFE85" s="0"/>
      <c r="VFF85" s="0"/>
      <c r="VFG85" s="0"/>
      <c r="VFH85" s="0"/>
      <c r="VFI85" s="0"/>
      <c r="VFJ85" s="0"/>
      <c r="VFK85" s="0"/>
      <c r="VFL85" s="0"/>
      <c r="VFM85" s="0"/>
      <c r="VFN85" s="0"/>
      <c r="VFO85" s="0"/>
      <c r="VFP85" s="0"/>
      <c r="VFQ85" s="0"/>
      <c r="VFR85" s="0"/>
      <c r="VFS85" s="0"/>
      <c r="VFT85" s="0"/>
      <c r="VFU85" s="0"/>
      <c r="VFV85" s="0"/>
      <c r="VFW85" s="0"/>
      <c r="VFX85" s="0"/>
      <c r="VFY85" s="0"/>
      <c r="VFZ85" s="0"/>
      <c r="VGA85" s="0"/>
      <c r="VGB85" s="0"/>
      <c r="VGC85" s="0"/>
      <c r="VGD85" s="0"/>
      <c r="VGE85" s="0"/>
      <c r="VGF85" s="0"/>
      <c r="VGG85" s="0"/>
      <c r="VGH85" s="0"/>
      <c r="VGI85" s="0"/>
      <c r="VGJ85" s="0"/>
      <c r="VGK85" s="0"/>
      <c r="VGL85" s="0"/>
      <c r="VGM85" s="0"/>
      <c r="VGN85" s="0"/>
      <c r="VGO85" s="0"/>
      <c r="VGP85" s="0"/>
      <c r="VGQ85" s="0"/>
      <c r="VGR85" s="0"/>
      <c r="VGS85" s="0"/>
      <c r="VGT85" s="0"/>
      <c r="VGU85" s="0"/>
      <c r="VGV85" s="0"/>
      <c r="VGW85" s="0"/>
      <c r="VGX85" s="0"/>
      <c r="VGY85" s="0"/>
      <c r="VGZ85" s="0"/>
      <c r="VHA85" s="0"/>
      <c r="VHB85" s="0"/>
      <c r="VHC85" s="0"/>
      <c r="VHD85" s="0"/>
      <c r="VHE85" s="0"/>
      <c r="VHF85" s="0"/>
      <c r="VHG85" s="0"/>
      <c r="VHH85" s="0"/>
      <c r="VHI85" s="0"/>
      <c r="VHJ85" s="0"/>
      <c r="VHK85" s="0"/>
      <c r="VHL85" s="0"/>
      <c r="VHM85" s="0"/>
      <c r="VHN85" s="0"/>
      <c r="VHO85" s="0"/>
      <c r="VHP85" s="0"/>
      <c r="VHQ85" s="0"/>
      <c r="VHR85" s="0"/>
      <c r="VHS85" s="0"/>
      <c r="VHT85" s="0"/>
      <c r="VHU85" s="0"/>
      <c r="VHV85" s="0"/>
      <c r="VHW85" s="0"/>
      <c r="VHX85" s="0"/>
      <c r="VHY85" s="0"/>
      <c r="VHZ85" s="0"/>
      <c r="VIA85" s="0"/>
      <c r="VIB85" s="0"/>
      <c r="VIC85" s="0"/>
      <c r="VID85" s="0"/>
      <c r="VIE85" s="0"/>
      <c r="VIF85" s="0"/>
      <c r="VIG85" s="0"/>
      <c r="VIH85" s="0"/>
      <c r="VII85" s="0"/>
      <c r="VIJ85" s="0"/>
      <c r="VIK85" s="0"/>
      <c r="VIL85" s="0"/>
      <c r="VIM85" s="0"/>
      <c r="VIN85" s="0"/>
      <c r="VIO85" s="0"/>
      <c r="VIP85" s="0"/>
      <c r="VIQ85" s="0"/>
      <c r="VIR85" s="0"/>
      <c r="VIS85" s="0"/>
      <c r="VIT85" s="0"/>
      <c r="VIU85" s="0"/>
      <c r="VIV85" s="0"/>
      <c r="VIW85" s="0"/>
      <c r="VIX85" s="0"/>
      <c r="VIY85" s="0"/>
      <c r="VIZ85" s="0"/>
      <c r="VJA85" s="0"/>
      <c r="VJB85" s="0"/>
      <c r="VJC85" s="0"/>
      <c r="VJD85" s="0"/>
      <c r="VJE85" s="0"/>
      <c r="VJF85" s="0"/>
      <c r="VJG85" s="0"/>
      <c r="VJH85" s="0"/>
      <c r="VJI85" s="0"/>
      <c r="VJJ85" s="0"/>
      <c r="VJK85" s="0"/>
      <c r="VJL85" s="0"/>
      <c r="VJM85" s="0"/>
      <c r="VJN85" s="0"/>
      <c r="VJO85" s="0"/>
      <c r="VJP85" s="0"/>
      <c r="VJQ85" s="0"/>
      <c r="VJR85" s="0"/>
      <c r="VJS85" s="0"/>
      <c r="VJT85" s="0"/>
      <c r="VJU85" s="0"/>
      <c r="VJV85" s="0"/>
      <c r="VJW85" s="0"/>
      <c r="VJX85" s="0"/>
      <c r="VJY85" s="0"/>
      <c r="VJZ85" s="0"/>
      <c r="VKA85" s="0"/>
      <c r="VKB85" s="0"/>
      <c r="VKC85" s="0"/>
      <c r="VKD85" s="0"/>
      <c r="VKE85" s="0"/>
      <c r="VKF85" s="0"/>
      <c r="VKG85" s="0"/>
      <c r="VKH85" s="0"/>
      <c r="VKI85" s="0"/>
      <c r="VKJ85" s="0"/>
      <c r="VKK85" s="0"/>
      <c r="VKL85" s="0"/>
      <c r="VKM85" s="0"/>
      <c r="VKN85" s="0"/>
      <c r="VKO85" s="0"/>
      <c r="VKP85" s="0"/>
      <c r="VKQ85" s="0"/>
      <c r="VKR85" s="0"/>
      <c r="VKS85" s="0"/>
      <c r="VKT85" s="0"/>
      <c r="VKU85" s="0"/>
      <c r="VKV85" s="0"/>
      <c r="VKW85" s="0"/>
      <c r="VKX85" s="0"/>
      <c r="VKY85" s="0"/>
      <c r="VKZ85" s="0"/>
      <c r="VLA85" s="0"/>
      <c r="VLB85" s="0"/>
      <c r="VLC85" s="0"/>
      <c r="VLD85" s="0"/>
      <c r="VLE85" s="0"/>
      <c r="VLF85" s="0"/>
      <c r="VLG85" s="0"/>
      <c r="VLH85" s="0"/>
      <c r="VLI85" s="0"/>
      <c r="VLJ85" s="0"/>
      <c r="VLK85" s="0"/>
      <c r="VLL85" s="0"/>
      <c r="VLM85" s="0"/>
      <c r="VLN85" s="0"/>
      <c r="VLO85" s="0"/>
      <c r="VLP85" s="0"/>
      <c r="VLQ85" s="0"/>
      <c r="VLR85" s="0"/>
      <c r="VLS85" s="0"/>
      <c r="VLT85" s="0"/>
      <c r="VLU85" s="0"/>
      <c r="VLV85" s="0"/>
      <c r="VLW85" s="0"/>
      <c r="VLX85" s="0"/>
      <c r="VLY85" s="0"/>
      <c r="VLZ85" s="0"/>
      <c r="VMA85" s="0"/>
      <c r="VMB85" s="0"/>
      <c r="VMC85" s="0"/>
      <c r="VMD85" s="0"/>
      <c r="VME85" s="0"/>
      <c r="VMF85" s="0"/>
      <c r="VMG85" s="0"/>
      <c r="VMH85" s="0"/>
      <c r="VMI85" s="0"/>
      <c r="VMJ85" s="0"/>
      <c r="VMK85" s="0"/>
      <c r="VML85" s="0"/>
      <c r="VMM85" s="0"/>
      <c r="VMN85" s="0"/>
      <c r="VMO85" s="0"/>
      <c r="VMP85" s="0"/>
      <c r="VMQ85" s="0"/>
      <c r="VMR85" s="0"/>
      <c r="VMS85" s="0"/>
      <c r="VMT85" s="0"/>
      <c r="VMU85" s="0"/>
      <c r="VMV85" s="0"/>
      <c r="VMW85" s="0"/>
      <c r="VMX85" s="0"/>
      <c r="VMY85" s="0"/>
      <c r="VMZ85" s="0"/>
      <c r="VNA85" s="0"/>
      <c r="VNB85" s="0"/>
      <c r="VNC85" s="0"/>
      <c r="VND85" s="0"/>
      <c r="VNE85" s="0"/>
      <c r="VNF85" s="0"/>
      <c r="VNG85" s="0"/>
      <c r="VNH85" s="0"/>
      <c r="VNI85" s="0"/>
      <c r="VNJ85" s="0"/>
      <c r="VNK85" s="0"/>
      <c r="VNL85" s="0"/>
      <c r="VNM85" s="0"/>
      <c r="VNN85" s="0"/>
      <c r="VNO85" s="0"/>
      <c r="VNP85" s="0"/>
      <c r="VNQ85" s="0"/>
      <c r="VNR85" s="0"/>
      <c r="VNS85" s="0"/>
      <c r="VNT85" s="0"/>
      <c r="VNU85" s="0"/>
      <c r="VNV85" s="0"/>
      <c r="VNW85" s="0"/>
      <c r="VNX85" s="0"/>
      <c r="VNY85" s="0"/>
      <c r="VNZ85" s="0"/>
      <c r="VOA85" s="0"/>
      <c r="VOB85" s="0"/>
      <c r="VOC85" s="0"/>
      <c r="VOD85" s="0"/>
      <c r="VOE85" s="0"/>
      <c r="VOF85" s="0"/>
      <c r="VOG85" s="0"/>
      <c r="VOH85" s="0"/>
      <c r="VOI85" s="0"/>
      <c r="VOJ85" s="0"/>
      <c r="VOK85" s="0"/>
      <c r="VOL85" s="0"/>
      <c r="VOM85" s="0"/>
      <c r="VON85" s="0"/>
      <c r="VOO85" s="0"/>
      <c r="VOP85" s="0"/>
      <c r="VOQ85" s="0"/>
      <c r="VOR85" s="0"/>
      <c r="VOS85" s="0"/>
      <c r="VOT85" s="0"/>
      <c r="VOU85" s="0"/>
      <c r="VOV85" s="0"/>
      <c r="VOW85" s="0"/>
      <c r="VOX85" s="0"/>
      <c r="VOY85" s="0"/>
      <c r="VOZ85" s="0"/>
      <c r="VPA85" s="0"/>
      <c r="VPB85" s="0"/>
      <c r="VPC85" s="0"/>
      <c r="VPD85" s="0"/>
      <c r="VPE85" s="0"/>
      <c r="VPF85" s="0"/>
      <c r="VPG85" s="0"/>
      <c r="VPH85" s="0"/>
      <c r="VPI85" s="0"/>
      <c r="VPJ85" s="0"/>
      <c r="VPK85" s="0"/>
      <c r="VPL85" s="0"/>
      <c r="VPM85" s="0"/>
      <c r="VPN85" s="0"/>
      <c r="VPO85" s="0"/>
      <c r="VPP85" s="0"/>
      <c r="VPQ85" s="0"/>
      <c r="VPR85" s="0"/>
      <c r="VPS85" s="0"/>
      <c r="VPT85" s="0"/>
      <c r="VPU85" s="0"/>
      <c r="VPV85" s="0"/>
      <c r="VPW85" s="0"/>
      <c r="VPX85" s="0"/>
      <c r="VPY85" s="0"/>
      <c r="VPZ85" s="0"/>
      <c r="VQA85" s="0"/>
      <c r="VQB85" s="0"/>
      <c r="VQC85" s="0"/>
      <c r="VQD85" s="0"/>
      <c r="VQE85" s="0"/>
      <c r="VQF85" s="0"/>
      <c r="VQG85" s="0"/>
      <c r="VQH85" s="0"/>
      <c r="VQI85" s="0"/>
      <c r="VQJ85" s="0"/>
      <c r="VQK85" s="0"/>
      <c r="VQL85" s="0"/>
      <c r="VQM85" s="0"/>
      <c r="VQN85" s="0"/>
      <c r="VQO85" s="0"/>
      <c r="VQP85" s="0"/>
      <c r="VQQ85" s="0"/>
      <c r="VQR85" s="0"/>
      <c r="VQS85" s="0"/>
      <c r="VQT85" s="0"/>
      <c r="VQU85" s="0"/>
      <c r="VQV85" s="0"/>
      <c r="VQW85" s="0"/>
      <c r="VQX85" s="0"/>
      <c r="VQY85" s="0"/>
      <c r="VQZ85" s="0"/>
      <c r="VRA85" s="0"/>
      <c r="VRB85" s="0"/>
      <c r="VRC85" s="0"/>
      <c r="VRD85" s="0"/>
      <c r="VRE85" s="0"/>
      <c r="VRF85" s="0"/>
      <c r="VRG85" s="0"/>
      <c r="VRH85" s="0"/>
      <c r="VRI85" s="0"/>
      <c r="VRJ85" s="0"/>
      <c r="VRK85" s="0"/>
      <c r="VRL85" s="0"/>
      <c r="VRM85" s="0"/>
      <c r="VRN85" s="0"/>
      <c r="VRO85" s="0"/>
      <c r="VRP85" s="0"/>
      <c r="VRQ85" s="0"/>
      <c r="VRR85" s="0"/>
      <c r="VRS85" s="0"/>
      <c r="VRT85" s="0"/>
      <c r="VRU85" s="0"/>
      <c r="VRV85" s="0"/>
      <c r="VRW85" s="0"/>
      <c r="VRX85" s="0"/>
      <c r="VRY85" s="0"/>
      <c r="VRZ85" s="0"/>
      <c r="VSA85" s="0"/>
      <c r="VSB85" s="0"/>
      <c r="VSC85" s="0"/>
      <c r="VSD85" s="0"/>
      <c r="VSE85" s="0"/>
      <c r="VSF85" s="0"/>
      <c r="VSG85" s="0"/>
      <c r="VSH85" s="0"/>
      <c r="VSI85" s="0"/>
      <c r="VSJ85" s="0"/>
      <c r="VSK85" s="0"/>
      <c r="VSL85" s="0"/>
      <c r="VSM85" s="0"/>
      <c r="VSN85" s="0"/>
      <c r="VSO85" s="0"/>
      <c r="VSP85" s="0"/>
      <c r="VSQ85" s="0"/>
      <c r="VSR85" s="0"/>
      <c r="VSS85" s="0"/>
      <c r="VST85" s="0"/>
      <c r="VSU85" s="0"/>
      <c r="VSV85" s="0"/>
      <c r="VSW85" s="0"/>
      <c r="VSX85" s="0"/>
      <c r="VSY85" s="0"/>
      <c r="VSZ85" s="0"/>
      <c r="VTA85" s="0"/>
      <c r="VTB85" s="0"/>
      <c r="VTC85" s="0"/>
      <c r="VTD85" s="0"/>
      <c r="VTE85" s="0"/>
      <c r="VTF85" s="0"/>
      <c r="VTG85" s="0"/>
      <c r="VTH85" s="0"/>
      <c r="VTI85" s="0"/>
      <c r="VTJ85" s="0"/>
      <c r="VTK85" s="0"/>
      <c r="VTL85" s="0"/>
      <c r="VTM85" s="0"/>
      <c r="VTN85" s="0"/>
      <c r="VTO85" s="0"/>
      <c r="VTP85" s="0"/>
      <c r="VTQ85" s="0"/>
      <c r="VTR85" s="0"/>
      <c r="VTS85" s="0"/>
      <c r="VTT85" s="0"/>
      <c r="VTU85" s="0"/>
      <c r="VTV85" s="0"/>
      <c r="VTW85" s="0"/>
      <c r="VTX85" s="0"/>
      <c r="VTY85" s="0"/>
      <c r="VTZ85" s="0"/>
      <c r="VUA85" s="0"/>
      <c r="VUB85" s="0"/>
      <c r="VUC85" s="0"/>
      <c r="VUD85" s="0"/>
      <c r="VUE85" s="0"/>
      <c r="VUF85" s="0"/>
      <c r="VUG85" s="0"/>
      <c r="VUH85" s="0"/>
      <c r="VUI85" s="0"/>
      <c r="VUJ85" s="0"/>
      <c r="VUK85" s="0"/>
      <c r="VUL85" s="0"/>
      <c r="VUM85" s="0"/>
      <c r="VUN85" s="0"/>
      <c r="VUO85" s="0"/>
      <c r="VUP85" s="0"/>
      <c r="VUQ85" s="0"/>
      <c r="VUR85" s="0"/>
      <c r="VUS85" s="0"/>
      <c r="VUT85" s="0"/>
      <c r="VUU85" s="0"/>
      <c r="VUV85" s="0"/>
      <c r="VUW85" s="0"/>
      <c r="VUX85" s="0"/>
      <c r="VUY85" s="0"/>
      <c r="VUZ85" s="0"/>
      <c r="VVA85" s="0"/>
      <c r="VVB85" s="0"/>
      <c r="VVC85" s="0"/>
      <c r="VVD85" s="0"/>
      <c r="VVE85" s="0"/>
      <c r="VVF85" s="0"/>
      <c r="VVG85" s="0"/>
      <c r="VVH85" s="0"/>
      <c r="VVI85" s="0"/>
      <c r="VVJ85" s="0"/>
      <c r="VVK85" s="0"/>
      <c r="VVL85" s="0"/>
      <c r="VVM85" s="0"/>
      <c r="VVN85" s="0"/>
      <c r="VVO85" s="0"/>
      <c r="VVP85" s="0"/>
      <c r="VVQ85" s="0"/>
      <c r="VVR85" s="0"/>
      <c r="VVS85" s="0"/>
      <c r="VVT85" s="0"/>
      <c r="VVU85" s="0"/>
      <c r="VVV85" s="0"/>
      <c r="VVW85" s="0"/>
      <c r="VVX85" s="0"/>
      <c r="VVY85" s="0"/>
      <c r="VVZ85" s="0"/>
      <c r="VWA85" s="0"/>
      <c r="VWB85" s="0"/>
      <c r="VWC85" s="0"/>
      <c r="VWD85" s="0"/>
      <c r="VWE85" s="0"/>
      <c r="VWF85" s="0"/>
      <c r="VWG85" s="0"/>
      <c r="VWH85" s="0"/>
      <c r="VWI85" s="0"/>
      <c r="VWJ85" s="0"/>
      <c r="VWK85" s="0"/>
      <c r="VWL85" s="0"/>
      <c r="VWM85" s="0"/>
      <c r="VWN85" s="0"/>
      <c r="VWO85" s="0"/>
      <c r="VWP85" s="0"/>
      <c r="VWQ85" s="0"/>
      <c r="VWR85" s="0"/>
      <c r="VWS85" s="0"/>
      <c r="VWT85" s="0"/>
      <c r="VWU85" s="0"/>
      <c r="VWV85" s="0"/>
      <c r="VWW85" s="0"/>
      <c r="VWX85" s="0"/>
      <c r="VWY85" s="0"/>
      <c r="VWZ85" s="0"/>
      <c r="VXA85" s="0"/>
      <c r="VXB85" s="0"/>
      <c r="VXC85" s="0"/>
      <c r="VXD85" s="0"/>
      <c r="VXE85" s="0"/>
      <c r="VXF85" s="0"/>
      <c r="VXG85" s="0"/>
      <c r="VXH85" s="0"/>
      <c r="VXI85" s="0"/>
      <c r="VXJ85" s="0"/>
      <c r="VXK85" s="0"/>
      <c r="VXL85" s="0"/>
      <c r="VXM85" s="0"/>
      <c r="VXN85" s="0"/>
      <c r="VXO85" s="0"/>
      <c r="VXP85" s="0"/>
      <c r="VXQ85" s="0"/>
      <c r="VXR85" s="0"/>
      <c r="VXS85" s="0"/>
      <c r="VXT85" s="0"/>
      <c r="VXU85" s="0"/>
      <c r="VXV85" s="0"/>
      <c r="VXW85" s="0"/>
      <c r="VXX85" s="0"/>
      <c r="VXY85" s="0"/>
      <c r="VXZ85" s="0"/>
      <c r="VYA85" s="0"/>
      <c r="VYB85" s="0"/>
      <c r="VYC85" s="0"/>
      <c r="VYD85" s="0"/>
      <c r="VYE85" s="0"/>
      <c r="VYF85" s="0"/>
      <c r="VYG85" s="0"/>
      <c r="VYH85" s="0"/>
      <c r="VYI85" s="0"/>
      <c r="VYJ85" s="0"/>
      <c r="VYK85" s="0"/>
      <c r="VYL85" s="0"/>
      <c r="VYM85" s="0"/>
      <c r="VYN85" s="0"/>
      <c r="VYO85" s="0"/>
      <c r="VYP85" s="0"/>
      <c r="VYQ85" s="0"/>
      <c r="VYR85" s="0"/>
      <c r="VYS85" s="0"/>
      <c r="VYT85" s="0"/>
      <c r="VYU85" s="0"/>
      <c r="VYV85" s="0"/>
      <c r="VYW85" s="0"/>
      <c r="VYX85" s="0"/>
      <c r="VYY85" s="0"/>
      <c r="VYZ85" s="0"/>
      <c r="VZA85" s="0"/>
      <c r="VZB85" s="0"/>
      <c r="VZC85" s="0"/>
      <c r="VZD85" s="0"/>
      <c r="VZE85" s="0"/>
      <c r="VZF85" s="0"/>
      <c r="VZG85" s="0"/>
      <c r="VZH85" s="0"/>
      <c r="VZI85" s="0"/>
      <c r="VZJ85" s="0"/>
      <c r="VZK85" s="0"/>
      <c r="VZL85" s="0"/>
      <c r="VZM85" s="0"/>
      <c r="VZN85" s="0"/>
      <c r="VZO85" s="0"/>
      <c r="VZP85" s="0"/>
      <c r="VZQ85" s="0"/>
      <c r="VZR85" s="0"/>
      <c r="VZS85" s="0"/>
      <c r="VZT85" s="0"/>
      <c r="VZU85" s="0"/>
      <c r="VZV85" s="0"/>
      <c r="VZW85" s="0"/>
      <c r="VZX85" s="0"/>
      <c r="VZY85" s="0"/>
      <c r="VZZ85" s="0"/>
      <c r="WAA85" s="0"/>
      <c r="WAB85" s="0"/>
      <c r="WAC85" s="0"/>
      <c r="WAD85" s="0"/>
      <c r="WAE85" s="0"/>
      <c r="WAF85" s="0"/>
      <c r="WAG85" s="0"/>
      <c r="WAH85" s="0"/>
      <c r="WAI85" s="0"/>
      <c r="WAJ85" s="0"/>
      <c r="WAK85" s="0"/>
      <c r="WAL85" s="0"/>
      <c r="WAM85" s="0"/>
      <c r="WAN85" s="0"/>
      <c r="WAO85" s="0"/>
      <c r="WAP85" s="0"/>
      <c r="WAQ85" s="0"/>
      <c r="WAR85" s="0"/>
      <c r="WAS85" s="0"/>
      <c r="WAT85" s="0"/>
      <c r="WAU85" s="0"/>
      <c r="WAV85" s="0"/>
      <c r="WAW85" s="0"/>
      <c r="WAX85" s="0"/>
      <c r="WAY85" s="0"/>
      <c r="WAZ85" s="0"/>
      <c r="WBA85" s="0"/>
      <c r="WBB85" s="0"/>
      <c r="WBC85" s="0"/>
      <c r="WBD85" s="0"/>
      <c r="WBE85" s="0"/>
      <c r="WBF85" s="0"/>
      <c r="WBG85" s="0"/>
      <c r="WBH85" s="0"/>
      <c r="WBI85" s="0"/>
      <c r="WBJ85" s="0"/>
      <c r="WBK85" s="0"/>
      <c r="WBL85" s="0"/>
      <c r="WBM85" s="0"/>
      <c r="WBN85" s="0"/>
      <c r="WBO85" s="0"/>
      <c r="WBP85" s="0"/>
      <c r="WBQ85" s="0"/>
      <c r="WBR85" s="0"/>
      <c r="WBS85" s="0"/>
      <c r="WBT85" s="0"/>
      <c r="WBU85" s="0"/>
      <c r="WBV85" s="0"/>
      <c r="WBW85" s="0"/>
      <c r="WBX85" s="0"/>
      <c r="WBY85" s="0"/>
      <c r="WBZ85" s="0"/>
      <c r="WCA85" s="0"/>
      <c r="WCB85" s="0"/>
      <c r="WCC85" s="0"/>
      <c r="WCD85" s="0"/>
      <c r="WCE85" s="0"/>
      <c r="WCF85" s="0"/>
      <c r="WCG85" s="0"/>
      <c r="WCH85" s="0"/>
      <c r="WCI85" s="0"/>
      <c r="WCJ85" s="0"/>
      <c r="WCK85" s="0"/>
      <c r="WCL85" s="0"/>
      <c r="WCM85" s="0"/>
      <c r="WCN85" s="0"/>
      <c r="WCO85" s="0"/>
      <c r="WCP85" s="0"/>
      <c r="WCQ85" s="0"/>
      <c r="WCR85" s="0"/>
      <c r="WCS85" s="0"/>
      <c r="WCT85" s="0"/>
      <c r="WCU85" s="0"/>
      <c r="WCV85" s="0"/>
      <c r="WCW85" s="0"/>
      <c r="WCX85" s="0"/>
      <c r="WCY85" s="0"/>
      <c r="WCZ85" s="0"/>
      <c r="WDA85" s="0"/>
      <c r="WDB85" s="0"/>
      <c r="WDC85" s="0"/>
      <c r="WDD85" s="0"/>
      <c r="WDE85" s="0"/>
      <c r="WDF85" s="0"/>
      <c r="WDG85" s="0"/>
      <c r="WDH85" s="0"/>
      <c r="WDI85" s="0"/>
      <c r="WDJ85" s="0"/>
      <c r="WDK85" s="0"/>
      <c r="WDL85" s="0"/>
      <c r="WDM85" s="0"/>
      <c r="WDN85" s="0"/>
      <c r="WDO85" s="0"/>
      <c r="WDP85" s="0"/>
      <c r="WDQ85" s="0"/>
      <c r="WDR85" s="0"/>
      <c r="WDS85" s="0"/>
      <c r="WDT85" s="0"/>
      <c r="WDU85" s="0"/>
      <c r="WDV85" s="0"/>
      <c r="WDW85" s="0"/>
      <c r="WDX85" s="0"/>
      <c r="WDY85" s="0"/>
      <c r="WDZ85" s="0"/>
      <c r="WEA85" s="0"/>
      <c r="WEB85" s="0"/>
      <c r="WEC85" s="0"/>
      <c r="WED85" s="0"/>
      <c r="WEE85" s="0"/>
      <c r="WEF85" s="0"/>
      <c r="WEG85" s="0"/>
      <c r="WEH85" s="0"/>
      <c r="WEI85" s="0"/>
      <c r="WEJ85" s="0"/>
      <c r="WEK85" s="0"/>
      <c r="WEL85" s="0"/>
      <c r="WEM85" s="0"/>
      <c r="WEN85" s="0"/>
      <c r="WEO85" s="0"/>
      <c r="WEP85" s="0"/>
      <c r="WEQ85" s="0"/>
      <c r="WER85" s="0"/>
      <c r="WES85" s="0"/>
      <c r="WET85" s="0"/>
      <c r="WEU85" s="0"/>
      <c r="WEV85" s="0"/>
      <c r="WEW85" s="0"/>
      <c r="WEX85" s="0"/>
      <c r="WEY85" s="0"/>
      <c r="WEZ85" s="0"/>
      <c r="WFA85" s="0"/>
      <c r="WFB85" s="0"/>
      <c r="WFC85" s="0"/>
      <c r="WFD85" s="0"/>
      <c r="WFE85" s="0"/>
      <c r="WFF85" s="0"/>
      <c r="WFG85" s="0"/>
      <c r="WFH85" s="0"/>
      <c r="WFI85" s="0"/>
      <c r="WFJ85" s="0"/>
      <c r="WFK85" s="0"/>
      <c r="WFL85" s="0"/>
      <c r="WFM85" s="0"/>
      <c r="WFN85" s="0"/>
      <c r="WFO85" s="0"/>
      <c r="WFP85" s="0"/>
      <c r="WFQ85" s="0"/>
      <c r="WFR85" s="0"/>
      <c r="WFS85" s="0"/>
      <c r="WFT85" s="0"/>
      <c r="WFU85" s="0"/>
      <c r="WFV85" s="0"/>
      <c r="WFW85" s="0"/>
      <c r="WFX85" s="0"/>
      <c r="WFY85" s="0"/>
      <c r="WFZ85" s="0"/>
      <c r="WGA85" s="0"/>
      <c r="WGB85" s="0"/>
      <c r="WGC85" s="0"/>
      <c r="WGD85" s="0"/>
      <c r="WGE85" s="0"/>
      <c r="WGF85" s="0"/>
      <c r="WGG85" s="0"/>
      <c r="WGH85" s="0"/>
      <c r="WGI85" s="0"/>
      <c r="WGJ85" s="0"/>
      <c r="WGK85" s="0"/>
      <c r="WGL85" s="0"/>
      <c r="WGM85" s="0"/>
      <c r="WGN85" s="0"/>
      <c r="WGO85" s="0"/>
      <c r="WGP85" s="0"/>
      <c r="WGQ85" s="0"/>
      <c r="WGR85" s="0"/>
      <c r="WGS85" s="0"/>
      <c r="WGT85" s="0"/>
      <c r="WGU85" s="0"/>
      <c r="WGV85" s="0"/>
      <c r="WGW85" s="0"/>
      <c r="WGX85" s="0"/>
      <c r="WGY85" s="0"/>
      <c r="WGZ85" s="0"/>
      <c r="WHA85" s="0"/>
      <c r="WHB85" s="0"/>
      <c r="WHC85" s="0"/>
      <c r="WHD85" s="0"/>
      <c r="WHE85" s="0"/>
      <c r="WHF85" s="0"/>
      <c r="WHG85" s="0"/>
      <c r="WHH85" s="0"/>
      <c r="WHI85" s="0"/>
      <c r="WHJ85" s="0"/>
      <c r="WHK85" s="0"/>
      <c r="WHL85" s="0"/>
      <c r="WHM85" s="0"/>
      <c r="WHN85" s="0"/>
      <c r="WHO85" s="0"/>
      <c r="WHP85" s="0"/>
      <c r="WHQ85" s="0"/>
      <c r="WHR85" s="0"/>
      <c r="WHS85" s="0"/>
      <c r="WHT85" s="0"/>
      <c r="WHU85" s="0"/>
      <c r="WHV85" s="0"/>
      <c r="WHW85" s="0"/>
      <c r="WHX85" s="0"/>
      <c r="WHY85" s="0"/>
      <c r="WHZ85" s="0"/>
      <c r="WIA85" s="0"/>
      <c r="WIB85" s="0"/>
      <c r="WIC85" s="0"/>
      <c r="WID85" s="0"/>
      <c r="WIE85" s="0"/>
      <c r="WIF85" s="0"/>
      <c r="WIG85" s="0"/>
      <c r="WIH85" s="0"/>
      <c r="WII85" s="0"/>
      <c r="WIJ85" s="0"/>
      <c r="WIK85" s="0"/>
      <c r="WIL85" s="0"/>
      <c r="WIM85" s="0"/>
      <c r="WIN85" s="0"/>
      <c r="WIO85" s="0"/>
      <c r="WIP85" s="0"/>
      <c r="WIQ85" s="0"/>
      <c r="WIR85" s="0"/>
      <c r="WIS85" s="0"/>
      <c r="WIT85" s="0"/>
      <c r="WIU85" s="0"/>
      <c r="WIV85" s="0"/>
      <c r="WIW85" s="0"/>
      <c r="WIX85" s="0"/>
      <c r="WIY85" s="0"/>
      <c r="WIZ85" s="0"/>
      <c r="WJA85" s="0"/>
      <c r="WJB85" s="0"/>
      <c r="WJC85" s="0"/>
      <c r="WJD85" s="0"/>
      <c r="WJE85" s="0"/>
      <c r="WJF85" s="0"/>
      <c r="WJG85" s="0"/>
      <c r="WJH85" s="0"/>
      <c r="WJI85" s="0"/>
      <c r="WJJ85" s="0"/>
      <c r="WJK85" s="0"/>
      <c r="WJL85" s="0"/>
      <c r="WJM85" s="0"/>
      <c r="WJN85" s="0"/>
      <c r="WJO85" s="0"/>
      <c r="WJP85" s="0"/>
      <c r="WJQ85" s="0"/>
      <c r="WJR85" s="0"/>
      <c r="WJS85" s="0"/>
      <c r="WJT85" s="0"/>
      <c r="WJU85" s="0"/>
      <c r="WJV85" s="0"/>
      <c r="WJW85" s="0"/>
      <c r="WJX85" s="0"/>
      <c r="WJY85" s="0"/>
      <c r="WJZ85" s="0"/>
      <c r="WKA85" s="0"/>
      <c r="WKB85" s="0"/>
      <c r="WKC85" s="0"/>
      <c r="WKD85" s="0"/>
      <c r="WKE85" s="0"/>
      <c r="WKF85" s="0"/>
      <c r="WKG85" s="0"/>
      <c r="WKH85" s="0"/>
      <c r="WKI85" s="0"/>
      <c r="WKJ85" s="0"/>
      <c r="WKK85" s="0"/>
      <c r="WKL85" s="0"/>
      <c r="WKM85" s="0"/>
      <c r="WKN85" s="0"/>
      <c r="WKO85" s="0"/>
      <c r="WKP85" s="0"/>
      <c r="WKQ85" s="0"/>
      <c r="WKR85" s="0"/>
      <c r="WKS85" s="0"/>
      <c r="WKT85" s="0"/>
      <c r="WKU85" s="0"/>
      <c r="WKV85" s="0"/>
      <c r="WKW85" s="0"/>
      <c r="WKX85" s="0"/>
      <c r="WKY85" s="0"/>
      <c r="WKZ85" s="0"/>
      <c r="WLA85" s="0"/>
      <c r="WLB85" s="0"/>
      <c r="WLC85" s="0"/>
      <c r="WLD85" s="0"/>
      <c r="WLE85" s="0"/>
      <c r="WLF85" s="0"/>
      <c r="WLG85" s="0"/>
      <c r="WLH85" s="0"/>
      <c r="WLI85" s="0"/>
      <c r="WLJ85" s="0"/>
      <c r="WLK85" s="0"/>
      <c r="WLL85" s="0"/>
      <c r="WLM85" s="0"/>
      <c r="WLN85" s="0"/>
      <c r="WLO85" s="0"/>
      <c r="WLP85" s="0"/>
      <c r="WLQ85" s="0"/>
      <c r="WLR85" s="0"/>
      <c r="WLS85" s="0"/>
      <c r="WLT85" s="0"/>
      <c r="WLU85" s="0"/>
      <c r="WLV85" s="0"/>
      <c r="WLW85" s="0"/>
      <c r="WLX85" s="0"/>
      <c r="WLY85" s="0"/>
      <c r="WLZ85" s="0"/>
      <c r="WMA85" s="0"/>
      <c r="WMB85" s="0"/>
      <c r="WMC85" s="0"/>
      <c r="WMD85" s="0"/>
      <c r="WME85" s="0"/>
      <c r="WMF85" s="0"/>
      <c r="WMG85" s="0"/>
      <c r="WMH85" s="0"/>
      <c r="WMI85" s="0"/>
      <c r="WMJ85" s="0"/>
      <c r="WMK85" s="0"/>
      <c r="WML85" s="0"/>
      <c r="WMM85" s="0"/>
      <c r="WMN85" s="0"/>
      <c r="WMO85" s="0"/>
      <c r="WMP85" s="0"/>
      <c r="WMQ85" s="0"/>
      <c r="WMR85" s="0"/>
      <c r="WMS85" s="0"/>
      <c r="WMT85" s="0"/>
      <c r="WMU85" s="0"/>
      <c r="WMV85" s="0"/>
      <c r="WMW85" s="0"/>
      <c r="WMX85" s="0"/>
      <c r="WMY85" s="0"/>
      <c r="WMZ85" s="0"/>
      <c r="WNA85" s="0"/>
      <c r="WNB85" s="0"/>
      <c r="WNC85" s="0"/>
      <c r="WND85" s="0"/>
      <c r="WNE85" s="0"/>
      <c r="WNF85" s="0"/>
      <c r="WNG85" s="0"/>
      <c r="WNH85" s="0"/>
      <c r="WNI85" s="0"/>
      <c r="WNJ85" s="0"/>
      <c r="WNK85" s="0"/>
      <c r="WNL85" s="0"/>
      <c r="WNM85" s="0"/>
      <c r="WNN85" s="0"/>
      <c r="WNO85" s="0"/>
      <c r="WNP85" s="0"/>
      <c r="WNQ85" s="0"/>
      <c r="WNR85" s="0"/>
      <c r="WNS85" s="0"/>
      <c r="WNT85" s="0"/>
      <c r="WNU85" s="0"/>
      <c r="WNV85" s="0"/>
      <c r="WNW85" s="0"/>
      <c r="WNX85" s="0"/>
      <c r="WNY85" s="0"/>
      <c r="WNZ85" s="0"/>
      <c r="WOA85" s="0"/>
      <c r="WOB85" s="0"/>
      <c r="WOC85" s="0"/>
      <c r="WOD85" s="0"/>
      <c r="WOE85" s="0"/>
      <c r="WOF85" s="0"/>
      <c r="WOG85" s="0"/>
      <c r="WOH85" s="0"/>
      <c r="WOI85" s="0"/>
      <c r="WOJ85" s="0"/>
      <c r="WOK85" s="0"/>
      <c r="WOL85" s="0"/>
      <c r="WOM85" s="0"/>
      <c r="WON85" s="0"/>
      <c r="WOO85" s="0"/>
      <c r="WOP85" s="0"/>
      <c r="WOQ85" s="0"/>
      <c r="WOR85" s="0"/>
      <c r="WOS85" s="0"/>
      <c r="WOT85" s="0"/>
      <c r="WOU85" s="0"/>
      <c r="WOV85" s="0"/>
      <c r="WOW85" s="0"/>
      <c r="WOX85" s="0"/>
      <c r="WOY85" s="0"/>
      <c r="WOZ85" s="0"/>
      <c r="WPA85" s="0"/>
      <c r="WPB85" s="0"/>
      <c r="WPC85" s="0"/>
      <c r="WPD85" s="0"/>
      <c r="WPE85" s="0"/>
      <c r="WPF85" s="0"/>
      <c r="WPG85" s="0"/>
      <c r="WPH85" s="0"/>
      <c r="WPI85" s="0"/>
      <c r="WPJ85" s="0"/>
      <c r="WPK85" s="0"/>
      <c r="WPL85" s="0"/>
      <c r="WPM85" s="0"/>
      <c r="WPN85" s="0"/>
      <c r="WPO85" s="0"/>
      <c r="WPP85" s="0"/>
      <c r="WPQ85" s="0"/>
      <c r="WPR85" s="0"/>
      <c r="WPS85" s="0"/>
      <c r="WPT85" s="0"/>
      <c r="WPU85" s="0"/>
      <c r="WPV85" s="0"/>
      <c r="WPW85" s="0"/>
      <c r="WPX85" s="0"/>
      <c r="WPY85" s="0"/>
      <c r="WPZ85" s="0"/>
      <c r="WQA85" s="0"/>
      <c r="WQB85" s="0"/>
      <c r="WQC85" s="0"/>
      <c r="WQD85" s="0"/>
      <c r="WQE85" s="0"/>
      <c r="WQF85" s="0"/>
      <c r="WQG85" s="0"/>
      <c r="WQH85" s="0"/>
      <c r="WQI85" s="0"/>
      <c r="WQJ85" s="0"/>
      <c r="WQK85" s="0"/>
      <c r="WQL85" s="0"/>
      <c r="WQM85" s="0"/>
      <c r="WQN85" s="0"/>
      <c r="WQO85" s="0"/>
      <c r="WQP85" s="0"/>
      <c r="WQQ85" s="0"/>
      <c r="WQR85" s="0"/>
      <c r="WQS85" s="0"/>
      <c r="WQT85" s="0"/>
      <c r="WQU85" s="0"/>
      <c r="WQV85" s="0"/>
      <c r="WQW85" s="0"/>
      <c r="WQX85" s="0"/>
      <c r="WQY85" s="0"/>
      <c r="WQZ85" s="0"/>
      <c r="WRA85" s="0"/>
      <c r="WRB85" s="0"/>
      <c r="WRC85" s="0"/>
      <c r="WRD85" s="0"/>
      <c r="WRE85" s="0"/>
      <c r="WRF85" s="0"/>
      <c r="WRG85" s="0"/>
      <c r="WRH85" s="0"/>
      <c r="WRI85" s="0"/>
      <c r="WRJ85" s="0"/>
      <c r="WRK85" s="0"/>
      <c r="WRL85" s="0"/>
      <c r="WRM85" s="0"/>
      <c r="WRN85" s="0"/>
      <c r="WRO85" s="0"/>
      <c r="WRP85" s="0"/>
      <c r="WRQ85" s="0"/>
      <c r="WRR85" s="0"/>
      <c r="WRS85" s="0"/>
      <c r="WRT85" s="0"/>
      <c r="WRU85" s="0"/>
      <c r="WRV85" s="0"/>
      <c r="WRW85" s="0"/>
      <c r="WRX85" s="0"/>
      <c r="WRY85" s="0"/>
      <c r="WRZ85" s="0"/>
      <c r="WSA85" s="0"/>
      <c r="WSB85" s="0"/>
      <c r="WSC85" s="0"/>
      <c r="WSD85" s="0"/>
      <c r="WSE85" s="0"/>
      <c r="WSF85" s="0"/>
      <c r="WSG85" s="0"/>
      <c r="WSH85" s="0"/>
      <c r="WSI85" s="0"/>
      <c r="WSJ85" s="0"/>
      <c r="WSK85" s="0"/>
      <c r="WSL85" s="0"/>
      <c r="WSM85" s="0"/>
      <c r="WSN85" s="0"/>
      <c r="WSO85" s="0"/>
      <c r="WSP85" s="0"/>
      <c r="WSQ85" s="0"/>
      <c r="WSR85" s="0"/>
      <c r="WSS85" s="0"/>
      <c r="WST85" s="0"/>
      <c r="WSU85" s="0"/>
      <c r="WSV85" s="0"/>
      <c r="WSW85" s="0"/>
      <c r="WSX85" s="0"/>
      <c r="WSY85" s="0"/>
      <c r="WSZ85" s="0"/>
      <c r="WTA85" s="0"/>
      <c r="WTB85" s="0"/>
      <c r="WTC85" s="0"/>
      <c r="WTD85" s="0"/>
      <c r="WTE85" s="0"/>
      <c r="WTF85" s="0"/>
      <c r="WTG85" s="0"/>
      <c r="WTH85" s="0"/>
      <c r="WTI85" s="0"/>
      <c r="WTJ85" s="0"/>
      <c r="WTK85" s="0"/>
      <c r="WTL85" s="0"/>
      <c r="WTM85" s="0"/>
      <c r="WTN85" s="0"/>
      <c r="WTO85" s="0"/>
      <c r="WTP85" s="0"/>
      <c r="WTQ85" s="0"/>
      <c r="WTR85" s="0"/>
      <c r="WTS85" s="0"/>
      <c r="WTT85" s="0"/>
      <c r="WTU85" s="0"/>
      <c r="WTV85" s="0"/>
      <c r="WTW85" s="0"/>
      <c r="WTX85" s="0"/>
      <c r="WTY85" s="0"/>
      <c r="WTZ85" s="0"/>
      <c r="WUA85" s="0"/>
      <c r="WUB85" s="0"/>
      <c r="WUC85" s="0"/>
      <c r="WUD85" s="0"/>
      <c r="WUE85" s="0"/>
      <c r="WUF85" s="0"/>
      <c r="WUG85" s="0"/>
      <c r="WUH85" s="0"/>
      <c r="WUI85" s="0"/>
      <c r="WUJ85" s="0"/>
      <c r="WUK85" s="0"/>
      <c r="WUL85" s="0"/>
      <c r="WUM85" s="0"/>
      <c r="WUN85" s="0"/>
      <c r="WUO85" s="0"/>
      <c r="WUP85" s="0"/>
      <c r="WUQ85" s="0"/>
      <c r="WUR85" s="0"/>
      <c r="WUS85" s="0"/>
      <c r="WUT85" s="0"/>
      <c r="WUU85" s="0"/>
      <c r="WUV85" s="0"/>
      <c r="WUW85" s="0"/>
      <c r="WUX85" s="0"/>
      <c r="WUY85" s="0"/>
      <c r="WUZ85" s="0"/>
      <c r="WVA85" s="0"/>
      <c r="WVB85" s="0"/>
      <c r="WVC85" s="0"/>
      <c r="WVD85" s="0"/>
      <c r="WVE85" s="0"/>
      <c r="WVF85" s="0"/>
      <c r="WVG85" s="0"/>
      <c r="WVH85" s="0"/>
      <c r="WVI85" s="0"/>
      <c r="WVJ85" s="0"/>
      <c r="WVK85" s="0"/>
      <c r="WVL85" s="0"/>
      <c r="WVM85" s="0"/>
      <c r="WVN85" s="0"/>
      <c r="WVO85" s="0"/>
      <c r="WVP85" s="0"/>
      <c r="WVQ85" s="0"/>
      <c r="WVR85" s="0"/>
      <c r="WVS85" s="0"/>
      <c r="WVT85" s="0"/>
      <c r="WVU85" s="0"/>
      <c r="WVV85" s="0"/>
      <c r="WVW85" s="0"/>
      <c r="WVX85" s="0"/>
      <c r="WVY85" s="0"/>
      <c r="WVZ85" s="0"/>
      <c r="WWA85" s="0"/>
      <c r="WWB85" s="0"/>
      <c r="WWC85" s="0"/>
      <c r="WWD85" s="0"/>
      <c r="WWE85" s="0"/>
      <c r="WWF85" s="0"/>
      <c r="WWG85" s="0"/>
      <c r="WWH85" s="0"/>
      <c r="WWI85" s="0"/>
      <c r="WWJ85" s="0"/>
      <c r="WWK85" s="0"/>
      <c r="WWL85" s="0"/>
      <c r="WWM85" s="0"/>
      <c r="WWN85" s="0"/>
      <c r="WWO85" s="0"/>
      <c r="WWP85" s="0"/>
      <c r="WWQ85" s="0"/>
      <c r="WWR85" s="0"/>
      <c r="WWS85" s="0"/>
      <c r="WWT85" s="0"/>
      <c r="WWU85" s="0"/>
      <c r="WWV85" s="0"/>
      <c r="WWW85" s="0"/>
      <c r="WWX85" s="0"/>
      <c r="WWY85" s="0"/>
      <c r="WWZ85" s="0"/>
      <c r="WXA85" s="0"/>
      <c r="WXB85" s="0"/>
      <c r="WXC85" s="0"/>
      <c r="WXD85" s="0"/>
      <c r="WXE85" s="0"/>
      <c r="WXF85" s="0"/>
      <c r="WXG85" s="0"/>
      <c r="WXH85" s="0"/>
      <c r="WXI85" s="0"/>
      <c r="WXJ85" s="0"/>
      <c r="WXK85" s="0"/>
      <c r="WXL85" s="0"/>
      <c r="WXM85" s="0"/>
      <c r="WXN85" s="0"/>
      <c r="WXO85" s="0"/>
      <c r="WXP85" s="0"/>
      <c r="WXQ85" s="0"/>
      <c r="WXR85" s="0"/>
      <c r="WXS85" s="0"/>
      <c r="WXT85" s="0"/>
      <c r="WXU85" s="0"/>
      <c r="WXV85" s="0"/>
      <c r="WXW85" s="0"/>
      <c r="WXX85" s="0"/>
      <c r="WXY85" s="0"/>
      <c r="WXZ85" s="0"/>
      <c r="WYA85" s="0"/>
      <c r="WYB85" s="0"/>
      <c r="WYC85" s="0"/>
      <c r="WYD85" s="0"/>
      <c r="WYE85" s="0"/>
      <c r="WYF85" s="0"/>
      <c r="WYG85" s="0"/>
      <c r="WYH85" s="0"/>
      <c r="WYI85" s="0"/>
      <c r="WYJ85" s="0"/>
      <c r="WYK85" s="0"/>
      <c r="WYL85" s="0"/>
      <c r="WYM85" s="0"/>
      <c r="WYN85" s="0"/>
      <c r="WYO85" s="0"/>
      <c r="WYP85" s="0"/>
      <c r="WYQ85" s="0"/>
      <c r="WYR85" s="0"/>
      <c r="WYS85" s="0"/>
      <c r="WYT85" s="0"/>
      <c r="WYU85" s="0"/>
      <c r="WYV85" s="0"/>
      <c r="WYW85" s="0"/>
      <c r="WYX85" s="0"/>
      <c r="WYY85" s="0"/>
      <c r="WYZ85" s="0"/>
      <c r="WZA85" s="0"/>
      <c r="WZB85" s="0"/>
      <c r="WZC85" s="0"/>
      <c r="WZD85" s="0"/>
      <c r="WZE85" s="0"/>
      <c r="WZF85" s="0"/>
      <c r="WZG85" s="0"/>
      <c r="WZH85" s="0"/>
      <c r="WZI85" s="0"/>
      <c r="WZJ85" s="0"/>
      <c r="WZK85" s="0"/>
      <c r="WZL85" s="0"/>
      <c r="WZM85" s="0"/>
      <c r="WZN85" s="0"/>
      <c r="WZO85" s="0"/>
      <c r="WZP85" s="0"/>
      <c r="WZQ85" s="0"/>
      <c r="WZR85" s="0"/>
      <c r="WZS85" s="0"/>
      <c r="WZT85" s="0"/>
      <c r="WZU85" s="0"/>
      <c r="WZV85" s="0"/>
      <c r="WZW85" s="0"/>
      <c r="WZX85" s="0"/>
      <c r="WZY85" s="0"/>
      <c r="WZZ85" s="0"/>
      <c r="XAA85" s="0"/>
      <c r="XAB85" s="0"/>
      <c r="XAC85" s="0"/>
      <c r="XAD85" s="0"/>
      <c r="XAE85" s="0"/>
      <c r="XAF85" s="0"/>
      <c r="XAG85" s="0"/>
      <c r="XAH85" s="0"/>
      <c r="XAI85" s="0"/>
      <c r="XAJ85" s="0"/>
      <c r="XAK85" s="0"/>
      <c r="XAL85" s="0"/>
      <c r="XAM85" s="0"/>
      <c r="XAN85" s="0"/>
      <c r="XAO85" s="0"/>
      <c r="XAP85" s="0"/>
      <c r="XAQ85" s="0"/>
      <c r="XAR85" s="0"/>
      <c r="XAS85" s="0"/>
      <c r="XAT85" s="0"/>
      <c r="XAU85" s="0"/>
      <c r="XAV85" s="0"/>
      <c r="XAW85" s="0"/>
      <c r="XAX85" s="0"/>
      <c r="XAY85" s="0"/>
      <c r="XAZ85" s="0"/>
      <c r="XBA85" s="0"/>
      <c r="XBB85" s="0"/>
      <c r="XBC85" s="0"/>
      <c r="XBD85" s="0"/>
      <c r="XBE85" s="0"/>
      <c r="XBF85" s="0"/>
      <c r="XBG85" s="0"/>
      <c r="XBH85" s="0"/>
      <c r="XBI85" s="0"/>
      <c r="XBJ85" s="0"/>
      <c r="XBK85" s="0"/>
      <c r="XBL85" s="0"/>
      <c r="XBM85" s="0"/>
      <c r="XBN85" s="0"/>
      <c r="XBO85" s="0"/>
      <c r="XBP85" s="0"/>
      <c r="XBQ85" s="0"/>
      <c r="XBR85" s="0"/>
      <c r="XBS85" s="0"/>
      <c r="XBT85" s="0"/>
      <c r="XBU85" s="0"/>
      <c r="XBV85" s="0"/>
      <c r="XBW85" s="0"/>
      <c r="XBX85" s="0"/>
      <c r="XBY85" s="0"/>
      <c r="XBZ85" s="0"/>
      <c r="XCA85" s="0"/>
      <c r="XCB85" s="0"/>
      <c r="XCC85" s="0"/>
      <c r="XCD85" s="0"/>
      <c r="XCE85" s="0"/>
      <c r="XCF85" s="0"/>
      <c r="XCG85" s="0"/>
      <c r="XCH85" s="0"/>
      <c r="XCI85" s="0"/>
      <c r="XCJ85" s="0"/>
      <c r="XCK85" s="0"/>
      <c r="XCL85" s="0"/>
      <c r="XCM85" s="0"/>
      <c r="XCN85" s="0"/>
      <c r="XCO85" s="0"/>
      <c r="XCP85" s="0"/>
      <c r="XCQ85" s="0"/>
      <c r="XCR85" s="0"/>
      <c r="XCS85" s="0"/>
      <c r="XCT85" s="0"/>
      <c r="XCU85" s="0"/>
      <c r="XCV85" s="0"/>
      <c r="XCW85" s="0"/>
      <c r="XCX85" s="0"/>
      <c r="XCY85" s="0"/>
      <c r="XCZ85" s="0"/>
      <c r="XDA85" s="0"/>
      <c r="XDB85" s="0"/>
      <c r="XDC85" s="0"/>
      <c r="XDD85" s="0"/>
      <c r="XDE85" s="0"/>
      <c r="XDF85" s="0"/>
      <c r="XDG85" s="0"/>
      <c r="XDH85" s="0"/>
      <c r="XDI85" s="0"/>
      <c r="XDJ85" s="0"/>
      <c r="XDK85" s="0"/>
      <c r="XDL85" s="0"/>
      <c r="XDM85" s="0"/>
      <c r="XDN85" s="0"/>
      <c r="XDO85" s="0"/>
      <c r="XDP85" s="0"/>
      <c r="XDQ85" s="0"/>
      <c r="XDR85" s="0"/>
      <c r="XDS85" s="0"/>
      <c r="XDT85" s="0"/>
      <c r="XDU85" s="0"/>
      <c r="XDV85" s="0"/>
      <c r="XDW85" s="0"/>
      <c r="XDX85" s="0"/>
      <c r="XDY85" s="0"/>
      <c r="XDZ85" s="0"/>
      <c r="XEA85" s="0"/>
      <c r="XEB85" s="0"/>
      <c r="XEC85" s="0"/>
      <c r="XED85" s="0"/>
      <c r="XEE85" s="0"/>
      <c r="XEF85" s="0"/>
      <c r="XEG85" s="0"/>
      <c r="XEH85" s="0"/>
      <c r="XEI85" s="0"/>
      <c r="XEJ85" s="0"/>
      <c r="XEK85" s="0"/>
      <c r="XEL85" s="0"/>
      <c r="XEM85" s="0"/>
      <c r="XEN85" s="0"/>
      <c r="XEO85" s="0"/>
      <c r="XEP85" s="0"/>
      <c r="XEQ85" s="0"/>
      <c r="XER85" s="0"/>
      <c r="XES85" s="0"/>
      <c r="XET85" s="0"/>
      <c r="XEU85" s="0"/>
      <c r="XEV85" s="0"/>
      <c r="XEW85" s="0"/>
      <c r="XEX85" s="0"/>
      <c r="XEY85" s="0"/>
      <c r="XEZ85" s="0"/>
      <c r="XFA85" s="0"/>
      <c r="XFB85" s="0"/>
      <c r="XFC85" s="0"/>
      <c r="XFD85" s="0"/>
    </row>
    <row r="86" s="140" customFormat="true" ht="16.5" hidden="false" customHeight="true" outlineLevel="0" collapsed="false">
      <c r="A86" s="114" t="s">
        <v>1412</v>
      </c>
      <c r="B86" s="114"/>
      <c r="C86" s="114"/>
      <c r="D86" s="114"/>
      <c r="E86" s="141" t="n">
        <f aca="false">SUM(E84:E85)</f>
        <v>185</v>
      </c>
    </row>
    <row r="87" s="84" customFormat="true" ht="16.5" hidden="false" customHeight="true" outlineLevel="0" collapsed="false">
      <c r="A87" s="195" t="s">
        <v>1413</v>
      </c>
      <c r="B87" s="195"/>
      <c r="C87" s="195"/>
      <c r="D87" s="195"/>
      <c r="E87" s="196" t="n">
        <v>185</v>
      </c>
    </row>
    <row r="88" s="84" customFormat="true" ht="16.5" hidden="false" customHeight="true" outlineLevel="0" collapsed="false">
      <c r="A88" s="195" t="s">
        <v>1414</v>
      </c>
      <c r="B88" s="195"/>
      <c r="C88" s="195"/>
      <c r="D88" s="195"/>
      <c r="E88" s="196" t="n">
        <v>0</v>
      </c>
    </row>
    <row r="89" s="84" customFormat="true" ht="16.5" hidden="false" customHeight="true" outlineLevel="0" collapsed="false">
      <c r="A89" s="112" t="s">
        <v>1415</v>
      </c>
      <c r="B89" s="112"/>
      <c r="C89" s="112"/>
      <c r="D89" s="112"/>
      <c r="E89" s="113" t="n">
        <f aca="false">E86-E88</f>
        <v>185</v>
      </c>
    </row>
    <row r="90" customFormat="false" ht="14.25" hidden="false" customHeight="true" outlineLevel="0" collapsed="false">
      <c r="A90" s="146"/>
      <c r="B90" s="146"/>
      <c r="C90" s="164"/>
      <c r="D90" s="164"/>
      <c r="E90" s="198"/>
    </row>
  </sheetData>
  <mergeCells count="57">
    <mergeCell ref="A6:E6"/>
    <mergeCell ref="B8:E8"/>
    <mergeCell ref="B9:E9"/>
    <mergeCell ref="B10:E10"/>
    <mergeCell ref="A14:D14"/>
    <mergeCell ref="A15:D15"/>
    <mergeCell ref="A16:D16"/>
    <mergeCell ref="A17:D17"/>
    <mergeCell ref="A18:B18"/>
    <mergeCell ref="B19:E19"/>
    <mergeCell ref="A23:D23"/>
    <mergeCell ref="A24:D24"/>
    <mergeCell ref="A25:D25"/>
    <mergeCell ref="A26:D26"/>
    <mergeCell ref="A27:B27"/>
    <mergeCell ref="B28:E28"/>
    <mergeCell ref="A32:D32"/>
    <mergeCell ref="A33:D33"/>
    <mergeCell ref="A34:D34"/>
    <mergeCell ref="A35:D35"/>
    <mergeCell ref="A36:B36"/>
    <mergeCell ref="B37:E37"/>
    <mergeCell ref="A41:D41"/>
    <mergeCell ref="A42:D42"/>
    <mergeCell ref="A43:D43"/>
    <mergeCell ref="A44:D44"/>
    <mergeCell ref="A45:B45"/>
    <mergeCell ref="B46:E46"/>
    <mergeCell ref="A50:D50"/>
    <mergeCell ref="A51:D51"/>
    <mergeCell ref="A52:D52"/>
    <mergeCell ref="A53:D53"/>
    <mergeCell ref="A54:B54"/>
    <mergeCell ref="B55:E55"/>
    <mergeCell ref="A59:D59"/>
    <mergeCell ref="A60:D60"/>
    <mergeCell ref="A61:D61"/>
    <mergeCell ref="A62:D62"/>
    <mergeCell ref="A63:B63"/>
    <mergeCell ref="B64:E64"/>
    <mergeCell ref="A68:D68"/>
    <mergeCell ref="A69:D69"/>
    <mergeCell ref="A70:D70"/>
    <mergeCell ref="A71:D71"/>
    <mergeCell ref="A72:B72"/>
    <mergeCell ref="B73:E73"/>
    <mergeCell ref="A77:D77"/>
    <mergeCell ref="A78:D78"/>
    <mergeCell ref="A79:D79"/>
    <mergeCell ref="A80:D80"/>
    <mergeCell ref="A81:B81"/>
    <mergeCell ref="B82:E82"/>
    <mergeCell ref="A86:D86"/>
    <mergeCell ref="A87:D87"/>
    <mergeCell ref="A88:D88"/>
    <mergeCell ref="A89:D89"/>
    <mergeCell ref="A90:B90"/>
  </mergeCells>
  <printOptions headings="false" gridLines="false" gridLinesSet="true" horizontalCentered="true" verticalCentered="false"/>
  <pageMargins left="0.511805555555556" right="0.511805555555556" top="0.7875" bottom="0.7875" header="0.511811023622047" footer="0.315277777777778"/>
  <pageSetup paperSize="9" scale="95" fitToWidth="1" fitToHeight="1" pageOrder="downThenOver" orientation="portrait" blackAndWhite="false" draft="false" cellComments="none" horizontalDpi="300" verticalDpi="300" copies="1"/>
  <headerFooter differentFirst="false" differentOddEven="false">
    <oddHeader/>
    <oddFooter>&amp;R&amp;P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00"/>
    <pageSetUpPr fitToPage="false"/>
  </sheetPr>
  <dimension ref="A1:E150"/>
  <sheetViews>
    <sheetView showFormulas="false" showGridLines="true" showRowColHeaders="true" showZeros="true" rightToLeft="false" tabSelected="false" showOutlineSymbols="false" defaultGridColor="true" view="pageBreakPreview" topLeftCell="A133" colorId="64" zoomScale="90" zoomScaleNormal="95" zoomScalePageLayoutView="90" workbookViewId="0">
      <selection pane="topLeft" activeCell="A148" activeCellId="0" sqref="A148"/>
    </sheetView>
  </sheetViews>
  <sheetFormatPr defaultColWidth="9.00390625" defaultRowHeight="12.75" zeroHeight="false" outlineLevelRow="0" outlineLevelCol="0"/>
  <cols>
    <col collapsed="false" customWidth="true" hidden="false" outlineLevel="0" max="1" min="1" style="70" width="14.75"/>
    <col collapsed="false" customWidth="true" hidden="false" outlineLevel="0" max="2" min="2" style="70" width="16.75"/>
    <col collapsed="false" customWidth="true" hidden="false" outlineLevel="0" max="3" min="3" style="70" width="19"/>
    <col collapsed="false" customWidth="true" hidden="false" outlineLevel="0" max="4" min="4" style="70" width="17.5"/>
    <col collapsed="false" customWidth="true" hidden="false" outlineLevel="0" max="5" min="5" style="71" width="12.76"/>
    <col collapsed="false" customWidth="false" hidden="false" outlineLevel="0" max="16384" min="6" style="72" width="9"/>
  </cols>
  <sheetData>
    <row r="1" customFormat="false" ht="12.75" hidden="false" customHeight="false" outlineLevel="0" collapsed="false">
      <c r="A1" s="76"/>
      <c r="E1" s="77"/>
    </row>
    <row r="2" customFormat="false" ht="12.75" hidden="false" customHeight="false" outlineLevel="0" collapsed="false">
      <c r="A2" s="78"/>
      <c r="B2" s="78"/>
      <c r="C2" s="79"/>
      <c r="D2" s="79"/>
      <c r="E2" s="80"/>
    </row>
    <row r="3" customFormat="false" ht="12.75" hidden="false" customHeight="false" outlineLevel="0" collapsed="false">
      <c r="A3" s="78" t="s">
        <v>1157</v>
      </c>
      <c r="B3" s="78"/>
      <c r="C3" s="79"/>
      <c r="D3" s="79"/>
      <c r="E3" s="80"/>
    </row>
    <row r="4" customFormat="false" ht="12.75" hidden="false" customHeight="false" outlineLevel="0" collapsed="false">
      <c r="A4" s="78" t="s">
        <v>2</v>
      </c>
      <c r="B4" s="78"/>
      <c r="C4" s="79"/>
      <c r="D4" s="79"/>
      <c r="E4" s="80"/>
    </row>
    <row r="5" customFormat="false" ht="12.75" hidden="false" customHeight="false" outlineLevel="0" collapsed="false">
      <c r="A5" s="78" t="s">
        <v>8</v>
      </c>
      <c r="B5" s="78"/>
      <c r="C5" s="79"/>
      <c r="D5" s="79"/>
      <c r="E5" s="80"/>
    </row>
    <row r="6" customFormat="false" ht="12.75" hidden="false" customHeight="false" outlineLevel="0" collapsed="false">
      <c r="A6" s="199" t="s">
        <v>10</v>
      </c>
      <c r="B6" s="71"/>
      <c r="C6" s="71"/>
      <c r="D6" s="71"/>
    </row>
    <row r="7" customFormat="false" ht="12.75" hidden="false" customHeight="false" outlineLevel="0" collapsed="false">
      <c r="A7" s="200"/>
      <c r="B7" s="201"/>
      <c r="C7" s="201"/>
      <c r="D7" s="201"/>
      <c r="E7" s="202"/>
    </row>
    <row r="8" s="84" customFormat="true" ht="21" hidden="false" customHeight="true" outlineLevel="0" collapsed="false">
      <c r="A8" s="83" t="s">
        <v>1590</v>
      </c>
      <c r="B8" s="83"/>
      <c r="C8" s="83"/>
      <c r="D8" s="83"/>
      <c r="E8" s="83"/>
    </row>
    <row r="9" customFormat="false" ht="12.75" hidden="false" customHeight="false" outlineLevel="0" collapsed="false">
      <c r="A9" s="76"/>
      <c r="E9" s="77"/>
    </row>
    <row r="10" customFormat="false" ht="17.25" hidden="false" customHeight="true" outlineLevel="0" collapsed="false">
      <c r="A10" s="85" t="s">
        <v>1416</v>
      </c>
      <c r="B10" s="86" t="s">
        <v>654</v>
      </c>
      <c r="C10" s="86"/>
      <c r="D10" s="86"/>
      <c r="E10" s="86"/>
    </row>
    <row r="11" customFormat="false" ht="17.25" hidden="false" customHeight="true" outlineLevel="0" collapsed="false">
      <c r="A11" s="122" t="s">
        <v>1417</v>
      </c>
      <c r="B11" s="123" t="s">
        <v>668</v>
      </c>
      <c r="C11" s="123"/>
      <c r="D11" s="123"/>
      <c r="E11" s="123"/>
    </row>
    <row r="12" s="84" customFormat="true" ht="53.25" hidden="false" customHeight="true" outlineLevel="0" collapsed="false">
      <c r="A12" s="91" t="s">
        <v>1418</v>
      </c>
      <c r="B12" s="92" t="s">
        <v>702</v>
      </c>
      <c r="C12" s="92"/>
      <c r="D12" s="92"/>
      <c r="E12" s="92"/>
    </row>
    <row r="13" customFormat="false" ht="25.5" hidden="false" customHeight="true" outlineLevel="0" collapsed="false">
      <c r="A13" s="93" t="s">
        <v>1688</v>
      </c>
      <c r="B13" s="93"/>
      <c r="C13" s="93"/>
      <c r="D13" s="93"/>
      <c r="E13" s="145" t="n">
        <v>2</v>
      </c>
    </row>
    <row r="14" customFormat="false" ht="12.75" hidden="false" customHeight="true" outlineLevel="0" collapsed="false">
      <c r="A14" s="116"/>
      <c r="B14" s="116"/>
      <c r="C14" s="116"/>
      <c r="D14" s="116"/>
      <c r="E14" s="96"/>
    </row>
    <row r="15" customFormat="false" ht="29.25" hidden="false" customHeight="true" outlineLevel="0" collapsed="false">
      <c r="A15" s="116" t="s">
        <v>1420</v>
      </c>
      <c r="B15" s="116"/>
      <c r="C15" s="116"/>
      <c r="D15" s="116"/>
      <c r="E15" s="96" t="n">
        <f aca="false">E13</f>
        <v>2</v>
      </c>
    </row>
    <row r="16" customFormat="false" ht="29.25" hidden="false" customHeight="true" outlineLevel="0" collapsed="false">
      <c r="A16" s="116" t="s">
        <v>1421</v>
      </c>
      <c r="B16" s="116"/>
      <c r="C16" s="116"/>
      <c r="D16" s="116"/>
      <c r="E16" s="96" t="n">
        <v>2</v>
      </c>
    </row>
    <row r="17" customFormat="false" ht="29.25" hidden="false" customHeight="true" outlineLevel="0" collapsed="false">
      <c r="A17" s="116" t="s">
        <v>1422</v>
      </c>
      <c r="B17" s="116"/>
      <c r="C17" s="116"/>
      <c r="D17" s="116"/>
      <c r="E17" s="96" t="n">
        <v>0</v>
      </c>
    </row>
    <row r="18" customFormat="false" ht="29.25" hidden="false" customHeight="true" outlineLevel="0" collapsed="false">
      <c r="A18" s="117" t="s">
        <v>1689</v>
      </c>
      <c r="B18" s="117"/>
      <c r="C18" s="117"/>
      <c r="D18" s="117"/>
      <c r="E18" s="104" t="n">
        <f aca="false">E15-E17</f>
        <v>2</v>
      </c>
    </row>
    <row r="19" customFormat="false" ht="12.75" hidden="false" customHeight="false" outlineLevel="0" collapsed="false">
      <c r="A19" s="124"/>
      <c r="B19" s="125"/>
      <c r="C19" s="125"/>
      <c r="D19" s="125"/>
      <c r="E19" s="127"/>
    </row>
    <row r="20" s="84" customFormat="true" ht="53.25" hidden="false" customHeight="true" outlineLevel="0" collapsed="false">
      <c r="A20" s="91" t="s">
        <v>1424</v>
      </c>
      <c r="B20" s="92" t="s">
        <v>704</v>
      </c>
      <c r="C20" s="92"/>
      <c r="D20" s="92"/>
      <c r="E20" s="92"/>
    </row>
    <row r="21" customFormat="false" ht="25.5" hidden="false" customHeight="true" outlineLevel="0" collapsed="false">
      <c r="A21" s="93" t="s">
        <v>1690</v>
      </c>
      <c r="B21" s="93"/>
      <c r="C21" s="93"/>
      <c r="D21" s="93"/>
      <c r="E21" s="145" t="n">
        <v>8</v>
      </c>
    </row>
    <row r="22" customFormat="false" ht="12.75" hidden="false" customHeight="true" outlineLevel="0" collapsed="false">
      <c r="A22" s="116"/>
      <c r="B22" s="116"/>
      <c r="C22" s="116"/>
      <c r="D22" s="116"/>
      <c r="E22" s="96"/>
    </row>
    <row r="23" customFormat="false" ht="29.25" hidden="false" customHeight="true" outlineLevel="0" collapsed="false">
      <c r="A23" s="116" t="s">
        <v>1691</v>
      </c>
      <c r="B23" s="116"/>
      <c r="C23" s="116"/>
      <c r="D23" s="116"/>
      <c r="E23" s="96" t="n">
        <f aca="false">E21</f>
        <v>8</v>
      </c>
    </row>
    <row r="24" customFormat="false" ht="29.25" hidden="false" customHeight="true" outlineLevel="0" collapsed="false">
      <c r="A24" s="116" t="s">
        <v>1427</v>
      </c>
      <c r="B24" s="116"/>
      <c r="C24" s="116"/>
      <c r="D24" s="116"/>
      <c r="E24" s="96" t="n">
        <v>8</v>
      </c>
    </row>
    <row r="25" customFormat="false" ht="29.25" hidden="false" customHeight="true" outlineLevel="0" collapsed="false">
      <c r="A25" s="116" t="s">
        <v>1428</v>
      </c>
      <c r="B25" s="116"/>
      <c r="C25" s="116"/>
      <c r="D25" s="116"/>
      <c r="E25" s="96" t="n">
        <v>0</v>
      </c>
    </row>
    <row r="26" customFormat="false" ht="29.25" hidden="false" customHeight="true" outlineLevel="0" collapsed="false">
      <c r="A26" s="117" t="s">
        <v>1429</v>
      </c>
      <c r="B26" s="117"/>
      <c r="C26" s="117"/>
      <c r="D26" s="117"/>
      <c r="E26" s="104" t="n">
        <f aca="false">E23-E25</f>
        <v>8</v>
      </c>
    </row>
    <row r="27" customFormat="false" ht="12.75" hidden="false" customHeight="false" outlineLevel="0" collapsed="false">
      <c r="A27" s="124"/>
      <c r="B27" s="125"/>
      <c r="C27" s="125"/>
      <c r="D27" s="125"/>
      <c r="E27" s="127"/>
    </row>
    <row r="28" s="84" customFormat="true" ht="48.75" hidden="false" customHeight="true" outlineLevel="0" collapsed="false">
      <c r="A28" s="91" t="s">
        <v>1430</v>
      </c>
      <c r="B28" s="92" t="s">
        <v>706</v>
      </c>
      <c r="C28" s="92"/>
      <c r="D28" s="92"/>
      <c r="E28" s="92"/>
    </row>
    <row r="29" customFormat="false" ht="25.5" hidden="false" customHeight="true" outlineLevel="0" collapsed="false">
      <c r="A29" s="93" t="s">
        <v>1692</v>
      </c>
      <c r="B29" s="93"/>
      <c r="C29" s="93"/>
      <c r="D29" s="93"/>
      <c r="E29" s="145" t="n">
        <v>1</v>
      </c>
    </row>
    <row r="30" customFormat="false" ht="12.75" hidden="false" customHeight="true" outlineLevel="0" collapsed="false">
      <c r="A30" s="116"/>
      <c r="B30" s="116"/>
      <c r="C30" s="116"/>
      <c r="D30" s="116"/>
      <c r="E30" s="96"/>
    </row>
    <row r="31" customFormat="false" ht="29.25" hidden="false" customHeight="true" outlineLevel="0" collapsed="false">
      <c r="A31" s="116" t="s">
        <v>1693</v>
      </c>
      <c r="B31" s="116"/>
      <c r="C31" s="116"/>
      <c r="D31" s="116"/>
      <c r="E31" s="96" t="n">
        <f aca="false">E29</f>
        <v>1</v>
      </c>
    </row>
    <row r="32" customFormat="false" ht="29.25" hidden="false" customHeight="true" outlineLevel="0" collapsed="false">
      <c r="A32" s="116" t="s">
        <v>1433</v>
      </c>
      <c r="B32" s="116"/>
      <c r="C32" s="116"/>
      <c r="D32" s="116"/>
      <c r="E32" s="96" t="n">
        <v>1</v>
      </c>
    </row>
    <row r="33" customFormat="false" ht="29.25" hidden="false" customHeight="true" outlineLevel="0" collapsed="false">
      <c r="A33" s="116" t="s">
        <v>1434</v>
      </c>
      <c r="B33" s="116"/>
      <c r="C33" s="116"/>
      <c r="D33" s="116"/>
      <c r="E33" s="96" t="n">
        <v>0</v>
      </c>
    </row>
    <row r="34" customFormat="false" ht="29.25" hidden="false" customHeight="true" outlineLevel="0" collapsed="false">
      <c r="A34" s="117" t="s">
        <v>1435</v>
      </c>
      <c r="B34" s="117"/>
      <c r="C34" s="117"/>
      <c r="D34" s="117"/>
      <c r="E34" s="104" t="n">
        <f aca="false">E31-E33</f>
        <v>1</v>
      </c>
    </row>
    <row r="35" customFormat="false" ht="12.75" hidden="false" customHeight="false" outlineLevel="0" collapsed="false">
      <c r="A35" s="124"/>
      <c r="B35" s="125"/>
      <c r="C35" s="125"/>
      <c r="D35" s="125"/>
      <c r="E35" s="127"/>
    </row>
    <row r="36" s="84" customFormat="true" ht="51" hidden="false" customHeight="true" outlineLevel="0" collapsed="false">
      <c r="A36" s="91" t="s">
        <v>1436</v>
      </c>
      <c r="B36" s="92" t="s">
        <v>708</v>
      </c>
      <c r="C36" s="92"/>
      <c r="D36" s="92"/>
      <c r="E36" s="92"/>
    </row>
    <row r="37" customFormat="false" ht="25.5" hidden="false" customHeight="true" outlineLevel="0" collapsed="false">
      <c r="A37" s="93" t="s">
        <v>1694</v>
      </c>
      <c r="B37" s="93"/>
      <c r="C37" s="93"/>
      <c r="D37" s="93"/>
      <c r="E37" s="145" t="n">
        <v>1</v>
      </c>
    </row>
    <row r="38" customFormat="false" ht="12.75" hidden="false" customHeight="true" outlineLevel="0" collapsed="false">
      <c r="A38" s="116"/>
      <c r="B38" s="116"/>
      <c r="C38" s="116"/>
      <c r="D38" s="116"/>
      <c r="E38" s="96"/>
    </row>
    <row r="39" customFormat="false" ht="29.25" hidden="false" customHeight="true" outlineLevel="0" collapsed="false">
      <c r="A39" s="116" t="s">
        <v>1695</v>
      </c>
      <c r="B39" s="116"/>
      <c r="C39" s="116"/>
      <c r="D39" s="116"/>
      <c r="E39" s="96" t="n">
        <f aca="false">E37</f>
        <v>1</v>
      </c>
    </row>
    <row r="40" customFormat="false" ht="29.25" hidden="false" customHeight="true" outlineLevel="0" collapsed="false">
      <c r="A40" s="116" t="s">
        <v>1696</v>
      </c>
      <c r="B40" s="116"/>
      <c r="C40" s="116"/>
      <c r="D40" s="116"/>
      <c r="E40" s="96" t="n">
        <v>1</v>
      </c>
    </row>
    <row r="41" customFormat="false" ht="29.25" hidden="false" customHeight="true" outlineLevel="0" collapsed="false">
      <c r="A41" s="116" t="s">
        <v>1440</v>
      </c>
      <c r="B41" s="116"/>
      <c r="C41" s="116"/>
      <c r="D41" s="116"/>
      <c r="E41" s="96" t="n">
        <v>0</v>
      </c>
    </row>
    <row r="42" customFormat="false" ht="29.25" hidden="false" customHeight="true" outlineLevel="0" collapsed="false">
      <c r="A42" s="117" t="s">
        <v>1441</v>
      </c>
      <c r="B42" s="117"/>
      <c r="C42" s="117"/>
      <c r="D42" s="117"/>
      <c r="E42" s="104" t="n">
        <f aca="false">E39-E41</f>
        <v>1</v>
      </c>
    </row>
    <row r="43" customFormat="false" ht="12.75" hidden="false" customHeight="false" outlineLevel="0" collapsed="false">
      <c r="A43" s="124"/>
      <c r="B43" s="125"/>
      <c r="C43" s="125"/>
      <c r="D43" s="125"/>
      <c r="E43" s="127"/>
    </row>
    <row r="44" s="84" customFormat="true" ht="42" hidden="false" customHeight="true" outlineLevel="0" collapsed="false">
      <c r="A44" s="91" t="s">
        <v>1442</v>
      </c>
      <c r="B44" s="92" t="s">
        <v>710</v>
      </c>
      <c r="C44" s="92"/>
      <c r="D44" s="92"/>
      <c r="E44" s="92"/>
    </row>
    <row r="45" customFormat="false" ht="25.5" hidden="false" customHeight="true" outlineLevel="0" collapsed="false">
      <c r="A45" s="93" t="s">
        <v>1692</v>
      </c>
      <c r="B45" s="93"/>
      <c r="C45" s="93"/>
      <c r="D45" s="93"/>
      <c r="E45" s="145" t="n">
        <v>1</v>
      </c>
    </row>
    <row r="46" customFormat="false" ht="12.75" hidden="false" customHeight="true" outlineLevel="0" collapsed="false">
      <c r="A46" s="116"/>
      <c r="B46" s="116"/>
      <c r="C46" s="116"/>
      <c r="D46" s="116"/>
      <c r="E46" s="96"/>
    </row>
    <row r="47" customFormat="false" ht="29.25" hidden="false" customHeight="true" outlineLevel="0" collapsed="false">
      <c r="A47" s="116" t="s">
        <v>1697</v>
      </c>
      <c r="B47" s="116"/>
      <c r="C47" s="116"/>
      <c r="D47" s="116"/>
      <c r="E47" s="96" t="n">
        <f aca="false">E45</f>
        <v>1</v>
      </c>
    </row>
    <row r="48" customFormat="false" ht="29.25" hidden="false" customHeight="true" outlineLevel="0" collapsed="false">
      <c r="A48" s="116" t="s">
        <v>1433</v>
      </c>
      <c r="B48" s="116"/>
      <c r="C48" s="116"/>
      <c r="D48" s="116"/>
      <c r="E48" s="96" t="n">
        <v>1</v>
      </c>
    </row>
    <row r="49" customFormat="false" ht="29.25" hidden="false" customHeight="true" outlineLevel="0" collapsed="false">
      <c r="A49" s="116" t="s">
        <v>1434</v>
      </c>
      <c r="B49" s="116"/>
      <c r="C49" s="116"/>
      <c r="D49" s="116"/>
      <c r="E49" s="96" t="n">
        <v>0</v>
      </c>
    </row>
    <row r="50" customFormat="false" ht="29.25" hidden="false" customHeight="true" outlineLevel="0" collapsed="false">
      <c r="A50" s="117" t="s">
        <v>1435</v>
      </c>
      <c r="B50" s="117"/>
      <c r="C50" s="117"/>
      <c r="D50" s="117"/>
      <c r="E50" s="104" t="n">
        <f aca="false">E47-E49</f>
        <v>1</v>
      </c>
    </row>
    <row r="51" customFormat="false" ht="12.75" hidden="false" customHeight="false" outlineLevel="0" collapsed="false">
      <c r="A51" s="124"/>
      <c r="B51" s="125"/>
      <c r="C51" s="125"/>
      <c r="D51" s="125"/>
      <c r="E51" s="127"/>
    </row>
    <row r="52" s="84" customFormat="true" ht="52.5" hidden="false" customHeight="true" outlineLevel="0" collapsed="false">
      <c r="A52" s="91" t="s">
        <v>1444</v>
      </c>
      <c r="B52" s="92" t="s">
        <v>712</v>
      </c>
      <c r="C52" s="92"/>
      <c r="D52" s="92"/>
      <c r="E52" s="92"/>
    </row>
    <row r="53" customFormat="false" ht="25.5" hidden="false" customHeight="true" outlineLevel="0" collapsed="false">
      <c r="A53" s="93" t="s">
        <v>1692</v>
      </c>
      <c r="B53" s="93"/>
      <c r="C53" s="93"/>
      <c r="D53" s="93"/>
      <c r="E53" s="145" t="n">
        <v>2</v>
      </c>
    </row>
    <row r="54" customFormat="false" ht="12.75" hidden="false" customHeight="true" outlineLevel="0" collapsed="false">
      <c r="A54" s="116"/>
      <c r="B54" s="116"/>
      <c r="C54" s="116"/>
      <c r="D54" s="116"/>
      <c r="E54" s="96"/>
    </row>
    <row r="55" customFormat="false" ht="29.25" hidden="false" customHeight="true" outlineLevel="0" collapsed="false">
      <c r="A55" s="116" t="s">
        <v>1697</v>
      </c>
      <c r="B55" s="116"/>
      <c r="C55" s="116"/>
      <c r="D55" s="116"/>
      <c r="E55" s="96" t="n">
        <f aca="false">E53</f>
        <v>2</v>
      </c>
    </row>
    <row r="56" customFormat="false" ht="29.25" hidden="false" customHeight="true" outlineLevel="0" collapsed="false">
      <c r="A56" s="116" t="s">
        <v>1433</v>
      </c>
      <c r="B56" s="116"/>
      <c r="C56" s="116"/>
      <c r="D56" s="116"/>
      <c r="E56" s="96" t="n">
        <v>2</v>
      </c>
    </row>
    <row r="57" customFormat="false" ht="29.25" hidden="false" customHeight="true" outlineLevel="0" collapsed="false">
      <c r="A57" s="116" t="s">
        <v>1434</v>
      </c>
      <c r="B57" s="116"/>
      <c r="C57" s="116"/>
      <c r="D57" s="116"/>
      <c r="E57" s="96" t="n">
        <v>0</v>
      </c>
    </row>
    <row r="58" customFormat="false" ht="29.25" hidden="false" customHeight="true" outlineLevel="0" collapsed="false">
      <c r="A58" s="117" t="s">
        <v>1435</v>
      </c>
      <c r="B58" s="117"/>
      <c r="C58" s="117"/>
      <c r="D58" s="117"/>
      <c r="E58" s="104" t="n">
        <f aca="false">E55-E57</f>
        <v>2</v>
      </c>
    </row>
    <row r="59" customFormat="false" ht="12.75" hidden="false" customHeight="false" outlineLevel="0" collapsed="false">
      <c r="A59" s="124"/>
      <c r="B59" s="125"/>
      <c r="C59" s="125"/>
      <c r="D59" s="125"/>
      <c r="E59" s="127"/>
    </row>
    <row r="60" s="84" customFormat="true" ht="51.75" hidden="false" customHeight="true" outlineLevel="0" collapsed="false">
      <c r="A60" s="91" t="s">
        <v>1446</v>
      </c>
      <c r="B60" s="92" t="s">
        <v>1698</v>
      </c>
      <c r="C60" s="92"/>
      <c r="D60" s="92"/>
      <c r="E60" s="92"/>
    </row>
    <row r="61" customFormat="false" ht="25.5" hidden="false" customHeight="true" outlineLevel="0" collapsed="false">
      <c r="A61" s="93" t="s">
        <v>1688</v>
      </c>
      <c r="B61" s="93"/>
      <c r="C61" s="93"/>
      <c r="D61" s="93"/>
      <c r="E61" s="145" t="n">
        <v>1</v>
      </c>
    </row>
    <row r="62" customFormat="false" ht="12.75" hidden="false" customHeight="true" outlineLevel="0" collapsed="false">
      <c r="A62" s="116"/>
      <c r="B62" s="116"/>
      <c r="C62" s="116"/>
      <c r="D62" s="116"/>
      <c r="E62" s="96"/>
    </row>
    <row r="63" customFormat="false" ht="29.25" hidden="false" customHeight="true" outlineLevel="0" collapsed="false">
      <c r="A63" s="116" t="s">
        <v>1448</v>
      </c>
      <c r="B63" s="116"/>
      <c r="C63" s="116"/>
      <c r="D63" s="116"/>
      <c r="E63" s="96" t="n">
        <f aca="false">E61</f>
        <v>1</v>
      </c>
    </row>
    <row r="64" customFormat="false" ht="29.25" hidden="false" customHeight="true" outlineLevel="0" collapsed="false">
      <c r="A64" s="116" t="s">
        <v>1699</v>
      </c>
      <c r="B64" s="116"/>
      <c r="C64" s="116"/>
      <c r="D64" s="116"/>
      <c r="E64" s="96" t="n">
        <v>1</v>
      </c>
    </row>
    <row r="65" customFormat="false" ht="29.25" hidden="false" customHeight="true" outlineLevel="0" collapsed="false">
      <c r="A65" s="116" t="s">
        <v>1450</v>
      </c>
      <c r="B65" s="116"/>
      <c r="C65" s="116"/>
      <c r="D65" s="116"/>
      <c r="E65" s="96" t="n">
        <v>0</v>
      </c>
    </row>
    <row r="66" customFormat="false" ht="29.25" hidden="false" customHeight="true" outlineLevel="0" collapsed="false">
      <c r="A66" s="117" t="s">
        <v>1451</v>
      </c>
      <c r="B66" s="117"/>
      <c r="C66" s="117"/>
      <c r="D66" s="117"/>
      <c r="E66" s="104" t="n">
        <f aca="false">E63-E65</f>
        <v>1</v>
      </c>
    </row>
    <row r="67" customFormat="false" ht="12.75" hidden="false" customHeight="false" outlineLevel="0" collapsed="false">
      <c r="A67" s="124"/>
      <c r="B67" s="125"/>
      <c r="C67" s="125"/>
      <c r="D67" s="125"/>
      <c r="E67" s="127"/>
    </row>
    <row r="68" customFormat="false" ht="17.25" hidden="false" customHeight="true" outlineLevel="0" collapsed="false">
      <c r="A68" s="122" t="s">
        <v>1452</v>
      </c>
      <c r="B68" s="123" t="s">
        <v>784</v>
      </c>
      <c r="C68" s="123"/>
      <c r="D68" s="123"/>
      <c r="E68" s="123"/>
    </row>
    <row r="69" s="84" customFormat="true" ht="38.25" hidden="false" customHeight="true" outlineLevel="0" collapsed="false">
      <c r="A69" s="91" t="s">
        <v>1453</v>
      </c>
      <c r="B69" s="92" t="s">
        <v>790</v>
      </c>
      <c r="C69" s="92"/>
      <c r="D69" s="92"/>
      <c r="E69" s="92"/>
    </row>
    <row r="70" customFormat="false" ht="12.75" hidden="false" customHeight="true" outlineLevel="0" collapsed="false">
      <c r="A70" s="93" t="s">
        <v>1700</v>
      </c>
      <c r="B70" s="93"/>
      <c r="C70" s="93"/>
      <c r="D70" s="93"/>
      <c r="E70" s="145" t="n">
        <v>770</v>
      </c>
    </row>
    <row r="71" customFormat="false" ht="12.75" hidden="false" customHeight="true" outlineLevel="0" collapsed="false">
      <c r="A71" s="116"/>
      <c r="B71" s="116"/>
      <c r="C71" s="116"/>
      <c r="D71" s="116"/>
      <c r="E71" s="96"/>
    </row>
    <row r="72" customFormat="false" ht="14.25" hidden="false" customHeight="true" outlineLevel="0" collapsed="false">
      <c r="A72" s="95" t="s">
        <v>1454</v>
      </c>
      <c r="B72" s="95"/>
      <c r="C72" s="95"/>
      <c r="D72" s="95"/>
      <c r="E72" s="96" t="n">
        <f aca="false">SUM(E70:E71)</f>
        <v>770</v>
      </c>
    </row>
    <row r="73" customFormat="false" ht="14.25" hidden="false" customHeight="true" outlineLevel="0" collapsed="false">
      <c r="A73" s="95" t="s">
        <v>1455</v>
      </c>
      <c r="B73" s="95"/>
      <c r="C73" s="95"/>
      <c r="D73" s="95"/>
      <c r="E73" s="96" t="n">
        <v>770</v>
      </c>
    </row>
    <row r="74" customFormat="false" ht="14.25" hidden="false" customHeight="true" outlineLevel="0" collapsed="false">
      <c r="A74" s="95" t="s">
        <v>1456</v>
      </c>
      <c r="B74" s="95"/>
      <c r="C74" s="95"/>
      <c r="D74" s="95"/>
      <c r="E74" s="96" t="n">
        <v>700</v>
      </c>
    </row>
    <row r="75" customFormat="false" ht="14.25" hidden="false" customHeight="true" outlineLevel="0" collapsed="false">
      <c r="A75" s="103" t="s">
        <v>1457</v>
      </c>
      <c r="B75" s="103"/>
      <c r="C75" s="103"/>
      <c r="D75" s="103"/>
      <c r="E75" s="104" t="n">
        <f aca="false">E72-E74</f>
        <v>70</v>
      </c>
    </row>
    <row r="76" customFormat="false" ht="12.75" hidden="false" customHeight="false" outlineLevel="0" collapsed="false">
      <c r="A76" s="124"/>
      <c r="B76" s="125"/>
      <c r="C76" s="125"/>
      <c r="D76" s="125"/>
      <c r="E76" s="127"/>
    </row>
    <row r="77" s="84" customFormat="true" ht="31.5" hidden="false" customHeight="true" outlineLevel="0" collapsed="false">
      <c r="A77" s="91" t="s">
        <v>1458</v>
      </c>
      <c r="B77" s="92" t="s">
        <v>800</v>
      </c>
      <c r="C77" s="92"/>
      <c r="D77" s="92"/>
      <c r="E77" s="92"/>
    </row>
    <row r="78" customFormat="false" ht="12.75" hidden="false" customHeight="true" outlineLevel="0" collapsed="false">
      <c r="A78" s="93" t="s">
        <v>1700</v>
      </c>
      <c r="B78" s="93"/>
      <c r="C78" s="93"/>
      <c r="D78" s="93"/>
      <c r="E78" s="145" t="n">
        <v>150</v>
      </c>
    </row>
    <row r="79" customFormat="false" ht="12.75" hidden="false" customHeight="true" outlineLevel="0" collapsed="false">
      <c r="A79" s="116"/>
      <c r="B79" s="116"/>
      <c r="C79" s="116"/>
      <c r="D79" s="116"/>
      <c r="E79" s="96"/>
    </row>
    <row r="80" customFormat="false" ht="14.25" hidden="false" customHeight="true" outlineLevel="0" collapsed="false">
      <c r="A80" s="95" t="s">
        <v>1459</v>
      </c>
      <c r="B80" s="95"/>
      <c r="C80" s="95"/>
      <c r="D80" s="95"/>
      <c r="E80" s="96" t="n">
        <f aca="false">SUM(E78:E79)</f>
        <v>150</v>
      </c>
    </row>
    <row r="81" customFormat="false" ht="14.25" hidden="false" customHeight="true" outlineLevel="0" collapsed="false">
      <c r="A81" s="95" t="s">
        <v>1460</v>
      </c>
      <c r="B81" s="95"/>
      <c r="C81" s="95"/>
      <c r="D81" s="95"/>
      <c r="E81" s="96" t="n">
        <v>150</v>
      </c>
    </row>
    <row r="82" customFormat="false" ht="14.25" hidden="false" customHeight="true" outlineLevel="0" collapsed="false">
      <c r="A82" s="95" t="s">
        <v>1461</v>
      </c>
      <c r="B82" s="95"/>
      <c r="C82" s="95"/>
      <c r="D82" s="95"/>
      <c r="E82" s="96" t="n">
        <v>100</v>
      </c>
    </row>
    <row r="83" customFormat="false" ht="14.25" hidden="false" customHeight="true" outlineLevel="0" collapsed="false">
      <c r="A83" s="103" t="s">
        <v>1462</v>
      </c>
      <c r="B83" s="103"/>
      <c r="C83" s="103"/>
      <c r="D83" s="103"/>
      <c r="E83" s="104" t="n">
        <f aca="false">E80-E82</f>
        <v>50</v>
      </c>
    </row>
    <row r="84" customFormat="false" ht="12.75" hidden="false" customHeight="false" outlineLevel="0" collapsed="false">
      <c r="A84" s="124"/>
      <c r="B84" s="125"/>
      <c r="C84" s="125"/>
      <c r="D84" s="125"/>
      <c r="E84" s="127"/>
    </row>
    <row r="85" s="84" customFormat="true" ht="38.25" hidden="false" customHeight="true" outlineLevel="0" collapsed="false">
      <c r="A85" s="91" t="s">
        <v>1463</v>
      </c>
      <c r="B85" s="92" t="s">
        <v>802</v>
      </c>
      <c r="C85" s="92"/>
      <c r="D85" s="92"/>
      <c r="E85" s="92"/>
    </row>
    <row r="86" customFormat="false" ht="12.75" hidden="false" customHeight="true" outlineLevel="0" collapsed="false">
      <c r="A86" s="93" t="s">
        <v>1700</v>
      </c>
      <c r="B86" s="93"/>
      <c r="C86" s="93"/>
      <c r="D86" s="93"/>
      <c r="E86" s="145" t="n">
        <v>4550</v>
      </c>
    </row>
    <row r="87" customFormat="false" ht="12.75" hidden="false" customHeight="true" outlineLevel="0" collapsed="false">
      <c r="A87" s="116"/>
      <c r="B87" s="116"/>
      <c r="C87" s="116"/>
      <c r="D87" s="116"/>
      <c r="E87" s="96"/>
    </row>
    <row r="88" customFormat="false" ht="14.25" hidden="false" customHeight="true" outlineLevel="0" collapsed="false">
      <c r="A88" s="95" t="s">
        <v>1464</v>
      </c>
      <c r="B88" s="95"/>
      <c r="C88" s="95"/>
      <c r="D88" s="95"/>
      <c r="E88" s="96" t="n">
        <f aca="false">E86</f>
        <v>4550</v>
      </c>
    </row>
    <row r="89" customFormat="false" ht="14.25" hidden="false" customHeight="true" outlineLevel="0" collapsed="false">
      <c r="A89" s="95" t="s">
        <v>1465</v>
      </c>
      <c r="B89" s="95"/>
      <c r="C89" s="95"/>
      <c r="D89" s="95"/>
      <c r="E89" s="96" t="n">
        <v>4550</v>
      </c>
    </row>
    <row r="90" customFormat="false" ht="14.25" hidden="false" customHeight="true" outlineLevel="0" collapsed="false">
      <c r="A90" s="95" t="s">
        <v>1466</v>
      </c>
      <c r="B90" s="95"/>
      <c r="C90" s="95"/>
      <c r="D90" s="95"/>
      <c r="E90" s="96" t="n">
        <v>4000</v>
      </c>
    </row>
    <row r="91" customFormat="false" ht="14.25" hidden="false" customHeight="true" outlineLevel="0" collapsed="false">
      <c r="A91" s="103" t="s">
        <v>1467</v>
      </c>
      <c r="B91" s="103"/>
      <c r="C91" s="103"/>
      <c r="D91" s="103"/>
      <c r="E91" s="104" t="n">
        <f aca="false">E88-E90</f>
        <v>550</v>
      </c>
    </row>
    <row r="92" customFormat="false" ht="12.75" hidden="false" customHeight="false" outlineLevel="0" collapsed="false">
      <c r="A92" s="124"/>
      <c r="B92" s="125"/>
      <c r="C92" s="125"/>
      <c r="D92" s="125"/>
      <c r="E92" s="127"/>
    </row>
    <row r="93" s="84" customFormat="true" ht="31.5" hidden="false" customHeight="true" outlineLevel="0" collapsed="false">
      <c r="A93" s="91" t="s">
        <v>1468</v>
      </c>
      <c r="B93" s="92" t="s">
        <v>804</v>
      </c>
      <c r="C93" s="92"/>
      <c r="D93" s="92"/>
      <c r="E93" s="92"/>
    </row>
    <row r="94" customFormat="false" ht="12.75" hidden="false" customHeight="true" outlineLevel="0" collapsed="false">
      <c r="A94" s="93" t="s">
        <v>1700</v>
      </c>
      <c r="B94" s="93"/>
      <c r="C94" s="93"/>
      <c r="D94" s="93"/>
      <c r="E94" s="145" t="n">
        <v>1650</v>
      </c>
    </row>
    <row r="95" customFormat="false" ht="12.75" hidden="false" customHeight="true" outlineLevel="0" collapsed="false">
      <c r="A95" s="116"/>
      <c r="B95" s="116"/>
      <c r="C95" s="116"/>
      <c r="D95" s="116"/>
      <c r="E95" s="96"/>
    </row>
    <row r="96" customFormat="false" ht="14.25" hidden="false" customHeight="true" outlineLevel="0" collapsed="false">
      <c r="A96" s="95" t="s">
        <v>1469</v>
      </c>
      <c r="B96" s="95"/>
      <c r="C96" s="95"/>
      <c r="D96" s="95"/>
      <c r="E96" s="96" t="n">
        <f aca="false">E94</f>
        <v>1650</v>
      </c>
    </row>
    <row r="97" customFormat="false" ht="14.25" hidden="false" customHeight="true" outlineLevel="0" collapsed="false">
      <c r="A97" s="95" t="s">
        <v>1470</v>
      </c>
      <c r="B97" s="95"/>
      <c r="C97" s="95"/>
      <c r="D97" s="95"/>
      <c r="E97" s="96" t="n">
        <v>1650</v>
      </c>
    </row>
    <row r="98" customFormat="false" ht="14.25" hidden="false" customHeight="true" outlineLevel="0" collapsed="false">
      <c r="A98" s="95" t="s">
        <v>1471</v>
      </c>
      <c r="B98" s="95"/>
      <c r="C98" s="95"/>
      <c r="D98" s="95"/>
      <c r="E98" s="96" t="n">
        <v>1250</v>
      </c>
    </row>
    <row r="99" customFormat="false" ht="14.25" hidden="false" customHeight="true" outlineLevel="0" collapsed="false">
      <c r="A99" s="103" t="s">
        <v>1472</v>
      </c>
      <c r="B99" s="103"/>
      <c r="C99" s="103"/>
      <c r="D99" s="103"/>
      <c r="E99" s="104" t="n">
        <f aca="false">E96-E98</f>
        <v>400</v>
      </c>
    </row>
    <row r="100" customFormat="false" ht="12.75" hidden="false" customHeight="false" outlineLevel="0" collapsed="false">
      <c r="A100" s="124"/>
      <c r="B100" s="125"/>
      <c r="C100" s="125"/>
      <c r="D100" s="125"/>
      <c r="E100" s="127"/>
    </row>
    <row r="101" s="84" customFormat="true" ht="30" hidden="false" customHeight="true" outlineLevel="0" collapsed="false">
      <c r="A101" s="91" t="s">
        <v>1473</v>
      </c>
      <c r="B101" s="92" t="s">
        <v>806</v>
      </c>
      <c r="C101" s="92"/>
      <c r="D101" s="92"/>
      <c r="E101" s="92"/>
    </row>
    <row r="102" customFormat="false" ht="12.75" hidden="false" customHeight="true" outlineLevel="0" collapsed="false">
      <c r="A102" s="93" t="s">
        <v>1700</v>
      </c>
      <c r="B102" s="93"/>
      <c r="C102" s="93"/>
      <c r="D102" s="93"/>
      <c r="E102" s="145" t="n">
        <v>650</v>
      </c>
    </row>
    <row r="103" customFormat="false" ht="12.75" hidden="false" customHeight="true" outlineLevel="0" collapsed="false">
      <c r="A103" s="116"/>
      <c r="B103" s="116"/>
      <c r="C103" s="116"/>
      <c r="D103" s="116"/>
      <c r="E103" s="96"/>
    </row>
    <row r="104" customFormat="false" ht="14.25" hidden="false" customHeight="true" outlineLevel="0" collapsed="false">
      <c r="A104" s="95" t="s">
        <v>1474</v>
      </c>
      <c r="B104" s="95"/>
      <c r="C104" s="95"/>
      <c r="D104" s="95"/>
      <c r="E104" s="96" t="n">
        <f aca="false">E102</f>
        <v>650</v>
      </c>
    </row>
    <row r="105" customFormat="false" ht="14.25" hidden="false" customHeight="true" outlineLevel="0" collapsed="false">
      <c r="A105" s="95" t="s">
        <v>1475</v>
      </c>
      <c r="B105" s="95"/>
      <c r="C105" s="95"/>
      <c r="D105" s="95"/>
      <c r="E105" s="96" t="n">
        <v>650</v>
      </c>
    </row>
    <row r="106" customFormat="false" ht="14.25" hidden="false" customHeight="true" outlineLevel="0" collapsed="false">
      <c r="A106" s="95" t="s">
        <v>1476</v>
      </c>
      <c r="B106" s="95"/>
      <c r="C106" s="95"/>
      <c r="D106" s="95"/>
      <c r="E106" s="96" t="n">
        <v>450</v>
      </c>
    </row>
    <row r="107" customFormat="false" ht="14.25" hidden="false" customHeight="true" outlineLevel="0" collapsed="false">
      <c r="A107" s="103" t="s">
        <v>1477</v>
      </c>
      <c r="B107" s="103"/>
      <c r="C107" s="103"/>
      <c r="D107" s="103"/>
      <c r="E107" s="104" t="n">
        <f aca="false">E104-E106</f>
        <v>200</v>
      </c>
    </row>
    <row r="108" customFormat="false" ht="12.75" hidden="false" customHeight="false" outlineLevel="0" collapsed="false">
      <c r="A108" s="124"/>
      <c r="B108" s="125"/>
      <c r="C108" s="125"/>
      <c r="D108" s="125"/>
      <c r="E108" s="127"/>
    </row>
    <row r="109" s="84" customFormat="true" ht="38.25" hidden="false" customHeight="true" outlineLevel="0" collapsed="false">
      <c r="A109" s="91" t="s">
        <v>1478</v>
      </c>
      <c r="B109" s="92" t="s">
        <v>808</v>
      </c>
      <c r="C109" s="92"/>
      <c r="D109" s="92"/>
      <c r="E109" s="92"/>
    </row>
    <row r="110" customFormat="false" ht="12.75" hidden="false" customHeight="true" outlineLevel="0" collapsed="false">
      <c r="A110" s="93" t="s">
        <v>1700</v>
      </c>
      <c r="B110" s="93"/>
      <c r="C110" s="93"/>
      <c r="D110" s="93"/>
      <c r="E110" s="145" t="n">
        <v>790</v>
      </c>
    </row>
    <row r="111" customFormat="false" ht="12.75" hidden="false" customHeight="true" outlineLevel="0" collapsed="false">
      <c r="A111" s="116"/>
      <c r="B111" s="116"/>
      <c r="C111" s="116"/>
      <c r="D111" s="116"/>
      <c r="E111" s="96"/>
    </row>
    <row r="112" customFormat="false" ht="14.25" hidden="false" customHeight="true" outlineLevel="0" collapsed="false">
      <c r="A112" s="95" t="s">
        <v>1479</v>
      </c>
      <c r="B112" s="95"/>
      <c r="C112" s="95"/>
      <c r="D112" s="95"/>
      <c r="E112" s="96" t="n">
        <f aca="false">E110</f>
        <v>790</v>
      </c>
    </row>
    <row r="113" customFormat="false" ht="14.25" hidden="false" customHeight="true" outlineLevel="0" collapsed="false">
      <c r="A113" s="95" t="s">
        <v>1480</v>
      </c>
      <c r="B113" s="95"/>
      <c r="C113" s="95"/>
      <c r="D113" s="95"/>
      <c r="E113" s="96" t="n">
        <v>790</v>
      </c>
    </row>
    <row r="114" customFormat="false" ht="14.25" hidden="false" customHeight="true" outlineLevel="0" collapsed="false">
      <c r="A114" s="95" t="s">
        <v>1481</v>
      </c>
      <c r="B114" s="95"/>
      <c r="C114" s="95"/>
      <c r="D114" s="95"/>
      <c r="E114" s="96" t="n">
        <v>590</v>
      </c>
    </row>
    <row r="115" customFormat="false" ht="14.25" hidden="false" customHeight="true" outlineLevel="0" collapsed="false">
      <c r="A115" s="103" t="s">
        <v>1482</v>
      </c>
      <c r="B115" s="103"/>
      <c r="C115" s="103"/>
      <c r="D115" s="103"/>
      <c r="E115" s="104" t="n">
        <f aca="false">E112-E114</f>
        <v>200</v>
      </c>
    </row>
    <row r="116" customFormat="false" ht="12.75" hidden="false" customHeight="false" outlineLevel="0" collapsed="false">
      <c r="A116" s="124"/>
      <c r="B116" s="125"/>
      <c r="C116" s="125"/>
      <c r="D116" s="125"/>
      <c r="E116" s="127"/>
    </row>
    <row r="117" customFormat="false" ht="17.25" hidden="false" customHeight="true" outlineLevel="0" collapsed="false">
      <c r="A117" s="122" t="s">
        <v>1483</v>
      </c>
      <c r="B117" s="123" t="s">
        <v>837</v>
      </c>
      <c r="C117" s="123"/>
      <c r="D117" s="123"/>
      <c r="E117" s="123"/>
    </row>
    <row r="118" s="84" customFormat="true" ht="36" hidden="false" customHeight="true" outlineLevel="0" collapsed="false">
      <c r="A118" s="91" t="s">
        <v>1701</v>
      </c>
      <c r="B118" s="92" t="s">
        <v>853</v>
      </c>
      <c r="C118" s="92"/>
      <c r="D118" s="92"/>
      <c r="E118" s="92"/>
    </row>
    <row r="119" customFormat="false" ht="30" hidden="false" customHeight="true" outlineLevel="0" collapsed="false">
      <c r="A119" s="93" t="s">
        <v>1702</v>
      </c>
      <c r="B119" s="93"/>
      <c r="C119" s="93"/>
      <c r="D119" s="93"/>
      <c r="E119" s="145" t="n">
        <v>44</v>
      </c>
    </row>
    <row r="120" customFormat="false" ht="12.75" hidden="false" customHeight="true" outlineLevel="0" collapsed="false">
      <c r="A120" s="116"/>
      <c r="B120" s="116"/>
      <c r="C120" s="116"/>
      <c r="D120" s="116"/>
      <c r="E120" s="96"/>
    </row>
    <row r="121" customFormat="false" ht="27.75" hidden="false" customHeight="true" outlineLevel="0" collapsed="false">
      <c r="A121" s="116" t="s">
        <v>1703</v>
      </c>
      <c r="B121" s="116"/>
      <c r="C121" s="116"/>
      <c r="D121" s="116"/>
      <c r="E121" s="96" t="n">
        <f aca="false">E119</f>
        <v>44</v>
      </c>
    </row>
    <row r="122" customFormat="false" ht="27.75" hidden="false" customHeight="true" outlineLevel="0" collapsed="false">
      <c r="A122" s="116" t="s">
        <v>1486</v>
      </c>
      <c r="B122" s="116"/>
      <c r="C122" s="116"/>
      <c r="D122" s="116"/>
      <c r="E122" s="96" t="n">
        <v>44</v>
      </c>
    </row>
    <row r="123" customFormat="false" ht="27.75" hidden="false" customHeight="true" outlineLevel="0" collapsed="false">
      <c r="A123" s="116" t="s">
        <v>1487</v>
      </c>
      <c r="B123" s="116"/>
      <c r="C123" s="116"/>
      <c r="D123" s="116"/>
      <c r="E123" s="96" t="n">
        <v>10</v>
      </c>
    </row>
    <row r="124" customFormat="false" ht="27.75" hidden="false" customHeight="true" outlineLevel="0" collapsed="false">
      <c r="A124" s="117" t="s">
        <v>1488</v>
      </c>
      <c r="B124" s="117"/>
      <c r="C124" s="117"/>
      <c r="D124" s="117"/>
      <c r="E124" s="104" t="n">
        <f aca="false">E121-E123</f>
        <v>34</v>
      </c>
    </row>
    <row r="125" customFormat="false" ht="12.75" hidden="false" customHeight="false" outlineLevel="0" collapsed="false">
      <c r="A125" s="124"/>
      <c r="B125" s="125"/>
      <c r="C125" s="125"/>
      <c r="D125" s="125"/>
      <c r="E125" s="127"/>
    </row>
    <row r="126" s="84" customFormat="true" ht="23.25" hidden="false" customHeight="true" outlineLevel="0" collapsed="false">
      <c r="A126" s="91" t="s">
        <v>1489</v>
      </c>
      <c r="B126" s="92" t="s">
        <v>857</v>
      </c>
      <c r="C126" s="92"/>
      <c r="D126" s="92"/>
      <c r="E126" s="92"/>
    </row>
    <row r="127" customFormat="false" ht="25.5" hidden="false" customHeight="true" outlineLevel="0" collapsed="false">
      <c r="A127" s="93" t="s">
        <v>1704</v>
      </c>
      <c r="B127" s="93"/>
      <c r="C127" s="93"/>
      <c r="D127" s="93"/>
      <c r="E127" s="145" t="n">
        <v>0.4</v>
      </c>
    </row>
    <row r="128" customFormat="false" ht="12.75" hidden="false" customHeight="true" outlineLevel="0" collapsed="false">
      <c r="A128" s="116"/>
      <c r="B128" s="116"/>
      <c r="C128" s="116"/>
      <c r="D128" s="116"/>
      <c r="E128" s="96"/>
    </row>
    <row r="129" customFormat="false" ht="14.25" hidden="false" customHeight="true" outlineLevel="0" collapsed="false">
      <c r="A129" s="95" t="s">
        <v>1490</v>
      </c>
      <c r="B129" s="95"/>
      <c r="C129" s="95"/>
      <c r="D129" s="95"/>
      <c r="E129" s="96" t="n">
        <f aca="false">E127</f>
        <v>0.4</v>
      </c>
    </row>
    <row r="130" customFormat="false" ht="14.25" hidden="false" customHeight="true" outlineLevel="0" collapsed="false">
      <c r="A130" s="95" t="s">
        <v>1491</v>
      </c>
      <c r="B130" s="95"/>
      <c r="C130" s="95"/>
      <c r="D130" s="95"/>
      <c r="E130" s="96" t="n">
        <v>0.4</v>
      </c>
    </row>
    <row r="131" customFormat="false" ht="14.25" hidden="false" customHeight="true" outlineLevel="0" collapsed="false">
      <c r="A131" s="95" t="s">
        <v>1492</v>
      </c>
      <c r="B131" s="95"/>
      <c r="C131" s="95"/>
      <c r="D131" s="95"/>
      <c r="E131" s="96" t="n">
        <v>0.1</v>
      </c>
    </row>
    <row r="132" customFormat="false" ht="14.25" hidden="false" customHeight="true" outlineLevel="0" collapsed="false">
      <c r="A132" s="103" t="s">
        <v>1493</v>
      </c>
      <c r="B132" s="103"/>
      <c r="C132" s="103"/>
      <c r="D132" s="103"/>
      <c r="E132" s="104" t="n">
        <f aca="false">E129-E131</f>
        <v>0.3</v>
      </c>
    </row>
    <row r="133" customFormat="false" ht="12.75" hidden="false" customHeight="false" outlineLevel="0" collapsed="false">
      <c r="A133" s="124"/>
      <c r="B133" s="125"/>
      <c r="C133" s="125"/>
      <c r="D133" s="125"/>
      <c r="E133" s="127"/>
    </row>
    <row r="134" s="84" customFormat="true" ht="23.25" hidden="false" customHeight="true" outlineLevel="0" collapsed="false">
      <c r="A134" s="91" t="s">
        <v>1494</v>
      </c>
      <c r="B134" s="92" t="s">
        <v>859</v>
      </c>
      <c r="C134" s="92"/>
      <c r="D134" s="92"/>
      <c r="E134" s="92"/>
    </row>
    <row r="135" customFormat="false" ht="25.5" hidden="false" customHeight="true" outlineLevel="0" collapsed="false">
      <c r="A135" s="93" t="s">
        <v>1705</v>
      </c>
      <c r="B135" s="93"/>
      <c r="C135" s="93"/>
      <c r="D135" s="93"/>
      <c r="E135" s="145" t="n">
        <v>4</v>
      </c>
    </row>
    <row r="136" customFormat="false" ht="12.75" hidden="false" customHeight="true" outlineLevel="0" collapsed="false">
      <c r="A136" s="116"/>
      <c r="B136" s="116"/>
      <c r="C136" s="116"/>
      <c r="D136" s="116"/>
      <c r="E136" s="96"/>
    </row>
    <row r="137" customFormat="false" ht="14.25" hidden="false" customHeight="true" outlineLevel="0" collapsed="false">
      <c r="A137" s="95" t="s">
        <v>1495</v>
      </c>
      <c r="B137" s="95"/>
      <c r="C137" s="95"/>
      <c r="D137" s="95"/>
      <c r="E137" s="96" t="n">
        <f aca="false">E135</f>
        <v>4</v>
      </c>
    </row>
    <row r="138" customFormat="false" ht="14.25" hidden="false" customHeight="true" outlineLevel="0" collapsed="false">
      <c r="A138" s="95" t="s">
        <v>1496</v>
      </c>
      <c r="B138" s="95"/>
      <c r="C138" s="95"/>
      <c r="D138" s="95"/>
      <c r="E138" s="96" t="n">
        <v>4</v>
      </c>
    </row>
    <row r="139" customFormat="false" ht="14.25" hidden="false" customHeight="true" outlineLevel="0" collapsed="false">
      <c r="A139" s="95" t="s">
        <v>1497</v>
      </c>
      <c r="B139" s="95"/>
      <c r="C139" s="95"/>
      <c r="D139" s="95"/>
      <c r="E139" s="96" t="n">
        <v>10</v>
      </c>
    </row>
    <row r="140" customFormat="false" ht="14.25" hidden="false" customHeight="true" outlineLevel="0" collapsed="false">
      <c r="A140" s="103" t="s">
        <v>1498</v>
      </c>
      <c r="B140" s="103"/>
      <c r="C140" s="103"/>
      <c r="D140" s="103"/>
      <c r="E140" s="104" t="n">
        <f aca="false">E137-E139</f>
        <v>-6</v>
      </c>
    </row>
    <row r="141" customFormat="false" ht="12.75" hidden="false" customHeight="false" outlineLevel="0" collapsed="false">
      <c r="A141" s="124"/>
      <c r="B141" s="125"/>
      <c r="C141" s="125"/>
      <c r="D141" s="125"/>
      <c r="E141" s="127"/>
    </row>
    <row r="142" s="84" customFormat="true" ht="84.75" hidden="false" customHeight="true" outlineLevel="0" collapsed="false">
      <c r="A142" s="91" t="s">
        <v>1499</v>
      </c>
      <c r="B142" s="92" t="s">
        <v>861</v>
      </c>
      <c r="C142" s="92"/>
      <c r="D142" s="92"/>
      <c r="E142" s="92"/>
    </row>
    <row r="143" customFormat="false" ht="25.5" hidden="false" customHeight="true" outlineLevel="0" collapsed="false">
      <c r="A143" s="93" t="s">
        <v>1706</v>
      </c>
      <c r="B143" s="93"/>
      <c r="C143" s="93"/>
      <c r="D143" s="93"/>
      <c r="E143" s="145" t="n">
        <v>1</v>
      </c>
    </row>
    <row r="144" customFormat="false" ht="12.75" hidden="false" customHeight="true" outlineLevel="0" collapsed="false">
      <c r="A144" s="116"/>
      <c r="B144" s="116"/>
      <c r="C144" s="116"/>
      <c r="D144" s="116"/>
      <c r="E144" s="96"/>
    </row>
    <row r="145" customFormat="false" ht="14.25" hidden="false" customHeight="true" outlineLevel="0" collapsed="false">
      <c r="A145" s="95" t="s">
        <v>1500</v>
      </c>
      <c r="B145" s="95"/>
      <c r="C145" s="95"/>
      <c r="D145" s="95"/>
      <c r="E145" s="96" t="n">
        <f aca="false">E143</f>
        <v>1</v>
      </c>
    </row>
    <row r="146" customFormat="false" ht="14.25" hidden="false" customHeight="true" outlineLevel="0" collapsed="false">
      <c r="A146" s="95" t="s">
        <v>1501</v>
      </c>
      <c r="B146" s="95"/>
      <c r="C146" s="95"/>
      <c r="D146" s="95"/>
      <c r="E146" s="96" t="n">
        <v>1</v>
      </c>
    </row>
    <row r="147" customFormat="false" ht="14.25" hidden="false" customHeight="true" outlineLevel="0" collapsed="false">
      <c r="A147" s="95" t="s">
        <v>1502</v>
      </c>
      <c r="B147" s="95"/>
      <c r="C147" s="95"/>
      <c r="D147" s="95"/>
      <c r="E147" s="96" t="n">
        <v>0</v>
      </c>
    </row>
    <row r="148" customFormat="false" ht="14.25" hidden="false" customHeight="true" outlineLevel="0" collapsed="false">
      <c r="A148" s="103" t="s">
        <v>1503</v>
      </c>
      <c r="B148" s="103"/>
      <c r="C148" s="103"/>
      <c r="D148" s="103"/>
      <c r="E148" s="104" t="n">
        <f aca="false">E145-E147</f>
        <v>1</v>
      </c>
    </row>
    <row r="149" customFormat="false" ht="12.75" hidden="false" customHeight="false" outlineLevel="0" collapsed="false">
      <c r="A149" s="124"/>
      <c r="B149" s="125"/>
      <c r="C149" s="125"/>
      <c r="D149" s="125"/>
      <c r="E149" s="127"/>
    </row>
    <row r="150" customFormat="false" ht="12.75" hidden="false" customHeight="false" outlineLevel="0" collapsed="false">
      <c r="A150" s="76"/>
      <c r="E150" s="77"/>
    </row>
  </sheetData>
  <mergeCells count="124">
    <mergeCell ref="A8:E8"/>
    <mergeCell ref="B10:E10"/>
    <mergeCell ref="B11:E11"/>
    <mergeCell ref="B12:E12"/>
    <mergeCell ref="A13:D13"/>
    <mergeCell ref="A14:D14"/>
    <mergeCell ref="A15:D15"/>
    <mergeCell ref="A16:D16"/>
    <mergeCell ref="A17:D17"/>
    <mergeCell ref="A18:D18"/>
    <mergeCell ref="B20:E20"/>
    <mergeCell ref="A21:D21"/>
    <mergeCell ref="A22:D22"/>
    <mergeCell ref="A23:D23"/>
    <mergeCell ref="A24:D24"/>
    <mergeCell ref="A25:D25"/>
    <mergeCell ref="A26:D26"/>
    <mergeCell ref="B28:E28"/>
    <mergeCell ref="A29:D29"/>
    <mergeCell ref="A30:D30"/>
    <mergeCell ref="A31:D31"/>
    <mergeCell ref="A32:D32"/>
    <mergeCell ref="A33:D33"/>
    <mergeCell ref="A34:D34"/>
    <mergeCell ref="B36:E36"/>
    <mergeCell ref="A37:D37"/>
    <mergeCell ref="A38:D38"/>
    <mergeCell ref="A39:D39"/>
    <mergeCell ref="A40:D40"/>
    <mergeCell ref="A41:D41"/>
    <mergeCell ref="A42:D42"/>
    <mergeCell ref="B44:E44"/>
    <mergeCell ref="A45:D45"/>
    <mergeCell ref="A46:D46"/>
    <mergeCell ref="A47:D47"/>
    <mergeCell ref="A48:D48"/>
    <mergeCell ref="A49:D49"/>
    <mergeCell ref="A50:D50"/>
    <mergeCell ref="B52:E52"/>
    <mergeCell ref="A53:D53"/>
    <mergeCell ref="A54:D54"/>
    <mergeCell ref="A55:D55"/>
    <mergeCell ref="A56:D56"/>
    <mergeCell ref="A57:D57"/>
    <mergeCell ref="A58:D58"/>
    <mergeCell ref="B60:E60"/>
    <mergeCell ref="A61:D61"/>
    <mergeCell ref="A62:D62"/>
    <mergeCell ref="A63:D63"/>
    <mergeCell ref="A64:D64"/>
    <mergeCell ref="A65:D65"/>
    <mergeCell ref="A66:D66"/>
    <mergeCell ref="B68:E68"/>
    <mergeCell ref="B69:E69"/>
    <mergeCell ref="A70:D70"/>
    <mergeCell ref="A71:D71"/>
    <mergeCell ref="A72:D72"/>
    <mergeCell ref="A73:D73"/>
    <mergeCell ref="A74:D74"/>
    <mergeCell ref="A75:D75"/>
    <mergeCell ref="B77:E77"/>
    <mergeCell ref="A78:D78"/>
    <mergeCell ref="A79:D79"/>
    <mergeCell ref="A80:D80"/>
    <mergeCell ref="A81:D81"/>
    <mergeCell ref="A82:D82"/>
    <mergeCell ref="A83:D83"/>
    <mergeCell ref="B85:E85"/>
    <mergeCell ref="A86:D86"/>
    <mergeCell ref="A87:D87"/>
    <mergeCell ref="A88:D88"/>
    <mergeCell ref="A89:D89"/>
    <mergeCell ref="A90:D90"/>
    <mergeCell ref="A91:D91"/>
    <mergeCell ref="B93:E93"/>
    <mergeCell ref="A94:D94"/>
    <mergeCell ref="A95:D95"/>
    <mergeCell ref="A96:D96"/>
    <mergeCell ref="A97:D97"/>
    <mergeCell ref="A98:D98"/>
    <mergeCell ref="A99:D99"/>
    <mergeCell ref="B101:E101"/>
    <mergeCell ref="A102:D102"/>
    <mergeCell ref="A103:D103"/>
    <mergeCell ref="A104:D104"/>
    <mergeCell ref="A105:D105"/>
    <mergeCell ref="A106:D106"/>
    <mergeCell ref="A107:D107"/>
    <mergeCell ref="B109:E109"/>
    <mergeCell ref="A110:D110"/>
    <mergeCell ref="A111:D111"/>
    <mergeCell ref="A112:D112"/>
    <mergeCell ref="A113:D113"/>
    <mergeCell ref="A114:D114"/>
    <mergeCell ref="A115:D115"/>
    <mergeCell ref="B117:E117"/>
    <mergeCell ref="B118:E118"/>
    <mergeCell ref="A119:D119"/>
    <mergeCell ref="A120:D120"/>
    <mergeCell ref="A121:D121"/>
    <mergeCell ref="A122:D122"/>
    <mergeCell ref="A123:D123"/>
    <mergeCell ref="A124:D124"/>
    <mergeCell ref="B126:E126"/>
    <mergeCell ref="A127:D127"/>
    <mergeCell ref="A128:D128"/>
    <mergeCell ref="A129:D129"/>
    <mergeCell ref="A130:D130"/>
    <mergeCell ref="A131:D131"/>
    <mergeCell ref="A132:D132"/>
    <mergeCell ref="B134:E134"/>
    <mergeCell ref="A135:D135"/>
    <mergeCell ref="A136:D136"/>
    <mergeCell ref="A137:D137"/>
    <mergeCell ref="A138:D138"/>
    <mergeCell ref="A139:D139"/>
    <mergeCell ref="A140:D140"/>
    <mergeCell ref="B142:E142"/>
    <mergeCell ref="A143:D143"/>
    <mergeCell ref="A144:D144"/>
    <mergeCell ref="A145:D145"/>
    <mergeCell ref="A146:D146"/>
    <mergeCell ref="A147:D147"/>
    <mergeCell ref="A148:D148"/>
  </mergeCells>
  <printOptions headings="false" gridLines="false" gridLinesSet="true" horizontalCentered="true" verticalCentered="false"/>
  <pageMargins left="0.511805555555556" right="0.511805555555556" top="0.7875" bottom="0.7875" header="0.511811023622047" footer="0.315277777777778"/>
  <pageSetup paperSize="9" scale="95" fitToWidth="1" fitToHeight="1" pageOrder="downThenOver" orientation="portrait" blackAndWhite="false" draft="false" cellComments="none" horizontalDpi="300" verticalDpi="300" copies="1"/>
  <headerFooter differentFirst="false" differentOddEven="false">
    <oddHeader/>
    <oddFooter>&amp;R&amp;P</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00"/>
    <pageSetUpPr fitToPage="false"/>
  </sheetPr>
  <dimension ref="A1:E42"/>
  <sheetViews>
    <sheetView showFormulas="false" showGridLines="true" showRowColHeaders="true" showZeros="true" rightToLeft="false" tabSelected="false" showOutlineSymbols="false" defaultGridColor="true" view="pageBreakPreview" topLeftCell="A19" colorId="64" zoomScale="90" zoomScaleNormal="95" zoomScalePageLayoutView="90" workbookViewId="0">
      <selection pane="topLeft" activeCell="H39" activeCellId="0" sqref="H39"/>
    </sheetView>
  </sheetViews>
  <sheetFormatPr defaultColWidth="9.00390625" defaultRowHeight="12.75" zeroHeight="false" outlineLevelRow="0" outlineLevelCol="0"/>
  <cols>
    <col collapsed="false" customWidth="true" hidden="false" outlineLevel="0" max="1" min="1" style="70" width="14.75"/>
    <col collapsed="false" customWidth="true" hidden="false" outlineLevel="0" max="2" min="2" style="70" width="16.75"/>
    <col collapsed="false" customWidth="true" hidden="false" outlineLevel="0" max="3" min="3" style="70" width="19"/>
    <col collapsed="false" customWidth="true" hidden="false" outlineLevel="0" max="4" min="4" style="70" width="17.5"/>
    <col collapsed="false" customWidth="true" hidden="false" outlineLevel="0" max="5" min="5" style="71" width="12.76"/>
    <col collapsed="false" customWidth="false" hidden="false" outlineLevel="0" max="16384" min="6" style="72" width="9"/>
  </cols>
  <sheetData>
    <row r="1" customFormat="false" ht="12.75" hidden="false" customHeight="false" outlineLevel="0" collapsed="false">
      <c r="A1" s="76"/>
      <c r="E1" s="77"/>
    </row>
    <row r="2" customFormat="false" ht="12.75" hidden="false" customHeight="false" outlineLevel="0" collapsed="false">
      <c r="A2" s="78"/>
      <c r="B2" s="78"/>
      <c r="C2" s="79"/>
      <c r="D2" s="79"/>
      <c r="E2" s="80"/>
    </row>
    <row r="3" customFormat="false" ht="12.75" hidden="false" customHeight="false" outlineLevel="0" collapsed="false">
      <c r="A3" s="78" t="s">
        <v>1157</v>
      </c>
      <c r="B3" s="78"/>
      <c r="C3" s="79"/>
      <c r="D3" s="79"/>
      <c r="E3" s="80"/>
    </row>
    <row r="4" customFormat="false" ht="12.75" hidden="false" customHeight="false" outlineLevel="0" collapsed="false">
      <c r="A4" s="78" t="s">
        <v>2</v>
      </c>
      <c r="B4" s="78"/>
      <c r="C4" s="79"/>
      <c r="D4" s="79"/>
      <c r="E4" s="80"/>
    </row>
    <row r="5" customFormat="false" ht="12.75" hidden="false" customHeight="false" outlineLevel="0" collapsed="false">
      <c r="A5" s="78" t="s">
        <v>8</v>
      </c>
      <c r="B5" s="78"/>
      <c r="C5" s="79"/>
      <c r="D5" s="79"/>
      <c r="E5" s="80"/>
    </row>
    <row r="6" customFormat="false" ht="12.75" hidden="false" customHeight="false" outlineLevel="0" collapsed="false">
      <c r="A6" s="78" t="s">
        <v>10</v>
      </c>
      <c r="B6" s="78"/>
      <c r="C6" s="79"/>
      <c r="D6" s="79"/>
      <c r="E6" s="80"/>
    </row>
    <row r="7" customFormat="false" ht="12.75" hidden="false" customHeight="false" outlineLevel="0" collapsed="false">
      <c r="A7" s="82"/>
      <c r="B7" s="82"/>
      <c r="C7" s="82"/>
      <c r="D7" s="82"/>
      <c r="E7" s="82"/>
    </row>
    <row r="8" s="84" customFormat="true" ht="21" hidden="false" customHeight="true" outlineLevel="0" collapsed="false">
      <c r="A8" s="83" t="s">
        <v>1590</v>
      </c>
      <c r="B8" s="83"/>
      <c r="C8" s="83"/>
      <c r="D8" s="83"/>
      <c r="E8" s="83"/>
    </row>
    <row r="9" customFormat="false" ht="12.75" hidden="false" customHeight="false" outlineLevel="0" collapsed="false">
      <c r="A9" s="76"/>
      <c r="E9" s="77"/>
    </row>
    <row r="10" customFormat="false" ht="17.25" hidden="false" customHeight="true" outlineLevel="0" collapsed="false">
      <c r="A10" s="85" t="s">
        <v>1504</v>
      </c>
      <c r="B10" s="86" t="s">
        <v>922</v>
      </c>
      <c r="C10" s="86"/>
      <c r="D10" s="86"/>
      <c r="E10" s="86"/>
    </row>
    <row r="11" s="84" customFormat="true" ht="21.75" hidden="false" customHeight="true" outlineLevel="0" collapsed="false">
      <c r="A11" s="91" t="s">
        <v>1505</v>
      </c>
      <c r="B11" s="92" t="s">
        <v>952</v>
      </c>
      <c r="C11" s="92"/>
      <c r="D11" s="92"/>
      <c r="E11" s="92"/>
    </row>
    <row r="12" customFormat="false" ht="25.5" hidden="false" customHeight="true" outlineLevel="0" collapsed="false">
      <c r="A12" s="93" t="s">
        <v>1707</v>
      </c>
      <c r="B12" s="93"/>
      <c r="C12" s="93"/>
      <c r="D12" s="93"/>
      <c r="E12" s="145" t="n">
        <v>15</v>
      </c>
    </row>
    <row r="13" customFormat="false" ht="12.75" hidden="false" customHeight="true" outlineLevel="0" collapsed="false">
      <c r="A13" s="116"/>
      <c r="B13" s="116"/>
      <c r="C13" s="116"/>
      <c r="D13" s="116"/>
      <c r="E13" s="96"/>
    </row>
    <row r="14" customFormat="false" ht="14.25" hidden="false" customHeight="true" outlineLevel="0" collapsed="false">
      <c r="A14" s="95" t="s">
        <v>1507</v>
      </c>
      <c r="B14" s="95"/>
      <c r="C14" s="95"/>
      <c r="D14" s="95"/>
      <c r="E14" s="96" t="n">
        <f aca="false">E12</f>
        <v>15</v>
      </c>
    </row>
    <row r="15" customFormat="false" ht="14.25" hidden="false" customHeight="true" outlineLevel="0" collapsed="false">
      <c r="A15" s="95" t="s">
        <v>1508</v>
      </c>
      <c r="B15" s="95"/>
      <c r="C15" s="95"/>
      <c r="D15" s="95"/>
      <c r="E15" s="96" t="n">
        <v>15</v>
      </c>
    </row>
    <row r="16" customFormat="false" ht="14.25" hidden="false" customHeight="true" outlineLevel="0" collapsed="false">
      <c r="A16" s="95" t="s">
        <v>1509</v>
      </c>
      <c r="B16" s="95"/>
      <c r="C16" s="95"/>
      <c r="D16" s="95"/>
      <c r="E16" s="96" t="n">
        <v>0</v>
      </c>
    </row>
    <row r="17" customFormat="false" ht="14.25" hidden="false" customHeight="true" outlineLevel="0" collapsed="false">
      <c r="A17" s="103" t="s">
        <v>1510</v>
      </c>
      <c r="B17" s="103"/>
      <c r="C17" s="103"/>
      <c r="D17" s="103"/>
      <c r="E17" s="104" t="n">
        <f aca="false">E14-E16</f>
        <v>15</v>
      </c>
    </row>
    <row r="18" customFormat="false" ht="12.75" hidden="false" customHeight="false" outlineLevel="0" collapsed="false">
      <c r="A18" s="124"/>
      <c r="B18" s="125"/>
      <c r="C18" s="125"/>
      <c r="D18" s="125"/>
      <c r="E18" s="127"/>
    </row>
    <row r="19" s="84" customFormat="true" ht="23.25" hidden="false" customHeight="true" outlineLevel="0" collapsed="false">
      <c r="A19" s="91" t="s">
        <v>1511</v>
      </c>
      <c r="B19" s="92" t="s">
        <v>958</v>
      </c>
      <c r="C19" s="92"/>
      <c r="D19" s="92"/>
      <c r="E19" s="92"/>
    </row>
    <row r="20" s="84" customFormat="true" ht="13.5" hidden="false" customHeight="true" outlineLevel="0" collapsed="false">
      <c r="A20" s="203" t="s">
        <v>1708</v>
      </c>
      <c r="B20" s="203"/>
      <c r="C20" s="203"/>
      <c r="D20" s="203"/>
      <c r="E20" s="204" t="n">
        <v>206</v>
      </c>
    </row>
    <row r="21" customFormat="false" ht="12.75" hidden="false" customHeight="true" outlineLevel="0" collapsed="false">
      <c r="A21" s="116"/>
      <c r="B21" s="116"/>
      <c r="C21" s="116"/>
      <c r="D21" s="116"/>
      <c r="E21" s="96"/>
    </row>
    <row r="22" customFormat="false" ht="14.25" hidden="false" customHeight="true" outlineLevel="0" collapsed="false">
      <c r="A22" s="95" t="s">
        <v>1512</v>
      </c>
      <c r="B22" s="95"/>
      <c r="C22" s="95"/>
      <c r="D22" s="95"/>
      <c r="E22" s="96" t="n">
        <f aca="false">E20</f>
        <v>206</v>
      </c>
    </row>
    <row r="23" customFormat="false" ht="14.25" hidden="false" customHeight="true" outlineLevel="0" collapsed="false">
      <c r="A23" s="95" t="s">
        <v>1513</v>
      </c>
      <c r="B23" s="95"/>
      <c r="C23" s="95"/>
      <c r="D23" s="95"/>
      <c r="E23" s="96" t="n">
        <v>206</v>
      </c>
    </row>
    <row r="24" customFormat="false" ht="14.25" hidden="false" customHeight="true" outlineLevel="0" collapsed="false">
      <c r="A24" s="95" t="s">
        <v>1514</v>
      </c>
      <c r="B24" s="95"/>
      <c r="C24" s="95"/>
      <c r="D24" s="95"/>
      <c r="E24" s="96" t="n">
        <v>0</v>
      </c>
    </row>
    <row r="25" customFormat="false" ht="14.25" hidden="false" customHeight="true" outlineLevel="0" collapsed="false">
      <c r="A25" s="103" t="s">
        <v>1515</v>
      </c>
      <c r="B25" s="103"/>
      <c r="C25" s="103"/>
      <c r="D25" s="103"/>
      <c r="E25" s="104" t="n">
        <f aca="false">E22-E24</f>
        <v>206</v>
      </c>
    </row>
    <row r="26" customFormat="false" ht="12.75" hidden="false" customHeight="false" outlineLevel="0" collapsed="false">
      <c r="A26" s="124"/>
      <c r="B26" s="125"/>
      <c r="C26" s="125"/>
      <c r="D26" s="125"/>
      <c r="E26" s="127"/>
    </row>
    <row r="27" s="84" customFormat="true" ht="18" hidden="false" customHeight="true" outlineLevel="0" collapsed="false">
      <c r="A27" s="91" t="s">
        <v>1516</v>
      </c>
      <c r="B27" s="92" t="s">
        <v>962</v>
      </c>
      <c r="C27" s="92"/>
      <c r="D27" s="92"/>
      <c r="E27" s="92"/>
    </row>
    <row r="28" customFormat="false" ht="25.5" hidden="false" customHeight="true" outlineLevel="0" collapsed="false">
      <c r="A28" s="93" t="s">
        <v>1709</v>
      </c>
      <c r="B28" s="93"/>
      <c r="C28" s="93"/>
      <c r="D28" s="93"/>
      <c r="E28" s="145" t="n">
        <v>221</v>
      </c>
    </row>
    <row r="29" customFormat="false" ht="12.75" hidden="false" customHeight="true" outlineLevel="0" collapsed="false">
      <c r="A29" s="116"/>
      <c r="B29" s="116"/>
      <c r="C29" s="116"/>
      <c r="D29" s="116"/>
      <c r="E29" s="96"/>
    </row>
    <row r="30" customFormat="false" ht="14.25" hidden="false" customHeight="true" outlineLevel="0" collapsed="false">
      <c r="A30" s="95" t="s">
        <v>1517</v>
      </c>
      <c r="B30" s="95"/>
      <c r="C30" s="95"/>
      <c r="D30" s="95"/>
      <c r="E30" s="96" t="n">
        <f aca="false">E28</f>
        <v>221</v>
      </c>
    </row>
    <row r="31" customFormat="false" ht="14.25" hidden="false" customHeight="true" outlineLevel="0" collapsed="false">
      <c r="A31" s="95" t="s">
        <v>1518</v>
      </c>
      <c r="B31" s="95"/>
      <c r="C31" s="95"/>
      <c r="D31" s="95"/>
      <c r="E31" s="96" t="n">
        <v>221</v>
      </c>
    </row>
    <row r="32" customFormat="false" ht="14.25" hidden="false" customHeight="true" outlineLevel="0" collapsed="false">
      <c r="A32" s="95" t="s">
        <v>1519</v>
      </c>
      <c r="B32" s="95"/>
      <c r="C32" s="95"/>
      <c r="D32" s="95"/>
      <c r="E32" s="96" t="n">
        <v>203</v>
      </c>
    </row>
    <row r="33" customFormat="false" ht="14.25" hidden="false" customHeight="true" outlineLevel="0" collapsed="false">
      <c r="A33" s="103" t="s">
        <v>1520</v>
      </c>
      <c r="B33" s="103"/>
      <c r="C33" s="103"/>
      <c r="D33" s="103"/>
      <c r="E33" s="104" t="n">
        <f aca="false">E30-E32</f>
        <v>18</v>
      </c>
    </row>
    <row r="34" customFormat="false" ht="12.75" hidden="false" customHeight="false" outlineLevel="0" collapsed="false">
      <c r="A34" s="124"/>
      <c r="B34" s="125"/>
      <c r="C34" s="125"/>
      <c r="D34" s="125"/>
      <c r="E34" s="127"/>
    </row>
    <row r="35" s="84" customFormat="true" ht="27.75" hidden="false" customHeight="true" outlineLevel="0" collapsed="false">
      <c r="A35" s="91" t="s">
        <v>1521</v>
      </c>
      <c r="B35" s="92" t="s">
        <v>314</v>
      </c>
      <c r="C35" s="92"/>
      <c r="D35" s="92"/>
      <c r="E35" s="92"/>
    </row>
    <row r="36" customFormat="false" ht="25.5" hidden="false" customHeight="true" outlineLevel="0" collapsed="false">
      <c r="A36" s="93" t="s">
        <v>1710</v>
      </c>
      <c r="B36" s="93"/>
      <c r="C36" s="93"/>
      <c r="D36" s="93"/>
      <c r="E36" s="145" t="n">
        <v>1600</v>
      </c>
    </row>
    <row r="37" customFormat="false" ht="12.75" hidden="false" customHeight="true" outlineLevel="0" collapsed="false">
      <c r="A37" s="116"/>
      <c r="B37" s="116"/>
      <c r="C37" s="116"/>
      <c r="D37" s="116"/>
      <c r="E37" s="96"/>
    </row>
    <row r="38" customFormat="false" ht="14.25" hidden="false" customHeight="true" outlineLevel="0" collapsed="false">
      <c r="A38" s="95" t="s">
        <v>1522</v>
      </c>
      <c r="B38" s="95"/>
      <c r="C38" s="95"/>
      <c r="D38" s="95"/>
      <c r="E38" s="96" t="n">
        <f aca="false">E36</f>
        <v>1600</v>
      </c>
    </row>
    <row r="39" customFormat="false" ht="14.25" hidden="false" customHeight="true" outlineLevel="0" collapsed="false">
      <c r="A39" s="95" t="s">
        <v>1523</v>
      </c>
      <c r="B39" s="95"/>
      <c r="C39" s="95"/>
      <c r="D39" s="95"/>
      <c r="E39" s="96" t="n">
        <v>1600</v>
      </c>
    </row>
    <row r="40" customFormat="false" ht="14.25" hidden="false" customHeight="true" outlineLevel="0" collapsed="false">
      <c r="A40" s="95" t="s">
        <v>1524</v>
      </c>
      <c r="B40" s="95"/>
      <c r="C40" s="95"/>
      <c r="D40" s="95"/>
      <c r="E40" s="96" t="n">
        <v>0</v>
      </c>
    </row>
    <row r="41" customFormat="false" ht="14.25" hidden="false" customHeight="true" outlineLevel="0" collapsed="false">
      <c r="A41" s="103" t="s">
        <v>1525</v>
      </c>
      <c r="B41" s="103"/>
      <c r="C41" s="103"/>
      <c r="D41" s="103"/>
      <c r="E41" s="104" t="n">
        <f aca="false">E38-E40</f>
        <v>1600</v>
      </c>
    </row>
    <row r="42" customFormat="false" ht="12.75" hidden="false" customHeight="false" outlineLevel="0" collapsed="false">
      <c r="A42" s="124"/>
      <c r="B42" s="125"/>
      <c r="C42" s="125"/>
      <c r="D42" s="125"/>
      <c r="E42" s="127"/>
    </row>
  </sheetData>
  <mergeCells count="30">
    <mergeCell ref="A8:E8"/>
    <mergeCell ref="B10:E10"/>
    <mergeCell ref="B11:E11"/>
    <mergeCell ref="A12:D12"/>
    <mergeCell ref="A13:D13"/>
    <mergeCell ref="A14:D14"/>
    <mergeCell ref="A15:D15"/>
    <mergeCell ref="A16:D16"/>
    <mergeCell ref="A17:D17"/>
    <mergeCell ref="B19:E19"/>
    <mergeCell ref="A20:D20"/>
    <mergeCell ref="A21:D21"/>
    <mergeCell ref="A22:D22"/>
    <mergeCell ref="A23:D23"/>
    <mergeCell ref="A24:D24"/>
    <mergeCell ref="A25:D25"/>
    <mergeCell ref="B27:E27"/>
    <mergeCell ref="A28:D28"/>
    <mergeCell ref="A29:D29"/>
    <mergeCell ref="A30:D30"/>
    <mergeCell ref="A31:D31"/>
    <mergeCell ref="A32:D32"/>
    <mergeCell ref="A33:D33"/>
    <mergeCell ref="B35:E35"/>
    <mergeCell ref="A36:D36"/>
    <mergeCell ref="A37:D37"/>
    <mergeCell ref="A38:D38"/>
    <mergeCell ref="A39:D39"/>
    <mergeCell ref="A40:D40"/>
    <mergeCell ref="A41:D41"/>
  </mergeCells>
  <printOptions headings="false" gridLines="false" gridLinesSet="true" horizontalCentered="true" verticalCentered="false"/>
  <pageMargins left="0.511805555555556" right="0.511805555555556" top="0.7875" bottom="0.7875" header="0.511811023622047" footer="0.315277777777778"/>
  <pageSetup paperSize="9" scale="95" fitToWidth="1" fitToHeight="1" pageOrder="downThenOver" orientation="portrait" blackAndWhite="false" draft="false" cellComments="none" horizontalDpi="300" verticalDpi="300" copies="1"/>
  <headerFooter differentFirst="false" differentOddEven="false">
    <oddHeader/>
    <oddFooter>&amp;R&amp;P</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LibreOffice/24.8.0.3$Windows_X86_64 LibreOffice_project/0bdf1299c94fe897b119f97f3c613e9dca6be583</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2024-04-01T18:39:26Z</dcterms:created>
  <dc:creator>FLY-PC</dc:creator>
  <dc:description/>
  <dc:language>pt-BR</dc:language>
  <cp:lastModifiedBy>FLY-PC</cp:lastModifiedBy>
  <cp:lastPrinted>2025-10-02T15:16:21Z</cp:lastPrinted>
  <dcterms:modified xsi:type="dcterms:W3CDTF">2026-05-11T18:17:40Z</dcterms:modified>
  <cp:revision>0</cp:revision>
  <dc:subject/>
  <dc:title/>
</cp:coreProperties>
</file>

<file path=docProps/custom.xml><?xml version="1.0" encoding="utf-8"?>
<Properties xmlns="http://schemas.openxmlformats.org/officeDocument/2006/custom-properties" xmlns:vt="http://schemas.openxmlformats.org/officeDocument/2006/docPropsVTypes"/>
</file>